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allgato\Documents\"/>
    </mc:Choice>
  </mc:AlternateContent>
  <bookViews>
    <workbookView xWindow="0" yWindow="0" windowWidth="25200" windowHeight="11880"/>
  </bookViews>
  <sheets>
    <sheet name="testo" sheetId="1" r:id="rId1"/>
    <sheet name="Munka1" sheetId="2" r:id="rId2"/>
    <sheet name="Munka1 (2)" sheetId="3" r:id="rId3"/>
    <sheet name="Munka3" sheetId="4" r:id="rId4"/>
    <sheet name="Munka4" sheetId="5" r:id="rId5"/>
    <sheet name="std_no" sheetId="6" r:id="rId6"/>
    <sheet name="Munka6" sheetId="8" r:id="rId7"/>
    <sheet name="Munka5" sheetId="7" r:id="rId8"/>
    <sheet name="std_no (2)" sheetId="9" r:id="rId9"/>
  </sheets>
  <externalReferences>
    <externalReference r:id="rId10"/>
  </externalReferences>
  <definedNames>
    <definedName name="_xlnm._FilterDatabase" localSheetId="2" hidden="1">'Munka1 (2)'!$A$1:$AB$874</definedName>
    <definedName name="_xlnm._FilterDatabase" localSheetId="4" hidden="1">Munka4!$A$1:$Q$631</definedName>
    <definedName name="_xlnm._FilterDatabase" localSheetId="0" hidden="1">testo!$A$1:$W$2182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48" i="9" l="1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247" i="9"/>
  <c r="R3" i="9"/>
  <c r="R4" i="9"/>
  <c r="R5" i="9"/>
  <c r="R6" i="9"/>
  <c r="R7" i="9"/>
  <c r="R8" i="9"/>
  <c r="R9" i="9"/>
  <c r="R10" i="9"/>
  <c r="P133" i="9" s="1"/>
  <c r="R11" i="9"/>
  <c r="R12" i="9"/>
  <c r="R13" i="9"/>
  <c r="R14" i="9"/>
  <c r="R15" i="9"/>
  <c r="R16" i="9"/>
  <c r="R17" i="9"/>
  <c r="R18" i="9"/>
  <c r="P141" i="9" s="1"/>
  <c r="R19" i="9"/>
  <c r="R20" i="9"/>
  <c r="R21" i="9"/>
  <c r="R22" i="9"/>
  <c r="R23" i="9"/>
  <c r="R24" i="9"/>
  <c r="R25" i="9"/>
  <c r="R26" i="9"/>
  <c r="P149" i="9" s="1"/>
  <c r="R27" i="9"/>
  <c r="R28" i="9"/>
  <c r="R29" i="9"/>
  <c r="R30" i="9"/>
  <c r="R31" i="9"/>
  <c r="R32" i="9"/>
  <c r="R33" i="9"/>
  <c r="R34" i="9"/>
  <c r="P157" i="9" s="1"/>
  <c r="R35" i="9"/>
  <c r="R36" i="9"/>
  <c r="R37" i="9"/>
  <c r="R38" i="9"/>
  <c r="R39" i="9"/>
  <c r="R40" i="9"/>
  <c r="R41" i="9"/>
  <c r="R42" i="9"/>
  <c r="P165" i="9" s="1"/>
  <c r="R43" i="9"/>
  <c r="R44" i="9"/>
  <c r="R45" i="9"/>
  <c r="R46" i="9"/>
  <c r="R47" i="9"/>
  <c r="R48" i="9"/>
  <c r="R49" i="9"/>
  <c r="R50" i="9"/>
  <c r="P173" i="9" s="1"/>
  <c r="R51" i="9"/>
  <c r="R52" i="9"/>
  <c r="R53" i="9"/>
  <c r="R54" i="9"/>
  <c r="R55" i="9"/>
  <c r="R56" i="9"/>
  <c r="R57" i="9"/>
  <c r="R58" i="9"/>
  <c r="P181" i="9" s="1"/>
  <c r="R59" i="9"/>
  <c r="R60" i="9"/>
  <c r="R61" i="9"/>
  <c r="R62" i="9"/>
  <c r="R63" i="9"/>
  <c r="R64" i="9"/>
  <c r="R65" i="9"/>
  <c r="R66" i="9"/>
  <c r="P189" i="9" s="1"/>
  <c r="R67" i="9"/>
  <c r="R68" i="9"/>
  <c r="R69" i="9"/>
  <c r="R70" i="9"/>
  <c r="R71" i="9"/>
  <c r="R72" i="9"/>
  <c r="R73" i="9"/>
  <c r="R74" i="9"/>
  <c r="P197" i="9" s="1"/>
  <c r="R75" i="9"/>
  <c r="R76" i="9"/>
  <c r="R77" i="9"/>
  <c r="R78" i="9"/>
  <c r="R79" i="9"/>
  <c r="R80" i="9"/>
  <c r="R81" i="9"/>
  <c r="R82" i="9"/>
  <c r="P205" i="9" s="1"/>
  <c r="R83" i="9"/>
  <c r="R84" i="9"/>
  <c r="R85" i="9"/>
  <c r="R86" i="9"/>
  <c r="R87" i="9"/>
  <c r="R88" i="9"/>
  <c r="R89" i="9"/>
  <c r="R90" i="9"/>
  <c r="P213" i="9" s="1"/>
  <c r="R91" i="9"/>
  <c r="R92" i="9"/>
  <c r="R93" i="9"/>
  <c r="R94" i="9"/>
  <c r="R95" i="9"/>
  <c r="R96" i="9"/>
  <c r="R97" i="9"/>
  <c r="R98" i="9"/>
  <c r="P221" i="9" s="1"/>
  <c r="R99" i="9"/>
  <c r="R100" i="9"/>
  <c r="R101" i="9"/>
  <c r="R102" i="9"/>
  <c r="R103" i="9"/>
  <c r="R104" i="9"/>
  <c r="R105" i="9"/>
  <c r="R106" i="9"/>
  <c r="P229" i="9" s="1"/>
  <c r="R107" i="9"/>
  <c r="R108" i="9"/>
  <c r="R109" i="9"/>
  <c r="R110" i="9"/>
  <c r="R111" i="9"/>
  <c r="R112" i="9"/>
  <c r="R113" i="9"/>
  <c r="R114" i="9"/>
  <c r="P237" i="9" s="1"/>
  <c r="R115" i="9"/>
  <c r="R116" i="9"/>
  <c r="R117" i="9"/>
  <c r="R118" i="9"/>
  <c r="R119" i="9"/>
  <c r="R120" i="9"/>
  <c r="R121" i="9"/>
  <c r="R2" i="9"/>
  <c r="B248" i="9"/>
  <c r="C248" i="9"/>
  <c r="D248" i="9"/>
  <c r="E248" i="9"/>
  <c r="F248" i="9"/>
  <c r="G248" i="9"/>
  <c r="H248" i="9"/>
  <c r="I248" i="9"/>
  <c r="J248" i="9"/>
  <c r="K248" i="9"/>
  <c r="L248" i="9"/>
  <c r="M248" i="9"/>
  <c r="N248" i="9"/>
  <c r="O248" i="9"/>
  <c r="B249" i="9"/>
  <c r="C249" i="9"/>
  <c r="D249" i="9"/>
  <c r="E249" i="9"/>
  <c r="F249" i="9"/>
  <c r="G249" i="9"/>
  <c r="H249" i="9"/>
  <c r="I249" i="9"/>
  <c r="J249" i="9"/>
  <c r="K249" i="9"/>
  <c r="L249" i="9"/>
  <c r="M249" i="9"/>
  <c r="N249" i="9"/>
  <c r="O249" i="9"/>
  <c r="B250" i="9"/>
  <c r="C250" i="9"/>
  <c r="D250" i="9"/>
  <c r="E250" i="9"/>
  <c r="F250" i="9"/>
  <c r="G250" i="9"/>
  <c r="H250" i="9"/>
  <c r="I250" i="9"/>
  <c r="J250" i="9"/>
  <c r="K250" i="9"/>
  <c r="L250" i="9"/>
  <c r="M250" i="9"/>
  <c r="N250" i="9"/>
  <c r="O250" i="9"/>
  <c r="B251" i="9"/>
  <c r="C251" i="9"/>
  <c r="D251" i="9"/>
  <c r="E251" i="9"/>
  <c r="F251" i="9"/>
  <c r="G251" i="9"/>
  <c r="H251" i="9"/>
  <c r="I251" i="9"/>
  <c r="J251" i="9"/>
  <c r="K251" i="9"/>
  <c r="L251" i="9"/>
  <c r="M251" i="9"/>
  <c r="N251" i="9"/>
  <c r="O251" i="9"/>
  <c r="B252" i="9"/>
  <c r="C252" i="9"/>
  <c r="D252" i="9"/>
  <c r="E252" i="9"/>
  <c r="F252" i="9"/>
  <c r="G252" i="9"/>
  <c r="H252" i="9"/>
  <c r="I252" i="9"/>
  <c r="J252" i="9"/>
  <c r="K252" i="9"/>
  <c r="L252" i="9"/>
  <c r="M252" i="9"/>
  <c r="N252" i="9"/>
  <c r="O252" i="9"/>
  <c r="B253" i="9"/>
  <c r="C253" i="9"/>
  <c r="D253" i="9"/>
  <c r="E253" i="9"/>
  <c r="F253" i="9"/>
  <c r="G253" i="9"/>
  <c r="H253" i="9"/>
  <c r="I253" i="9"/>
  <c r="J253" i="9"/>
  <c r="K253" i="9"/>
  <c r="L253" i="9"/>
  <c r="M253" i="9"/>
  <c r="N253" i="9"/>
  <c r="O253" i="9"/>
  <c r="B254" i="9"/>
  <c r="C254" i="9"/>
  <c r="D254" i="9"/>
  <c r="E254" i="9"/>
  <c r="F254" i="9"/>
  <c r="G254" i="9"/>
  <c r="H254" i="9"/>
  <c r="I254" i="9"/>
  <c r="J254" i="9"/>
  <c r="K254" i="9"/>
  <c r="L254" i="9"/>
  <c r="M254" i="9"/>
  <c r="N254" i="9"/>
  <c r="O254" i="9"/>
  <c r="B255" i="9"/>
  <c r="C255" i="9"/>
  <c r="D255" i="9"/>
  <c r="E255" i="9"/>
  <c r="F255" i="9"/>
  <c r="G255" i="9"/>
  <c r="H255" i="9"/>
  <c r="I255" i="9"/>
  <c r="J255" i="9"/>
  <c r="K255" i="9"/>
  <c r="L255" i="9"/>
  <c r="M255" i="9"/>
  <c r="N255" i="9"/>
  <c r="O255" i="9"/>
  <c r="B256" i="9"/>
  <c r="C256" i="9"/>
  <c r="D256" i="9"/>
  <c r="E256" i="9"/>
  <c r="F256" i="9"/>
  <c r="G256" i="9"/>
  <c r="H256" i="9"/>
  <c r="I256" i="9"/>
  <c r="J256" i="9"/>
  <c r="K256" i="9"/>
  <c r="L256" i="9"/>
  <c r="M256" i="9"/>
  <c r="N256" i="9"/>
  <c r="O256" i="9"/>
  <c r="B257" i="9"/>
  <c r="C257" i="9"/>
  <c r="D257" i="9"/>
  <c r="E257" i="9"/>
  <c r="F257" i="9"/>
  <c r="G257" i="9"/>
  <c r="H257" i="9"/>
  <c r="I257" i="9"/>
  <c r="J257" i="9"/>
  <c r="K257" i="9"/>
  <c r="L257" i="9"/>
  <c r="M257" i="9"/>
  <c r="N257" i="9"/>
  <c r="O257" i="9"/>
  <c r="B258" i="9"/>
  <c r="C258" i="9"/>
  <c r="D258" i="9"/>
  <c r="E258" i="9"/>
  <c r="F258" i="9"/>
  <c r="G258" i="9"/>
  <c r="H258" i="9"/>
  <c r="I258" i="9"/>
  <c r="J258" i="9"/>
  <c r="K258" i="9"/>
  <c r="L258" i="9"/>
  <c r="M258" i="9"/>
  <c r="N258" i="9"/>
  <c r="O258" i="9"/>
  <c r="B259" i="9"/>
  <c r="C259" i="9"/>
  <c r="D259" i="9"/>
  <c r="E259" i="9"/>
  <c r="F259" i="9"/>
  <c r="G259" i="9"/>
  <c r="H259" i="9"/>
  <c r="I259" i="9"/>
  <c r="J259" i="9"/>
  <c r="K259" i="9"/>
  <c r="L259" i="9"/>
  <c r="M259" i="9"/>
  <c r="N259" i="9"/>
  <c r="O259" i="9"/>
  <c r="B260" i="9"/>
  <c r="C260" i="9"/>
  <c r="D260" i="9"/>
  <c r="E260" i="9"/>
  <c r="F260" i="9"/>
  <c r="G260" i="9"/>
  <c r="H260" i="9"/>
  <c r="I260" i="9"/>
  <c r="J260" i="9"/>
  <c r="K260" i="9"/>
  <c r="L260" i="9"/>
  <c r="M260" i="9"/>
  <c r="N260" i="9"/>
  <c r="O260" i="9"/>
  <c r="B261" i="9"/>
  <c r="C261" i="9"/>
  <c r="D261" i="9"/>
  <c r="E261" i="9"/>
  <c r="F261" i="9"/>
  <c r="G261" i="9"/>
  <c r="H261" i="9"/>
  <c r="I261" i="9"/>
  <c r="J261" i="9"/>
  <c r="K261" i="9"/>
  <c r="L261" i="9"/>
  <c r="M261" i="9"/>
  <c r="N261" i="9"/>
  <c r="O261" i="9"/>
  <c r="B262" i="9"/>
  <c r="C262" i="9"/>
  <c r="D262" i="9"/>
  <c r="E262" i="9"/>
  <c r="F262" i="9"/>
  <c r="G262" i="9"/>
  <c r="H262" i="9"/>
  <c r="I262" i="9"/>
  <c r="J262" i="9"/>
  <c r="K262" i="9"/>
  <c r="L262" i="9"/>
  <c r="M262" i="9"/>
  <c r="N262" i="9"/>
  <c r="O262" i="9"/>
  <c r="B263" i="9"/>
  <c r="C263" i="9"/>
  <c r="D263" i="9"/>
  <c r="E263" i="9"/>
  <c r="F263" i="9"/>
  <c r="G263" i="9"/>
  <c r="H263" i="9"/>
  <c r="I263" i="9"/>
  <c r="J263" i="9"/>
  <c r="K263" i="9"/>
  <c r="L263" i="9"/>
  <c r="M263" i="9"/>
  <c r="N263" i="9"/>
  <c r="O263" i="9"/>
  <c r="B264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B265" i="9"/>
  <c r="C265" i="9"/>
  <c r="D265" i="9"/>
  <c r="E265" i="9"/>
  <c r="F265" i="9"/>
  <c r="G265" i="9"/>
  <c r="H265" i="9"/>
  <c r="I265" i="9"/>
  <c r="J265" i="9"/>
  <c r="K265" i="9"/>
  <c r="L265" i="9"/>
  <c r="M265" i="9"/>
  <c r="N265" i="9"/>
  <c r="O265" i="9"/>
  <c r="B266" i="9"/>
  <c r="C266" i="9"/>
  <c r="D266" i="9"/>
  <c r="E266" i="9"/>
  <c r="F266" i="9"/>
  <c r="G266" i="9"/>
  <c r="H266" i="9"/>
  <c r="I266" i="9"/>
  <c r="J266" i="9"/>
  <c r="K266" i="9"/>
  <c r="L266" i="9"/>
  <c r="M266" i="9"/>
  <c r="N266" i="9"/>
  <c r="O266" i="9"/>
  <c r="B267" i="9"/>
  <c r="C267" i="9"/>
  <c r="D267" i="9"/>
  <c r="E267" i="9"/>
  <c r="F267" i="9"/>
  <c r="G267" i="9"/>
  <c r="H267" i="9"/>
  <c r="I267" i="9"/>
  <c r="J267" i="9"/>
  <c r="K267" i="9"/>
  <c r="L267" i="9"/>
  <c r="M267" i="9"/>
  <c r="N267" i="9"/>
  <c r="O267" i="9"/>
  <c r="B268" i="9"/>
  <c r="C268" i="9"/>
  <c r="D268" i="9"/>
  <c r="E268" i="9"/>
  <c r="F268" i="9"/>
  <c r="G268" i="9"/>
  <c r="H268" i="9"/>
  <c r="I268" i="9"/>
  <c r="J268" i="9"/>
  <c r="K268" i="9"/>
  <c r="L268" i="9"/>
  <c r="M268" i="9"/>
  <c r="N268" i="9"/>
  <c r="O268" i="9"/>
  <c r="B269" i="9"/>
  <c r="C269" i="9"/>
  <c r="D269" i="9"/>
  <c r="E269" i="9"/>
  <c r="F269" i="9"/>
  <c r="G269" i="9"/>
  <c r="H269" i="9"/>
  <c r="I269" i="9"/>
  <c r="J269" i="9"/>
  <c r="K269" i="9"/>
  <c r="L269" i="9"/>
  <c r="M269" i="9"/>
  <c r="N269" i="9"/>
  <c r="O269" i="9"/>
  <c r="B270" i="9"/>
  <c r="C270" i="9"/>
  <c r="D270" i="9"/>
  <c r="E270" i="9"/>
  <c r="F270" i="9"/>
  <c r="G270" i="9"/>
  <c r="H270" i="9"/>
  <c r="I270" i="9"/>
  <c r="J270" i="9"/>
  <c r="K270" i="9"/>
  <c r="L270" i="9"/>
  <c r="M270" i="9"/>
  <c r="N270" i="9"/>
  <c r="O270" i="9"/>
  <c r="B271" i="9"/>
  <c r="C271" i="9"/>
  <c r="D271" i="9"/>
  <c r="E271" i="9"/>
  <c r="F271" i="9"/>
  <c r="G271" i="9"/>
  <c r="H271" i="9"/>
  <c r="I271" i="9"/>
  <c r="J271" i="9"/>
  <c r="K271" i="9"/>
  <c r="L271" i="9"/>
  <c r="M271" i="9"/>
  <c r="N271" i="9"/>
  <c r="O271" i="9"/>
  <c r="B272" i="9"/>
  <c r="C272" i="9"/>
  <c r="D272" i="9"/>
  <c r="E272" i="9"/>
  <c r="F272" i="9"/>
  <c r="G272" i="9"/>
  <c r="H272" i="9"/>
  <c r="I272" i="9"/>
  <c r="J272" i="9"/>
  <c r="K272" i="9"/>
  <c r="L272" i="9"/>
  <c r="M272" i="9"/>
  <c r="N272" i="9"/>
  <c r="O272" i="9"/>
  <c r="B273" i="9"/>
  <c r="C273" i="9"/>
  <c r="D273" i="9"/>
  <c r="E273" i="9"/>
  <c r="F273" i="9"/>
  <c r="G273" i="9"/>
  <c r="H273" i="9"/>
  <c r="I273" i="9"/>
  <c r="J273" i="9"/>
  <c r="K273" i="9"/>
  <c r="L273" i="9"/>
  <c r="M273" i="9"/>
  <c r="N273" i="9"/>
  <c r="O273" i="9"/>
  <c r="B274" i="9"/>
  <c r="C274" i="9"/>
  <c r="D274" i="9"/>
  <c r="E274" i="9"/>
  <c r="F274" i="9"/>
  <c r="G274" i="9"/>
  <c r="H274" i="9"/>
  <c r="I274" i="9"/>
  <c r="J274" i="9"/>
  <c r="K274" i="9"/>
  <c r="L274" i="9"/>
  <c r="M274" i="9"/>
  <c r="N274" i="9"/>
  <c r="O274" i="9"/>
  <c r="B275" i="9"/>
  <c r="C275" i="9"/>
  <c r="D275" i="9"/>
  <c r="E275" i="9"/>
  <c r="F275" i="9"/>
  <c r="G275" i="9"/>
  <c r="H275" i="9"/>
  <c r="I275" i="9"/>
  <c r="J275" i="9"/>
  <c r="K275" i="9"/>
  <c r="L275" i="9"/>
  <c r="M275" i="9"/>
  <c r="N275" i="9"/>
  <c r="O275" i="9"/>
  <c r="B276" i="9"/>
  <c r="C276" i="9"/>
  <c r="D276" i="9"/>
  <c r="E276" i="9"/>
  <c r="F276" i="9"/>
  <c r="G276" i="9"/>
  <c r="H276" i="9"/>
  <c r="I276" i="9"/>
  <c r="J276" i="9"/>
  <c r="K276" i="9"/>
  <c r="L276" i="9"/>
  <c r="M276" i="9"/>
  <c r="N276" i="9"/>
  <c r="O276" i="9"/>
  <c r="B277" i="9"/>
  <c r="C277" i="9"/>
  <c r="D277" i="9"/>
  <c r="E277" i="9"/>
  <c r="F277" i="9"/>
  <c r="G277" i="9"/>
  <c r="H277" i="9"/>
  <c r="I277" i="9"/>
  <c r="J277" i="9"/>
  <c r="K277" i="9"/>
  <c r="L277" i="9"/>
  <c r="M277" i="9"/>
  <c r="N277" i="9"/>
  <c r="O277" i="9"/>
  <c r="B278" i="9"/>
  <c r="C278" i="9"/>
  <c r="D278" i="9"/>
  <c r="E278" i="9"/>
  <c r="F278" i="9"/>
  <c r="G278" i="9"/>
  <c r="H278" i="9"/>
  <c r="I278" i="9"/>
  <c r="J278" i="9"/>
  <c r="K278" i="9"/>
  <c r="L278" i="9"/>
  <c r="M278" i="9"/>
  <c r="N278" i="9"/>
  <c r="O278" i="9"/>
  <c r="B279" i="9"/>
  <c r="C279" i="9"/>
  <c r="D279" i="9"/>
  <c r="E279" i="9"/>
  <c r="F279" i="9"/>
  <c r="G279" i="9"/>
  <c r="H279" i="9"/>
  <c r="I279" i="9"/>
  <c r="J279" i="9"/>
  <c r="K279" i="9"/>
  <c r="L279" i="9"/>
  <c r="M279" i="9"/>
  <c r="N279" i="9"/>
  <c r="O279" i="9"/>
  <c r="B280" i="9"/>
  <c r="C280" i="9"/>
  <c r="D280" i="9"/>
  <c r="E280" i="9"/>
  <c r="F280" i="9"/>
  <c r="G280" i="9"/>
  <c r="H280" i="9"/>
  <c r="I280" i="9"/>
  <c r="J280" i="9"/>
  <c r="K280" i="9"/>
  <c r="L280" i="9"/>
  <c r="M280" i="9"/>
  <c r="N280" i="9"/>
  <c r="O280" i="9"/>
  <c r="B281" i="9"/>
  <c r="C281" i="9"/>
  <c r="D281" i="9"/>
  <c r="E281" i="9"/>
  <c r="F281" i="9"/>
  <c r="G281" i="9"/>
  <c r="H281" i="9"/>
  <c r="I281" i="9"/>
  <c r="J281" i="9"/>
  <c r="K281" i="9"/>
  <c r="L281" i="9"/>
  <c r="M281" i="9"/>
  <c r="N281" i="9"/>
  <c r="O281" i="9"/>
  <c r="B282" i="9"/>
  <c r="C282" i="9"/>
  <c r="D282" i="9"/>
  <c r="E282" i="9"/>
  <c r="F282" i="9"/>
  <c r="G282" i="9"/>
  <c r="H282" i="9"/>
  <c r="I282" i="9"/>
  <c r="J282" i="9"/>
  <c r="K282" i="9"/>
  <c r="L282" i="9"/>
  <c r="M282" i="9"/>
  <c r="N282" i="9"/>
  <c r="O282" i="9"/>
  <c r="B283" i="9"/>
  <c r="C283" i="9"/>
  <c r="D283" i="9"/>
  <c r="E283" i="9"/>
  <c r="F283" i="9"/>
  <c r="G283" i="9"/>
  <c r="H283" i="9"/>
  <c r="I283" i="9"/>
  <c r="J283" i="9"/>
  <c r="K283" i="9"/>
  <c r="L283" i="9"/>
  <c r="M283" i="9"/>
  <c r="N283" i="9"/>
  <c r="O283" i="9"/>
  <c r="B284" i="9"/>
  <c r="C284" i="9"/>
  <c r="D284" i="9"/>
  <c r="E284" i="9"/>
  <c r="F284" i="9"/>
  <c r="G284" i="9"/>
  <c r="H284" i="9"/>
  <c r="I284" i="9"/>
  <c r="J284" i="9"/>
  <c r="K284" i="9"/>
  <c r="L284" i="9"/>
  <c r="M284" i="9"/>
  <c r="N284" i="9"/>
  <c r="O284" i="9"/>
  <c r="B285" i="9"/>
  <c r="C285" i="9"/>
  <c r="D285" i="9"/>
  <c r="E285" i="9"/>
  <c r="F285" i="9"/>
  <c r="G285" i="9"/>
  <c r="H285" i="9"/>
  <c r="I285" i="9"/>
  <c r="J285" i="9"/>
  <c r="K285" i="9"/>
  <c r="L285" i="9"/>
  <c r="M285" i="9"/>
  <c r="N285" i="9"/>
  <c r="O285" i="9"/>
  <c r="B286" i="9"/>
  <c r="C286" i="9"/>
  <c r="D286" i="9"/>
  <c r="E286" i="9"/>
  <c r="F286" i="9"/>
  <c r="G286" i="9"/>
  <c r="H286" i="9"/>
  <c r="I286" i="9"/>
  <c r="J286" i="9"/>
  <c r="K286" i="9"/>
  <c r="L286" i="9"/>
  <c r="M286" i="9"/>
  <c r="N286" i="9"/>
  <c r="O286" i="9"/>
  <c r="B287" i="9"/>
  <c r="C287" i="9"/>
  <c r="D287" i="9"/>
  <c r="E287" i="9"/>
  <c r="F287" i="9"/>
  <c r="G287" i="9"/>
  <c r="H287" i="9"/>
  <c r="I287" i="9"/>
  <c r="J287" i="9"/>
  <c r="K287" i="9"/>
  <c r="L287" i="9"/>
  <c r="M287" i="9"/>
  <c r="N287" i="9"/>
  <c r="O287" i="9"/>
  <c r="B288" i="9"/>
  <c r="C288" i="9"/>
  <c r="D288" i="9"/>
  <c r="E288" i="9"/>
  <c r="F288" i="9"/>
  <c r="G288" i="9"/>
  <c r="H288" i="9"/>
  <c r="I288" i="9"/>
  <c r="J288" i="9"/>
  <c r="K288" i="9"/>
  <c r="L288" i="9"/>
  <c r="M288" i="9"/>
  <c r="N288" i="9"/>
  <c r="O288" i="9"/>
  <c r="B289" i="9"/>
  <c r="C289" i="9"/>
  <c r="D289" i="9"/>
  <c r="E289" i="9"/>
  <c r="F289" i="9"/>
  <c r="G289" i="9"/>
  <c r="H289" i="9"/>
  <c r="I289" i="9"/>
  <c r="J289" i="9"/>
  <c r="K289" i="9"/>
  <c r="L289" i="9"/>
  <c r="M289" i="9"/>
  <c r="N289" i="9"/>
  <c r="O289" i="9"/>
  <c r="B290" i="9"/>
  <c r="C290" i="9"/>
  <c r="D290" i="9"/>
  <c r="E290" i="9"/>
  <c r="F290" i="9"/>
  <c r="G290" i="9"/>
  <c r="H290" i="9"/>
  <c r="I290" i="9"/>
  <c r="J290" i="9"/>
  <c r="K290" i="9"/>
  <c r="L290" i="9"/>
  <c r="M290" i="9"/>
  <c r="N290" i="9"/>
  <c r="O290" i="9"/>
  <c r="B291" i="9"/>
  <c r="C291" i="9"/>
  <c r="D291" i="9"/>
  <c r="E291" i="9"/>
  <c r="F291" i="9"/>
  <c r="G291" i="9"/>
  <c r="H291" i="9"/>
  <c r="I291" i="9"/>
  <c r="J291" i="9"/>
  <c r="K291" i="9"/>
  <c r="L291" i="9"/>
  <c r="M291" i="9"/>
  <c r="N291" i="9"/>
  <c r="O291" i="9"/>
  <c r="B292" i="9"/>
  <c r="C292" i="9"/>
  <c r="D292" i="9"/>
  <c r="E292" i="9"/>
  <c r="F292" i="9"/>
  <c r="G292" i="9"/>
  <c r="H292" i="9"/>
  <c r="I292" i="9"/>
  <c r="J292" i="9"/>
  <c r="K292" i="9"/>
  <c r="L292" i="9"/>
  <c r="M292" i="9"/>
  <c r="N292" i="9"/>
  <c r="O292" i="9"/>
  <c r="B293" i="9"/>
  <c r="C293" i="9"/>
  <c r="D293" i="9"/>
  <c r="E293" i="9"/>
  <c r="F293" i="9"/>
  <c r="G293" i="9"/>
  <c r="H293" i="9"/>
  <c r="I293" i="9"/>
  <c r="J293" i="9"/>
  <c r="K293" i="9"/>
  <c r="L293" i="9"/>
  <c r="M293" i="9"/>
  <c r="N293" i="9"/>
  <c r="O293" i="9"/>
  <c r="B294" i="9"/>
  <c r="C294" i="9"/>
  <c r="D294" i="9"/>
  <c r="E294" i="9"/>
  <c r="F294" i="9"/>
  <c r="G294" i="9"/>
  <c r="H294" i="9"/>
  <c r="I294" i="9"/>
  <c r="J294" i="9"/>
  <c r="K294" i="9"/>
  <c r="L294" i="9"/>
  <c r="M294" i="9"/>
  <c r="N294" i="9"/>
  <c r="O294" i="9"/>
  <c r="B295" i="9"/>
  <c r="C295" i="9"/>
  <c r="D295" i="9"/>
  <c r="E295" i="9"/>
  <c r="F295" i="9"/>
  <c r="G295" i="9"/>
  <c r="H295" i="9"/>
  <c r="I295" i="9"/>
  <c r="J295" i="9"/>
  <c r="K295" i="9"/>
  <c r="L295" i="9"/>
  <c r="M295" i="9"/>
  <c r="N295" i="9"/>
  <c r="O295" i="9"/>
  <c r="B296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B297" i="9"/>
  <c r="C297" i="9"/>
  <c r="D297" i="9"/>
  <c r="E297" i="9"/>
  <c r="F297" i="9"/>
  <c r="G297" i="9"/>
  <c r="H297" i="9"/>
  <c r="I297" i="9"/>
  <c r="J297" i="9"/>
  <c r="K297" i="9"/>
  <c r="L297" i="9"/>
  <c r="M297" i="9"/>
  <c r="N297" i="9"/>
  <c r="O297" i="9"/>
  <c r="B298" i="9"/>
  <c r="C298" i="9"/>
  <c r="D298" i="9"/>
  <c r="E298" i="9"/>
  <c r="F298" i="9"/>
  <c r="G298" i="9"/>
  <c r="H298" i="9"/>
  <c r="I298" i="9"/>
  <c r="J298" i="9"/>
  <c r="K298" i="9"/>
  <c r="L298" i="9"/>
  <c r="M298" i="9"/>
  <c r="N298" i="9"/>
  <c r="O298" i="9"/>
  <c r="B299" i="9"/>
  <c r="C299" i="9"/>
  <c r="D299" i="9"/>
  <c r="E299" i="9"/>
  <c r="F299" i="9"/>
  <c r="G299" i="9"/>
  <c r="H299" i="9"/>
  <c r="I299" i="9"/>
  <c r="J299" i="9"/>
  <c r="K299" i="9"/>
  <c r="L299" i="9"/>
  <c r="M299" i="9"/>
  <c r="N299" i="9"/>
  <c r="O299" i="9"/>
  <c r="B300" i="9"/>
  <c r="C300" i="9"/>
  <c r="D300" i="9"/>
  <c r="E300" i="9"/>
  <c r="F300" i="9"/>
  <c r="G300" i="9"/>
  <c r="H300" i="9"/>
  <c r="I300" i="9"/>
  <c r="J300" i="9"/>
  <c r="K300" i="9"/>
  <c r="L300" i="9"/>
  <c r="M300" i="9"/>
  <c r="N300" i="9"/>
  <c r="O300" i="9"/>
  <c r="B301" i="9"/>
  <c r="C301" i="9"/>
  <c r="D301" i="9"/>
  <c r="E301" i="9"/>
  <c r="F301" i="9"/>
  <c r="G301" i="9"/>
  <c r="H301" i="9"/>
  <c r="I301" i="9"/>
  <c r="J301" i="9"/>
  <c r="K301" i="9"/>
  <c r="L301" i="9"/>
  <c r="M301" i="9"/>
  <c r="N301" i="9"/>
  <c r="O301" i="9"/>
  <c r="B302" i="9"/>
  <c r="C302" i="9"/>
  <c r="D302" i="9"/>
  <c r="E302" i="9"/>
  <c r="F302" i="9"/>
  <c r="G302" i="9"/>
  <c r="H302" i="9"/>
  <c r="I302" i="9"/>
  <c r="J302" i="9"/>
  <c r="K302" i="9"/>
  <c r="L302" i="9"/>
  <c r="M302" i="9"/>
  <c r="N302" i="9"/>
  <c r="O302" i="9"/>
  <c r="B303" i="9"/>
  <c r="C303" i="9"/>
  <c r="D303" i="9"/>
  <c r="E303" i="9"/>
  <c r="F303" i="9"/>
  <c r="G303" i="9"/>
  <c r="H303" i="9"/>
  <c r="I303" i="9"/>
  <c r="J303" i="9"/>
  <c r="K303" i="9"/>
  <c r="L303" i="9"/>
  <c r="M303" i="9"/>
  <c r="N303" i="9"/>
  <c r="O303" i="9"/>
  <c r="B304" i="9"/>
  <c r="C304" i="9"/>
  <c r="D304" i="9"/>
  <c r="E304" i="9"/>
  <c r="F304" i="9"/>
  <c r="G304" i="9"/>
  <c r="H304" i="9"/>
  <c r="I304" i="9"/>
  <c r="J304" i="9"/>
  <c r="K304" i="9"/>
  <c r="L304" i="9"/>
  <c r="M304" i="9"/>
  <c r="N304" i="9"/>
  <c r="O304" i="9"/>
  <c r="B305" i="9"/>
  <c r="C305" i="9"/>
  <c r="D305" i="9"/>
  <c r="E305" i="9"/>
  <c r="F305" i="9"/>
  <c r="G305" i="9"/>
  <c r="H305" i="9"/>
  <c r="I305" i="9"/>
  <c r="J305" i="9"/>
  <c r="K305" i="9"/>
  <c r="L305" i="9"/>
  <c r="M305" i="9"/>
  <c r="N305" i="9"/>
  <c r="O305" i="9"/>
  <c r="B306" i="9"/>
  <c r="C306" i="9"/>
  <c r="D306" i="9"/>
  <c r="E306" i="9"/>
  <c r="F306" i="9"/>
  <c r="G306" i="9"/>
  <c r="H306" i="9"/>
  <c r="I306" i="9"/>
  <c r="J306" i="9"/>
  <c r="K306" i="9"/>
  <c r="L306" i="9"/>
  <c r="M306" i="9"/>
  <c r="N306" i="9"/>
  <c r="O306" i="9"/>
  <c r="B307" i="9"/>
  <c r="C307" i="9"/>
  <c r="D307" i="9"/>
  <c r="E307" i="9"/>
  <c r="F307" i="9"/>
  <c r="G307" i="9"/>
  <c r="H307" i="9"/>
  <c r="I307" i="9"/>
  <c r="J307" i="9"/>
  <c r="K307" i="9"/>
  <c r="L307" i="9"/>
  <c r="M307" i="9"/>
  <c r="N307" i="9"/>
  <c r="O307" i="9"/>
  <c r="B308" i="9"/>
  <c r="C308" i="9"/>
  <c r="D308" i="9"/>
  <c r="E308" i="9"/>
  <c r="F308" i="9"/>
  <c r="G308" i="9"/>
  <c r="H308" i="9"/>
  <c r="I308" i="9"/>
  <c r="J308" i="9"/>
  <c r="K308" i="9"/>
  <c r="L308" i="9"/>
  <c r="M308" i="9"/>
  <c r="N308" i="9"/>
  <c r="O308" i="9"/>
  <c r="B309" i="9"/>
  <c r="C309" i="9"/>
  <c r="D309" i="9"/>
  <c r="E309" i="9"/>
  <c r="F309" i="9"/>
  <c r="G309" i="9"/>
  <c r="H309" i="9"/>
  <c r="I309" i="9"/>
  <c r="J309" i="9"/>
  <c r="K309" i="9"/>
  <c r="L309" i="9"/>
  <c r="M309" i="9"/>
  <c r="N309" i="9"/>
  <c r="O309" i="9"/>
  <c r="B310" i="9"/>
  <c r="C310" i="9"/>
  <c r="D310" i="9"/>
  <c r="E310" i="9"/>
  <c r="F310" i="9"/>
  <c r="G310" i="9"/>
  <c r="H310" i="9"/>
  <c r="I310" i="9"/>
  <c r="J310" i="9"/>
  <c r="K310" i="9"/>
  <c r="L310" i="9"/>
  <c r="M310" i="9"/>
  <c r="N310" i="9"/>
  <c r="O310" i="9"/>
  <c r="B311" i="9"/>
  <c r="C311" i="9"/>
  <c r="D311" i="9"/>
  <c r="E311" i="9"/>
  <c r="F311" i="9"/>
  <c r="G311" i="9"/>
  <c r="H311" i="9"/>
  <c r="I311" i="9"/>
  <c r="J311" i="9"/>
  <c r="K311" i="9"/>
  <c r="L311" i="9"/>
  <c r="M311" i="9"/>
  <c r="N311" i="9"/>
  <c r="O311" i="9"/>
  <c r="B312" i="9"/>
  <c r="C312" i="9"/>
  <c r="D312" i="9"/>
  <c r="E312" i="9"/>
  <c r="F312" i="9"/>
  <c r="G312" i="9"/>
  <c r="H312" i="9"/>
  <c r="I312" i="9"/>
  <c r="J312" i="9"/>
  <c r="K312" i="9"/>
  <c r="L312" i="9"/>
  <c r="M312" i="9"/>
  <c r="N312" i="9"/>
  <c r="O312" i="9"/>
  <c r="B313" i="9"/>
  <c r="C313" i="9"/>
  <c r="D313" i="9"/>
  <c r="E313" i="9"/>
  <c r="F313" i="9"/>
  <c r="G313" i="9"/>
  <c r="H313" i="9"/>
  <c r="I313" i="9"/>
  <c r="J313" i="9"/>
  <c r="K313" i="9"/>
  <c r="L313" i="9"/>
  <c r="M313" i="9"/>
  <c r="N313" i="9"/>
  <c r="O313" i="9"/>
  <c r="B314" i="9"/>
  <c r="C314" i="9"/>
  <c r="D314" i="9"/>
  <c r="E314" i="9"/>
  <c r="F314" i="9"/>
  <c r="G314" i="9"/>
  <c r="H314" i="9"/>
  <c r="I314" i="9"/>
  <c r="J314" i="9"/>
  <c r="K314" i="9"/>
  <c r="L314" i="9"/>
  <c r="M314" i="9"/>
  <c r="N314" i="9"/>
  <c r="O314" i="9"/>
  <c r="B315" i="9"/>
  <c r="C315" i="9"/>
  <c r="D315" i="9"/>
  <c r="E315" i="9"/>
  <c r="F315" i="9"/>
  <c r="G315" i="9"/>
  <c r="H315" i="9"/>
  <c r="I315" i="9"/>
  <c r="J315" i="9"/>
  <c r="K315" i="9"/>
  <c r="L315" i="9"/>
  <c r="M315" i="9"/>
  <c r="N315" i="9"/>
  <c r="O315" i="9"/>
  <c r="B316" i="9"/>
  <c r="C316" i="9"/>
  <c r="D316" i="9"/>
  <c r="E316" i="9"/>
  <c r="F316" i="9"/>
  <c r="G316" i="9"/>
  <c r="H316" i="9"/>
  <c r="I316" i="9"/>
  <c r="J316" i="9"/>
  <c r="K316" i="9"/>
  <c r="L316" i="9"/>
  <c r="M316" i="9"/>
  <c r="N316" i="9"/>
  <c r="O316" i="9"/>
  <c r="B317" i="9"/>
  <c r="C317" i="9"/>
  <c r="D317" i="9"/>
  <c r="E317" i="9"/>
  <c r="F317" i="9"/>
  <c r="G317" i="9"/>
  <c r="H317" i="9"/>
  <c r="I317" i="9"/>
  <c r="J317" i="9"/>
  <c r="K317" i="9"/>
  <c r="L317" i="9"/>
  <c r="M317" i="9"/>
  <c r="N317" i="9"/>
  <c r="O317" i="9"/>
  <c r="B318" i="9"/>
  <c r="C318" i="9"/>
  <c r="D318" i="9"/>
  <c r="E318" i="9"/>
  <c r="F318" i="9"/>
  <c r="G318" i="9"/>
  <c r="H318" i="9"/>
  <c r="I318" i="9"/>
  <c r="J318" i="9"/>
  <c r="K318" i="9"/>
  <c r="L318" i="9"/>
  <c r="M318" i="9"/>
  <c r="N318" i="9"/>
  <c r="O318" i="9"/>
  <c r="B319" i="9"/>
  <c r="C319" i="9"/>
  <c r="D319" i="9"/>
  <c r="E319" i="9"/>
  <c r="F319" i="9"/>
  <c r="G319" i="9"/>
  <c r="H319" i="9"/>
  <c r="I319" i="9"/>
  <c r="J319" i="9"/>
  <c r="K319" i="9"/>
  <c r="L319" i="9"/>
  <c r="M319" i="9"/>
  <c r="N319" i="9"/>
  <c r="O319" i="9"/>
  <c r="B320" i="9"/>
  <c r="C320" i="9"/>
  <c r="D320" i="9"/>
  <c r="E320" i="9"/>
  <c r="F320" i="9"/>
  <c r="G320" i="9"/>
  <c r="H320" i="9"/>
  <c r="I320" i="9"/>
  <c r="J320" i="9"/>
  <c r="K320" i="9"/>
  <c r="L320" i="9"/>
  <c r="M320" i="9"/>
  <c r="N320" i="9"/>
  <c r="O320" i="9"/>
  <c r="B321" i="9"/>
  <c r="C321" i="9"/>
  <c r="D321" i="9"/>
  <c r="E321" i="9"/>
  <c r="F321" i="9"/>
  <c r="G321" i="9"/>
  <c r="H321" i="9"/>
  <c r="I321" i="9"/>
  <c r="J321" i="9"/>
  <c r="K321" i="9"/>
  <c r="L321" i="9"/>
  <c r="M321" i="9"/>
  <c r="N321" i="9"/>
  <c r="O321" i="9"/>
  <c r="B322" i="9"/>
  <c r="C322" i="9"/>
  <c r="D322" i="9"/>
  <c r="E322" i="9"/>
  <c r="F322" i="9"/>
  <c r="G322" i="9"/>
  <c r="H322" i="9"/>
  <c r="I322" i="9"/>
  <c r="J322" i="9"/>
  <c r="K322" i="9"/>
  <c r="L322" i="9"/>
  <c r="M322" i="9"/>
  <c r="N322" i="9"/>
  <c r="O322" i="9"/>
  <c r="B323" i="9"/>
  <c r="C323" i="9"/>
  <c r="D323" i="9"/>
  <c r="E323" i="9"/>
  <c r="F323" i="9"/>
  <c r="G323" i="9"/>
  <c r="H323" i="9"/>
  <c r="I323" i="9"/>
  <c r="J323" i="9"/>
  <c r="K323" i="9"/>
  <c r="L323" i="9"/>
  <c r="M323" i="9"/>
  <c r="N323" i="9"/>
  <c r="O323" i="9"/>
  <c r="B324" i="9"/>
  <c r="C324" i="9"/>
  <c r="D324" i="9"/>
  <c r="E324" i="9"/>
  <c r="F324" i="9"/>
  <c r="G324" i="9"/>
  <c r="H324" i="9"/>
  <c r="I324" i="9"/>
  <c r="J324" i="9"/>
  <c r="K324" i="9"/>
  <c r="L324" i="9"/>
  <c r="M324" i="9"/>
  <c r="N324" i="9"/>
  <c r="O324" i="9"/>
  <c r="B325" i="9"/>
  <c r="C325" i="9"/>
  <c r="D325" i="9"/>
  <c r="E325" i="9"/>
  <c r="F325" i="9"/>
  <c r="G325" i="9"/>
  <c r="H325" i="9"/>
  <c r="I325" i="9"/>
  <c r="J325" i="9"/>
  <c r="K325" i="9"/>
  <c r="L325" i="9"/>
  <c r="M325" i="9"/>
  <c r="N325" i="9"/>
  <c r="O325" i="9"/>
  <c r="B326" i="9"/>
  <c r="C326" i="9"/>
  <c r="D326" i="9"/>
  <c r="E326" i="9"/>
  <c r="F326" i="9"/>
  <c r="G326" i="9"/>
  <c r="H326" i="9"/>
  <c r="I326" i="9"/>
  <c r="J326" i="9"/>
  <c r="K326" i="9"/>
  <c r="L326" i="9"/>
  <c r="M326" i="9"/>
  <c r="N326" i="9"/>
  <c r="O326" i="9"/>
  <c r="B327" i="9"/>
  <c r="C327" i="9"/>
  <c r="D327" i="9"/>
  <c r="E327" i="9"/>
  <c r="F327" i="9"/>
  <c r="G327" i="9"/>
  <c r="H327" i="9"/>
  <c r="I327" i="9"/>
  <c r="J327" i="9"/>
  <c r="K327" i="9"/>
  <c r="L327" i="9"/>
  <c r="M327" i="9"/>
  <c r="N327" i="9"/>
  <c r="O327" i="9"/>
  <c r="B328" i="9"/>
  <c r="C328" i="9"/>
  <c r="D328" i="9"/>
  <c r="E328" i="9"/>
  <c r="F328" i="9"/>
  <c r="G328" i="9"/>
  <c r="H328" i="9"/>
  <c r="I328" i="9"/>
  <c r="J328" i="9"/>
  <c r="K328" i="9"/>
  <c r="L328" i="9"/>
  <c r="M328" i="9"/>
  <c r="N328" i="9"/>
  <c r="O328" i="9"/>
  <c r="B329" i="9"/>
  <c r="C329" i="9"/>
  <c r="D329" i="9"/>
  <c r="E329" i="9"/>
  <c r="F329" i="9"/>
  <c r="G329" i="9"/>
  <c r="H329" i="9"/>
  <c r="I329" i="9"/>
  <c r="J329" i="9"/>
  <c r="K329" i="9"/>
  <c r="L329" i="9"/>
  <c r="M329" i="9"/>
  <c r="N329" i="9"/>
  <c r="O329" i="9"/>
  <c r="B330" i="9"/>
  <c r="C330" i="9"/>
  <c r="D330" i="9"/>
  <c r="E330" i="9"/>
  <c r="F330" i="9"/>
  <c r="G330" i="9"/>
  <c r="H330" i="9"/>
  <c r="I330" i="9"/>
  <c r="J330" i="9"/>
  <c r="K330" i="9"/>
  <c r="L330" i="9"/>
  <c r="M330" i="9"/>
  <c r="N330" i="9"/>
  <c r="O330" i="9"/>
  <c r="B331" i="9"/>
  <c r="C331" i="9"/>
  <c r="D331" i="9"/>
  <c r="E331" i="9"/>
  <c r="F331" i="9"/>
  <c r="G331" i="9"/>
  <c r="H331" i="9"/>
  <c r="I331" i="9"/>
  <c r="J331" i="9"/>
  <c r="K331" i="9"/>
  <c r="L331" i="9"/>
  <c r="M331" i="9"/>
  <c r="N331" i="9"/>
  <c r="O331" i="9"/>
  <c r="B332" i="9"/>
  <c r="C332" i="9"/>
  <c r="D332" i="9"/>
  <c r="E332" i="9"/>
  <c r="F332" i="9"/>
  <c r="G332" i="9"/>
  <c r="H332" i="9"/>
  <c r="I332" i="9"/>
  <c r="J332" i="9"/>
  <c r="K332" i="9"/>
  <c r="L332" i="9"/>
  <c r="M332" i="9"/>
  <c r="N332" i="9"/>
  <c r="O332" i="9"/>
  <c r="B333" i="9"/>
  <c r="C333" i="9"/>
  <c r="D333" i="9"/>
  <c r="E333" i="9"/>
  <c r="F333" i="9"/>
  <c r="G333" i="9"/>
  <c r="H333" i="9"/>
  <c r="I333" i="9"/>
  <c r="J333" i="9"/>
  <c r="K333" i="9"/>
  <c r="L333" i="9"/>
  <c r="M333" i="9"/>
  <c r="N333" i="9"/>
  <c r="O333" i="9"/>
  <c r="B334" i="9"/>
  <c r="C334" i="9"/>
  <c r="D334" i="9"/>
  <c r="E334" i="9"/>
  <c r="F334" i="9"/>
  <c r="G334" i="9"/>
  <c r="H334" i="9"/>
  <c r="I334" i="9"/>
  <c r="J334" i="9"/>
  <c r="K334" i="9"/>
  <c r="L334" i="9"/>
  <c r="M334" i="9"/>
  <c r="N334" i="9"/>
  <c r="O334" i="9"/>
  <c r="B335" i="9"/>
  <c r="C335" i="9"/>
  <c r="D335" i="9"/>
  <c r="E335" i="9"/>
  <c r="F335" i="9"/>
  <c r="G335" i="9"/>
  <c r="H335" i="9"/>
  <c r="I335" i="9"/>
  <c r="J335" i="9"/>
  <c r="K335" i="9"/>
  <c r="L335" i="9"/>
  <c r="M335" i="9"/>
  <c r="N335" i="9"/>
  <c r="O335" i="9"/>
  <c r="B336" i="9"/>
  <c r="C336" i="9"/>
  <c r="D336" i="9"/>
  <c r="E336" i="9"/>
  <c r="F336" i="9"/>
  <c r="G336" i="9"/>
  <c r="H336" i="9"/>
  <c r="I336" i="9"/>
  <c r="J336" i="9"/>
  <c r="K336" i="9"/>
  <c r="L336" i="9"/>
  <c r="M336" i="9"/>
  <c r="N336" i="9"/>
  <c r="O336" i="9"/>
  <c r="B337" i="9"/>
  <c r="C337" i="9"/>
  <c r="D337" i="9"/>
  <c r="E337" i="9"/>
  <c r="F337" i="9"/>
  <c r="G337" i="9"/>
  <c r="H337" i="9"/>
  <c r="I337" i="9"/>
  <c r="J337" i="9"/>
  <c r="K337" i="9"/>
  <c r="L337" i="9"/>
  <c r="M337" i="9"/>
  <c r="N337" i="9"/>
  <c r="O337" i="9"/>
  <c r="B338" i="9"/>
  <c r="C338" i="9"/>
  <c r="D338" i="9"/>
  <c r="E338" i="9"/>
  <c r="F338" i="9"/>
  <c r="G338" i="9"/>
  <c r="H338" i="9"/>
  <c r="I338" i="9"/>
  <c r="J338" i="9"/>
  <c r="K338" i="9"/>
  <c r="L338" i="9"/>
  <c r="M338" i="9"/>
  <c r="N338" i="9"/>
  <c r="O338" i="9"/>
  <c r="B339" i="9"/>
  <c r="C339" i="9"/>
  <c r="D339" i="9"/>
  <c r="E339" i="9"/>
  <c r="F339" i="9"/>
  <c r="G339" i="9"/>
  <c r="H339" i="9"/>
  <c r="I339" i="9"/>
  <c r="J339" i="9"/>
  <c r="K339" i="9"/>
  <c r="L339" i="9"/>
  <c r="M339" i="9"/>
  <c r="N339" i="9"/>
  <c r="O339" i="9"/>
  <c r="B340" i="9"/>
  <c r="C340" i="9"/>
  <c r="D340" i="9"/>
  <c r="E340" i="9"/>
  <c r="F340" i="9"/>
  <c r="G340" i="9"/>
  <c r="H340" i="9"/>
  <c r="I340" i="9"/>
  <c r="J340" i="9"/>
  <c r="K340" i="9"/>
  <c r="L340" i="9"/>
  <c r="M340" i="9"/>
  <c r="N340" i="9"/>
  <c r="O340" i="9"/>
  <c r="B341" i="9"/>
  <c r="C341" i="9"/>
  <c r="D341" i="9"/>
  <c r="E341" i="9"/>
  <c r="F341" i="9"/>
  <c r="G341" i="9"/>
  <c r="H341" i="9"/>
  <c r="I341" i="9"/>
  <c r="J341" i="9"/>
  <c r="K341" i="9"/>
  <c r="L341" i="9"/>
  <c r="M341" i="9"/>
  <c r="N341" i="9"/>
  <c r="O341" i="9"/>
  <c r="B342" i="9"/>
  <c r="C342" i="9"/>
  <c r="D342" i="9"/>
  <c r="E342" i="9"/>
  <c r="F342" i="9"/>
  <c r="G342" i="9"/>
  <c r="H342" i="9"/>
  <c r="I342" i="9"/>
  <c r="J342" i="9"/>
  <c r="K342" i="9"/>
  <c r="L342" i="9"/>
  <c r="M342" i="9"/>
  <c r="N342" i="9"/>
  <c r="O342" i="9"/>
  <c r="B343" i="9"/>
  <c r="C343" i="9"/>
  <c r="D343" i="9"/>
  <c r="E343" i="9"/>
  <c r="F343" i="9"/>
  <c r="G343" i="9"/>
  <c r="H343" i="9"/>
  <c r="I343" i="9"/>
  <c r="J343" i="9"/>
  <c r="K343" i="9"/>
  <c r="L343" i="9"/>
  <c r="M343" i="9"/>
  <c r="N343" i="9"/>
  <c r="O343" i="9"/>
  <c r="B344" i="9"/>
  <c r="C344" i="9"/>
  <c r="D344" i="9"/>
  <c r="E344" i="9"/>
  <c r="F344" i="9"/>
  <c r="G344" i="9"/>
  <c r="H344" i="9"/>
  <c r="I344" i="9"/>
  <c r="J344" i="9"/>
  <c r="K344" i="9"/>
  <c r="L344" i="9"/>
  <c r="M344" i="9"/>
  <c r="N344" i="9"/>
  <c r="O344" i="9"/>
  <c r="B345" i="9"/>
  <c r="C345" i="9"/>
  <c r="D345" i="9"/>
  <c r="E345" i="9"/>
  <c r="F345" i="9"/>
  <c r="G345" i="9"/>
  <c r="H345" i="9"/>
  <c r="I345" i="9"/>
  <c r="J345" i="9"/>
  <c r="K345" i="9"/>
  <c r="L345" i="9"/>
  <c r="M345" i="9"/>
  <c r="N345" i="9"/>
  <c r="O345" i="9"/>
  <c r="B346" i="9"/>
  <c r="C346" i="9"/>
  <c r="D346" i="9"/>
  <c r="E346" i="9"/>
  <c r="F346" i="9"/>
  <c r="G346" i="9"/>
  <c r="H346" i="9"/>
  <c r="I346" i="9"/>
  <c r="J346" i="9"/>
  <c r="K346" i="9"/>
  <c r="L346" i="9"/>
  <c r="M346" i="9"/>
  <c r="N346" i="9"/>
  <c r="O346" i="9"/>
  <c r="B347" i="9"/>
  <c r="C347" i="9"/>
  <c r="D347" i="9"/>
  <c r="E347" i="9"/>
  <c r="F347" i="9"/>
  <c r="G347" i="9"/>
  <c r="H347" i="9"/>
  <c r="I347" i="9"/>
  <c r="J347" i="9"/>
  <c r="K347" i="9"/>
  <c r="L347" i="9"/>
  <c r="M347" i="9"/>
  <c r="N347" i="9"/>
  <c r="O347" i="9"/>
  <c r="B348" i="9"/>
  <c r="C348" i="9"/>
  <c r="D348" i="9"/>
  <c r="E348" i="9"/>
  <c r="F348" i="9"/>
  <c r="G348" i="9"/>
  <c r="H348" i="9"/>
  <c r="I348" i="9"/>
  <c r="J348" i="9"/>
  <c r="K348" i="9"/>
  <c r="L348" i="9"/>
  <c r="M348" i="9"/>
  <c r="N348" i="9"/>
  <c r="O348" i="9"/>
  <c r="B349" i="9"/>
  <c r="C349" i="9"/>
  <c r="D349" i="9"/>
  <c r="E349" i="9"/>
  <c r="F349" i="9"/>
  <c r="G349" i="9"/>
  <c r="H349" i="9"/>
  <c r="I349" i="9"/>
  <c r="J349" i="9"/>
  <c r="K349" i="9"/>
  <c r="L349" i="9"/>
  <c r="M349" i="9"/>
  <c r="N349" i="9"/>
  <c r="O349" i="9"/>
  <c r="B350" i="9"/>
  <c r="C350" i="9"/>
  <c r="D350" i="9"/>
  <c r="E350" i="9"/>
  <c r="F350" i="9"/>
  <c r="G350" i="9"/>
  <c r="H350" i="9"/>
  <c r="I350" i="9"/>
  <c r="J350" i="9"/>
  <c r="K350" i="9"/>
  <c r="L350" i="9"/>
  <c r="M350" i="9"/>
  <c r="N350" i="9"/>
  <c r="O350" i="9"/>
  <c r="B351" i="9"/>
  <c r="C351" i="9"/>
  <c r="D351" i="9"/>
  <c r="E351" i="9"/>
  <c r="F351" i="9"/>
  <c r="G351" i="9"/>
  <c r="H351" i="9"/>
  <c r="I351" i="9"/>
  <c r="J351" i="9"/>
  <c r="K351" i="9"/>
  <c r="L351" i="9"/>
  <c r="M351" i="9"/>
  <c r="N351" i="9"/>
  <c r="O351" i="9"/>
  <c r="B352" i="9"/>
  <c r="C352" i="9"/>
  <c r="D352" i="9"/>
  <c r="E352" i="9"/>
  <c r="F352" i="9"/>
  <c r="G352" i="9"/>
  <c r="H352" i="9"/>
  <c r="I352" i="9"/>
  <c r="J352" i="9"/>
  <c r="K352" i="9"/>
  <c r="L352" i="9"/>
  <c r="M352" i="9"/>
  <c r="N352" i="9"/>
  <c r="O352" i="9"/>
  <c r="B353" i="9"/>
  <c r="C353" i="9"/>
  <c r="D353" i="9"/>
  <c r="E353" i="9"/>
  <c r="F353" i="9"/>
  <c r="G353" i="9"/>
  <c r="H353" i="9"/>
  <c r="I353" i="9"/>
  <c r="J353" i="9"/>
  <c r="K353" i="9"/>
  <c r="L353" i="9"/>
  <c r="M353" i="9"/>
  <c r="N353" i="9"/>
  <c r="O353" i="9"/>
  <c r="B354" i="9"/>
  <c r="C354" i="9"/>
  <c r="D354" i="9"/>
  <c r="E354" i="9"/>
  <c r="F354" i="9"/>
  <c r="G354" i="9"/>
  <c r="H354" i="9"/>
  <c r="I354" i="9"/>
  <c r="J354" i="9"/>
  <c r="K354" i="9"/>
  <c r="L354" i="9"/>
  <c r="M354" i="9"/>
  <c r="N354" i="9"/>
  <c r="O354" i="9"/>
  <c r="B355" i="9"/>
  <c r="C355" i="9"/>
  <c r="D355" i="9"/>
  <c r="E355" i="9"/>
  <c r="F355" i="9"/>
  <c r="G355" i="9"/>
  <c r="H355" i="9"/>
  <c r="I355" i="9"/>
  <c r="J355" i="9"/>
  <c r="K355" i="9"/>
  <c r="L355" i="9"/>
  <c r="M355" i="9"/>
  <c r="N355" i="9"/>
  <c r="O355" i="9"/>
  <c r="B356" i="9"/>
  <c r="C356" i="9"/>
  <c r="D356" i="9"/>
  <c r="E356" i="9"/>
  <c r="F356" i="9"/>
  <c r="G356" i="9"/>
  <c r="H356" i="9"/>
  <c r="I356" i="9"/>
  <c r="J356" i="9"/>
  <c r="K356" i="9"/>
  <c r="L356" i="9"/>
  <c r="M356" i="9"/>
  <c r="N356" i="9"/>
  <c r="O356" i="9"/>
  <c r="B357" i="9"/>
  <c r="C357" i="9"/>
  <c r="D357" i="9"/>
  <c r="E357" i="9"/>
  <c r="F357" i="9"/>
  <c r="G357" i="9"/>
  <c r="H357" i="9"/>
  <c r="I357" i="9"/>
  <c r="J357" i="9"/>
  <c r="K357" i="9"/>
  <c r="L357" i="9"/>
  <c r="M357" i="9"/>
  <c r="N357" i="9"/>
  <c r="O357" i="9"/>
  <c r="B358" i="9"/>
  <c r="C358" i="9"/>
  <c r="D358" i="9"/>
  <c r="E358" i="9"/>
  <c r="F358" i="9"/>
  <c r="G358" i="9"/>
  <c r="H358" i="9"/>
  <c r="I358" i="9"/>
  <c r="J358" i="9"/>
  <c r="K358" i="9"/>
  <c r="L358" i="9"/>
  <c r="M358" i="9"/>
  <c r="N358" i="9"/>
  <c r="O358" i="9"/>
  <c r="B359" i="9"/>
  <c r="C359" i="9"/>
  <c r="D359" i="9"/>
  <c r="E359" i="9"/>
  <c r="F359" i="9"/>
  <c r="G359" i="9"/>
  <c r="H359" i="9"/>
  <c r="I359" i="9"/>
  <c r="J359" i="9"/>
  <c r="K359" i="9"/>
  <c r="L359" i="9"/>
  <c r="M359" i="9"/>
  <c r="N359" i="9"/>
  <c r="O359" i="9"/>
  <c r="B360" i="9"/>
  <c r="C360" i="9"/>
  <c r="D360" i="9"/>
  <c r="E360" i="9"/>
  <c r="F360" i="9"/>
  <c r="G360" i="9"/>
  <c r="H360" i="9"/>
  <c r="I360" i="9"/>
  <c r="J360" i="9"/>
  <c r="K360" i="9"/>
  <c r="L360" i="9"/>
  <c r="M360" i="9"/>
  <c r="N360" i="9"/>
  <c r="O360" i="9"/>
  <c r="B361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B362" i="9"/>
  <c r="C362" i="9"/>
  <c r="D362" i="9"/>
  <c r="E362" i="9"/>
  <c r="F362" i="9"/>
  <c r="G362" i="9"/>
  <c r="H362" i="9"/>
  <c r="I362" i="9"/>
  <c r="J362" i="9"/>
  <c r="K362" i="9"/>
  <c r="L362" i="9"/>
  <c r="M362" i="9"/>
  <c r="N362" i="9"/>
  <c r="O362" i="9"/>
  <c r="B363" i="9"/>
  <c r="C363" i="9"/>
  <c r="D363" i="9"/>
  <c r="E363" i="9"/>
  <c r="F363" i="9"/>
  <c r="G363" i="9"/>
  <c r="H363" i="9"/>
  <c r="I363" i="9"/>
  <c r="J363" i="9"/>
  <c r="K363" i="9"/>
  <c r="L363" i="9"/>
  <c r="M363" i="9"/>
  <c r="N363" i="9"/>
  <c r="O363" i="9"/>
  <c r="B364" i="9"/>
  <c r="C364" i="9"/>
  <c r="D364" i="9"/>
  <c r="E364" i="9"/>
  <c r="F364" i="9"/>
  <c r="G364" i="9"/>
  <c r="H364" i="9"/>
  <c r="I364" i="9"/>
  <c r="J364" i="9"/>
  <c r="K364" i="9"/>
  <c r="L364" i="9"/>
  <c r="M364" i="9"/>
  <c r="N364" i="9"/>
  <c r="O364" i="9"/>
  <c r="B365" i="9"/>
  <c r="C365" i="9"/>
  <c r="D365" i="9"/>
  <c r="E365" i="9"/>
  <c r="F365" i="9"/>
  <c r="G365" i="9"/>
  <c r="H365" i="9"/>
  <c r="I365" i="9"/>
  <c r="J365" i="9"/>
  <c r="K365" i="9"/>
  <c r="L365" i="9"/>
  <c r="M365" i="9"/>
  <c r="N365" i="9"/>
  <c r="O365" i="9"/>
  <c r="B366" i="9"/>
  <c r="C366" i="9"/>
  <c r="D366" i="9"/>
  <c r="E366" i="9"/>
  <c r="F366" i="9"/>
  <c r="G366" i="9"/>
  <c r="H366" i="9"/>
  <c r="I366" i="9"/>
  <c r="J366" i="9"/>
  <c r="K366" i="9"/>
  <c r="L366" i="9"/>
  <c r="M366" i="9"/>
  <c r="N366" i="9"/>
  <c r="O366" i="9"/>
  <c r="C247" i="9"/>
  <c r="D247" i="9"/>
  <c r="E247" i="9"/>
  <c r="F247" i="9"/>
  <c r="G247" i="9"/>
  <c r="H247" i="9"/>
  <c r="I247" i="9"/>
  <c r="J247" i="9"/>
  <c r="K247" i="9"/>
  <c r="L247" i="9"/>
  <c r="M247" i="9"/>
  <c r="N247" i="9"/>
  <c r="O247" i="9"/>
  <c r="B247" i="9"/>
  <c r="P132" i="9"/>
  <c r="P140" i="9"/>
  <c r="P146" i="9"/>
  <c r="P148" i="9"/>
  <c r="P154" i="9"/>
  <c r="P162" i="9"/>
  <c r="P170" i="9"/>
  <c r="P178" i="9"/>
  <c r="P186" i="9"/>
  <c r="P194" i="9"/>
  <c r="P202" i="9"/>
  <c r="P210" i="9"/>
  <c r="P218" i="9"/>
  <c r="P226" i="9"/>
  <c r="P234" i="9"/>
  <c r="P242" i="9"/>
  <c r="B126" i="9"/>
  <c r="C126" i="9"/>
  <c r="D126" i="9"/>
  <c r="E126" i="9"/>
  <c r="F126" i="9"/>
  <c r="G126" i="9"/>
  <c r="H126" i="9"/>
  <c r="B127" i="9"/>
  <c r="C127" i="9"/>
  <c r="D127" i="9"/>
  <c r="E127" i="9"/>
  <c r="F127" i="9"/>
  <c r="G127" i="9"/>
  <c r="H127" i="9"/>
  <c r="B128" i="9"/>
  <c r="C128" i="9"/>
  <c r="D128" i="9"/>
  <c r="E128" i="9"/>
  <c r="F128" i="9"/>
  <c r="G128" i="9"/>
  <c r="H128" i="9"/>
  <c r="B129" i="9"/>
  <c r="C129" i="9"/>
  <c r="D129" i="9"/>
  <c r="E129" i="9"/>
  <c r="F129" i="9"/>
  <c r="G129" i="9"/>
  <c r="H129" i="9"/>
  <c r="B130" i="9"/>
  <c r="C130" i="9"/>
  <c r="D130" i="9"/>
  <c r="E130" i="9"/>
  <c r="F130" i="9"/>
  <c r="G130" i="9"/>
  <c r="H130" i="9"/>
  <c r="B131" i="9"/>
  <c r="C131" i="9"/>
  <c r="D131" i="9"/>
  <c r="E131" i="9"/>
  <c r="F131" i="9"/>
  <c r="G131" i="9"/>
  <c r="H131" i="9"/>
  <c r="B132" i="9"/>
  <c r="C132" i="9"/>
  <c r="D132" i="9"/>
  <c r="E132" i="9"/>
  <c r="F132" i="9"/>
  <c r="G132" i="9"/>
  <c r="H132" i="9"/>
  <c r="B133" i="9"/>
  <c r="C133" i="9"/>
  <c r="D133" i="9"/>
  <c r="E133" i="9"/>
  <c r="F133" i="9"/>
  <c r="G133" i="9"/>
  <c r="H133" i="9"/>
  <c r="B134" i="9"/>
  <c r="C134" i="9"/>
  <c r="D134" i="9"/>
  <c r="E134" i="9"/>
  <c r="F134" i="9"/>
  <c r="G134" i="9"/>
  <c r="H134" i="9"/>
  <c r="B135" i="9"/>
  <c r="C135" i="9"/>
  <c r="D135" i="9"/>
  <c r="E135" i="9"/>
  <c r="F135" i="9"/>
  <c r="G135" i="9"/>
  <c r="H135" i="9"/>
  <c r="B136" i="9"/>
  <c r="C136" i="9"/>
  <c r="D136" i="9"/>
  <c r="E136" i="9"/>
  <c r="F136" i="9"/>
  <c r="G136" i="9"/>
  <c r="H136" i="9"/>
  <c r="B137" i="9"/>
  <c r="C137" i="9"/>
  <c r="D137" i="9"/>
  <c r="E137" i="9"/>
  <c r="F137" i="9"/>
  <c r="G137" i="9"/>
  <c r="H137" i="9"/>
  <c r="B138" i="9"/>
  <c r="C138" i="9"/>
  <c r="D138" i="9"/>
  <c r="E138" i="9"/>
  <c r="F138" i="9"/>
  <c r="G138" i="9"/>
  <c r="H138" i="9"/>
  <c r="B139" i="9"/>
  <c r="C139" i="9"/>
  <c r="D139" i="9"/>
  <c r="E139" i="9"/>
  <c r="F139" i="9"/>
  <c r="G139" i="9"/>
  <c r="H139" i="9"/>
  <c r="B140" i="9"/>
  <c r="C140" i="9"/>
  <c r="D140" i="9"/>
  <c r="E140" i="9"/>
  <c r="F140" i="9"/>
  <c r="G140" i="9"/>
  <c r="H140" i="9"/>
  <c r="B141" i="9"/>
  <c r="C141" i="9"/>
  <c r="D141" i="9"/>
  <c r="E141" i="9"/>
  <c r="F141" i="9"/>
  <c r="G141" i="9"/>
  <c r="H141" i="9"/>
  <c r="B142" i="9"/>
  <c r="C142" i="9"/>
  <c r="D142" i="9"/>
  <c r="E142" i="9"/>
  <c r="F142" i="9"/>
  <c r="G142" i="9"/>
  <c r="H142" i="9"/>
  <c r="B143" i="9"/>
  <c r="C143" i="9"/>
  <c r="D143" i="9"/>
  <c r="E143" i="9"/>
  <c r="F143" i="9"/>
  <c r="G143" i="9"/>
  <c r="H143" i="9"/>
  <c r="B144" i="9"/>
  <c r="C144" i="9"/>
  <c r="D144" i="9"/>
  <c r="E144" i="9"/>
  <c r="F144" i="9"/>
  <c r="G144" i="9"/>
  <c r="H144" i="9"/>
  <c r="B145" i="9"/>
  <c r="C145" i="9"/>
  <c r="D145" i="9"/>
  <c r="E145" i="9"/>
  <c r="F145" i="9"/>
  <c r="G145" i="9"/>
  <c r="H145" i="9"/>
  <c r="B146" i="9"/>
  <c r="C146" i="9"/>
  <c r="D146" i="9"/>
  <c r="E146" i="9"/>
  <c r="F146" i="9"/>
  <c r="G146" i="9"/>
  <c r="H146" i="9"/>
  <c r="B147" i="9"/>
  <c r="C147" i="9"/>
  <c r="D147" i="9"/>
  <c r="E147" i="9"/>
  <c r="F147" i="9"/>
  <c r="G147" i="9"/>
  <c r="H147" i="9"/>
  <c r="B148" i="9"/>
  <c r="C148" i="9"/>
  <c r="D148" i="9"/>
  <c r="E148" i="9"/>
  <c r="F148" i="9"/>
  <c r="G148" i="9"/>
  <c r="H148" i="9"/>
  <c r="B149" i="9"/>
  <c r="C149" i="9"/>
  <c r="D149" i="9"/>
  <c r="E149" i="9"/>
  <c r="F149" i="9"/>
  <c r="G149" i="9"/>
  <c r="H149" i="9"/>
  <c r="B150" i="9"/>
  <c r="C150" i="9"/>
  <c r="D150" i="9"/>
  <c r="E150" i="9"/>
  <c r="F150" i="9"/>
  <c r="G150" i="9"/>
  <c r="H150" i="9"/>
  <c r="B151" i="9"/>
  <c r="C151" i="9"/>
  <c r="D151" i="9"/>
  <c r="E151" i="9"/>
  <c r="F151" i="9"/>
  <c r="G151" i="9"/>
  <c r="H151" i="9"/>
  <c r="B152" i="9"/>
  <c r="C152" i="9"/>
  <c r="D152" i="9"/>
  <c r="E152" i="9"/>
  <c r="F152" i="9"/>
  <c r="G152" i="9"/>
  <c r="H152" i="9"/>
  <c r="B153" i="9"/>
  <c r="C153" i="9"/>
  <c r="D153" i="9"/>
  <c r="E153" i="9"/>
  <c r="F153" i="9"/>
  <c r="G153" i="9"/>
  <c r="H153" i="9"/>
  <c r="B154" i="9"/>
  <c r="C154" i="9"/>
  <c r="D154" i="9"/>
  <c r="E154" i="9"/>
  <c r="F154" i="9"/>
  <c r="G154" i="9"/>
  <c r="H154" i="9"/>
  <c r="B155" i="9"/>
  <c r="C155" i="9"/>
  <c r="D155" i="9"/>
  <c r="E155" i="9"/>
  <c r="F155" i="9"/>
  <c r="G155" i="9"/>
  <c r="H155" i="9"/>
  <c r="B156" i="9"/>
  <c r="C156" i="9"/>
  <c r="D156" i="9"/>
  <c r="E156" i="9"/>
  <c r="F156" i="9"/>
  <c r="G156" i="9"/>
  <c r="H156" i="9"/>
  <c r="B157" i="9"/>
  <c r="C157" i="9"/>
  <c r="D157" i="9"/>
  <c r="E157" i="9"/>
  <c r="F157" i="9"/>
  <c r="G157" i="9"/>
  <c r="H157" i="9"/>
  <c r="B158" i="9"/>
  <c r="C158" i="9"/>
  <c r="D158" i="9"/>
  <c r="E158" i="9"/>
  <c r="F158" i="9"/>
  <c r="G158" i="9"/>
  <c r="H158" i="9"/>
  <c r="B159" i="9"/>
  <c r="C159" i="9"/>
  <c r="D159" i="9"/>
  <c r="E159" i="9"/>
  <c r="F159" i="9"/>
  <c r="G159" i="9"/>
  <c r="H159" i="9"/>
  <c r="B160" i="9"/>
  <c r="C160" i="9"/>
  <c r="D160" i="9"/>
  <c r="E160" i="9"/>
  <c r="F160" i="9"/>
  <c r="G160" i="9"/>
  <c r="H160" i="9"/>
  <c r="B161" i="9"/>
  <c r="C161" i="9"/>
  <c r="D161" i="9"/>
  <c r="E161" i="9"/>
  <c r="F161" i="9"/>
  <c r="G161" i="9"/>
  <c r="H161" i="9"/>
  <c r="B162" i="9"/>
  <c r="C162" i="9"/>
  <c r="D162" i="9"/>
  <c r="E162" i="9"/>
  <c r="F162" i="9"/>
  <c r="G162" i="9"/>
  <c r="H162" i="9"/>
  <c r="B163" i="9"/>
  <c r="C163" i="9"/>
  <c r="D163" i="9"/>
  <c r="E163" i="9"/>
  <c r="F163" i="9"/>
  <c r="G163" i="9"/>
  <c r="H163" i="9"/>
  <c r="B164" i="9"/>
  <c r="C164" i="9"/>
  <c r="D164" i="9"/>
  <c r="E164" i="9"/>
  <c r="F164" i="9"/>
  <c r="G164" i="9"/>
  <c r="H164" i="9"/>
  <c r="B165" i="9"/>
  <c r="C165" i="9"/>
  <c r="D165" i="9"/>
  <c r="E165" i="9"/>
  <c r="F165" i="9"/>
  <c r="G165" i="9"/>
  <c r="H165" i="9"/>
  <c r="B166" i="9"/>
  <c r="C166" i="9"/>
  <c r="D166" i="9"/>
  <c r="E166" i="9"/>
  <c r="F166" i="9"/>
  <c r="G166" i="9"/>
  <c r="H166" i="9"/>
  <c r="B167" i="9"/>
  <c r="C167" i="9"/>
  <c r="D167" i="9"/>
  <c r="E167" i="9"/>
  <c r="F167" i="9"/>
  <c r="G167" i="9"/>
  <c r="H167" i="9"/>
  <c r="B168" i="9"/>
  <c r="C168" i="9"/>
  <c r="D168" i="9"/>
  <c r="E168" i="9"/>
  <c r="F168" i="9"/>
  <c r="G168" i="9"/>
  <c r="H168" i="9"/>
  <c r="B169" i="9"/>
  <c r="C169" i="9"/>
  <c r="D169" i="9"/>
  <c r="E169" i="9"/>
  <c r="F169" i="9"/>
  <c r="G169" i="9"/>
  <c r="H169" i="9"/>
  <c r="B170" i="9"/>
  <c r="C170" i="9"/>
  <c r="D170" i="9"/>
  <c r="E170" i="9"/>
  <c r="F170" i="9"/>
  <c r="G170" i="9"/>
  <c r="H170" i="9"/>
  <c r="B171" i="9"/>
  <c r="C171" i="9"/>
  <c r="D171" i="9"/>
  <c r="E171" i="9"/>
  <c r="F171" i="9"/>
  <c r="G171" i="9"/>
  <c r="H171" i="9"/>
  <c r="B172" i="9"/>
  <c r="C172" i="9"/>
  <c r="D172" i="9"/>
  <c r="E172" i="9"/>
  <c r="F172" i="9"/>
  <c r="G172" i="9"/>
  <c r="H172" i="9"/>
  <c r="B173" i="9"/>
  <c r="C173" i="9"/>
  <c r="D173" i="9"/>
  <c r="E173" i="9"/>
  <c r="F173" i="9"/>
  <c r="G173" i="9"/>
  <c r="H173" i="9"/>
  <c r="B174" i="9"/>
  <c r="C174" i="9"/>
  <c r="D174" i="9"/>
  <c r="E174" i="9"/>
  <c r="F174" i="9"/>
  <c r="G174" i="9"/>
  <c r="H174" i="9"/>
  <c r="B175" i="9"/>
  <c r="C175" i="9"/>
  <c r="D175" i="9"/>
  <c r="E175" i="9"/>
  <c r="F175" i="9"/>
  <c r="G175" i="9"/>
  <c r="H175" i="9"/>
  <c r="B176" i="9"/>
  <c r="C176" i="9"/>
  <c r="D176" i="9"/>
  <c r="E176" i="9"/>
  <c r="F176" i="9"/>
  <c r="G176" i="9"/>
  <c r="H176" i="9"/>
  <c r="B177" i="9"/>
  <c r="C177" i="9"/>
  <c r="D177" i="9"/>
  <c r="E177" i="9"/>
  <c r="F177" i="9"/>
  <c r="G177" i="9"/>
  <c r="H177" i="9"/>
  <c r="B178" i="9"/>
  <c r="C178" i="9"/>
  <c r="D178" i="9"/>
  <c r="E178" i="9"/>
  <c r="F178" i="9"/>
  <c r="G178" i="9"/>
  <c r="H178" i="9"/>
  <c r="B179" i="9"/>
  <c r="C179" i="9"/>
  <c r="D179" i="9"/>
  <c r="E179" i="9"/>
  <c r="F179" i="9"/>
  <c r="G179" i="9"/>
  <c r="H179" i="9"/>
  <c r="B180" i="9"/>
  <c r="C180" i="9"/>
  <c r="D180" i="9"/>
  <c r="E180" i="9"/>
  <c r="F180" i="9"/>
  <c r="G180" i="9"/>
  <c r="H180" i="9"/>
  <c r="B181" i="9"/>
  <c r="C181" i="9"/>
  <c r="D181" i="9"/>
  <c r="E181" i="9"/>
  <c r="F181" i="9"/>
  <c r="G181" i="9"/>
  <c r="H181" i="9"/>
  <c r="B182" i="9"/>
  <c r="C182" i="9"/>
  <c r="D182" i="9"/>
  <c r="E182" i="9"/>
  <c r="F182" i="9"/>
  <c r="G182" i="9"/>
  <c r="H182" i="9"/>
  <c r="B183" i="9"/>
  <c r="C183" i="9"/>
  <c r="D183" i="9"/>
  <c r="E183" i="9"/>
  <c r="F183" i="9"/>
  <c r="G183" i="9"/>
  <c r="H183" i="9"/>
  <c r="B184" i="9"/>
  <c r="C184" i="9"/>
  <c r="D184" i="9"/>
  <c r="E184" i="9"/>
  <c r="F184" i="9"/>
  <c r="G184" i="9"/>
  <c r="H184" i="9"/>
  <c r="B185" i="9"/>
  <c r="C185" i="9"/>
  <c r="D185" i="9"/>
  <c r="E185" i="9"/>
  <c r="F185" i="9"/>
  <c r="G185" i="9"/>
  <c r="H185" i="9"/>
  <c r="B186" i="9"/>
  <c r="C186" i="9"/>
  <c r="D186" i="9"/>
  <c r="E186" i="9"/>
  <c r="F186" i="9"/>
  <c r="G186" i="9"/>
  <c r="H186" i="9"/>
  <c r="B187" i="9"/>
  <c r="C187" i="9"/>
  <c r="D187" i="9"/>
  <c r="E187" i="9"/>
  <c r="F187" i="9"/>
  <c r="G187" i="9"/>
  <c r="H187" i="9"/>
  <c r="B188" i="9"/>
  <c r="C188" i="9"/>
  <c r="D188" i="9"/>
  <c r="E188" i="9"/>
  <c r="F188" i="9"/>
  <c r="G188" i="9"/>
  <c r="H188" i="9"/>
  <c r="B189" i="9"/>
  <c r="C189" i="9"/>
  <c r="D189" i="9"/>
  <c r="E189" i="9"/>
  <c r="F189" i="9"/>
  <c r="G189" i="9"/>
  <c r="H189" i="9"/>
  <c r="B190" i="9"/>
  <c r="C190" i="9"/>
  <c r="D190" i="9"/>
  <c r="E190" i="9"/>
  <c r="F190" i="9"/>
  <c r="G190" i="9"/>
  <c r="H190" i="9"/>
  <c r="B191" i="9"/>
  <c r="C191" i="9"/>
  <c r="D191" i="9"/>
  <c r="E191" i="9"/>
  <c r="F191" i="9"/>
  <c r="G191" i="9"/>
  <c r="H191" i="9"/>
  <c r="B192" i="9"/>
  <c r="C192" i="9"/>
  <c r="D192" i="9"/>
  <c r="E192" i="9"/>
  <c r="F192" i="9"/>
  <c r="G192" i="9"/>
  <c r="H192" i="9"/>
  <c r="B193" i="9"/>
  <c r="C193" i="9"/>
  <c r="D193" i="9"/>
  <c r="E193" i="9"/>
  <c r="F193" i="9"/>
  <c r="G193" i="9"/>
  <c r="H193" i="9"/>
  <c r="B194" i="9"/>
  <c r="C194" i="9"/>
  <c r="D194" i="9"/>
  <c r="E194" i="9"/>
  <c r="F194" i="9"/>
  <c r="G194" i="9"/>
  <c r="H194" i="9"/>
  <c r="B195" i="9"/>
  <c r="C195" i="9"/>
  <c r="D195" i="9"/>
  <c r="E195" i="9"/>
  <c r="F195" i="9"/>
  <c r="G195" i="9"/>
  <c r="H195" i="9"/>
  <c r="B196" i="9"/>
  <c r="C196" i="9"/>
  <c r="D196" i="9"/>
  <c r="E196" i="9"/>
  <c r="F196" i="9"/>
  <c r="G196" i="9"/>
  <c r="H196" i="9"/>
  <c r="B197" i="9"/>
  <c r="C197" i="9"/>
  <c r="D197" i="9"/>
  <c r="E197" i="9"/>
  <c r="F197" i="9"/>
  <c r="G197" i="9"/>
  <c r="H197" i="9"/>
  <c r="B198" i="9"/>
  <c r="C198" i="9"/>
  <c r="D198" i="9"/>
  <c r="E198" i="9"/>
  <c r="F198" i="9"/>
  <c r="G198" i="9"/>
  <c r="H198" i="9"/>
  <c r="B199" i="9"/>
  <c r="C199" i="9"/>
  <c r="D199" i="9"/>
  <c r="E199" i="9"/>
  <c r="F199" i="9"/>
  <c r="G199" i="9"/>
  <c r="H199" i="9"/>
  <c r="B200" i="9"/>
  <c r="C200" i="9"/>
  <c r="D200" i="9"/>
  <c r="E200" i="9"/>
  <c r="F200" i="9"/>
  <c r="G200" i="9"/>
  <c r="H200" i="9"/>
  <c r="B201" i="9"/>
  <c r="C201" i="9"/>
  <c r="D201" i="9"/>
  <c r="E201" i="9"/>
  <c r="F201" i="9"/>
  <c r="G201" i="9"/>
  <c r="H201" i="9"/>
  <c r="B202" i="9"/>
  <c r="C202" i="9"/>
  <c r="D202" i="9"/>
  <c r="E202" i="9"/>
  <c r="F202" i="9"/>
  <c r="G202" i="9"/>
  <c r="H202" i="9"/>
  <c r="B203" i="9"/>
  <c r="C203" i="9"/>
  <c r="D203" i="9"/>
  <c r="E203" i="9"/>
  <c r="F203" i="9"/>
  <c r="G203" i="9"/>
  <c r="H203" i="9"/>
  <c r="B204" i="9"/>
  <c r="C204" i="9"/>
  <c r="D204" i="9"/>
  <c r="E204" i="9"/>
  <c r="F204" i="9"/>
  <c r="G204" i="9"/>
  <c r="H204" i="9"/>
  <c r="B205" i="9"/>
  <c r="C205" i="9"/>
  <c r="D205" i="9"/>
  <c r="E205" i="9"/>
  <c r="F205" i="9"/>
  <c r="G205" i="9"/>
  <c r="H205" i="9"/>
  <c r="B206" i="9"/>
  <c r="C206" i="9"/>
  <c r="D206" i="9"/>
  <c r="E206" i="9"/>
  <c r="F206" i="9"/>
  <c r="G206" i="9"/>
  <c r="H206" i="9"/>
  <c r="B207" i="9"/>
  <c r="C207" i="9"/>
  <c r="D207" i="9"/>
  <c r="E207" i="9"/>
  <c r="F207" i="9"/>
  <c r="G207" i="9"/>
  <c r="H207" i="9"/>
  <c r="B208" i="9"/>
  <c r="C208" i="9"/>
  <c r="D208" i="9"/>
  <c r="E208" i="9"/>
  <c r="F208" i="9"/>
  <c r="G208" i="9"/>
  <c r="H208" i="9"/>
  <c r="B209" i="9"/>
  <c r="C209" i="9"/>
  <c r="D209" i="9"/>
  <c r="E209" i="9"/>
  <c r="F209" i="9"/>
  <c r="G209" i="9"/>
  <c r="H209" i="9"/>
  <c r="B210" i="9"/>
  <c r="C210" i="9"/>
  <c r="D210" i="9"/>
  <c r="E210" i="9"/>
  <c r="F210" i="9"/>
  <c r="G210" i="9"/>
  <c r="H210" i="9"/>
  <c r="B211" i="9"/>
  <c r="C211" i="9"/>
  <c r="D211" i="9"/>
  <c r="E211" i="9"/>
  <c r="F211" i="9"/>
  <c r="G211" i="9"/>
  <c r="H211" i="9"/>
  <c r="B212" i="9"/>
  <c r="C212" i="9"/>
  <c r="D212" i="9"/>
  <c r="E212" i="9"/>
  <c r="F212" i="9"/>
  <c r="G212" i="9"/>
  <c r="H212" i="9"/>
  <c r="B213" i="9"/>
  <c r="C213" i="9"/>
  <c r="D213" i="9"/>
  <c r="E213" i="9"/>
  <c r="F213" i="9"/>
  <c r="G213" i="9"/>
  <c r="H213" i="9"/>
  <c r="B214" i="9"/>
  <c r="C214" i="9"/>
  <c r="D214" i="9"/>
  <c r="E214" i="9"/>
  <c r="F214" i="9"/>
  <c r="G214" i="9"/>
  <c r="H214" i="9"/>
  <c r="B215" i="9"/>
  <c r="C215" i="9"/>
  <c r="D215" i="9"/>
  <c r="E215" i="9"/>
  <c r="F215" i="9"/>
  <c r="G215" i="9"/>
  <c r="H215" i="9"/>
  <c r="B216" i="9"/>
  <c r="C216" i="9"/>
  <c r="D216" i="9"/>
  <c r="E216" i="9"/>
  <c r="F216" i="9"/>
  <c r="G216" i="9"/>
  <c r="H216" i="9"/>
  <c r="B217" i="9"/>
  <c r="C217" i="9"/>
  <c r="D217" i="9"/>
  <c r="E217" i="9"/>
  <c r="F217" i="9"/>
  <c r="G217" i="9"/>
  <c r="H217" i="9"/>
  <c r="B218" i="9"/>
  <c r="C218" i="9"/>
  <c r="D218" i="9"/>
  <c r="E218" i="9"/>
  <c r="F218" i="9"/>
  <c r="G218" i="9"/>
  <c r="H218" i="9"/>
  <c r="B219" i="9"/>
  <c r="C219" i="9"/>
  <c r="D219" i="9"/>
  <c r="E219" i="9"/>
  <c r="F219" i="9"/>
  <c r="G219" i="9"/>
  <c r="H219" i="9"/>
  <c r="B220" i="9"/>
  <c r="C220" i="9"/>
  <c r="D220" i="9"/>
  <c r="E220" i="9"/>
  <c r="F220" i="9"/>
  <c r="G220" i="9"/>
  <c r="H220" i="9"/>
  <c r="B221" i="9"/>
  <c r="C221" i="9"/>
  <c r="D221" i="9"/>
  <c r="E221" i="9"/>
  <c r="F221" i="9"/>
  <c r="G221" i="9"/>
  <c r="H221" i="9"/>
  <c r="B222" i="9"/>
  <c r="C222" i="9"/>
  <c r="D222" i="9"/>
  <c r="E222" i="9"/>
  <c r="F222" i="9"/>
  <c r="G222" i="9"/>
  <c r="H222" i="9"/>
  <c r="B223" i="9"/>
  <c r="C223" i="9"/>
  <c r="D223" i="9"/>
  <c r="E223" i="9"/>
  <c r="F223" i="9"/>
  <c r="G223" i="9"/>
  <c r="H223" i="9"/>
  <c r="B224" i="9"/>
  <c r="C224" i="9"/>
  <c r="D224" i="9"/>
  <c r="E224" i="9"/>
  <c r="F224" i="9"/>
  <c r="G224" i="9"/>
  <c r="H224" i="9"/>
  <c r="B225" i="9"/>
  <c r="C225" i="9"/>
  <c r="D225" i="9"/>
  <c r="E225" i="9"/>
  <c r="F225" i="9"/>
  <c r="G225" i="9"/>
  <c r="H225" i="9"/>
  <c r="B226" i="9"/>
  <c r="C226" i="9"/>
  <c r="D226" i="9"/>
  <c r="E226" i="9"/>
  <c r="F226" i="9"/>
  <c r="G226" i="9"/>
  <c r="H226" i="9"/>
  <c r="B227" i="9"/>
  <c r="C227" i="9"/>
  <c r="D227" i="9"/>
  <c r="E227" i="9"/>
  <c r="F227" i="9"/>
  <c r="G227" i="9"/>
  <c r="H227" i="9"/>
  <c r="B228" i="9"/>
  <c r="C228" i="9"/>
  <c r="D228" i="9"/>
  <c r="E228" i="9"/>
  <c r="F228" i="9"/>
  <c r="G228" i="9"/>
  <c r="H228" i="9"/>
  <c r="B229" i="9"/>
  <c r="C229" i="9"/>
  <c r="D229" i="9"/>
  <c r="E229" i="9"/>
  <c r="F229" i="9"/>
  <c r="G229" i="9"/>
  <c r="H229" i="9"/>
  <c r="B230" i="9"/>
  <c r="C230" i="9"/>
  <c r="D230" i="9"/>
  <c r="E230" i="9"/>
  <c r="F230" i="9"/>
  <c r="G230" i="9"/>
  <c r="H230" i="9"/>
  <c r="B231" i="9"/>
  <c r="C231" i="9"/>
  <c r="D231" i="9"/>
  <c r="E231" i="9"/>
  <c r="F231" i="9"/>
  <c r="G231" i="9"/>
  <c r="H231" i="9"/>
  <c r="B232" i="9"/>
  <c r="C232" i="9"/>
  <c r="D232" i="9"/>
  <c r="E232" i="9"/>
  <c r="F232" i="9"/>
  <c r="G232" i="9"/>
  <c r="H232" i="9"/>
  <c r="B233" i="9"/>
  <c r="C233" i="9"/>
  <c r="D233" i="9"/>
  <c r="E233" i="9"/>
  <c r="F233" i="9"/>
  <c r="G233" i="9"/>
  <c r="H233" i="9"/>
  <c r="B234" i="9"/>
  <c r="C234" i="9"/>
  <c r="D234" i="9"/>
  <c r="E234" i="9"/>
  <c r="F234" i="9"/>
  <c r="G234" i="9"/>
  <c r="H234" i="9"/>
  <c r="B235" i="9"/>
  <c r="C235" i="9"/>
  <c r="D235" i="9"/>
  <c r="E235" i="9"/>
  <c r="F235" i="9"/>
  <c r="G235" i="9"/>
  <c r="H235" i="9"/>
  <c r="B236" i="9"/>
  <c r="C236" i="9"/>
  <c r="D236" i="9"/>
  <c r="E236" i="9"/>
  <c r="F236" i="9"/>
  <c r="G236" i="9"/>
  <c r="H236" i="9"/>
  <c r="B237" i="9"/>
  <c r="C237" i="9"/>
  <c r="D237" i="9"/>
  <c r="E237" i="9"/>
  <c r="F237" i="9"/>
  <c r="G237" i="9"/>
  <c r="H237" i="9"/>
  <c r="B238" i="9"/>
  <c r="C238" i="9"/>
  <c r="D238" i="9"/>
  <c r="E238" i="9"/>
  <c r="F238" i="9"/>
  <c r="G238" i="9"/>
  <c r="H238" i="9"/>
  <c r="B239" i="9"/>
  <c r="C239" i="9"/>
  <c r="D239" i="9"/>
  <c r="E239" i="9"/>
  <c r="F239" i="9"/>
  <c r="G239" i="9"/>
  <c r="H239" i="9"/>
  <c r="B240" i="9"/>
  <c r="C240" i="9"/>
  <c r="D240" i="9"/>
  <c r="E240" i="9"/>
  <c r="F240" i="9"/>
  <c r="G240" i="9"/>
  <c r="H240" i="9"/>
  <c r="B241" i="9"/>
  <c r="C241" i="9"/>
  <c r="D241" i="9"/>
  <c r="E241" i="9"/>
  <c r="F241" i="9"/>
  <c r="G241" i="9"/>
  <c r="H241" i="9"/>
  <c r="B242" i="9"/>
  <c r="C242" i="9"/>
  <c r="D242" i="9"/>
  <c r="E242" i="9"/>
  <c r="F242" i="9"/>
  <c r="G242" i="9"/>
  <c r="H242" i="9"/>
  <c r="B243" i="9"/>
  <c r="C243" i="9"/>
  <c r="D243" i="9"/>
  <c r="E243" i="9"/>
  <c r="F243" i="9"/>
  <c r="G243" i="9"/>
  <c r="H243" i="9"/>
  <c r="B244" i="9"/>
  <c r="C244" i="9"/>
  <c r="D244" i="9"/>
  <c r="E244" i="9"/>
  <c r="F244" i="9"/>
  <c r="G244" i="9"/>
  <c r="H244" i="9"/>
  <c r="H125" i="9"/>
  <c r="C125" i="9"/>
  <c r="D125" i="9"/>
  <c r="E125" i="9"/>
  <c r="F125" i="9"/>
  <c r="G125" i="9"/>
  <c r="B125" i="9"/>
  <c r="P139" i="9"/>
  <c r="P131" i="9"/>
  <c r="P129" i="9"/>
  <c r="P124" i="9"/>
  <c r="P244" i="9"/>
  <c r="P243" i="9"/>
  <c r="P241" i="9"/>
  <c r="P240" i="9"/>
  <c r="P239" i="9"/>
  <c r="P238" i="9"/>
  <c r="P236" i="9"/>
  <c r="P235" i="9"/>
  <c r="P233" i="9"/>
  <c r="P232" i="9"/>
  <c r="P231" i="9"/>
  <c r="P230" i="9"/>
  <c r="P228" i="9"/>
  <c r="P227" i="9"/>
  <c r="P225" i="9"/>
  <c r="P224" i="9"/>
  <c r="P223" i="9"/>
  <c r="P222" i="9"/>
  <c r="P220" i="9"/>
  <c r="P219" i="9"/>
  <c r="P217" i="9"/>
  <c r="P216" i="9"/>
  <c r="P215" i="9"/>
  <c r="P214" i="9"/>
  <c r="P212" i="9"/>
  <c r="P211" i="9"/>
  <c r="P209" i="9"/>
  <c r="P208" i="9"/>
  <c r="P207" i="9"/>
  <c r="P206" i="9"/>
  <c r="P204" i="9"/>
  <c r="P203" i="9"/>
  <c r="P201" i="9"/>
  <c r="P200" i="9"/>
  <c r="P199" i="9"/>
  <c r="P198" i="9"/>
  <c r="P196" i="9"/>
  <c r="P195" i="9"/>
  <c r="P193" i="9"/>
  <c r="P192" i="9"/>
  <c r="P191" i="9"/>
  <c r="P190" i="9"/>
  <c r="P188" i="9"/>
  <c r="P187" i="9"/>
  <c r="P185" i="9"/>
  <c r="P184" i="9"/>
  <c r="P183" i="9"/>
  <c r="P182" i="9"/>
  <c r="P180" i="9"/>
  <c r="P179" i="9"/>
  <c r="P177" i="9"/>
  <c r="P176" i="9"/>
  <c r="P175" i="9"/>
  <c r="P174" i="9"/>
  <c r="P172" i="9"/>
  <c r="P171" i="9"/>
  <c r="P169" i="9"/>
  <c r="P168" i="9"/>
  <c r="P167" i="9"/>
  <c r="P166" i="9"/>
  <c r="P164" i="9"/>
  <c r="P163" i="9"/>
  <c r="P161" i="9"/>
  <c r="P160" i="9"/>
  <c r="P159" i="9"/>
  <c r="P158" i="9"/>
  <c r="P156" i="9"/>
  <c r="P155" i="9"/>
  <c r="P153" i="9"/>
  <c r="P152" i="9"/>
  <c r="P151" i="9"/>
  <c r="P150" i="9"/>
  <c r="P147" i="9"/>
  <c r="P145" i="9"/>
  <c r="P144" i="9"/>
  <c r="P143" i="9"/>
  <c r="P142" i="9"/>
  <c r="P138" i="9"/>
  <c r="P137" i="9"/>
  <c r="P136" i="9"/>
  <c r="P135" i="9"/>
  <c r="P134" i="9"/>
  <c r="P130" i="9"/>
  <c r="P128" i="9"/>
  <c r="P127" i="9"/>
  <c r="P126" i="9"/>
  <c r="P125" i="9"/>
  <c r="R1" i="9"/>
  <c r="R3" i="6"/>
  <c r="R4" i="6"/>
  <c r="R5" i="6"/>
  <c r="R6" i="6"/>
  <c r="R7" i="6"/>
  <c r="R8" i="6"/>
  <c r="R9" i="6"/>
  <c r="R132" i="6" s="1"/>
  <c r="R10" i="6"/>
  <c r="R133" i="6" s="1"/>
  <c r="R11" i="6"/>
  <c r="R12" i="6"/>
  <c r="R13" i="6"/>
  <c r="R14" i="6"/>
  <c r="R15" i="6"/>
  <c r="R16" i="6"/>
  <c r="R17" i="6"/>
  <c r="R140" i="6" s="1"/>
  <c r="R18" i="6"/>
  <c r="R141" i="6" s="1"/>
  <c r="R19" i="6"/>
  <c r="R20" i="6"/>
  <c r="R21" i="6"/>
  <c r="R22" i="6"/>
  <c r="R23" i="6"/>
  <c r="R24" i="6"/>
  <c r="R25" i="6"/>
  <c r="R148" i="6" s="1"/>
  <c r="R26" i="6"/>
  <c r="R149" i="6" s="1"/>
  <c r="R27" i="6"/>
  <c r="R28" i="6"/>
  <c r="R29" i="6"/>
  <c r="R30" i="6"/>
  <c r="R31" i="6"/>
  <c r="R32" i="6"/>
  <c r="R33" i="6"/>
  <c r="R34" i="6"/>
  <c r="R157" i="6" s="1"/>
  <c r="R35" i="6"/>
  <c r="R36" i="6"/>
  <c r="R37" i="6"/>
  <c r="R38" i="6"/>
  <c r="R39" i="6"/>
  <c r="R40" i="6"/>
  <c r="R41" i="6"/>
  <c r="R164" i="6" s="1"/>
  <c r="R42" i="6"/>
  <c r="R165" i="6" s="1"/>
  <c r="R43" i="6"/>
  <c r="R44" i="6"/>
  <c r="R45" i="6"/>
  <c r="R46" i="6"/>
  <c r="R47" i="6"/>
  <c r="R48" i="6"/>
  <c r="R49" i="6"/>
  <c r="R172" i="6" s="1"/>
  <c r="R50" i="6"/>
  <c r="R173" i="6" s="1"/>
  <c r="R51" i="6"/>
  <c r="R52" i="6"/>
  <c r="R53" i="6"/>
  <c r="R54" i="6"/>
  <c r="R55" i="6"/>
  <c r="R56" i="6"/>
  <c r="R57" i="6"/>
  <c r="R58" i="6"/>
  <c r="R181" i="6" s="1"/>
  <c r="R59" i="6"/>
  <c r="R60" i="6"/>
  <c r="R61" i="6"/>
  <c r="R62" i="6"/>
  <c r="R63" i="6"/>
  <c r="R64" i="6"/>
  <c r="R65" i="6"/>
  <c r="R188" i="6" s="1"/>
  <c r="R66" i="6"/>
  <c r="R189" i="6" s="1"/>
  <c r="R67" i="6"/>
  <c r="R68" i="6"/>
  <c r="R69" i="6"/>
  <c r="R70" i="6"/>
  <c r="R71" i="6"/>
  <c r="R72" i="6"/>
  <c r="R73" i="6"/>
  <c r="R196" i="6" s="1"/>
  <c r="R74" i="6"/>
  <c r="R197" i="6" s="1"/>
  <c r="R75" i="6"/>
  <c r="R76" i="6"/>
  <c r="R77" i="6"/>
  <c r="R78" i="6"/>
  <c r="R79" i="6"/>
  <c r="R80" i="6"/>
  <c r="R81" i="6"/>
  <c r="R204" i="6" s="1"/>
  <c r="R82" i="6"/>
  <c r="R205" i="6" s="1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220" i="6" s="1"/>
  <c r="R98" i="6"/>
  <c r="R221" i="6" s="1"/>
  <c r="R99" i="6"/>
  <c r="R100" i="6"/>
  <c r="R101" i="6"/>
  <c r="R102" i="6"/>
  <c r="R103" i="6"/>
  <c r="R104" i="6"/>
  <c r="R105" i="6"/>
  <c r="R228" i="6" s="1"/>
  <c r="R106" i="6"/>
  <c r="R229" i="6" s="1"/>
  <c r="R107" i="6"/>
  <c r="R108" i="6"/>
  <c r="R109" i="6"/>
  <c r="R110" i="6"/>
  <c r="R111" i="6"/>
  <c r="R112" i="6"/>
  <c r="R113" i="6"/>
  <c r="R236" i="6" s="1"/>
  <c r="R114" i="6"/>
  <c r="R237" i="6" s="1"/>
  <c r="R115" i="6"/>
  <c r="R116" i="6"/>
  <c r="R117" i="6"/>
  <c r="R118" i="6"/>
  <c r="R119" i="6"/>
  <c r="R120" i="6"/>
  <c r="R121" i="6"/>
  <c r="R2" i="6"/>
  <c r="R130" i="6"/>
  <c r="R154" i="6"/>
  <c r="R156" i="6"/>
  <c r="R162" i="6"/>
  <c r="R170" i="6"/>
  <c r="R178" i="6"/>
  <c r="R194" i="6"/>
  <c r="R212" i="6"/>
  <c r="R213" i="6"/>
  <c r="R218" i="6"/>
  <c r="R226" i="6"/>
  <c r="R234" i="6"/>
  <c r="R235" i="6"/>
  <c r="R242" i="6"/>
  <c r="R127" i="6"/>
  <c r="R135" i="6"/>
  <c r="R138" i="6"/>
  <c r="R143" i="6"/>
  <c r="R146" i="6"/>
  <c r="R151" i="6"/>
  <c r="R159" i="6"/>
  <c r="R167" i="6"/>
  <c r="R175" i="6"/>
  <c r="R183" i="6"/>
  <c r="R186" i="6"/>
  <c r="R191" i="6"/>
  <c r="R199" i="6"/>
  <c r="R202" i="6"/>
  <c r="R207" i="6"/>
  <c r="R210" i="6"/>
  <c r="R215" i="6"/>
  <c r="R223" i="6"/>
  <c r="R231" i="6"/>
  <c r="R239" i="6"/>
  <c r="R125" i="6"/>
  <c r="R126" i="6"/>
  <c r="R128" i="6"/>
  <c r="R129" i="6"/>
  <c r="R131" i="6"/>
  <c r="R134" i="6"/>
  <c r="R136" i="6"/>
  <c r="R137" i="6"/>
  <c r="R139" i="6"/>
  <c r="R142" i="6"/>
  <c r="R144" i="6"/>
  <c r="R145" i="6"/>
  <c r="R147" i="6"/>
  <c r="R150" i="6"/>
  <c r="R152" i="6"/>
  <c r="R153" i="6"/>
  <c r="R155" i="6"/>
  <c r="R158" i="6"/>
  <c r="R160" i="6"/>
  <c r="R161" i="6"/>
  <c r="R163" i="6"/>
  <c r="R166" i="6"/>
  <c r="R168" i="6"/>
  <c r="R169" i="6"/>
  <c r="R171" i="6"/>
  <c r="R174" i="6"/>
  <c r="R176" i="6"/>
  <c r="R177" i="6"/>
  <c r="R179" i="6"/>
  <c r="R180" i="6"/>
  <c r="R182" i="6"/>
  <c r="R184" i="6"/>
  <c r="R185" i="6"/>
  <c r="R187" i="6"/>
  <c r="R190" i="6"/>
  <c r="R192" i="6"/>
  <c r="R193" i="6"/>
  <c r="R195" i="6"/>
  <c r="R198" i="6"/>
  <c r="R200" i="6"/>
  <c r="R201" i="6"/>
  <c r="R203" i="6"/>
  <c r="R206" i="6"/>
  <c r="R208" i="6"/>
  <c r="R209" i="6"/>
  <c r="R211" i="6"/>
  <c r="R214" i="6"/>
  <c r="R216" i="6"/>
  <c r="R217" i="6"/>
  <c r="R219" i="6"/>
  <c r="R222" i="6"/>
  <c r="R224" i="6"/>
  <c r="R225" i="6"/>
  <c r="R227" i="6"/>
  <c r="R230" i="6"/>
  <c r="R232" i="6"/>
  <c r="R233" i="6"/>
  <c r="R238" i="6"/>
  <c r="R240" i="6"/>
  <c r="R241" i="6"/>
  <c r="R243" i="6"/>
  <c r="R244" i="6"/>
  <c r="R124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B125" i="6"/>
  <c r="R1" i="6"/>
  <c r="H1" i="4" l="1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3" i="4"/>
  <c r="J127" i="4"/>
  <c r="K127" i="4"/>
  <c r="L127" i="4"/>
  <c r="M127" i="4"/>
  <c r="N127" i="4"/>
  <c r="O127" i="4"/>
  <c r="P127" i="4"/>
  <c r="Q127" i="4"/>
  <c r="J128" i="4"/>
  <c r="K128" i="4"/>
  <c r="L128" i="4"/>
  <c r="M128" i="4"/>
  <c r="N128" i="4"/>
  <c r="O128" i="4"/>
  <c r="P128" i="4"/>
  <c r="Q128" i="4"/>
  <c r="J129" i="4"/>
  <c r="K129" i="4"/>
  <c r="L129" i="4"/>
  <c r="M129" i="4"/>
  <c r="N129" i="4"/>
  <c r="O129" i="4"/>
  <c r="P129" i="4"/>
  <c r="Q129" i="4"/>
  <c r="J130" i="4"/>
  <c r="K130" i="4"/>
  <c r="L130" i="4"/>
  <c r="M130" i="4"/>
  <c r="N130" i="4"/>
  <c r="O130" i="4"/>
  <c r="P130" i="4"/>
  <c r="Q130" i="4"/>
  <c r="J131" i="4"/>
  <c r="K131" i="4"/>
  <c r="L131" i="4"/>
  <c r="M131" i="4"/>
  <c r="N131" i="4"/>
  <c r="O131" i="4"/>
  <c r="P131" i="4"/>
  <c r="Q131" i="4"/>
  <c r="J132" i="4"/>
  <c r="K132" i="4"/>
  <c r="L132" i="4"/>
  <c r="M132" i="4"/>
  <c r="N132" i="4"/>
  <c r="O132" i="4"/>
  <c r="P132" i="4"/>
  <c r="Q132" i="4"/>
  <c r="J133" i="4"/>
  <c r="K133" i="4"/>
  <c r="L133" i="4"/>
  <c r="M133" i="4"/>
  <c r="N133" i="4"/>
  <c r="O133" i="4"/>
  <c r="P133" i="4"/>
  <c r="Q133" i="4"/>
  <c r="J134" i="4"/>
  <c r="K134" i="4"/>
  <c r="L134" i="4"/>
  <c r="M134" i="4"/>
  <c r="N134" i="4"/>
  <c r="O134" i="4"/>
  <c r="P134" i="4"/>
  <c r="Q134" i="4"/>
  <c r="J135" i="4"/>
  <c r="K135" i="4"/>
  <c r="L135" i="4"/>
  <c r="M135" i="4"/>
  <c r="N135" i="4"/>
  <c r="O135" i="4"/>
  <c r="P135" i="4"/>
  <c r="Q135" i="4"/>
  <c r="J136" i="4"/>
  <c r="K136" i="4"/>
  <c r="L136" i="4"/>
  <c r="M136" i="4"/>
  <c r="N136" i="4"/>
  <c r="O136" i="4"/>
  <c r="P136" i="4"/>
  <c r="Q136" i="4"/>
  <c r="J137" i="4"/>
  <c r="K137" i="4"/>
  <c r="L137" i="4"/>
  <c r="M137" i="4"/>
  <c r="N137" i="4"/>
  <c r="O137" i="4"/>
  <c r="P137" i="4"/>
  <c r="Q137" i="4"/>
  <c r="J138" i="4"/>
  <c r="K138" i="4"/>
  <c r="L138" i="4"/>
  <c r="M138" i="4"/>
  <c r="N138" i="4"/>
  <c r="O138" i="4"/>
  <c r="P138" i="4"/>
  <c r="Q138" i="4"/>
  <c r="J139" i="4"/>
  <c r="K139" i="4"/>
  <c r="L139" i="4"/>
  <c r="M139" i="4"/>
  <c r="N139" i="4"/>
  <c r="O139" i="4"/>
  <c r="P139" i="4"/>
  <c r="Q139" i="4"/>
  <c r="J140" i="4"/>
  <c r="K140" i="4"/>
  <c r="L140" i="4"/>
  <c r="M140" i="4"/>
  <c r="N140" i="4"/>
  <c r="O140" i="4"/>
  <c r="P140" i="4"/>
  <c r="Q140" i="4"/>
  <c r="J141" i="4"/>
  <c r="K141" i="4"/>
  <c r="L141" i="4"/>
  <c r="M141" i="4"/>
  <c r="N141" i="4"/>
  <c r="O141" i="4"/>
  <c r="P141" i="4"/>
  <c r="Q141" i="4"/>
  <c r="J142" i="4"/>
  <c r="K142" i="4"/>
  <c r="L142" i="4"/>
  <c r="M142" i="4"/>
  <c r="N142" i="4"/>
  <c r="O142" i="4"/>
  <c r="P142" i="4"/>
  <c r="Q142" i="4"/>
  <c r="J143" i="4"/>
  <c r="K143" i="4"/>
  <c r="L143" i="4"/>
  <c r="M143" i="4"/>
  <c r="N143" i="4"/>
  <c r="O143" i="4"/>
  <c r="P143" i="4"/>
  <c r="Q143" i="4"/>
  <c r="J144" i="4"/>
  <c r="K144" i="4"/>
  <c r="L144" i="4"/>
  <c r="M144" i="4"/>
  <c r="N144" i="4"/>
  <c r="O144" i="4"/>
  <c r="P144" i="4"/>
  <c r="Q144" i="4"/>
  <c r="J145" i="4"/>
  <c r="K145" i="4"/>
  <c r="L145" i="4"/>
  <c r="M145" i="4"/>
  <c r="N145" i="4"/>
  <c r="O145" i="4"/>
  <c r="P145" i="4"/>
  <c r="Q145" i="4"/>
  <c r="J146" i="4"/>
  <c r="K146" i="4"/>
  <c r="L146" i="4"/>
  <c r="M146" i="4"/>
  <c r="N146" i="4"/>
  <c r="O146" i="4"/>
  <c r="P146" i="4"/>
  <c r="Q146" i="4"/>
  <c r="J147" i="4"/>
  <c r="K147" i="4"/>
  <c r="L147" i="4"/>
  <c r="M147" i="4"/>
  <c r="N147" i="4"/>
  <c r="O147" i="4"/>
  <c r="P147" i="4"/>
  <c r="Q147" i="4"/>
  <c r="J148" i="4"/>
  <c r="K148" i="4"/>
  <c r="L148" i="4"/>
  <c r="M148" i="4"/>
  <c r="N148" i="4"/>
  <c r="O148" i="4"/>
  <c r="P148" i="4"/>
  <c r="Q148" i="4"/>
  <c r="J149" i="4"/>
  <c r="K149" i="4"/>
  <c r="L149" i="4"/>
  <c r="M149" i="4"/>
  <c r="N149" i="4"/>
  <c r="O149" i="4"/>
  <c r="P149" i="4"/>
  <c r="Q149" i="4"/>
  <c r="J150" i="4"/>
  <c r="K150" i="4"/>
  <c r="L150" i="4"/>
  <c r="M150" i="4"/>
  <c r="N150" i="4"/>
  <c r="O150" i="4"/>
  <c r="P150" i="4"/>
  <c r="Q150" i="4"/>
  <c r="J151" i="4"/>
  <c r="K151" i="4"/>
  <c r="L151" i="4"/>
  <c r="M151" i="4"/>
  <c r="N151" i="4"/>
  <c r="O151" i="4"/>
  <c r="P151" i="4"/>
  <c r="Q151" i="4"/>
  <c r="J152" i="4"/>
  <c r="K152" i="4"/>
  <c r="L152" i="4"/>
  <c r="M152" i="4"/>
  <c r="N152" i="4"/>
  <c r="O152" i="4"/>
  <c r="P152" i="4"/>
  <c r="Q152" i="4"/>
  <c r="J153" i="4"/>
  <c r="K153" i="4"/>
  <c r="L153" i="4"/>
  <c r="M153" i="4"/>
  <c r="N153" i="4"/>
  <c r="O153" i="4"/>
  <c r="P153" i="4"/>
  <c r="Q153" i="4"/>
  <c r="J154" i="4"/>
  <c r="K154" i="4"/>
  <c r="L154" i="4"/>
  <c r="M154" i="4"/>
  <c r="N154" i="4"/>
  <c r="O154" i="4"/>
  <c r="P154" i="4"/>
  <c r="Q154" i="4"/>
  <c r="J155" i="4"/>
  <c r="K155" i="4"/>
  <c r="L155" i="4"/>
  <c r="M155" i="4"/>
  <c r="N155" i="4"/>
  <c r="O155" i="4"/>
  <c r="P155" i="4"/>
  <c r="Q155" i="4"/>
  <c r="J156" i="4"/>
  <c r="K156" i="4"/>
  <c r="L156" i="4"/>
  <c r="M156" i="4"/>
  <c r="N156" i="4"/>
  <c r="O156" i="4"/>
  <c r="P156" i="4"/>
  <c r="Q156" i="4"/>
  <c r="J157" i="4"/>
  <c r="K157" i="4"/>
  <c r="L157" i="4"/>
  <c r="M157" i="4"/>
  <c r="N157" i="4"/>
  <c r="O157" i="4"/>
  <c r="P157" i="4"/>
  <c r="Q157" i="4"/>
  <c r="J158" i="4"/>
  <c r="K158" i="4"/>
  <c r="L158" i="4"/>
  <c r="M158" i="4"/>
  <c r="N158" i="4"/>
  <c r="O158" i="4"/>
  <c r="P158" i="4"/>
  <c r="Q158" i="4"/>
  <c r="J159" i="4"/>
  <c r="K159" i="4"/>
  <c r="L159" i="4"/>
  <c r="M159" i="4"/>
  <c r="N159" i="4"/>
  <c r="O159" i="4"/>
  <c r="P159" i="4"/>
  <c r="Q159" i="4"/>
  <c r="J160" i="4"/>
  <c r="K160" i="4"/>
  <c r="L160" i="4"/>
  <c r="M160" i="4"/>
  <c r="N160" i="4"/>
  <c r="O160" i="4"/>
  <c r="P160" i="4"/>
  <c r="Q160" i="4"/>
  <c r="J161" i="4"/>
  <c r="K161" i="4"/>
  <c r="L161" i="4"/>
  <c r="M161" i="4"/>
  <c r="N161" i="4"/>
  <c r="O161" i="4"/>
  <c r="P161" i="4"/>
  <c r="Q161" i="4"/>
  <c r="J162" i="4"/>
  <c r="K162" i="4"/>
  <c r="L162" i="4"/>
  <c r="M162" i="4"/>
  <c r="N162" i="4"/>
  <c r="O162" i="4"/>
  <c r="P162" i="4"/>
  <c r="Q162" i="4"/>
  <c r="J163" i="4"/>
  <c r="K163" i="4"/>
  <c r="L163" i="4"/>
  <c r="M163" i="4"/>
  <c r="N163" i="4"/>
  <c r="O163" i="4"/>
  <c r="P163" i="4"/>
  <c r="Q163" i="4"/>
  <c r="J164" i="4"/>
  <c r="K164" i="4"/>
  <c r="L164" i="4"/>
  <c r="M164" i="4"/>
  <c r="N164" i="4"/>
  <c r="O164" i="4"/>
  <c r="P164" i="4"/>
  <c r="Q164" i="4"/>
  <c r="J165" i="4"/>
  <c r="K165" i="4"/>
  <c r="L165" i="4"/>
  <c r="M165" i="4"/>
  <c r="N165" i="4"/>
  <c r="O165" i="4"/>
  <c r="P165" i="4"/>
  <c r="Q165" i="4"/>
  <c r="J166" i="4"/>
  <c r="K166" i="4"/>
  <c r="L166" i="4"/>
  <c r="M166" i="4"/>
  <c r="N166" i="4"/>
  <c r="O166" i="4"/>
  <c r="P166" i="4"/>
  <c r="Q166" i="4"/>
  <c r="J167" i="4"/>
  <c r="K167" i="4"/>
  <c r="L167" i="4"/>
  <c r="M167" i="4"/>
  <c r="N167" i="4"/>
  <c r="O167" i="4"/>
  <c r="P167" i="4"/>
  <c r="Q167" i="4"/>
  <c r="J168" i="4"/>
  <c r="K168" i="4"/>
  <c r="L168" i="4"/>
  <c r="M168" i="4"/>
  <c r="N168" i="4"/>
  <c r="O168" i="4"/>
  <c r="P168" i="4"/>
  <c r="Q168" i="4"/>
  <c r="J169" i="4"/>
  <c r="K169" i="4"/>
  <c r="L169" i="4"/>
  <c r="M169" i="4"/>
  <c r="N169" i="4"/>
  <c r="O169" i="4"/>
  <c r="P169" i="4"/>
  <c r="Q169" i="4"/>
  <c r="J170" i="4"/>
  <c r="K170" i="4"/>
  <c r="L170" i="4"/>
  <c r="M170" i="4"/>
  <c r="N170" i="4"/>
  <c r="O170" i="4"/>
  <c r="P170" i="4"/>
  <c r="Q170" i="4"/>
  <c r="J171" i="4"/>
  <c r="K171" i="4"/>
  <c r="L171" i="4"/>
  <c r="M171" i="4"/>
  <c r="N171" i="4"/>
  <c r="O171" i="4"/>
  <c r="P171" i="4"/>
  <c r="Q171" i="4"/>
  <c r="J172" i="4"/>
  <c r="K172" i="4"/>
  <c r="L172" i="4"/>
  <c r="M172" i="4"/>
  <c r="N172" i="4"/>
  <c r="O172" i="4"/>
  <c r="P172" i="4"/>
  <c r="Q172" i="4"/>
  <c r="J173" i="4"/>
  <c r="K173" i="4"/>
  <c r="L173" i="4"/>
  <c r="M173" i="4"/>
  <c r="N173" i="4"/>
  <c r="O173" i="4"/>
  <c r="P173" i="4"/>
  <c r="Q173" i="4"/>
  <c r="J174" i="4"/>
  <c r="K174" i="4"/>
  <c r="L174" i="4"/>
  <c r="M174" i="4"/>
  <c r="N174" i="4"/>
  <c r="O174" i="4"/>
  <c r="P174" i="4"/>
  <c r="Q174" i="4"/>
  <c r="J175" i="4"/>
  <c r="K175" i="4"/>
  <c r="L175" i="4"/>
  <c r="M175" i="4"/>
  <c r="N175" i="4"/>
  <c r="O175" i="4"/>
  <c r="P175" i="4"/>
  <c r="Q175" i="4"/>
  <c r="J176" i="4"/>
  <c r="K176" i="4"/>
  <c r="L176" i="4"/>
  <c r="M176" i="4"/>
  <c r="N176" i="4"/>
  <c r="O176" i="4"/>
  <c r="P176" i="4"/>
  <c r="Q176" i="4"/>
  <c r="J177" i="4"/>
  <c r="K177" i="4"/>
  <c r="L177" i="4"/>
  <c r="M177" i="4"/>
  <c r="N177" i="4"/>
  <c r="O177" i="4"/>
  <c r="P177" i="4"/>
  <c r="Q177" i="4"/>
  <c r="J178" i="4"/>
  <c r="K178" i="4"/>
  <c r="L178" i="4"/>
  <c r="M178" i="4"/>
  <c r="N178" i="4"/>
  <c r="O178" i="4"/>
  <c r="P178" i="4"/>
  <c r="Q178" i="4"/>
  <c r="J179" i="4"/>
  <c r="K179" i="4"/>
  <c r="L179" i="4"/>
  <c r="M179" i="4"/>
  <c r="N179" i="4"/>
  <c r="O179" i="4"/>
  <c r="P179" i="4"/>
  <c r="Q179" i="4"/>
  <c r="J180" i="4"/>
  <c r="K180" i="4"/>
  <c r="L180" i="4"/>
  <c r="M180" i="4"/>
  <c r="N180" i="4"/>
  <c r="O180" i="4"/>
  <c r="P180" i="4"/>
  <c r="Q180" i="4"/>
  <c r="J181" i="4"/>
  <c r="K181" i="4"/>
  <c r="L181" i="4"/>
  <c r="M181" i="4"/>
  <c r="N181" i="4"/>
  <c r="O181" i="4"/>
  <c r="P181" i="4"/>
  <c r="Q181" i="4"/>
  <c r="J182" i="4"/>
  <c r="K182" i="4"/>
  <c r="L182" i="4"/>
  <c r="M182" i="4"/>
  <c r="N182" i="4"/>
  <c r="O182" i="4"/>
  <c r="P182" i="4"/>
  <c r="Q182" i="4"/>
  <c r="J183" i="4"/>
  <c r="K183" i="4"/>
  <c r="L183" i="4"/>
  <c r="M183" i="4"/>
  <c r="N183" i="4"/>
  <c r="O183" i="4"/>
  <c r="P183" i="4"/>
  <c r="Q183" i="4"/>
  <c r="J184" i="4"/>
  <c r="K184" i="4"/>
  <c r="L184" i="4"/>
  <c r="M184" i="4"/>
  <c r="N184" i="4"/>
  <c r="O184" i="4"/>
  <c r="P184" i="4"/>
  <c r="Q184" i="4"/>
  <c r="J185" i="4"/>
  <c r="K185" i="4"/>
  <c r="L185" i="4"/>
  <c r="M185" i="4"/>
  <c r="N185" i="4"/>
  <c r="O185" i="4"/>
  <c r="P185" i="4"/>
  <c r="Q185" i="4"/>
  <c r="J186" i="4"/>
  <c r="K186" i="4"/>
  <c r="L186" i="4"/>
  <c r="M186" i="4"/>
  <c r="N186" i="4"/>
  <c r="O186" i="4"/>
  <c r="P186" i="4"/>
  <c r="Q186" i="4"/>
  <c r="J187" i="4"/>
  <c r="K187" i="4"/>
  <c r="L187" i="4"/>
  <c r="M187" i="4"/>
  <c r="N187" i="4"/>
  <c r="O187" i="4"/>
  <c r="P187" i="4"/>
  <c r="Q187" i="4"/>
  <c r="J188" i="4"/>
  <c r="K188" i="4"/>
  <c r="L188" i="4"/>
  <c r="M188" i="4"/>
  <c r="N188" i="4"/>
  <c r="O188" i="4"/>
  <c r="P188" i="4"/>
  <c r="Q188" i="4"/>
  <c r="J189" i="4"/>
  <c r="K189" i="4"/>
  <c r="L189" i="4"/>
  <c r="M189" i="4"/>
  <c r="N189" i="4"/>
  <c r="O189" i="4"/>
  <c r="P189" i="4"/>
  <c r="Q189" i="4"/>
  <c r="J190" i="4"/>
  <c r="K190" i="4"/>
  <c r="L190" i="4"/>
  <c r="M190" i="4"/>
  <c r="N190" i="4"/>
  <c r="O190" i="4"/>
  <c r="P190" i="4"/>
  <c r="Q190" i="4"/>
  <c r="J191" i="4"/>
  <c r="K191" i="4"/>
  <c r="L191" i="4"/>
  <c r="M191" i="4"/>
  <c r="N191" i="4"/>
  <c r="O191" i="4"/>
  <c r="P191" i="4"/>
  <c r="Q191" i="4"/>
  <c r="J192" i="4"/>
  <c r="K192" i="4"/>
  <c r="L192" i="4"/>
  <c r="M192" i="4"/>
  <c r="N192" i="4"/>
  <c r="O192" i="4"/>
  <c r="P192" i="4"/>
  <c r="Q192" i="4"/>
  <c r="J193" i="4"/>
  <c r="K193" i="4"/>
  <c r="L193" i="4"/>
  <c r="M193" i="4"/>
  <c r="N193" i="4"/>
  <c r="O193" i="4"/>
  <c r="P193" i="4"/>
  <c r="Q193" i="4"/>
  <c r="J194" i="4"/>
  <c r="K194" i="4"/>
  <c r="L194" i="4"/>
  <c r="M194" i="4"/>
  <c r="N194" i="4"/>
  <c r="O194" i="4"/>
  <c r="P194" i="4"/>
  <c r="Q194" i="4"/>
  <c r="J195" i="4"/>
  <c r="K195" i="4"/>
  <c r="L195" i="4"/>
  <c r="M195" i="4"/>
  <c r="N195" i="4"/>
  <c r="O195" i="4"/>
  <c r="P195" i="4"/>
  <c r="Q195" i="4"/>
  <c r="J196" i="4"/>
  <c r="K196" i="4"/>
  <c r="L196" i="4"/>
  <c r="M196" i="4"/>
  <c r="N196" i="4"/>
  <c r="O196" i="4"/>
  <c r="P196" i="4"/>
  <c r="Q196" i="4"/>
  <c r="J197" i="4"/>
  <c r="K197" i="4"/>
  <c r="L197" i="4"/>
  <c r="M197" i="4"/>
  <c r="N197" i="4"/>
  <c r="O197" i="4"/>
  <c r="P197" i="4"/>
  <c r="Q197" i="4"/>
  <c r="J198" i="4"/>
  <c r="K198" i="4"/>
  <c r="L198" i="4"/>
  <c r="M198" i="4"/>
  <c r="N198" i="4"/>
  <c r="O198" i="4"/>
  <c r="P198" i="4"/>
  <c r="Q198" i="4"/>
  <c r="J199" i="4"/>
  <c r="K199" i="4"/>
  <c r="L199" i="4"/>
  <c r="M199" i="4"/>
  <c r="N199" i="4"/>
  <c r="O199" i="4"/>
  <c r="P199" i="4"/>
  <c r="Q199" i="4"/>
  <c r="J200" i="4"/>
  <c r="K200" i="4"/>
  <c r="L200" i="4"/>
  <c r="M200" i="4"/>
  <c r="N200" i="4"/>
  <c r="O200" i="4"/>
  <c r="P200" i="4"/>
  <c r="Q200" i="4"/>
  <c r="J201" i="4"/>
  <c r="K201" i="4"/>
  <c r="L201" i="4"/>
  <c r="M201" i="4"/>
  <c r="N201" i="4"/>
  <c r="O201" i="4"/>
  <c r="P201" i="4"/>
  <c r="Q201" i="4"/>
  <c r="J202" i="4"/>
  <c r="K202" i="4"/>
  <c r="L202" i="4"/>
  <c r="M202" i="4"/>
  <c r="N202" i="4"/>
  <c r="O202" i="4"/>
  <c r="P202" i="4"/>
  <c r="Q202" i="4"/>
  <c r="J203" i="4"/>
  <c r="K203" i="4"/>
  <c r="L203" i="4"/>
  <c r="M203" i="4"/>
  <c r="N203" i="4"/>
  <c r="O203" i="4"/>
  <c r="P203" i="4"/>
  <c r="Q203" i="4"/>
  <c r="J204" i="4"/>
  <c r="K204" i="4"/>
  <c r="L204" i="4"/>
  <c r="M204" i="4"/>
  <c r="N204" i="4"/>
  <c r="O204" i="4"/>
  <c r="P204" i="4"/>
  <c r="Q204" i="4"/>
  <c r="J205" i="4"/>
  <c r="K205" i="4"/>
  <c r="L205" i="4"/>
  <c r="M205" i="4"/>
  <c r="N205" i="4"/>
  <c r="O205" i="4"/>
  <c r="P205" i="4"/>
  <c r="Q205" i="4"/>
  <c r="J206" i="4"/>
  <c r="K206" i="4"/>
  <c r="L206" i="4"/>
  <c r="M206" i="4"/>
  <c r="N206" i="4"/>
  <c r="O206" i="4"/>
  <c r="P206" i="4"/>
  <c r="Q206" i="4"/>
  <c r="J207" i="4"/>
  <c r="K207" i="4"/>
  <c r="L207" i="4"/>
  <c r="M207" i="4"/>
  <c r="N207" i="4"/>
  <c r="O207" i="4"/>
  <c r="P207" i="4"/>
  <c r="Q207" i="4"/>
  <c r="J208" i="4"/>
  <c r="K208" i="4"/>
  <c r="L208" i="4"/>
  <c r="M208" i="4"/>
  <c r="N208" i="4"/>
  <c r="O208" i="4"/>
  <c r="P208" i="4"/>
  <c r="Q208" i="4"/>
  <c r="J209" i="4"/>
  <c r="K209" i="4"/>
  <c r="L209" i="4"/>
  <c r="M209" i="4"/>
  <c r="N209" i="4"/>
  <c r="O209" i="4"/>
  <c r="P209" i="4"/>
  <c r="Q209" i="4"/>
  <c r="J210" i="4"/>
  <c r="K210" i="4"/>
  <c r="L210" i="4"/>
  <c r="M210" i="4"/>
  <c r="N210" i="4"/>
  <c r="O210" i="4"/>
  <c r="P210" i="4"/>
  <c r="Q210" i="4"/>
  <c r="J211" i="4"/>
  <c r="K211" i="4"/>
  <c r="L211" i="4"/>
  <c r="M211" i="4"/>
  <c r="N211" i="4"/>
  <c r="O211" i="4"/>
  <c r="P211" i="4"/>
  <c r="Q211" i="4"/>
  <c r="J212" i="4"/>
  <c r="K212" i="4"/>
  <c r="L212" i="4"/>
  <c r="M212" i="4"/>
  <c r="N212" i="4"/>
  <c r="O212" i="4"/>
  <c r="P212" i="4"/>
  <c r="Q212" i="4"/>
  <c r="J213" i="4"/>
  <c r="K213" i="4"/>
  <c r="L213" i="4"/>
  <c r="M213" i="4"/>
  <c r="N213" i="4"/>
  <c r="O213" i="4"/>
  <c r="P213" i="4"/>
  <c r="Q213" i="4"/>
  <c r="J214" i="4"/>
  <c r="K214" i="4"/>
  <c r="L214" i="4"/>
  <c r="M214" i="4"/>
  <c r="N214" i="4"/>
  <c r="O214" i="4"/>
  <c r="P214" i="4"/>
  <c r="Q214" i="4"/>
  <c r="J215" i="4"/>
  <c r="K215" i="4"/>
  <c r="L215" i="4"/>
  <c r="M215" i="4"/>
  <c r="N215" i="4"/>
  <c r="O215" i="4"/>
  <c r="P215" i="4"/>
  <c r="Q215" i="4"/>
  <c r="J216" i="4"/>
  <c r="K216" i="4"/>
  <c r="L216" i="4"/>
  <c r="M216" i="4"/>
  <c r="N216" i="4"/>
  <c r="O216" i="4"/>
  <c r="P216" i="4"/>
  <c r="Q216" i="4"/>
  <c r="J217" i="4"/>
  <c r="K217" i="4"/>
  <c r="L217" i="4"/>
  <c r="M217" i="4"/>
  <c r="N217" i="4"/>
  <c r="O217" i="4"/>
  <c r="P217" i="4"/>
  <c r="Q217" i="4"/>
  <c r="J218" i="4"/>
  <c r="K218" i="4"/>
  <c r="L218" i="4"/>
  <c r="M218" i="4"/>
  <c r="N218" i="4"/>
  <c r="O218" i="4"/>
  <c r="P218" i="4"/>
  <c r="Q218" i="4"/>
  <c r="J219" i="4"/>
  <c r="K219" i="4"/>
  <c r="L219" i="4"/>
  <c r="M219" i="4"/>
  <c r="N219" i="4"/>
  <c r="O219" i="4"/>
  <c r="P219" i="4"/>
  <c r="Q219" i="4"/>
  <c r="J220" i="4"/>
  <c r="K220" i="4"/>
  <c r="L220" i="4"/>
  <c r="M220" i="4"/>
  <c r="N220" i="4"/>
  <c r="O220" i="4"/>
  <c r="P220" i="4"/>
  <c r="Q220" i="4"/>
  <c r="J221" i="4"/>
  <c r="K221" i="4"/>
  <c r="L221" i="4"/>
  <c r="M221" i="4"/>
  <c r="N221" i="4"/>
  <c r="O221" i="4"/>
  <c r="P221" i="4"/>
  <c r="Q221" i="4"/>
  <c r="J222" i="4"/>
  <c r="K222" i="4"/>
  <c r="L222" i="4"/>
  <c r="M222" i="4"/>
  <c r="N222" i="4"/>
  <c r="O222" i="4"/>
  <c r="P222" i="4"/>
  <c r="Q222" i="4"/>
  <c r="J223" i="4"/>
  <c r="K223" i="4"/>
  <c r="L223" i="4"/>
  <c r="M223" i="4"/>
  <c r="N223" i="4"/>
  <c r="O223" i="4"/>
  <c r="P223" i="4"/>
  <c r="Q223" i="4"/>
  <c r="J224" i="4"/>
  <c r="K224" i="4"/>
  <c r="L224" i="4"/>
  <c r="M224" i="4"/>
  <c r="N224" i="4"/>
  <c r="O224" i="4"/>
  <c r="P224" i="4"/>
  <c r="Q224" i="4"/>
  <c r="J225" i="4"/>
  <c r="K225" i="4"/>
  <c r="L225" i="4"/>
  <c r="M225" i="4"/>
  <c r="N225" i="4"/>
  <c r="O225" i="4"/>
  <c r="P225" i="4"/>
  <c r="Q225" i="4"/>
  <c r="J226" i="4"/>
  <c r="K226" i="4"/>
  <c r="L226" i="4"/>
  <c r="M226" i="4"/>
  <c r="N226" i="4"/>
  <c r="O226" i="4"/>
  <c r="P226" i="4"/>
  <c r="Q226" i="4"/>
  <c r="J227" i="4"/>
  <c r="K227" i="4"/>
  <c r="L227" i="4"/>
  <c r="M227" i="4"/>
  <c r="N227" i="4"/>
  <c r="O227" i="4"/>
  <c r="P227" i="4"/>
  <c r="Q227" i="4"/>
  <c r="J228" i="4"/>
  <c r="K228" i="4"/>
  <c r="L228" i="4"/>
  <c r="M228" i="4"/>
  <c r="N228" i="4"/>
  <c r="O228" i="4"/>
  <c r="P228" i="4"/>
  <c r="Q228" i="4"/>
  <c r="J229" i="4"/>
  <c r="K229" i="4"/>
  <c r="L229" i="4"/>
  <c r="M229" i="4"/>
  <c r="N229" i="4"/>
  <c r="O229" i="4"/>
  <c r="P229" i="4"/>
  <c r="Q229" i="4"/>
  <c r="J230" i="4"/>
  <c r="K230" i="4"/>
  <c r="L230" i="4"/>
  <c r="M230" i="4"/>
  <c r="N230" i="4"/>
  <c r="O230" i="4"/>
  <c r="P230" i="4"/>
  <c r="Q230" i="4"/>
  <c r="J231" i="4"/>
  <c r="K231" i="4"/>
  <c r="L231" i="4"/>
  <c r="M231" i="4"/>
  <c r="N231" i="4"/>
  <c r="O231" i="4"/>
  <c r="P231" i="4"/>
  <c r="Q231" i="4"/>
  <c r="J232" i="4"/>
  <c r="K232" i="4"/>
  <c r="L232" i="4"/>
  <c r="M232" i="4"/>
  <c r="N232" i="4"/>
  <c r="O232" i="4"/>
  <c r="P232" i="4"/>
  <c r="Q232" i="4"/>
  <c r="J233" i="4"/>
  <c r="K233" i="4"/>
  <c r="L233" i="4"/>
  <c r="M233" i="4"/>
  <c r="N233" i="4"/>
  <c r="O233" i="4"/>
  <c r="P233" i="4"/>
  <c r="Q233" i="4"/>
  <c r="J234" i="4"/>
  <c r="K234" i="4"/>
  <c r="L234" i="4"/>
  <c r="M234" i="4"/>
  <c r="N234" i="4"/>
  <c r="O234" i="4"/>
  <c r="P234" i="4"/>
  <c r="Q234" i="4"/>
  <c r="J235" i="4"/>
  <c r="K235" i="4"/>
  <c r="L235" i="4"/>
  <c r="M235" i="4"/>
  <c r="N235" i="4"/>
  <c r="O235" i="4"/>
  <c r="P235" i="4"/>
  <c r="Q235" i="4"/>
  <c r="J236" i="4"/>
  <c r="K236" i="4"/>
  <c r="L236" i="4"/>
  <c r="M236" i="4"/>
  <c r="N236" i="4"/>
  <c r="O236" i="4"/>
  <c r="P236" i="4"/>
  <c r="Q236" i="4"/>
  <c r="J237" i="4"/>
  <c r="K237" i="4"/>
  <c r="L237" i="4"/>
  <c r="M237" i="4"/>
  <c r="N237" i="4"/>
  <c r="O237" i="4"/>
  <c r="P237" i="4"/>
  <c r="Q237" i="4"/>
  <c r="J238" i="4"/>
  <c r="K238" i="4"/>
  <c r="L238" i="4"/>
  <c r="M238" i="4"/>
  <c r="N238" i="4"/>
  <c r="O238" i="4"/>
  <c r="P238" i="4"/>
  <c r="Q238" i="4"/>
  <c r="J239" i="4"/>
  <c r="K239" i="4"/>
  <c r="L239" i="4"/>
  <c r="M239" i="4"/>
  <c r="N239" i="4"/>
  <c r="O239" i="4"/>
  <c r="P239" i="4"/>
  <c r="Q239" i="4"/>
  <c r="J240" i="4"/>
  <c r="K240" i="4"/>
  <c r="L240" i="4"/>
  <c r="M240" i="4"/>
  <c r="N240" i="4"/>
  <c r="O240" i="4"/>
  <c r="P240" i="4"/>
  <c r="Q240" i="4"/>
  <c r="J241" i="4"/>
  <c r="K241" i="4"/>
  <c r="L241" i="4"/>
  <c r="M241" i="4"/>
  <c r="N241" i="4"/>
  <c r="O241" i="4"/>
  <c r="P241" i="4"/>
  <c r="Q241" i="4"/>
  <c r="J242" i="4"/>
  <c r="K242" i="4"/>
  <c r="L242" i="4"/>
  <c r="M242" i="4"/>
  <c r="N242" i="4"/>
  <c r="O242" i="4"/>
  <c r="P242" i="4"/>
  <c r="Q242" i="4"/>
  <c r="J243" i="4"/>
  <c r="K243" i="4"/>
  <c r="L243" i="4"/>
  <c r="M243" i="4"/>
  <c r="N243" i="4"/>
  <c r="O243" i="4"/>
  <c r="P243" i="4"/>
  <c r="Q243" i="4"/>
  <c r="J244" i="4"/>
  <c r="K244" i="4"/>
  <c r="L244" i="4"/>
  <c r="M244" i="4"/>
  <c r="N244" i="4"/>
  <c r="O244" i="4"/>
  <c r="P244" i="4"/>
  <c r="Q244" i="4"/>
  <c r="J245" i="4"/>
  <c r="K245" i="4"/>
  <c r="L245" i="4"/>
  <c r="M245" i="4"/>
  <c r="N245" i="4"/>
  <c r="O245" i="4"/>
  <c r="P245" i="4"/>
  <c r="Q245" i="4"/>
  <c r="K126" i="4"/>
  <c r="L126" i="4"/>
  <c r="M126" i="4"/>
  <c r="N126" i="4"/>
  <c r="O126" i="4"/>
  <c r="P126" i="4"/>
  <c r="Q126" i="4"/>
  <c r="J126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125" i="4"/>
  <c r="B127" i="4"/>
  <c r="C127" i="4"/>
  <c r="D127" i="4"/>
  <c r="E127" i="4"/>
  <c r="B128" i="4"/>
  <c r="C128" i="4"/>
  <c r="D128" i="4"/>
  <c r="E128" i="4"/>
  <c r="B129" i="4"/>
  <c r="C129" i="4"/>
  <c r="D129" i="4"/>
  <c r="E129" i="4"/>
  <c r="B130" i="4"/>
  <c r="C130" i="4"/>
  <c r="D130" i="4"/>
  <c r="E130" i="4"/>
  <c r="B131" i="4"/>
  <c r="C131" i="4"/>
  <c r="D131" i="4"/>
  <c r="E131" i="4"/>
  <c r="B132" i="4"/>
  <c r="C132" i="4"/>
  <c r="D132" i="4"/>
  <c r="E132" i="4"/>
  <c r="B133" i="4"/>
  <c r="C133" i="4"/>
  <c r="D133" i="4"/>
  <c r="E133" i="4"/>
  <c r="B134" i="4"/>
  <c r="C134" i="4"/>
  <c r="D134" i="4"/>
  <c r="E134" i="4"/>
  <c r="B135" i="4"/>
  <c r="C135" i="4"/>
  <c r="D135" i="4"/>
  <c r="E135" i="4"/>
  <c r="B136" i="4"/>
  <c r="C136" i="4"/>
  <c r="D136" i="4"/>
  <c r="E136" i="4"/>
  <c r="B137" i="4"/>
  <c r="C137" i="4"/>
  <c r="D137" i="4"/>
  <c r="E137" i="4"/>
  <c r="B138" i="4"/>
  <c r="C138" i="4"/>
  <c r="D138" i="4"/>
  <c r="E138" i="4"/>
  <c r="B139" i="4"/>
  <c r="C139" i="4"/>
  <c r="D139" i="4"/>
  <c r="E139" i="4"/>
  <c r="B140" i="4"/>
  <c r="C140" i="4"/>
  <c r="D140" i="4"/>
  <c r="E140" i="4"/>
  <c r="B141" i="4"/>
  <c r="C141" i="4"/>
  <c r="D141" i="4"/>
  <c r="E141" i="4"/>
  <c r="B142" i="4"/>
  <c r="C142" i="4"/>
  <c r="D142" i="4"/>
  <c r="E142" i="4"/>
  <c r="B143" i="4"/>
  <c r="C143" i="4"/>
  <c r="D143" i="4"/>
  <c r="E143" i="4"/>
  <c r="B144" i="4"/>
  <c r="C144" i="4"/>
  <c r="D144" i="4"/>
  <c r="E144" i="4"/>
  <c r="B145" i="4"/>
  <c r="C145" i="4"/>
  <c r="D145" i="4"/>
  <c r="E145" i="4"/>
  <c r="B146" i="4"/>
  <c r="C146" i="4"/>
  <c r="D146" i="4"/>
  <c r="E146" i="4"/>
  <c r="B147" i="4"/>
  <c r="C147" i="4"/>
  <c r="D147" i="4"/>
  <c r="E147" i="4"/>
  <c r="B148" i="4"/>
  <c r="C148" i="4"/>
  <c r="D148" i="4"/>
  <c r="E148" i="4"/>
  <c r="B149" i="4"/>
  <c r="C149" i="4"/>
  <c r="D149" i="4"/>
  <c r="E149" i="4"/>
  <c r="B150" i="4"/>
  <c r="C150" i="4"/>
  <c r="D150" i="4"/>
  <c r="E150" i="4"/>
  <c r="B151" i="4"/>
  <c r="C151" i="4"/>
  <c r="D151" i="4"/>
  <c r="E151" i="4"/>
  <c r="B152" i="4"/>
  <c r="C152" i="4"/>
  <c r="D152" i="4"/>
  <c r="E152" i="4"/>
  <c r="B153" i="4"/>
  <c r="C153" i="4"/>
  <c r="D153" i="4"/>
  <c r="E153" i="4"/>
  <c r="B154" i="4"/>
  <c r="C154" i="4"/>
  <c r="D154" i="4"/>
  <c r="E154" i="4"/>
  <c r="B155" i="4"/>
  <c r="C155" i="4"/>
  <c r="D155" i="4"/>
  <c r="E155" i="4"/>
  <c r="B156" i="4"/>
  <c r="C156" i="4"/>
  <c r="D156" i="4"/>
  <c r="E156" i="4"/>
  <c r="B157" i="4"/>
  <c r="C157" i="4"/>
  <c r="D157" i="4"/>
  <c r="E157" i="4"/>
  <c r="B158" i="4"/>
  <c r="C158" i="4"/>
  <c r="D158" i="4"/>
  <c r="E158" i="4"/>
  <c r="B159" i="4"/>
  <c r="C159" i="4"/>
  <c r="D159" i="4"/>
  <c r="E159" i="4"/>
  <c r="B160" i="4"/>
  <c r="C160" i="4"/>
  <c r="D160" i="4"/>
  <c r="E160" i="4"/>
  <c r="B161" i="4"/>
  <c r="C161" i="4"/>
  <c r="D161" i="4"/>
  <c r="E161" i="4"/>
  <c r="B162" i="4"/>
  <c r="C162" i="4"/>
  <c r="D162" i="4"/>
  <c r="E162" i="4"/>
  <c r="B163" i="4"/>
  <c r="C163" i="4"/>
  <c r="D163" i="4"/>
  <c r="E163" i="4"/>
  <c r="B164" i="4"/>
  <c r="C164" i="4"/>
  <c r="D164" i="4"/>
  <c r="E164" i="4"/>
  <c r="B165" i="4"/>
  <c r="C165" i="4"/>
  <c r="D165" i="4"/>
  <c r="E165" i="4"/>
  <c r="B166" i="4"/>
  <c r="C166" i="4"/>
  <c r="D166" i="4"/>
  <c r="E166" i="4"/>
  <c r="B167" i="4"/>
  <c r="C167" i="4"/>
  <c r="D167" i="4"/>
  <c r="E167" i="4"/>
  <c r="B168" i="4"/>
  <c r="C168" i="4"/>
  <c r="D168" i="4"/>
  <c r="E168" i="4"/>
  <c r="B169" i="4"/>
  <c r="C169" i="4"/>
  <c r="D169" i="4"/>
  <c r="E169" i="4"/>
  <c r="B170" i="4"/>
  <c r="C170" i="4"/>
  <c r="D170" i="4"/>
  <c r="E170" i="4"/>
  <c r="B171" i="4"/>
  <c r="C171" i="4"/>
  <c r="D171" i="4"/>
  <c r="E171" i="4"/>
  <c r="B172" i="4"/>
  <c r="C172" i="4"/>
  <c r="D172" i="4"/>
  <c r="E172" i="4"/>
  <c r="B173" i="4"/>
  <c r="C173" i="4"/>
  <c r="D173" i="4"/>
  <c r="E173" i="4"/>
  <c r="B174" i="4"/>
  <c r="C174" i="4"/>
  <c r="D174" i="4"/>
  <c r="E174" i="4"/>
  <c r="B175" i="4"/>
  <c r="C175" i="4"/>
  <c r="D175" i="4"/>
  <c r="E175" i="4"/>
  <c r="B176" i="4"/>
  <c r="C176" i="4"/>
  <c r="D176" i="4"/>
  <c r="E176" i="4"/>
  <c r="B177" i="4"/>
  <c r="C177" i="4"/>
  <c r="D177" i="4"/>
  <c r="E177" i="4"/>
  <c r="B178" i="4"/>
  <c r="C178" i="4"/>
  <c r="D178" i="4"/>
  <c r="E178" i="4"/>
  <c r="B179" i="4"/>
  <c r="C179" i="4"/>
  <c r="D179" i="4"/>
  <c r="E179" i="4"/>
  <c r="B180" i="4"/>
  <c r="C180" i="4"/>
  <c r="D180" i="4"/>
  <c r="E180" i="4"/>
  <c r="B181" i="4"/>
  <c r="C181" i="4"/>
  <c r="D181" i="4"/>
  <c r="E181" i="4"/>
  <c r="B182" i="4"/>
  <c r="C182" i="4"/>
  <c r="D182" i="4"/>
  <c r="E182" i="4"/>
  <c r="B183" i="4"/>
  <c r="C183" i="4"/>
  <c r="D183" i="4"/>
  <c r="E183" i="4"/>
  <c r="B184" i="4"/>
  <c r="C184" i="4"/>
  <c r="D184" i="4"/>
  <c r="E184" i="4"/>
  <c r="B185" i="4"/>
  <c r="C185" i="4"/>
  <c r="D185" i="4"/>
  <c r="E185" i="4"/>
  <c r="B186" i="4"/>
  <c r="C186" i="4"/>
  <c r="D186" i="4"/>
  <c r="E186" i="4"/>
  <c r="B187" i="4"/>
  <c r="C187" i="4"/>
  <c r="D187" i="4"/>
  <c r="E187" i="4"/>
  <c r="B188" i="4"/>
  <c r="C188" i="4"/>
  <c r="D188" i="4"/>
  <c r="E188" i="4"/>
  <c r="B189" i="4"/>
  <c r="C189" i="4"/>
  <c r="D189" i="4"/>
  <c r="E189" i="4"/>
  <c r="B190" i="4"/>
  <c r="C190" i="4"/>
  <c r="D190" i="4"/>
  <c r="E190" i="4"/>
  <c r="B191" i="4"/>
  <c r="C191" i="4"/>
  <c r="D191" i="4"/>
  <c r="E191" i="4"/>
  <c r="B192" i="4"/>
  <c r="C192" i="4"/>
  <c r="D192" i="4"/>
  <c r="E192" i="4"/>
  <c r="B193" i="4"/>
  <c r="C193" i="4"/>
  <c r="D193" i="4"/>
  <c r="E193" i="4"/>
  <c r="B194" i="4"/>
  <c r="C194" i="4"/>
  <c r="D194" i="4"/>
  <c r="E194" i="4"/>
  <c r="B195" i="4"/>
  <c r="C195" i="4"/>
  <c r="D195" i="4"/>
  <c r="E195" i="4"/>
  <c r="B196" i="4"/>
  <c r="C196" i="4"/>
  <c r="D196" i="4"/>
  <c r="E196" i="4"/>
  <c r="B197" i="4"/>
  <c r="C197" i="4"/>
  <c r="D197" i="4"/>
  <c r="E197" i="4"/>
  <c r="B198" i="4"/>
  <c r="C198" i="4"/>
  <c r="D198" i="4"/>
  <c r="E198" i="4"/>
  <c r="B199" i="4"/>
  <c r="C199" i="4"/>
  <c r="D199" i="4"/>
  <c r="E199" i="4"/>
  <c r="B200" i="4"/>
  <c r="C200" i="4"/>
  <c r="D200" i="4"/>
  <c r="E200" i="4"/>
  <c r="B201" i="4"/>
  <c r="C201" i="4"/>
  <c r="D201" i="4"/>
  <c r="E201" i="4"/>
  <c r="B202" i="4"/>
  <c r="C202" i="4"/>
  <c r="D202" i="4"/>
  <c r="E202" i="4"/>
  <c r="B203" i="4"/>
  <c r="C203" i="4"/>
  <c r="D203" i="4"/>
  <c r="E203" i="4"/>
  <c r="B204" i="4"/>
  <c r="C204" i="4"/>
  <c r="D204" i="4"/>
  <c r="E204" i="4"/>
  <c r="B205" i="4"/>
  <c r="C205" i="4"/>
  <c r="D205" i="4"/>
  <c r="E205" i="4"/>
  <c r="B206" i="4"/>
  <c r="C206" i="4"/>
  <c r="D206" i="4"/>
  <c r="E206" i="4"/>
  <c r="B207" i="4"/>
  <c r="C207" i="4"/>
  <c r="D207" i="4"/>
  <c r="E207" i="4"/>
  <c r="B208" i="4"/>
  <c r="C208" i="4"/>
  <c r="D208" i="4"/>
  <c r="E208" i="4"/>
  <c r="B209" i="4"/>
  <c r="C209" i="4"/>
  <c r="D209" i="4"/>
  <c r="E209" i="4"/>
  <c r="B210" i="4"/>
  <c r="C210" i="4"/>
  <c r="D210" i="4"/>
  <c r="E210" i="4"/>
  <c r="B211" i="4"/>
  <c r="C211" i="4"/>
  <c r="D211" i="4"/>
  <c r="E211" i="4"/>
  <c r="B212" i="4"/>
  <c r="C212" i="4"/>
  <c r="D212" i="4"/>
  <c r="E212" i="4"/>
  <c r="B213" i="4"/>
  <c r="C213" i="4"/>
  <c r="D213" i="4"/>
  <c r="E213" i="4"/>
  <c r="B214" i="4"/>
  <c r="C214" i="4"/>
  <c r="D214" i="4"/>
  <c r="E214" i="4"/>
  <c r="B215" i="4"/>
  <c r="C215" i="4"/>
  <c r="D215" i="4"/>
  <c r="E215" i="4"/>
  <c r="B216" i="4"/>
  <c r="C216" i="4"/>
  <c r="D216" i="4"/>
  <c r="E216" i="4"/>
  <c r="B217" i="4"/>
  <c r="C217" i="4"/>
  <c r="D217" i="4"/>
  <c r="E217" i="4"/>
  <c r="B218" i="4"/>
  <c r="C218" i="4"/>
  <c r="D218" i="4"/>
  <c r="E218" i="4"/>
  <c r="B219" i="4"/>
  <c r="C219" i="4"/>
  <c r="D219" i="4"/>
  <c r="E219" i="4"/>
  <c r="B220" i="4"/>
  <c r="C220" i="4"/>
  <c r="D220" i="4"/>
  <c r="E220" i="4"/>
  <c r="B221" i="4"/>
  <c r="C221" i="4"/>
  <c r="D221" i="4"/>
  <c r="E221" i="4"/>
  <c r="B222" i="4"/>
  <c r="C222" i="4"/>
  <c r="D222" i="4"/>
  <c r="E222" i="4"/>
  <c r="B223" i="4"/>
  <c r="C223" i="4"/>
  <c r="D223" i="4"/>
  <c r="E223" i="4"/>
  <c r="B224" i="4"/>
  <c r="C224" i="4"/>
  <c r="D224" i="4"/>
  <c r="E224" i="4"/>
  <c r="B225" i="4"/>
  <c r="C225" i="4"/>
  <c r="D225" i="4"/>
  <c r="E225" i="4"/>
  <c r="B226" i="4"/>
  <c r="C226" i="4"/>
  <c r="D226" i="4"/>
  <c r="E226" i="4"/>
  <c r="B227" i="4"/>
  <c r="C227" i="4"/>
  <c r="D227" i="4"/>
  <c r="E227" i="4"/>
  <c r="B228" i="4"/>
  <c r="C228" i="4"/>
  <c r="D228" i="4"/>
  <c r="E228" i="4"/>
  <c r="B229" i="4"/>
  <c r="C229" i="4"/>
  <c r="D229" i="4"/>
  <c r="E229" i="4"/>
  <c r="B230" i="4"/>
  <c r="C230" i="4"/>
  <c r="D230" i="4"/>
  <c r="E230" i="4"/>
  <c r="B231" i="4"/>
  <c r="C231" i="4"/>
  <c r="D231" i="4"/>
  <c r="E231" i="4"/>
  <c r="B232" i="4"/>
  <c r="C232" i="4"/>
  <c r="D232" i="4"/>
  <c r="E232" i="4"/>
  <c r="B233" i="4"/>
  <c r="C233" i="4"/>
  <c r="D233" i="4"/>
  <c r="E233" i="4"/>
  <c r="B234" i="4"/>
  <c r="C234" i="4"/>
  <c r="D234" i="4"/>
  <c r="E234" i="4"/>
  <c r="B235" i="4"/>
  <c r="C235" i="4"/>
  <c r="D235" i="4"/>
  <c r="E235" i="4"/>
  <c r="B236" i="4"/>
  <c r="C236" i="4"/>
  <c r="D236" i="4"/>
  <c r="E236" i="4"/>
  <c r="B237" i="4"/>
  <c r="C237" i="4"/>
  <c r="D237" i="4"/>
  <c r="E237" i="4"/>
  <c r="B238" i="4"/>
  <c r="C238" i="4"/>
  <c r="D238" i="4"/>
  <c r="E238" i="4"/>
  <c r="B239" i="4"/>
  <c r="C239" i="4"/>
  <c r="D239" i="4"/>
  <c r="E239" i="4"/>
  <c r="B240" i="4"/>
  <c r="C240" i="4"/>
  <c r="D240" i="4"/>
  <c r="E240" i="4"/>
  <c r="B241" i="4"/>
  <c r="C241" i="4"/>
  <c r="D241" i="4"/>
  <c r="E241" i="4"/>
  <c r="B242" i="4"/>
  <c r="C242" i="4"/>
  <c r="D242" i="4"/>
  <c r="E242" i="4"/>
  <c r="B243" i="4"/>
  <c r="C243" i="4"/>
  <c r="D243" i="4"/>
  <c r="E243" i="4"/>
  <c r="B244" i="4"/>
  <c r="C244" i="4"/>
  <c r="D244" i="4"/>
  <c r="E244" i="4"/>
  <c r="B245" i="4"/>
  <c r="C245" i="4"/>
  <c r="D245" i="4"/>
  <c r="E245" i="4"/>
  <c r="C126" i="4"/>
  <c r="D126" i="4"/>
  <c r="E126" i="4"/>
  <c r="B126" i="4"/>
  <c r="A12" i="5"/>
  <c r="A17" i="5" s="1"/>
  <c r="A22" i="5" s="1"/>
  <c r="A27" i="5" s="1"/>
  <c r="A32" i="5" s="1"/>
  <c r="A37" i="5" s="1"/>
  <c r="A42" i="5" s="1"/>
  <c r="A47" i="5" s="1"/>
  <c r="A52" i="5" s="1"/>
  <c r="A57" i="5" s="1"/>
  <c r="A62" i="5" s="1"/>
  <c r="A67" i="5" s="1"/>
  <c r="A72" i="5" s="1"/>
  <c r="A77" i="5" s="1"/>
  <c r="A82" i="5" s="1"/>
  <c r="A87" i="5" s="1"/>
  <c r="A92" i="5" s="1"/>
  <c r="A97" i="5" s="1"/>
  <c r="A102" i="5" s="1"/>
  <c r="A107" i="5" s="1"/>
  <c r="A112" i="5" s="1"/>
  <c r="A117" i="5" s="1"/>
  <c r="A122" i="5" s="1"/>
  <c r="A127" i="5" s="1"/>
  <c r="A132" i="5" s="1"/>
  <c r="A137" i="5" s="1"/>
  <c r="A142" i="5" s="1"/>
  <c r="A147" i="5" s="1"/>
  <c r="A152" i="5" s="1"/>
  <c r="A157" i="5" s="1"/>
  <c r="A162" i="5" s="1"/>
  <c r="A167" i="5" s="1"/>
  <c r="A172" i="5" s="1"/>
  <c r="A177" i="5" s="1"/>
  <c r="A182" i="5" s="1"/>
  <c r="A187" i="5" s="1"/>
  <c r="A192" i="5" s="1"/>
  <c r="A197" i="5" s="1"/>
  <c r="A202" i="5" s="1"/>
  <c r="A207" i="5" s="1"/>
  <c r="A212" i="5" s="1"/>
  <c r="A217" i="5" s="1"/>
  <c r="A222" i="5" s="1"/>
  <c r="A227" i="5" s="1"/>
  <c r="A232" i="5" s="1"/>
  <c r="A237" i="5" s="1"/>
  <c r="A242" i="5" s="1"/>
  <c r="A247" i="5" s="1"/>
  <c r="A252" i="5" s="1"/>
  <c r="A257" i="5" s="1"/>
  <c r="A262" i="5" s="1"/>
  <c r="A267" i="5" s="1"/>
  <c r="A272" i="5" s="1"/>
  <c r="A277" i="5" s="1"/>
  <c r="A282" i="5" s="1"/>
  <c r="A287" i="5" s="1"/>
  <c r="A292" i="5" s="1"/>
  <c r="A297" i="5" s="1"/>
  <c r="A302" i="5" s="1"/>
  <c r="A307" i="5" s="1"/>
  <c r="A312" i="5" s="1"/>
  <c r="A317" i="5" s="1"/>
  <c r="A322" i="5" s="1"/>
  <c r="A327" i="5" s="1"/>
  <c r="A332" i="5" s="1"/>
  <c r="A337" i="5" s="1"/>
  <c r="A342" i="5" s="1"/>
  <c r="A347" i="5" s="1"/>
  <c r="A352" i="5" s="1"/>
  <c r="A357" i="5" s="1"/>
  <c r="A362" i="5" s="1"/>
  <c r="A367" i="5" s="1"/>
  <c r="A372" i="5" s="1"/>
  <c r="A377" i="5" s="1"/>
  <c r="A382" i="5" s="1"/>
  <c r="A387" i="5" s="1"/>
  <c r="A392" i="5" s="1"/>
  <c r="A397" i="5" s="1"/>
  <c r="A402" i="5" s="1"/>
  <c r="A407" i="5" s="1"/>
  <c r="A412" i="5" s="1"/>
  <c r="A417" i="5" s="1"/>
  <c r="A422" i="5" s="1"/>
  <c r="A427" i="5" s="1"/>
  <c r="A432" i="5" s="1"/>
  <c r="A437" i="5" s="1"/>
  <c r="A442" i="5" s="1"/>
  <c r="A447" i="5" s="1"/>
  <c r="A452" i="5" s="1"/>
  <c r="A457" i="5" s="1"/>
  <c r="A462" i="5" s="1"/>
  <c r="A467" i="5" s="1"/>
  <c r="A472" i="5" s="1"/>
  <c r="A477" i="5" s="1"/>
  <c r="A482" i="5" s="1"/>
  <c r="A487" i="5" s="1"/>
  <c r="A492" i="5" s="1"/>
  <c r="A497" i="5" s="1"/>
  <c r="A502" i="5" s="1"/>
  <c r="A507" i="5" s="1"/>
  <c r="A512" i="5" s="1"/>
  <c r="A517" i="5" s="1"/>
  <c r="A522" i="5" s="1"/>
  <c r="A527" i="5" s="1"/>
  <c r="A532" i="5" s="1"/>
  <c r="A537" i="5" s="1"/>
  <c r="A542" i="5" s="1"/>
  <c r="A547" i="5" s="1"/>
  <c r="A552" i="5" s="1"/>
  <c r="A557" i="5" s="1"/>
  <c r="A562" i="5" s="1"/>
  <c r="A567" i="5" s="1"/>
  <c r="A572" i="5" s="1"/>
  <c r="A577" i="5" s="1"/>
  <c r="A582" i="5" s="1"/>
  <c r="A587" i="5" s="1"/>
  <c r="A592" i="5" s="1"/>
  <c r="A597" i="5" s="1"/>
  <c r="A602" i="5" s="1"/>
  <c r="A607" i="5" s="1"/>
  <c r="A612" i="5" s="1"/>
  <c r="A617" i="5" s="1"/>
  <c r="A622" i="5" s="1"/>
  <c r="A627" i="5" s="1"/>
  <c r="A11" i="5"/>
  <c r="A16" i="5" s="1"/>
  <c r="A21" i="5" s="1"/>
  <c r="A26" i="5" s="1"/>
  <c r="A31" i="5" s="1"/>
  <c r="A36" i="5" s="1"/>
  <c r="A41" i="5" s="1"/>
  <c r="A46" i="5" s="1"/>
  <c r="A51" i="5" s="1"/>
  <c r="A56" i="5" s="1"/>
  <c r="A61" i="5" s="1"/>
  <c r="A66" i="5" s="1"/>
  <c r="A71" i="5" s="1"/>
  <c r="A76" i="5" s="1"/>
  <c r="A81" i="5" s="1"/>
  <c r="A86" i="5" s="1"/>
  <c r="A91" i="5" s="1"/>
  <c r="A96" i="5" s="1"/>
  <c r="A101" i="5" s="1"/>
  <c r="A106" i="5" s="1"/>
  <c r="A111" i="5" s="1"/>
  <c r="A116" i="5" s="1"/>
  <c r="A121" i="5" s="1"/>
  <c r="A126" i="5" s="1"/>
  <c r="A131" i="5" s="1"/>
  <c r="A136" i="5" s="1"/>
  <c r="A141" i="5" s="1"/>
  <c r="A146" i="5" s="1"/>
  <c r="A151" i="5" s="1"/>
  <c r="A156" i="5" s="1"/>
  <c r="A161" i="5" s="1"/>
  <c r="A166" i="5" s="1"/>
  <c r="A171" i="5" s="1"/>
  <c r="A176" i="5" s="1"/>
  <c r="A181" i="5" s="1"/>
  <c r="A186" i="5" s="1"/>
  <c r="A191" i="5" s="1"/>
  <c r="A196" i="5" s="1"/>
  <c r="A201" i="5" s="1"/>
  <c r="A206" i="5" s="1"/>
  <c r="A211" i="5" s="1"/>
  <c r="A216" i="5" s="1"/>
  <c r="A221" i="5" s="1"/>
  <c r="A226" i="5" s="1"/>
  <c r="A231" i="5" s="1"/>
  <c r="A236" i="5" s="1"/>
  <c r="A241" i="5" s="1"/>
  <c r="A246" i="5" s="1"/>
  <c r="A251" i="5" s="1"/>
  <c r="A256" i="5" s="1"/>
  <c r="A261" i="5" s="1"/>
  <c r="A266" i="5" s="1"/>
  <c r="A271" i="5" s="1"/>
  <c r="A276" i="5" s="1"/>
  <c r="A281" i="5" s="1"/>
  <c r="A286" i="5" s="1"/>
  <c r="A291" i="5" s="1"/>
  <c r="A296" i="5" s="1"/>
  <c r="A301" i="5" s="1"/>
  <c r="A306" i="5" s="1"/>
  <c r="A311" i="5" s="1"/>
  <c r="A316" i="5" s="1"/>
  <c r="A321" i="5" s="1"/>
  <c r="A326" i="5" s="1"/>
  <c r="A331" i="5" s="1"/>
  <c r="A336" i="5" s="1"/>
  <c r="A341" i="5" s="1"/>
  <c r="A346" i="5" s="1"/>
  <c r="A351" i="5" s="1"/>
  <c r="A356" i="5" s="1"/>
  <c r="A361" i="5" s="1"/>
  <c r="A366" i="5" s="1"/>
  <c r="A371" i="5" s="1"/>
  <c r="A376" i="5" s="1"/>
  <c r="A381" i="5" s="1"/>
  <c r="A386" i="5" s="1"/>
  <c r="A391" i="5" s="1"/>
  <c r="A396" i="5" s="1"/>
  <c r="A401" i="5" s="1"/>
  <c r="A406" i="5" s="1"/>
  <c r="A411" i="5" s="1"/>
  <c r="A416" i="5" s="1"/>
  <c r="A421" i="5" s="1"/>
  <c r="A426" i="5" s="1"/>
  <c r="A431" i="5" s="1"/>
  <c r="A436" i="5" s="1"/>
  <c r="A441" i="5" s="1"/>
  <c r="A446" i="5" s="1"/>
  <c r="A451" i="5" s="1"/>
  <c r="A456" i="5" s="1"/>
  <c r="A461" i="5" s="1"/>
  <c r="A466" i="5" s="1"/>
  <c r="A471" i="5" s="1"/>
  <c r="A476" i="5" s="1"/>
  <c r="A481" i="5" s="1"/>
  <c r="A486" i="5" s="1"/>
  <c r="A491" i="5" s="1"/>
  <c r="A496" i="5" s="1"/>
  <c r="A501" i="5" s="1"/>
  <c r="A506" i="5" s="1"/>
  <c r="A511" i="5" s="1"/>
  <c r="A516" i="5" s="1"/>
  <c r="A521" i="5" s="1"/>
  <c r="A526" i="5" s="1"/>
  <c r="A531" i="5" s="1"/>
  <c r="A536" i="5" s="1"/>
  <c r="A541" i="5" s="1"/>
  <c r="A546" i="5" s="1"/>
  <c r="A551" i="5" s="1"/>
  <c r="A556" i="5" s="1"/>
  <c r="A561" i="5" s="1"/>
  <c r="A566" i="5" s="1"/>
  <c r="A571" i="5" s="1"/>
  <c r="A576" i="5" s="1"/>
  <c r="A581" i="5" s="1"/>
  <c r="A586" i="5" s="1"/>
  <c r="A591" i="5" s="1"/>
  <c r="A596" i="5" s="1"/>
  <c r="A601" i="5" s="1"/>
  <c r="A606" i="5" s="1"/>
  <c r="A611" i="5" s="1"/>
  <c r="A616" i="5" s="1"/>
  <c r="A621" i="5" s="1"/>
  <c r="A626" i="5" s="1"/>
  <c r="A631" i="5" s="1"/>
  <c r="A10" i="5"/>
  <c r="A15" i="5" s="1"/>
  <c r="A20" i="5" s="1"/>
  <c r="A25" i="5" s="1"/>
  <c r="A30" i="5" s="1"/>
  <c r="A35" i="5" s="1"/>
  <c r="A40" i="5" s="1"/>
  <c r="A45" i="5" s="1"/>
  <c r="A50" i="5" s="1"/>
  <c r="A55" i="5" s="1"/>
  <c r="A60" i="5" s="1"/>
  <c r="A65" i="5" s="1"/>
  <c r="A70" i="5" s="1"/>
  <c r="A75" i="5" s="1"/>
  <c r="A80" i="5" s="1"/>
  <c r="A85" i="5" s="1"/>
  <c r="A90" i="5" s="1"/>
  <c r="A95" i="5" s="1"/>
  <c r="A100" i="5" s="1"/>
  <c r="A105" i="5" s="1"/>
  <c r="A110" i="5" s="1"/>
  <c r="A115" i="5" s="1"/>
  <c r="A120" i="5" s="1"/>
  <c r="A125" i="5" s="1"/>
  <c r="A130" i="5" s="1"/>
  <c r="A135" i="5" s="1"/>
  <c r="A140" i="5" s="1"/>
  <c r="A145" i="5" s="1"/>
  <c r="A150" i="5" s="1"/>
  <c r="A155" i="5" s="1"/>
  <c r="A160" i="5" s="1"/>
  <c r="A165" i="5" s="1"/>
  <c r="A170" i="5" s="1"/>
  <c r="A175" i="5" s="1"/>
  <c r="A180" i="5" s="1"/>
  <c r="A185" i="5" s="1"/>
  <c r="A190" i="5" s="1"/>
  <c r="A195" i="5" s="1"/>
  <c r="A200" i="5" s="1"/>
  <c r="A205" i="5" s="1"/>
  <c r="A210" i="5" s="1"/>
  <c r="A215" i="5" s="1"/>
  <c r="A220" i="5" s="1"/>
  <c r="A225" i="5" s="1"/>
  <c r="A230" i="5" s="1"/>
  <c r="A235" i="5" s="1"/>
  <c r="A240" i="5" s="1"/>
  <c r="A245" i="5" s="1"/>
  <c r="A250" i="5" s="1"/>
  <c r="A255" i="5" s="1"/>
  <c r="A260" i="5" s="1"/>
  <c r="A265" i="5" s="1"/>
  <c r="A270" i="5" s="1"/>
  <c r="A275" i="5" s="1"/>
  <c r="A280" i="5" s="1"/>
  <c r="A285" i="5" s="1"/>
  <c r="A290" i="5" s="1"/>
  <c r="A295" i="5" s="1"/>
  <c r="A300" i="5" s="1"/>
  <c r="A305" i="5" s="1"/>
  <c r="A310" i="5" s="1"/>
  <c r="A315" i="5" s="1"/>
  <c r="A320" i="5" s="1"/>
  <c r="A325" i="5" s="1"/>
  <c r="A330" i="5" s="1"/>
  <c r="A335" i="5" s="1"/>
  <c r="A340" i="5" s="1"/>
  <c r="A345" i="5" s="1"/>
  <c r="A350" i="5" s="1"/>
  <c r="A355" i="5" s="1"/>
  <c r="A360" i="5" s="1"/>
  <c r="A365" i="5" s="1"/>
  <c r="A370" i="5" s="1"/>
  <c r="A375" i="5" s="1"/>
  <c r="A380" i="5" s="1"/>
  <c r="A385" i="5" s="1"/>
  <c r="A390" i="5" s="1"/>
  <c r="A395" i="5" s="1"/>
  <c r="A400" i="5" s="1"/>
  <c r="A405" i="5" s="1"/>
  <c r="A410" i="5" s="1"/>
  <c r="A415" i="5" s="1"/>
  <c r="A420" i="5" s="1"/>
  <c r="A425" i="5" s="1"/>
  <c r="A430" i="5" s="1"/>
  <c r="A435" i="5" s="1"/>
  <c r="A440" i="5" s="1"/>
  <c r="A445" i="5" s="1"/>
  <c r="A450" i="5" s="1"/>
  <c r="A455" i="5" s="1"/>
  <c r="A460" i="5" s="1"/>
  <c r="A465" i="5" s="1"/>
  <c r="A470" i="5" s="1"/>
  <c r="A475" i="5" s="1"/>
  <c r="A480" i="5" s="1"/>
  <c r="A485" i="5" s="1"/>
  <c r="A490" i="5" s="1"/>
  <c r="A495" i="5" s="1"/>
  <c r="A500" i="5" s="1"/>
  <c r="A505" i="5" s="1"/>
  <c r="A510" i="5" s="1"/>
  <c r="A515" i="5" s="1"/>
  <c r="A520" i="5" s="1"/>
  <c r="A525" i="5" s="1"/>
  <c r="A530" i="5" s="1"/>
  <c r="A535" i="5" s="1"/>
  <c r="A540" i="5" s="1"/>
  <c r="A545" i="5" s="1"/>
  <c r="A550" i="5" s="1"/>
  <c r="A555" i="5" s="1"/>
  <c r="A560" i="5" s="1"/>
  <c r="A565" i="5" s="1"/>
  <c r="A570" i="5" s="1"/>
  <c r="A575" i="5" s="1"/>
  <c r="A580" i="5" s="1"/>
  <c r="A585" i="5" s="1"/>
  <c r="A590" i="5" s="1"/>
  <c r="A595" i="5" s="1"/>
  <c r="A600" i="5" s="1"/>
  <c r="A605" i="5" s="1"/>
  <c r="A610" i="5" s="1"/>
  <c r="A615" i="5" s="1"/>
  <c r="A620" i="5" s="1"/>
  <c r="A625" i="5" s="1"/>
  <c r="A630" i="5" s="1"/>
  <c r="A9" i="5"/>
  <c r="A14" i="5" s="1"/>
  <c r="A19" i="5" s="1"/>
  <c r="A24" i="5" s="1"/>
  <c r="A29" i="5" s="1"/>
  <c r="A34" i="5" s="1"/>
  <c r="A39" i="5" s="1"/>
  <c r="A44" i="5" s="1"/>
  <c r="A49" i="5" s="1"/>
  <c r="A54" i="5" s="1"/>
  <c r="A59" i="5" s="1"/>
  <c r="A64" i="5" s="1"/>
  <c r="A69" i="5" s="1"/>
  <c r="A74" i="5" s="1"/>
  <c r="A79" i="5" s="1"/>
  <c r="A84" i="5" s="1"/>
  <c r="A89" i="5" s="1"/>
  <c r="A94" i="5" s="1"/>
  <c r="A99" i="5" s="1"/>
  <c r="A104" i="5" s="1"/>
  <c r="A109" i="5" s="1"/>
  <c r="A114" i="5" s="1"/>
  <c r="A119" i="5" s="1"/>
  <c r="A124" i="5" s="1"/>
  <c r="A129" i="5" s="1"/>
  <c r="A134" i="5" s="1"/>
  <c r="A139" i="5" s="1"/>
  <c r="A144" i="5" s="1"/>
  <c r="A149" i="5" s="1"/>
  <c r="A154" i="5" s="1"/>
  <c r="A159" i="5" s="1"/>
  <c r="A164" i="5" s="1"/>
  <c r="A169" i="5" s="1"/>
  <c r="A174" i="5" s="1"/>
  <c r="A179" i="5" s="1"/>
  <c r="A184" i="5" s="1"/>
  <c r="A189" i="5" s="1"/>
  <c r="A194" i="5" s="1"/>
  <c r="A199" i="5" s="1"/>
  <c r="A204" i="5" s="1"/>
  <c r="A209" i="5" s="1"/>
  <c r="A214" i="5" s="1"/>
  <c r="A219" i="5" s="1"/>
  <c r="A224" i="5" s="1"/>
  <c r="A229" i="5" s="1"/>
  <c r="A234" i="5" s="1"/>
  <c r="A239" i="5" s="1"/>
  <c r="A244" i="5" s="1"/>
  <c r="A249" i="5" s="1"/>
  <c r="A254" i="5" s="1"/>
  <c r="A259" i="5" s="1"/>
  <c r="A264" i="5" s="1"/>
  <c r="A269" i="5" s="1"/>
  <c r="A274" i="5" s="1"/>
  <c r="A279" i="5" s="1"/>
  <c r="A284" i="5" s="1"/>
  <c r="A289" i="5" s="1"/>
  <c r="A294" i="5" s="1"/>
  <c r="A299" i="5" s="1"/>
  <c r="A304" i="5" s="1"/>
  <c r="A309" i="5" s="1"/>
  <c r="A314" i="5" s="1"/>
  <c r="A319" i="5" s="1"/>
  <c r="A324" i="5" s="1"/>
  <c r="A329" i="5" s="1"/>
  <c r="A334" i="5" s="1"/>
  <c r="A339" i="5" s="1"/>
  <c r="A344" i="5" s="1"/>
  <c r="A349" i="5" s="1"/>
  <c r="A354" i="5" s="1"/>
  <c r="A359" i="5" s="1"/>
  <c r="A364" i="5" s="1"/>
  <c r="A369" i="5" s="1"/>
  <c r="A374" i="5" s="1"/>
  <c r="A379" i="5" s="1"/>
  <c r="A384" i="5" s="1"/>
  <c r="A389" i="5" s="1"/>
  <c r="A394" i="5" s="1"/>
  <c r="A399" i="5" s="1"/>
  <c r="A404" i="5" s="1"/>
  <c r="A409" i="5" s="1"/>
  <c r="A414" i="5" s="1"/>
  <c r="A419" i="5" s="1"/>
  <c r="A424" i="5" s="1"/>
  <c r="A429" i="5" s="1"/>
  <c r="A434" i="5" s="1"/>
  <c r="A439" i="5" s="1"/>
  <c r="A444" i="5" s="1"/>
  <c r="A449" i="5" s="1"/>
  <c r="A454" i="5" s="1"/>
  <c r="A459" i="5" s="1"/>
  <c r="A464" i="5" s="1"/>
  <c r="A469" i="5" s="1"/>
  <c r="A474" i="5" s="1"/>
  <c r="A479" i="5" s="1"/>
  <c r="A484" i="5" s="1"/>
  <c r="A489" i="5" s="1"/>
  <c r="A494" i="5" s="1"/>
  <c r="A499" i="5" s="1"/>
  <c r="A504" i="5" s="1"/>
  <c r="A509" i="5" s="1"/>
  <c r="A514" i="5" s="1"/>
  <c r="A519" i="5" s="1"/>
  <c r="A524" i="5" s="1"/>
  <c r="A529" i="5" s="1"/>
  <c r="A534" i="5" s="1"/>
  <c r="A539" i="5" s="1"/>
  <c r="A544" i="5" s="1"/>
  <c r="A549" i="5" s="1"/>
  <c r="A554" i="5" s="1"/>
  <c r="A559" i="5" s="1"/>
  <c r="A564" i="5" s="1"/>
  <c r="A569" i="5" s="1"/>
  <c r="A574" i="5" s="1"/>
  <c r="A579" i="5" s="1"/>
  <c r="A584" i="5" s="1"/>
  <c r="A589" i="5" s="1"/>
  <c r="A594" i="5" s="1"/>
  <c r="A599" i="5" s="1"/>
  <c r="A604" i="5" s="1"/>
  <c r="A609" i="5" s="1"/>
  <c r="A614" i="5" s="1"/>
  <c r="A619" i="5" s="1"/>
  <c r="A624" i="5" s="1"/>
  <c r="A629" i="5" s="1"/>
  <c r="A8" i="5"/>
  <c r="A13" i="5" s="1"/>
  <c r="A18" i="5" s="1"/>
  <c r="A23" i="5" s="1"/>
  <c r="A28" i="5" s="1"/>
  <c r="A33" i="5" s="1"/>
  <c r="A38" i="5" s="1"/>
  <c r="A43" i="5" s="1"/>
  <c r="A48" i="5" s="1"/>
  <c r="A53" i="5" s="1"/>
  <c r="A58" i="5" s="1"/>
  <c r="A63" i="5" s="1"/>
  <c r="A68" i="5" s="1"/>
  <c r="A73" i="5" s="1"/>
  <c r="A78" i="5" s="1"/>
  <c r="A83" i="5" s="1"/>
  <c r="A88" i="5" s="1"/>
  <c r="A93" i="5" s="1"/>
  <c r="A98" i="5" s="1"/>
  <c r="A103" i="5" s="1"/>
  <c r="A108" i="5" s="1"/>
  <c r="A113" i="5" s="1"/>
  <c r="A118" i="5" s="1"/>
  <c r="A123" i="5" s="1"/>
  <c r="A128" i="5" s="1"/>
  <c r="A133" i="5" s="1"/>
  <c r="A138" i="5" s="1"/>
  <c r="A143" i="5" s="1"/>
  <c r="A148" i="5" s="1"/>
  <c r="A153" i="5" s="1"/>
  <c r="A158" i="5" s="1"/>
  <c r="A163" i="5" s="1"/>
  <c r="A168" i="5" s="1"/>
  <c r="A173" i="5" s="1"/>
  <c r="A178" i="5" s="1"/>
  <c r="A183" i="5" s="1"/>
  <c r="A188" i="5" s="1"/>
  <c r="A193" i="5" s="1"/>
  <c r="A198" i="5" s="1"/>
  <c r="A203" i="5" s="1"/>
  <c r="A208" i="5" s="1"/>
  <c r="A213" i="5" s="1"/>
  <c r="A218" i="5" s="1"/>
  <c r="A223" i="5" s="1"/>
  <c r="A228" i="5" s="1"/>
  <c r="A233" i="5" s="1"/>
  <c r="A238" i="5" s="1"/>
  <c r="A243" i="5" s="1"/>
  <c r="A248" i="5" s="1"/>
  <c r="A253" i="5" s="1"/>
  <c r="A258" i="5" s="1"/>
  <c r="A263" i="5" s="1"/>
  <c r="A268" i="5" s="1"/>
  <c r="A273" i="5" s="1"/>
  <c r="A278" i="5" s="1"/>
  <c r="A283" i="5" s="1"/>
  <c r="A288" i="5" s="1"/>
  <c r="A293" i="5" s="1"/>
  <c r="A298" i="5" s="1"/>
  <c r="A303" i="5" s="1"/>
  <c r="A308" i="5" s="1"/>
  <c r="A313" i="5" s="1"/>
  <c r="A318" i="5" s="1"/>
  <c r="A323" i="5" s="1"/>
  <c r="A328" i="5" s="1"/>
  <c r="A333" i="5" s="1"/>
  <c r="A338" i="5" s="1"/>
  <c r="A343" i="5" s="1"/>
  <c r="A348" i="5" s="1"/>
  <c r="A353" i="5" s="1"/>
  <c r="A358" i="5" s="1"/>
  <c r="A363" i="5" s="1"/>
  <c r="A368" i="5" s="1"/>
  <c r="A373" i="5" s="1"/>
  <c r="A378" i="5" s="1"/>
  <c r="A383" i="5" s="1"/>
  <c r="A388" i="5" s="1"/>
  <c r="A393" i="5" s="1"/>
  <c r="A398" i="5" s="1"/>
  <c r="A403" i="5" s="1"/>
  <c r="A408" i="5" s="1"/>
  <c r="A413" i="5" s="1"/>
  <c r="A418" i="5" s="1"/>
  <c r="A423" i="5" s="1"/>
  <c r="A428" i="5" s="1"/>
  <c r="A433" i="5" s="1"/>
  <c r="A438" i="5" s="1"/>
  <c r="A443" i="5" s="1"/>
  <c r="A448" i="5" s="1"/>
  <c r="A453" i="5" s="1"/>
  <c r="A458" i="5" s="1"/>
  <c r="A463" i="5" s="1"/>
  <c r="A468" i="5" s="1"/>
  <c r="A473" i="5" s="1"/>
  <c r="A478" i="5" s="1"/>
  <c r="A483" i="5" s="1"/>
  <c r="A488" i="5" s="1"/>
  <c r="A493" i="5" s="1"/>
  <c r="A498" i="5" s="1"/>
  <c r="A503" i="5" s="1"/>
  <c r="A508" i="5" s="1"/>
  <c r="A513" i="5" s="1"/>
  <c r="A518" i="5" s="1"/>
  <c r="A523" i="5" s="1"/>
  <c r="A528" i="5" s="1"/>
  <c r="A533" i="5" s="1"/>
  <c r="A538" i="5" s="1"/>
  <c r="A543" i="5" s="1"/>
  <c r="A548" i="5" s="1"/>
  <c r="A553" i="5" s="1"/>
  <c r="A558" i="5" s="1"/>
  <c r="A563" i="5" s="1"/>
  <c r="A568" i="5" s="1"/>
  <c r="A573" i="5" s="1"/>
  <c r="A578" i="5" s="1"/>
  <c r="A583" i="5" s="1"/>
  <c r="A588" i="5" s="1"/>
  <c r="A593" i="5" s="1"/>
  <c r="A598" i="5" s="1"/>
  <c r="A603" i="5" s="1"/>
  <c r="A608" i="5" s="1"/>
  <c r="A613" i="5" s="1"/>
  <c r="A618" i="5" s="1"/>
  <c r="A623" i="5" s="1"/>
  <c r="A628" i="5" s="1"/>
  <c r="K3" i="5"/>
  <c r="L3" i="5"/>
  <c r="M3" i="5"/>
  <c r="N3" i="5"/>
  <c r="O3" i="5"/>
  <c r="P3" i="5"/>
  <c r="Q3" i="5"/>
  <c r="K4" i="5"/>
  <c r="L4" i="5"/>
  <c r="M4" i="5"/>
  <c r="N4" i="5"/>
  <c r="O4" i="5"/>
  <c r="P4" i="5"/>
  <c r="Q4" i="5"/>
  <c r="K5" i="5"/>
  <c r="L5" i="5"/>
  <c r="M5" i="5"/>
  <c r="N5" i="5"/>
  <c r="O5" i="5"/>
  <c r="P5" i="5"/>
  <c r="Q5" i="5"/>
  <c r="K6" i="5"/>
  <c r="L6" i="5"/>
  <c r="M6" i="5"/>
  <c r="N6" i="5"/>
  <c r="O6" i="5"/>
  <c r="P6" i="5"/>
  <c r="Q6" i="5"/>
  <c r="K7" i="5"/>
  <c r="L7" i="5"/>
  <c r="M7" i="5"/>
  <c r="N7" i="5"/>
  <c r="O7" i="5"/>
  <c r="P7" i="5"/>
  <c r="Q7" i="5"/>
  <c r="K8" i="5"/>
  <c r="L8" i="5"/>
  <c r="M8" i="5"/>
  <c r="N8" i="5"/>
  <c r="O8" i="5"/>
  <c r="P8" i="5"/>
  <c r="Q8" i="5"/>
  <c r="K9" i="5"/>
  <c r="L9" i="5"/>
  <c r="M9" i="5"/>
  <c r="N9" i="5"/>
  <c r="O9" i="5"/>
  <c r="P9" i="5"/>
  <c r="Q9" i="5"/>
  <c r="K10" i="5"/>
  <c r="L10" i="5"/>
  <c r="M10" i="5"/>
  <c r="N10" i="5"/>
  <c r="O10" i="5"/>
  <c r="P10" i="5"/>
  <c r="Q10" i="5"/>
  <c r="K11" i="5"/>
  <c r="L11" i="5"/>
  <c r="M11" i="5"/>
  <c r="N11" i="5"/>
  <c r="O11" i="5"/>
  <c r="P11" i="5"/>
  <c r="Q11" i="5"/>
  <c r="K12" i="5"/>
  <c r="L12" i="5"/>
  <c r="M12" i="5"/>
  <c r="N12" i="5"/>
  <c r="O12" i="5"/>
  <c r="P12" i="5"/>
  <c r="Q12" i="5"/>
  <c r="K13" i="5"/>
  <c r="L13" i="5"/>
  <c r="M13" i="5"/>
  <c r="N13" i="5"/>
  <c r="O13" i="5"/>
  <c r="P13" i="5"/>
  <c r="Q13" i="5"/>
  <c r="K14" i="5"/>
  <c r="L14" i="5"/>
  <c r="M14" i="5"/>
  <c r="N14" i="5"/>
  <c r="O14" i="5"/>
  <c r="P14" i="5"/>
  <c r="Q14" i="5"/>
  <c r="K15" i="5"/>
  <c r="L15" i="5"/>
  <c r="M15" i="5"/>
  <c r="N15" i="5"/>
  <c r="O15" i="5"/>
  <c r="P15" i="5"/>
  <c r="Q15" i="5"/>
  <c r="K16" i="5"/>
  <c r="L16" i="5"/>
  <c r="M16" i="5"/>
  <c r="N16" i="5"/>
  <c r="O16" i="5"/>
  <c r="P16" i="5"/>
  <c r="Q16" i="5"/>
  <c r="K17" i="5"/>
  <c r="L17" i="5"/>
  <c r="M17" i="5"/>
  <c r="N17" i="5"/>
  <c r="O17" i="5"/>
  <c r="P17" i="5"/>
  <c r="Q17" i="5"/>
  <c r="K18" i="5"/>
  <c r="L18" i="5"/>
  <c r="M18" i="5"/>
  <c r="N18" i="5"/>
  <c r="O18" i="5"/>
  <c r="P18" i="5"/>
  <c r="Q18" i="5"/>
  <c r="K19" i="5"/>
  <c r="L19" i="5"/>
  <c r="M19" i="5"/>
  <c r="N19" i="5"/>
  <c r="O19" i="5"/>
  <c r="P19" i="5"/>
  <c r="Q19" i="5"/>
  <c r="K20" i="5"/>
  <c r="L20" i="5"/>
  <c r="M20" i="5"/>
  <c r="N20" i="5"/>
  <c r="O20" i="5"/>
  <c r="P20" i="5"/>
  <c r="Q20" i="5"/>
  <c r="K21" i="5"/>
  <c r="L21" i="5"/>
  <c r="M21" i="5"/>
  <c r="N21" i="5"/>
  <c r="O21" i="5"/>
  <c r="P21" i="5"/>
  <c r="Q21" i="5"/>
  <c r="K22" i="5"/>
  <c r="L22" i="5"/>
  <c r="M22" i="5"/>
  <c r="N22" i="5"/>
  <c r="O22" i="5"/>
  <c r="P22" i="5"/>
  <c r="Q22" i="5"/>
  <c r="K23" i="5"/>
  <c r="L23" i="5"/>
  <c r="M23" i="5"/>
  <c r="N23" i="5"/>
  <c r="O23" i="5"/>
  <c r="P23" i="5"/>
  <c r="Q23" i="5"/>
  <c r="K24" i="5"/>
  <c r="L24" i="5"/>
  <c r="M24" i="5"/>
  <c r="N24" i="5"/>
  <c r="O24" i="5"/>
  <c r="P24" i="5"/>
  <c r="Q24" i="5"/>
  <c r="K25" i="5"/>
  <c r="L25" i="5"/>
  <c r="M25" i="5"/>
  <c r="N25" i="5"/>
  <c r="O25" i="5"/>
  <c r="P25" i="5"/>
  <c r="Q25" i="5"/>
  <c r="K26" i="5"/>
  <c r="L26" i="5"/>
  <c r="M26" i="5"/>
  <c r="N26" i="5"/>
  <c r="O26" i="5"/>
  <c r="P26" i="5"/>
  <c r="Q26" i="5"/>
  <c r="K27" i="5"/>
  <c r="L27" i="5"/>
  <c r="M27" i="5"/>
  <c r="N27" i="5"/>
  <c r="O27" i="5"/>
  <c r="P27" i="5"/>
  <c r="Q27" i="5"/>
  <c r="K28" i="5"/>
  <c r="L28" i="5"/>
  <c r="M28" i="5"/>
  <c r="N28" i="5"/>
  <c r="O28" i="5"/>
  <c r="P28" i="5"/>
  <c r="Q28" i="5"/>
  <c r="K29" i="5"/>
  <c r="L29" i="5"/>
  <c r="M29" i="5"/>
  <c r="N29" i="5"/>
  <c r="O29" i="5"/>
  <c r="P29" i="5"/>
  <c r="Q29" i="5"/>
  <c r="K30" i="5"/>
  <c r="L30" i="5"/>
  <c r="M30" i="5"/>
  <c r="N30" i="5"/>
  <c r="O30" i="5"/>
  <c r="P30" i="5"/>
  <c r="Q30" i="5"/>
  <c r="K31" i="5"/>
  <c r="L31" i="5"/>
  <c r="M31" i="5"/>
  <c r="N31" i="5"/>
  <c r="O31" i="5"/>
  <c r="P31" i="5"/>
  <c r="Q31" i="5"/>
  <c r="K32" i="5"/>
  <c r="L32" i="5"/>
  <c r="M32" i="5"/>
  <c r="N32" i="5"/>
  <c r="O32" i="5"/>
  <c r="P32" i="5"/>
  <c r="Q32" i="5"/>
  <c r="K33" i="5"/>
  <c r="L33" i="5"/>
  <c r="M33" i="5"/>
  <c r="N33" i="5"/>
  <c r="O33" i="5"/>
  <c r="P33" i="5"/>
  <c r="Q33" i="5"/>
  <c r="K34" i="5"/>
  <c r="L34" i="5"/>
  <c r="M34" i="5"/>
  <c r="N34" i="5"/>
  <c r="O34" i="5"/>
  <c r="P34" i="5"/>
  <c r="Q34" i="5"/>
  <c r="K35" i="5"/>
  <c r="L35" i="5"/>
  <c r="M35" i="5"/>
  <c r="N35" i="5"/>
  <c r="O35" i="5"/>
  <c r="P35" i="5"/>
  <c r="Q35" i="5"/>
  <c r="K36" i="5"/>
  <c r="L36" i="5"/>
  <c r="M36" i="5"/>
  <c r="N36" i="5"/>
  <c r="O36" i="5"/>
  <c r="P36" i="5"/>
  <c r="Q36" i="5"/>
  <c r="K37" i="5"/>
  <c r="L37" i="5"/>
  <c r="M37" i="5"/>
  <c r="N37" i="5"/>
  <c r="O37" i="5"/>
  <c r="P37" i="5"/>
  <c r="Q37" i="5"/>
  <c r="K38" i="5"/>
  <c r="L38" i="5"/>
  <c r="M38" i="5"/>
  <c r="N38" i="5"/>
  <c r="O38" i="5"/>
  <c r="P38" i="5"/>
  <c r="Q38" i="5"/>
  <c r="K39" i="5"/>
  <c r="L39" i="5"/>
  <c r="M39" i="5"/>
  <c r="N39" i="5"/>
  <c r="O39" i="5"/>
  <c r="P39" i="5"/>
  <c r="Q39" i="5"/>
  <c r="K40" i="5"/>
  <c r="L40" i="5"/>
  <c r="M40" i="5"/>
  <c r="N40" i="5"/>
  <c r="O40" i="5"/>
  <c r="P40" i="5"/>
  <c r="Q40" i="5"/>
  <c r="K41" i="5"/>
  <c r="L41" i="5"/>
  <c r="M41" i="5"/>
  <c r="N41" i="5"/>
  <c r="O41" i="5"/>
  <c r="P41" i="5"/>
  <c r="Q41" i="5"/>
  <c r="K42" i="5"/>
  <c r="L42" i="5"/>
  <c r="M42" i="5"/>
  <c r="N42" i="5"/>
  <c r="O42" i="5"/>
  <c r="P42" i="5"/>
  <c r="Q42" i="5"/>
  <c r="K43" i="5"/>
  <c r="L43" i="5"/>
  <c r="M43" i="5"/>
  <c r="N43" i="5"/>
  <c r="O43" i="5"/>
  <c r="P43" i="5"/>
  <c r="Q43" i="5"/>
  <c r="K44" i="5"/>
  <c r="L44" i="5"/>
  <c r="M44" i="5"/>
  <c r="N44" i="5"/>
  <c r="O44" i="5"/>
  <c r="P44" i="5"/>
  <c r="Q44" i="5"/>
  <c r="K45" i="5"/>
  <c r="L45" i="5"/>
  <c r="M45" i="5"/>
  <c r="N45" i="5"/>
  <c r="O45" i="5"/>
  <c r="P45" i="5"/>
  <c r="Q45" i="5"/>
  <c r="K46" i="5"/>
  <c r="L46" i="5"/>
  <c r="M46" i="5"/>
  <c r="N46" i="5"/>
  <c r="O46" i="5"/>
  <c r="P46" i="5"/>
  <c r="Q46" i="5"/>
  <c r="K47" i="5"/>
  <c r="L47" i="5"/>
  <c r="M47" i="5"/>
  <c r="N47" i="5"/>
  <c r="O47" i="5"/>
  <c r="P47" i="5"/>
  <c r="Q47" i="5"/>
  <c r="K48" i="5"/>
  <c r="L48" i="5"/>
  <c r="M48" i="5"/>
  <c r="N48" i="5"/>
  <c r="O48" i="5"/>
  <c r="P48" i="5"/>
  <c r="Q48" i="5"/>
  <c r="K49" i="5"/>
  <c r="L49" i="5"/>
  <c r="M49" i="5"/>
  <c r="N49" i="5"/>
  <c r="O49" i="5"/>
  <c r="P49" i="5"/>
  <c r="Q49" i="5"/>
  <c r="K50" i="5"/>
  <c r="L50" i="5"/>
  <c r="M50" i="5"/>
  <c r="N50" i="5"/>
  <c r="O50" i="5"/>
  <c r="P50" i="5"/>
  <c r="Q50" i="5"/>
  <c r="K51" i="5"/>
  <c r="L51" i="5"/>
  <c r="M51" i="5"/>
  <c r="N51" i="5"/>
  <c r="O51" i="5"/>
  <c r="P51" i="5"/>
  <c r="Q51" i="5"/>
  <c r="K52" i="5"/>
  <c r="L52" i="5"/>
  <c r="M52" i="5"/>
  <c r="N52" i="5"/>
  <c r="O52" i="5"/>
  <c r="P52" i="5"/>
  <c r="Q52" i="5"/>
  <c r="K53" i="5"/>
  <c r="L53" i="5"/>
  <c r="M53" i="5"/>
  <c r="N53" i="5"/>
  <c r="O53" i="5"/>
  <c r="P53" i="5"/>
  <c r="Q53" i="5"/>
  <c r="K54" i="5"/>
  <c r="L54" i="5"/>
  <c r="M54" i="5"/>
  <c r="N54" i="5"/>
  <c r="O54" i="5"/>
  <c r="P54" i="5"/>
  <c r="Q54" i="5"/>
  <c r="K55" i="5"/>
  <c r="L55" i="5"/>
  <c r="M55" i="5"/>
  <c r="N55" i="5"/>
  <c r="O55" i="5"/>
  <c r="P55" i="5"/>
  <c r="Q55" i="5"/>
  <c r="K56" i="5"/>
  <c r="L56" i="5"/>
  <c r="M56" i="5"/>
  <c r="N56" i="5"/>
  <c r="O56" i="5"/>
  <c r="P56" i="5"/>
  <c r="Q56" i="5"/>
  <c r="K57" i="5"/>
  <c r="L57" i="5"/>
  <c r="M57" i="5"/>
  <c r="N57" i="5"/>
  <c r="O57" i="5"/>
  <c r="P57" i="5"/>
  <c r="Q57" i="5"/>
  <c r="K58" i="5"/>
  <c r="L58" i="5"/>
  <c r="M58" i="5"/>
  <c r="N58" i="5"/>
  <c r="O58" i="5"/>
  <c r="P58" i="5"/>
  <c r="Q58" i="5"/>
  <c r="K59" i="5"/>
  <c r="L59" i="5"/>
  <c r="M59" i="5"/>
  <c r="N59" i="5"/>
  <c r="O59" i="5"/>
  <c r="P59" i="5"/>
  <c r="Q59" i="5"/>
  <c r="K60" i="5"/>
  <c r="L60" i="5"/>
  <c r="M60" i="5"/>
  <c r="N60" i="5"/>
  <c r="O60" i="5"/>
  <c r="P60" i="5"/>
  <c r="Q60" i="5"/>
  <c r="K61" i="5"/>
  <c r="L61" i="5"/>
  <c r="M61" i="5"/>
  <c r="N61" i="5"/>
  <c r="O61" i="5"/>
  <c r="P61" i="5"/>
  <c r="Q61" i="5"/>
  <c r="K62" i="5"/>
  <c r="L62" i="5"/>
  <c r="M62" i="5"/>
  <c r="N62" i="5"/>
  <c r="O62" i="5"/>
  <c r="P62" i="5"/>
  <c r="Q62" i="5"/>
  <c r="K63" i="5"/>
  <c r="L63" i="5"/>
  <c r="M63" i="5"/>
  <c r="N63" i="5"/>
  <c r="O63" i="5"/>
  <c r="P63" i="5"/>
  <c r="Q63" i="5"/>
  <c r="K64" i="5"/>
  <c r="L64" i="5"/>
  <c r="M64" i="5"/>
  <c r="N64" i="5"/>
  <c r="O64" i="5"/>
  <c r="P64" i="5"/>
  <c r="Q64" i="5"/>
  <c r="K65" i="5"/>
  <c r="L65" i="5"/>
  <c r="M65" i="5"/>
  <c r="N65" i="5"/>
  <c r="O65" i="5"/>
  <c r="P65" i="5"/>
  <c r="Q65" i="5"/>
  <c r="K66" i="5"/>
  <c r="L66" i="5"/>
  <c r="M66" i="5"/>
  <c r="N66" i="5"/>
  <c r="O66" i="5"/>
  <c r="P66" i="5"/>
  <c r="Q66" i="5"/>
  <c r="K67" i="5"/>
  <c r="L67" i="5"/>
  <c r="M67" i="5"/>
  <c r="N67" i="5"/>
  <c r="O67" i="5"/>
  <c r="P67" i="5"/>
  <c r="Q67" i="5"/>
  <c r="K68" i="5"/>
  <c r="L68" i="5"/>
  <c r="M68" i="5"/>
  <c r="N68" i="5"/>
  <c r="O68" i="5"/>
  <c r="P68" i="5"/>
  <c r="Q68" i="5"/>
  <c r="K69" i="5"/>
  <c r="L69" i="5"/>
  <c r="M69" i="5"/>
  <c r="N69" i="5"/>
  <c r="O69" i="5"/>
  <c r="P69" i="5"/>
  <c r="Q69" i="5"/>
  <c r="K70" i="5"/>
  <c r="L70" i="5"/>
  <c r="M70" i="5"/>
  <c r="N70" i="5"/>
  <c r="O70" i="5"/>
  <c r="P70" i="5"/>
  <c r="Q70" i="5"/>
  <c r="K71" i="5"/>
  <c r="L71" i="5"/>
  <c r="M71" i="5"/>
  <c r="N71" i="5"/>
  <c r="O71" i="5"/>
  <c r="P71" i="5"/>
  <c r="Q71" i="5"/>
  <c r="K72" i="5"/>
  <c r="L72" i="5"/>
  <c r="M72" i="5"/>
  <c r="N72" i="5"/>
  <c r="O72" i="5"/>
  <c r="P72" i="5"/>
  <c r="Q72" i="5"/>
  <c r="K73" i="5"/>
  <c r="L73" i="5"/>
  <c r="M73" i="5"/>
  <c r="N73" i="5"/>
  <c r="O73" i="5"/>
  <c r="P73" i="5"/>
  <c r="Q73" i="5"/>
  <c r="K74" i="5"/>
  <c r="L74" i="5"/>
  <c r="M74" i="5"/>
  <c r="N74" i="5"/>
  <c r="O74" i="5"/>
  <c r="P74" i="5"/>
  <c r="Q74" i="5"/>
  <c r="K75" i="5"/>
  <c r="L75" i="5"/>
  <c r="M75" i="5"/>
  <c r="N75" i="5"/>
  <c r="O75" i="5"/>
  <c r="P75" i="5"/>
  <c r="Q75" i="5"/>
  <c r="K76" i="5"/>
  <c r="L76" i="5"/>
  <c r="M76" i="5"/>
  <c r="N76" i="5"/>
  <c r="O76" i="5"/>
  <c r="P76" i="5"/>
  <c r="Q76" i="5"/>
  <c r="K77" i="5"/>
  <c r="L77" i="5"/>
  <c r="M77" i="5"/>
  <c r="N77" i="5"/>
  <c r="O77" i="5"/>
  <c r="P77" i="5"/>
  <c r="Q77" i="5"/>
  <c r="K78" i="5"/>
  <c r="L78" i="5"/>
  <c r="M78" i="5"/>
  <c r="N78" i="5"/>
  <c r="O78" i="5"/>
  <c r="P78" i="5"/>
  <c r="Q78" i="5"/>
  <c r="K79" i="5"/>
  <c r="L79" i="5"/>
  <c r="M79" i="5"/>
  <c r="N79" i="5"/>
  <c r="O79" i="5"/>
  <c r="P79" i="5"/>
  <c r="Q79" i="5"/>
  <c r="K80" i="5"/>
  <c r="L80" i="5"/>
  <c r="M80" i="5"/>
  <c r="N80" i="5"/>
  <c r="O80" i="5"/>
  <c r="P80" i="5"/>
  <c r="Q80" i="5"/>
  <c r="K81" i="5"/>
  <c r="L81" i="5"/>
  <c r="M81" i="5"/>
  <c r="N81" i="5"/>
  <c r="O81" i="5"/>
  <c r="P81" i="5"/>
  <c r="Q81" i="5"/>
  <c r="K82" i="5"/>
  <c r="L82" i="5"/>
  <c r="M82" i="5"/>
  <c r="N82" i="5"/>
  <c r="O82" i="5"/>
  <c r="P82" i="5"/>
  <c r="Q82" i="5"/>
  <c r="K83" i="5"/>
  <c r="L83" i="5"/>
  <c r="M83" i="5"/>
  <c r="N83" i="5"/>
  <c r="O83" i="5"/>
  <c r="P83" i="5"/>
  <c r="Q83" i="5"/>
  <c r="K84" i="5"/>
  <c r="L84" i="5"/>
  <c r="M84" i="5"/>
  <c r="N84" i="5"/>
  <c r="O84" i="5"/>
  <c r="P84" i="5"/>
  <c r="Q84" i="5"/>
  <c r="K85" i="5"/>
  <c r="L85" i="5"/>
  <c r="M85" i="5"/>
  <c r="N85" i="5"/>
  <c r="O85" i="5"/>
  <c r="P85" i="5"/>
  <c r="Q85" i="5"/>
  <c r="K86" i="5"/>
  <c r="L86" i="5"/>
  <c r="M86" i="5"/>
  <c r="N86" i="5"/>
  <c r="O86" i="5"/>
  <c r="P86" i="5"/>
  <c r="Q86" i="5"/>
  <c r="K87" i="5"/>
  <c r="L87" i="5"/>
  <c r="M87" i="5"/>
  <c r="N87" i="5"/>
  <c r="O87" i="5"/>
  <c r="P87" i="5"/>
  <c r="Q87" i="5"/>
  <c r="K88" i="5"/>
  <c r="L88" i="5"/>
  <c r="M88" i="5"/>
  <c r="N88" i="5"/>
  <c r="O88" i="5"/>
  <c r="P88" i="5"/>
  <c r="Q88" i="5"/>
  <c r="K89" i="5"/>
  <c r="L89" i="5"/>
  <c r="M89" i="5"/>
  <c r="N89" i="5"/>
  <c r="O89" i="5"/>
  <c r="P89" i="5"/>
  <c r="Q89" i="5"/>
  <c r="K90" i="5"/>
  <c r="L90" i="5"/>
  <c r="M90" i="5"/>
  <c r="N90" i="5"/>
  <c r="O90" i="5"/>
  <c r="P90" i="5"/>
  <c r="Q90" i="5"/>
  <c r="K91" i="5"/>
  <c r="L91" i="5"/>
  <c r="M91" i="5"/>
  <c r="N91" i="5"/>
  <c r="O91" i="5"/>
  <c r="P91" i="5"/>
  <c r="Q91" i="5"/>
  <c r="K92" i="5"/>
  <c r="L92" i="5"/>
  <c r="M92" i="5"/>
  <c r="N92" i="5"/>
  <c r="O92" i="5"/>
  <c r="P92" i="5"/>
  <c r="Q92" i="5"/>
  <c r="K93" i="5"/>
  <c r="L93" i="5"/>
  <c r="M93" i="5"/>
  <c r="N93" i="5"/>
  <c r="O93" i="5"/>
  <c r="P93" i="5"/>
  <c r="Q93" i="5"/>
  <c r="K94" i="5"/>
  <c r="L94" i="5"/>
  <c r="M94" i="5"/>
  <c r="N94" i="5"/>
  <c r="O94" i="5"/>
  <c r="P94" i="5"/>
  <c r="Q94" i="5"/>
  <c r="K95" i="5"/>
  <c r="L95" i="5"/>
  <c r="M95" i="5"/>
  <c r="N95" i="5"/>
  <c r="O95" i="5"/>
  <c r="P95" i="5"/>
  <c r="Q95" i="5"/>
  <c r="K96" i="5"/>
  <c r="L96" i="5"/>
  <c r="M96" i="5"/>
  <c r="N96" i="5"/>
  <c r="O96" i="5"/>
  <c r="P96" i="5"/>
  <c r="Q96" i="5"/>
  <c r="K97" i="5"/>
  <c r="L97" i="5"/>
  <c r="M97" i="5"/>
  <c r="N97" i="5"/>
  <c r="O97" i="5"/>
  <c r="P97" i="5"/>
  <c r="Q97" i="5"/>
  <c r="K98" i="5"/>
  <c r="L98" i="5"/>
  <c r="M98" i="5"/>
  <c r="N98" i="5"/>
  <c r="O98" i="5"/>
  <c r="P98" i="5"/>
  <c r="Q98" i="5"/>
  <c r="K99" i="5"/>
  <c r="L99" i="5"/>
  <c r="M99" i="5"/>
  <c r="N99" i="5"/>
  <c r="O99" i="5"/>
  <c r="P99" i="5"/>
  <c r="Q99" i="5"/>
  <c r="K100" i="5"/>
  <c r="L100" i="5"/>
  <c r="M100" i="5"/>
  <c r="N100" i="5"/>
  <c r="O100" i="5"/>
  <c r="P100" i="5"/>
  <c r="Q100" i="5"/>
  <c r="K101" i="5"/>
  <c r="L101" i="5"/>
  <c r="M101" i="5"/>
  <c r="N101" i="5"/>
  <c r="O101" i="5"/>
  <c r="P101" i="5"/>
  <c r="Q101" i="5"/>
  <c r="K102" i="5"/>
  <c r="L102" i="5"/>
  <c r="M102" i="5"/>
  <c r="N102" i="5"/>
  <c r="O102" i="5"/>
  <c r="P102" i="5"/>
  <c r="Q102" i="5"/>
  <c r="K103" i="5"/>
  <c r="L103" i="5"/>
  <c r="M103" i="5"/>
  <c r="N103" i="5"/>
  <c r="O103" i="5"/>
  <c r="P103" i="5"/>
  <c r="Q103" i="5"/>
  <c r="K104" i="5"/>
  <c r="L104" i="5"/>
  <c r="M104" i="5"/>
  <c r="N104" i="5"/>
  <c r="O104" i="5"/>
  <c r="P104" i="5"/>
  <c r="Q104" i="5"/>
  <c r="K105" i="5"/>
  <c r="L105" i="5"/>
  <c r="M105" i="5"/>
  <c r="N105" i="5"/>
  <c r="O105" i="5"/>
  <c r="P105" i="5"/>
  <c r="Q105" i="5"/>
  <c r="K106" i="5"/>
  <c r="L106" i="5"/>
  <c r="M106" i="5"/>
  <c r="N106" i="5"/>
  <c r="O106" i="5"/>
  <c r="P106" i="5"/>
  <c r="Q106" i="5"/>
  <c r="K107" i="5"/>
  <c r="L107" i="5"/>
  <c r="M107" i="5"/>
  <c r="N107" i="5"/>
  <c r="O107" i="5"/>
  <c r="P107" i="5"/>
  <c r="Q107" i="5"/>
  <c r="K108" i="5"/>
  <c r="L108" i="5"/>
  <c r="M108" i="5"/>
  <c r="N108" i="5"/>
  <c r="O108" i="5"/>
  <c r="P108" i="5"/>
  <c r="Q108" i="5"/>
  <c r="K109" i="5"/>
  <c r="L109" i="5"/>
  <c r="M109" i="5"/>
  <c r="N109" i="5"/>
  <c r="O109" i="5"/>
  <c r="P109" i="5"/>
  <c r="Q109" i="5"/>
  <c r="K110" i="5"/>
  <c r="L110" i="5"/>
  <c r="M110" i="5"/>
  <c r="N110" i="5"/>
  <c r="O110" i="5"/>
  <c r="P110" i="5"/>
  <c r="Q110" i="5"/>
  <c r="K111" i="5"/>
  <c r="L111" i="5"/>
  <c r="M111" i="5"/>
  <c r="N111" i="5"/>
  <c r="O111" i="5"/>
  <c r="P111" i="5"/>
  <c r="Q111" i="5"/>
  <c r="K112" i="5"/>
  <c r="L112" i="5"/>
  <c r="M112" i="5"/>
  <c r="N112" i="5"/>
  <c r="O112" i="5"/>
  <c r="P112" i="5"/>
  <c r="Q112" i="5"/>
  <c r="K113" i="5"/>
  <c r="L113" i="5"/>
  <c r="M113" i="5"/>
  <c r="N113" i="5"/>
  <c r="O113" i="5"/>
  <c r="P113" i="5"/>
  <c r="Q113" i="5"/>
  <c r="K114" i="5"/>
  <c r="L114" i="5"/>
  <c r="M114" i="5"/>
  <c r="N114" i="5"/>
  <c r="O114" i="5"/>
  <c r="P114" i="5"/>
  <c r="Q114" i="5"/>
  <c r="K115" i="5"/>
  <c r="L115" i="5"/>
  <c r="M115" i="5"/>
  <c r="N115" i="5"/>
  <c r="O115" i="5"/>
  <c r="P115" i="5"/>
  <c r="Q115" i="5"/>
  <c r="K116" i="5"/>
  <c r="L116" i="5"/>
  <c r="M116" i="5"/>
  <c r="N116" i="5"/>
  <c r="O116" i="5"/>
  <c r="P116" i="5"/>
  <c r="Q116" i="5"/>
  <c r="K117" i="5"/>
  <c r="L117" i="5"/>
  <c r="M117" i="5"/>
  <c r="N117" i="5"/>
  <c r="O117" i="5"/>
  <c r="P117" i="5"/>
  <c r="Q117" i="5"/>
  <c r="K118" i="5"/>
  <c r="L118" i="5"/>
  <c r="M118" i="5"/>
  <c r="N118" i="5"/>
  <c r="O118" i="5"/>
  <c r="P118" i="5"/>
  <c r="Q118" i="5"/>
  <c r="K119" i="5"/>
  <c r="L119" i="5"/>
  <c r="M119" i="5"/>
  <c r="N119" i="5"/>
  <c r="O119" i="5"/>
  <c r="P119" i="5"/>
  <c r="Q119" i="5"/>
  <c r="K120" i="5"/>
  <c r="L120" i="5"/>
  <c r="M120" i="5"/>
  <c r="N120" i="5"/>
  <c r="O120" i="5"/>
  <c r="P120" i="5"/>
  <c r="Q120" i="5"/>
  <c r="K121" i="5"/>
  <c r="L121" i="5"/>
  <c r="M121" i="5"/>
  <c r="N121" i="5"/>
  <c r="O121" i="5"/>
  <c r="P121" i="5"/>
  <c r="Q121" i="5"/>
  <c r="K122" i="5"/>
  <c r="L122" i="5"/>
  <c r="M122" i="5"/>
  <c r="N122" i="5"/>
  <c r="O122" i="5"/>
  <c r="P122" i="5"/>
  <c r="Q122" i="5"/>
  <c r="K123" i="5"/>
  <c r="L123" i="5"/>
  <c r="M123" i="5"/>
  <c r="N123" i="5"/>
  <c r="O123" i="5"/>
  <c r="P123" i="5"/>
  <c r="Q123" i="5"/>
  <c r="K124" i="5"/>
  <c r="L124" i="5"/>
  <c r="M124" i="5"/>
  <c r="N124" i="5"/>
  <c r="O124" i="5"/>
  <c r="P124" i="5"/>
  <c r="Q124" i="5"/>
  <c r="K125" i="5"/>
  <c r="L125" i="5"/>
  <c r="M125" i="5"/>
  <c r="N125" i="5"/>
  <c r="O125" i="5"/>
  <c r="P125" i="5"/>
  <c r="Q125" i="5"/>
  <c r="K126" i="5"/>
  <c r="L126" i="5"/>
  <c r="M126" i="5"/>
  <c r="N126" i="5"/>
  <c r="O126" i="5"/>
  <c r="P126" i="5"/>
  <c r="Q126" i="5"/>
  <c r="K127" i="5"/>
  <c r="L127" i="5"/>
  <c r="M127" i="5"/>
  <c r="N127" i="5"/>
  <c r="O127" i="5"/>
  <c r="P127" i="5"/>
  <c r="Q127" i="5"/>
  <c r="K128" i="5"/>
  <c r="L128" i="5"/>
  <c r="M128" i="5"/>
  <c r="N128" i="5"/>
  <c r="O128" i="5"/>
  <c r="P128" i="5"/>
  <c r="Q128" i="5"/>
  <c r="K129" i="5"/>
  <c r="L129" i="5"/>
  <c r="M129" i="5"/>
  <c r="N129" i="5"/>
  <c r="O129" i="5"/>
  <c r="P129" i="5"/>
  <c r="Q129" i="5"/>
  <c r="K130" i="5"/>
  <c r="L130" i="5"/>
  <c r="M130" i="5"/>
  <c r="N130" i="5"/>
  <c r="O130" i="5"/>
  <c r="P130" i="5"/>
  <c r="Q130" i="5"/>
  <c r="K131" i="5"/>
  <c r="L131" i="5"/>
  <c r="M131" i="5"/>
  <c r="N131" i="5"/>
  <c r="O131" i="5"/>
  <c r="P131" i="5"/>
  <c r="Q131" i="5"/>
  <c r="K132" i="5"/>
  <c r="L132" i="5"/>
  <c r="M132" i="5"/>
  <c r="N132" i="5"/>
  <c r="O132" i="5"/>
  <c r="P132" i="5"/>
  <c r="Q132" i="5"/>
  <c r="K133" i="5"/>
  <c r="L133" i="5"/>
  <c r="M133" i="5"/>
  <c r="N133" i="5"/>
  <c r="O133" i="5"/>
  <c r="P133" i="5"/>
  <c r="Q133" i="5"/>
  <c r="K134" i="5"/>
  <c r="L134" i="5"/>
  <c r="M134" i="5"/>
  <c r="N134" i="5"/>
  <c r="O134" i="5"/>
  <c r="P134" i="5"/>
  <c r="Q134" i="5"/>
  <c r="K135" i="5"/>
  <c r="L135" i="5"/>
  <c r="M135" i="5"/>
  <c r="N135" i="5"/>
  <c r="O135" i="5"/>
  <c r="P135" i="5"/>
  <c r="Q135" i="5"/>
  <c r="K136" i="5"/>
  <c r="L136" i="5"/>
  <c r="M136" i="5"/>
  <c r="N136" i="5"/>
  <c r="O136" i="5"/>
  <c r="P136" i="5"/>
  <c r="Q136" i="5"/>
  <c r="K137" i="5"/>
  <c r="L137" i="5"/>
  <c r="M137" i="5"/>
  <c r="N137" i="5"/>
  <c r="O137" i="5"/>
  <c r="P137" i="5"/>
  <c r="Q137" i="5"/>
  <c r="K138" i="5"/>
  <c r="L138" i="5"/>
  <c r="M138" i="5"/>
  <c r="N138" i="5"/>
  <c r="O138" i="5"/>
  <c r="P138" i="5"/>
  <c r="Q138" i="5"/>
  <c r="K139" i="5"/>
  <c r="L139" i="5"/>
  <c r="M139" i="5"/>
  <c r="N139" i="5"/>
  <c r="O139" i="5"/>
  <c r="P139" i="5"/>
  <c r="Q139" i="5"/>
  <c r="K140" i="5"/>
  <c r="L140" i="5"/>
  <c r="M140" i="5"/>
  <c r="N140" i="5"/>
  <c r="O140" i="5"/>
  <c r="P140" i="5"/>
  <c r="Q140" i="5"/>
  <c r="K141" i="5"/>
  <c r="L141" i="5"/>
  <c r="M141" i="5"/>
  <c r="N141" i="5"/>
  <c r="O141" i="5"/>
  <c r="P141" i="5"/>
  <c r="Q141" i="5"/>
  <c r="K142" i="5"/>
  <c r="L142" i="5"/>
  <c r="M142" i="5"/>
  <c r="N142" i="5"/>
  <c r="O142" i="5"/>
  <c r="P142" i="5"/>
  <c r="Q142" i="5"/>
  <c r="K143" i="5"/>
  <c r="L143" i="5"/>
  <c r="M143" i="5"/>
  <c r="N143" i="5"/>
  <c r="O143" i="5"/>
  <c r="P143" i="5"/>
  <c r="Q143" i="5"/>
  <c r="K144" i="5"/>
  <c r="L144" i="5"/>
  <c r="M144" i="5"/>
  <c r="N144" i="5"/>
  <c r="O144" i="5"/>
  <c r="P144" i="5"/>
  <c r="Q144" i="5"/>
  <c r="K145" i="5"/>
  <c r="L145" i="5"/>
  <c r="M145" i="5"/>
  <c r="N145" i="5"/>
  <c r="O145" i="5"/>
  <c r="P145" i="5"/>
  <c r="Q145" i="5"/>
  <c r="K146" i="5"/>
  <c r="L146" i="5"/>
  <c r="M146" i="5"/>
  <c r="N146" i="5"/>
  <c r="O146" i="5"/>
  <c r="P146" i="5"/>
  <c r="Q146" i="5"/>
  <c r="K147" i="5"/>
  <c r="L147" i="5"/>
  <c r="M147" i="5"/>
  <c r="N147" i="5"/>
  <c r="O147" i="5"/>
  <c r="P147" i="5"/>
  <c r="Q147" i="5"/>
  <c r="K148" i="5"/>
  <c r="L148" i="5"/>
  <c r="M148" i="5"/>
  <c r="N148" i="5"/>
  <c r="O148" i="5"/>
  <c r="P148" i="5"/>
  <c r="Q148" i="5"/>
  <c r="K149" i="5"/>
  <c r="L149" i="5"/>
  <c r="M149" i="5"/>
  <c r="N149" i="5"/>
  <c r="O149" i="5"/>
  <c r="P149" i="5"/>
  <c r="Q149" i="5"/>
  <c r="K150" i="5"/>
  <c r="L150" i="5"/>
  <c r="M150" i="5"/>
  <c r="N150" i="5"/>
  <c r="O150" i="5"/>
  <c r="P150" i="5"/>
  <c r="Q150" i="5"/>
  <c r="K151" i="5"/>
  <c r="L151" i="5"/>
  <c r="M151" i="5"/>
  <c r="N151" i="5"/>
  <c r="O151" i="5"/>
  <c r="P151" i="5"/>
  <c r="Q151" i="5"/>
  <c r="K152" i="5"/>
  <c r="L152" i="5"/>
  <c r="M152" i="5"/>
  <c r="N152" i="5"/>
  <c r="O152" i="5"/>
  <c r="P152" i="5"/>
  <c r="Q152" i="5"/>
  <c r="K153" i="5"/>
  <c r="L153" i="5"/>
  <c r="M153" i="5"/>
  <c r="N153" i="5"/>
  <c r="O153" i="5"/>
  <c r="P153" i="5"/>
  <c r="Q153" i="5"/>
  <c r="K154" i="5"/>
  <c r="L154" i="5"/>
  <c r="M154" i="5"/>
  <c r="N154" i="5"/>
  <c r="O154" i="5"/>
  <c r="P154" i="5"/>
  <c r="Q154" i="5"/>
  <c r="K155" i="5"/>
  <c r="L155" i="5"/>
  <c r="M155" i="5"/>
  <c r="N155" i="5"/>
  <c r="O155" i="5"/>
  <c r="P155" i="5"/>
  <c r="Q155" i="5"/>
  <c r="K156" i="5"/>
  <c r="L156" i="5"/>
  <c r="M156" i="5"/>
  <c r="N156" i="5"/>
  <c r="O156" i="5"/>
  <c r="P156" i="5"/>
  <c r="Q156" i="5"/>
  <c r="K157" i="5"/>
  <c r="L157" i="5"/>
  <c r="M157" i="5"/>
  <c r="N157" i="5"/>
  <c r="O157" i="5"/>
  <c r="P157" i="5"/>
  <c r="Q157" i="5"/>
  <c r="K158" i="5"/>
  <c r="L158" i="5"/>
  <c r="M158" i="5"/>
  <c r="N158" i="5"/>
  <c r="O158" i="5"/>
  <c r="P158" i="5"/>
  <c r="Q158" i="5"/>
  <c r="K159" i="5"/>
  <c r="L159" i="5"/>
  <c r="M159" i="5"/>
  <c r="N159" i="5"/>
  <c r="O159" i="5"/>
  <c r="P159" i="5"/>
  <c r="Q159" i="5"/>
  <c r="K160" i="5"/>
  <c r="L160" i="5"/>
  <c r="M160" i="5"/>
  <c r="N160" i="5"/>
  <c r="O160" i="5"/>
  <c r="P160" i="5"/>
  <c r="Q160" i="5"/>
  <c r="K161" i="5"/>
  <c r="L161" i="5"/>
  <c r="M161" i="5"/>
  <c r="N161" i="5"/>
  <c r="O161" i="5"/>
  <c r="P161" i="5"/>
  <c r="Q161" i="5"/>
  <c r="K162" i="5"/>
  <c r="L162" i="5"/>
  <c r="M162" i="5"/>
  <c r="N162" i="5"/>
  <c r="O162" i="5"/>
  <c r="P162" i="5"/>
  <c r="Q162" i="5"/>
  <c r="K163" i="5"/>
  <c r="L163" i="5"/>
  <c r="M163" i="5"/>
  <c r="N163" i="5"/>
  <c r="O163" i="5"/>
  <c r="P163" i="5"/>
  <c r="Q163" i="5"/>
  <c r="K164" i="5"/>
  <c r="L164" i="5"/>
  <c r="M164" i="5"/>
  <c r="N164" i="5"/>
  <c r="O164" i="5"/>
  <c r="P164" i="5"/>
  <c r="Q164" i="5"/>
  <c r="K165" i="5"/>
  <c r="L165" i="5"/>
  <c r="M165" i="5"/>
  <c r="N165" i="5"/>
  <c r="O165" i="5"/>
  <c r="P165" i="5"/>
  <c r="Q165" i="5"/>
  <c r="K166" i="5"/>
  <c r="L166" i="5"/>
  <c r="M166" i="5"/>
  <c r="N166" i="5"/>
  <c r="O166" i="5"/>
  <c r="P166" i="5"/>
  <c r="Q166" i="5"/>
  <c r="K167" i="5"/>
  <c r="L167" i="5"/>
  <c r="M167" i="5"/>
  <c r="N167" i="5"/>
  <c r="O167" i="5"/>
  <c r="P167" i="5"/>
  <c r="Q167" i="5"/>
  <c r="K168" i="5"/>
  <c r="L168" i="5"/>
  <c r="M168" i="5"/>
  <c r="N168" i="5"/>
  <c r="O168" i="5"/>
  <c r="P168" i="5"/>
  <c r="Q168" i="5"/>
  <c r="K169" i="5"/>
  <c r="L169" i="5"/>
  <c r="M169" i="5"/>
  <c r="N169" i="5"/>
  <c r="O169" i="5"/>
  <c r="P169" i="5"/>
  <c r="Q169" i="5"/>
  <c r="K170" i="5"/>
  <c r="L170" i="5"/>
  <c r="M170" i="5"/>
  <c r="N170" i="5"/>
  <c r="O170" i="5"/>
  <c r="P170" i="5"/>
  <c r="Q170" i="5"/>
  <c r="K171" i="5"/>
  <c r="L171" i="5"/>
  <c r="M171" i="5"/>
  <c r="N171" i="5"/>
  <c r="O171" i="5"/>
  <c r="P171" i="5"/>
  <c r="Q171" i="5"/>
  <c r="K172" i="5"/>
  <c r="L172" i="5"/>
  <c r="M172" i="5"/>
  <c r="N172" i="5"/>
  <c r="O172" i="5"/>
  <c r="P172" i="5"/>
  <c r="Q172" i="5"/>
  <c r="K173" i="5"/>
  <c r="L173" i="5"/>
  <c r="M173" i="5"/>
  <c r="N173" i="5"/>
  <c r="O173" i="5"/>
  <c r="P173" i="5"/>
  <c r="Q173" i="5"/>
  <c r="K174" i="5"/>
  <c r="L174" i="5"/>
  <c r="M174" i="5"/>
  <c r="N174" i="5"/>
  <c r="O174" i="5"/>
  <c r="P174" i="5"/>
  <c r="Q174" i="5"/>
  <c r="K175" i="5"/>
  <c r="L175" i="5"/>
  <c r="M175" i="5"/>
  <c r="N175" i="5"/>
  <c r="O175" i="5"/>
  <c r="P175" i="5"/>
  <c r="Q175" i="5"/>
  <c r="K176" i="5"/>
  <c r="L176" i="5"/>
  <c r="M176" i="5"/>
  <c r="N176" i="5"/>
  <c r="O176" i="5"/>
  <c r="P176" i="5"/>
  <c r="Q176" i="5"/>
  <c r="K177" i="5"/>
  <c r="L177" i="5"/>
  <c r="M177" i="5"/>
  <c r="N177" i="5"/>
  <c r="O177" i="5"/>
  <c r="P177" i="5"/>
  <c r="Q177" i="5"/>
  <c r="K178" i="5"/>
  <c r="L178" i="5"/>
  <c r="M178" i="5"/>
  <c r="N178" i="5"/>
  <c r="O178" i="5"/>
  <c r="P178" i="5"/>
  <c r="Q178" i="5"/>
  <c r="K179" i="5"/>
  <c r="L179" i="5"/>
  <c r="M179" i="5"/>
  <c r="N179" i="5"/>
  <c r="O179" i="5"/>
  <c r="P179" i="5"/>
  <c r="Q179" i="5"/>
  <c r="K180" i="5"/>
  <c r="L180" i="5"/>
  <c r="M180" i="5"/>
  <c r="N180" i="5"/>
  <c r="O180" i="5"/>
  <c r="P180" i="5"/>
  <c r="Q180" i="5"/>
  <c r="K181" i="5"/>
  <c r="L181" i="5"/>
  <c r="M181" i="5"/>
  <c r="N181" i="5"/>
  <c r="O181" i="5"/>
  <c r="P181" i="5"/>
  <c r="Q181" i="5"/>
  <c r="K182" i="5"/>
  <c r="L182" i="5"/>
  <c r="M182" i="5"/>
  <c r="N182" i="5"/>
  <c r="O182" i="5"/>
  <c r="P182" i="5"/>
  <c r="Q182" i="5"/>
  <c r="K183" i="5"/>
  <c r="L183" i="5"/>
  <c r="M183" i="5"/>
  <c r="N183" i="5"/>
  <c r="O183" i="5"/>
  <c r="P183" i="5"/>
  <c r="Q183" i="5"/>
  <c r="K184" i="5"/>
  <c r="L184" i="5"/>
  <c r="M184" i="5"/>
  <c r="N184" i="5"/>
  <c r="O184" i="5"/>
  <c r="P184" i="5"/>
  <c r="Q184" i="5"/>
  <c r="K185" i="5"/>
  <c r="L185" i="5"/>
  <c r="M185" i="5"/>
  <c r="N185" i="5"/>
  <c r="O185" i="5"/>
  <c r="P185" i="5"/>
  <c r="Q185" i="5"/>
  <c r="K186" i="5"/>
  <c r="L186" i="5"/>
  <c r="M186" i="5"/>
  <c r="N186" i="5"/>
  <c r="O186" i="5"/>
  <c r="P186" i="5"/>
  <c r="Q186" i="5"/>
  <c r="K187" i="5"/>
  <c r="L187" i="5"/>
  <c r="M187" i="5"/>
  <c r="N187" i="5"/>
  <c r="O187" i="5"/>
  <c r="P187" i="5"/>
  <c r="Q187" i="5"/>
  <c r="K188" i="5"/>
  <c r="L188" i="5"/>
  <c r="M188" i="5"/>
  <c r="N188" i="5"/>
  <c r="O188" i="5"/>
  <c r="P188" i="5"/>
  <c r="Q188" i="5"/>
  <c r="K189" i="5"/>
  <c r="L189" i="5"/>
  <c r="M189" i="5"/>
  <c r="N189" i="5"/>
  <c r="O189" i="5"/>
  <c r="P189" i="5"/>
  <c r="Q189" i="5"/>
  <c r="K190" i="5"/>
  <c r="L190" i="5"/>
  <c r="M190" i="5"/>
  <c r="N190" i="5"/>
  <c r="O190" i="5"/>
  <c r="P190" i="5"/>
  <c r="Q190" i="5"/>
  <c r="K191" i="5"/>
  <c r="L191" i="5"/>
  <c r="M191" i="5"/>
  <c r="N191" i="5"/>
  <c r="O191" i="5"/>
  <c r="P191" i="5"/>
  <c r="Q191" i="5"/>
  <c r="K192" i="5"/>
  <c r="L192" i="5"/>
  <c r="M192" i="5"/>
  <c r="N192" i="5"/>
  <c r="O192" i="5"/>
  <c r="P192" i="5"/>
  <c r="Q192" i="5"/>
  <c r="K193" i="5"/>
  <c r="L193" i="5"/>
  <c r="M193" i="5"/>
  <c r="N193" i="5"/>
  <c r="O193" i="5"/>
  <c r="P193" i="5"/>
  <c r="Q193" i="5"/>
  <c r="K194" i="5"/>
  <c r="L194" i="5"/>
  <c r="M194" i="5"/>
  <c r="N194" i="5"/>
  <c r="O194" i="5"/>
  <c r="P194" i="5"/>
  <c r="Q194" i="5"/>
  <c r="K195" i="5"/>
  <c r="L195" i="5"/>
  <c r="M195" i="5"/>
  <c r="N195" i="5"/>
  <c r="O195" i="5"/>
  <c r="P195" i="5"/>
  <c r="Q195" i="5"/>
  <c r="K196" i="5"/>
  <c r="L196" i="5"/>
  <c r="M196" i="5"/>
  <c r="N196" i="5"/>
  <c r="O196" i="5"/>
  <c r="P196" i="5"/>
  <c r="Q196" i="5"/>
  <c r="K197" i="5"/>
  <c r="L197" i="5"/>
  <c r="M197" i="5"/>
  <c r="N197" i="5"/>
  <c r="O197" i="5"/>
  <c r="P197" i="5"/>
  <c r="Q197" i="5"/>
  <c r="K198" i="5"/>
  <c r="L198" i="5"/>
  <c r="M198" i="5"/>
  <c r="N198" i="5"/>
  <c r="O198" i="5"/>
  <c r="P198" i="5"/>
  <c r="Q198" i="5"/>
  <c r="K199" i="5"/>
  <c r="L199" i="5"/>
  <c r="M199" i="5"/>
  <c r="N199" i="5"/>
  <c r="O199" i="5"/>
  <c r="P199" i="5"/>
  <c r="Q199" i="5"/>
  <c r="K200" i="5"/>
  <c r="L200" i="5"/>
  <c r="M200" i="5"/>
  <c r="N200" i="5"/>
  <c r="O200" i="5"/>
  <c r="P200" i="5"/>
  <c r="Q200" i="5"/>
  <c r="K201" i="5"/>
  <c r="L201" i="5"/>
  <c r="M201" i="5"/>
  <c r="N201" i="5"/>
  <c r="O201" i="5"/>
  <c r="P201" i="5"/>
  <c r="Q201" i="5"/>
  <c r="K202" i="5"/>
  <c r="L202" i="5"/>
  <c r="M202" i="5"/>
  <c r="N202" i="5"/>
  <c r="O202" i="5"/>
  <c r="P202" i="5"/>
  <c r="Q202" i="5"/>
  <c r="K203" i="5"/>
  <c r="L203" i="5"/>
  <c r="M203" i="5"/>
  <c r="N203" i="5"/>
  <c r="O203" i="5"/>
  <c r="P203" i="5"/>
  <c r="Q203" i="5"/>
  <c r="K204" i="5"/>
  <c r="L204" i="5"/>
  <c r="M204" i="5"/>
  <c r="N204" i="5"/>
  <c r="O204" i="5"/>
  <c r="P204" i="5"/>
  <c r="Q204" i="5"/>
  <c r="K205" i="5"/>
  <c r="L205" i="5"/>
  <c r="M205" i="5"/>
  <c r="N205" i="5"/>
  <c r="O205" i="5"/>
  <c r="P205" i="5"/>
  <c r="Q205" i="5"/>
  <c r="K206" i="5"/>
  <c r="L206" i="5"/>
  <c r="M206" i="5"/>
  <c r="N206" i="5"/>
  <c r="O206" i="5"/>
  <c r="P206" i="5"/>
  <c r="Q206" i="5"/>
  <c r="K207" i="5"/>
  <c r="L207" i="5"/>
  <c r="M207" i="5"/>
  <c r="N207" i="5"/>
  <c r="O207" i="5"/>
  <c r="P207" i="5"/>
  <c r="Q207" i="5"/>
  <c r="K208" i="5"/>
  <c r="L208" i="5"/>
  <c r="M208" i="5"/>
  <c r="N208" i="5"/>
  <c r="O208" i="5"/>
  <c r="P208" i="5"/>
  <c r="Q208" i="5"/>
  <c r="K209" i="5"/>
  <c r="L209" i="5"/>
  <c r="M209" i="5"/>
  <c r="N209" i="5"/>
  <c r="O209" i="5"/>
  <c r="P209" i="5"/>
  <c r="Q209" i="5"/>
  <c r="K210" i="5"/>
  <c r="L210" i="5"/>
  <c r="M210" i="5"/>
  <c r="N210" i="5"/>
  <c r="O210" i="5"/>
  <c r="P210" i="5"/>
  <c r="Q210" i="5"/>
  <c r="K211" i="5"/>
  <c r="L211" i="5"/>
  <c r="M211" i="5"/>
  <c r="N211" i="5"/>
  <c r="O211" i="5"/>
  <c r="P211" i="5"/>
  <c r="Q211" i="5"/>
  <c r="K212" i="5"/>
  <c r="L212" i="5"/>
  <c r="M212" i="5"/>
  <c r="N212" i="5"/>
  <c r="O212" i="5"/>
  <c r="P212" i="5"/>
  <c r="Q212" i="5"/>
  <c r="K213" i="5"/>
  <c r="L213" i="5"/>
  <c r="M213" i="5"/>
  <c r="N213" i="5"/>
  <c r="O213" i="5"/>
  <c r="P213" i="5"/>
  <c r="Q213" i="5"/>
  <c r="K214" i="5"/>
  <c r="L214" i="5"/>
  <c r="M214" i="5"/>
  <c r="N214" i="5"/>
  <c r="O214" i="5"/>
  <c r="P214" i="5"/>
  <c r="Q214" i="5"/>
  <c r="K215" i="5"/>
  <c r="L215" i="5"/>
  <c r="M215" i="5"/>
  <c r="N215" i="5"/>
  <c r="O215" i="5"/>
  <c r="P215" i="5"/>
  <c r="Q215" i="5"/>
  <c r="K216" i="5"/>
  <c r="L216" i="5"/>
  <c r="M216" i="5"/>
  <c r="N216" i="5"/>
  <c r="O216" i="5"/>
  <c r="P216" i="5"/>
  <c r="Q216" i="5"/>
  <c r="K217" i="5"/>
  <c r="L217" i="5"/>
  <c r="M217" i="5"/>
  <c r="N217" i="5"/>
  <c r="O217" i="5"/>
  <c r="P217" i="5"/>
  <c r="Q217" i="5"/>
  <c r="K218" i="5"/>
  <c r="L218" i="5"/>
  <c r="M218" i="5"/>
  <c r="N218" i="5"/>
  <c r="O218" i="5"/>
  <c r="P218" i="5"/>
  <c r="Q218" i="5"/>
  <c r="K219" i="5"/>
  <c r="L219" i="5"/>
  <c r="M219" i="5"/>
  <c r="N219" i="5"/>
  <c r="O219" i="5"/>
  <c r="P219" i="5"/>
  <c r="Q219" i="5"/>
  <c r="K220" i="5"/>
  <c r="L220" i="5"/>
  <c r="M220" i="5"/>
  <c r="N220" i="5"/>
  <c r="O220" i="5"/>
  <c r="P220" i="5"/>
  <c r="Q220" i="5"/>
  <c r="K221" i="5"/>
  <c r="L221" i="5"/>
  <c r="M221" i="5"/>
  <c r="N221" i="5"/>
  <c r="O221" i="5"/>
  <c r="P221" i="5"/>
  <c r="Q221" i="5"/>
  <c r="K222" i="5"/>
  <c r="L222" i="5"/>
  <c r="M222" i="5"/>
  <c r="N222" i="5"/>
  <c r="O222" i="5"/>
  <c r="P222" i="5"/>
  <c r="Q222" i="5"/>
  <c r="K223" i="5"/>
  <c r="L223" i="5"/>
  <c r="M223" i="5"/>
  <c r="N223" i="5"/>
  <c r="O223" i="5"/>
  <c r="P223" i="5"/>
  <c r="Q223" i="5"/>
  <c r="K224" i="5"/>
  <c r="L224" i="5"/>
  <c r="M224" i="5"/>
  <c r="N224" i="5"/>
  <c r="O224" i="5"/>
  <c r="P224" i="5"/>
  <c r="Q224" i="5"/>
  <c r="K225" i="5"/>
  <c r="L225" i="5"/>
  <c r="M225" i="5"/>
  <c r="N225" i="5"/>
  <c r="O225" i="5"/>
  <c r="P225" i="5"/>
  <c r="Q225" i="5"/>
  <c r="K226" i="5"/>
  <c r="L226" i="5"/>
  <c r="M226" i="5"/>
  <c r="N226" i="5"/>
  <c r="O226" i="5"/>
  <c r="P226" i="5"/>
  <c r="Q226" i="5"/>
  <c r="K227" i="5"/>
  <c r="L227" i="5"/>
  <c r="M227" i="5"/>
  <c r="N227" i="5"/>
  <c r="O227" i="5"/>
  <c r="P227" i="5"/>
  <c r="Q227" i="5"/>
  <c r="K228" i="5"/>
  <c r="L228" i="5"/>
  <c r="M228" i="5"/>
  <c r="N228" i="5"/>
  <c r="O228" i="5"/>
  <c r="P228" i="5"/>
  <c r="Q228" i="5"/>
  <c r="K229" i="5"/>
  <c r="L229" i="5"/>
  <c r="M229" i="5"/>
  <c r="N229" i="5"/>
  <c r="O229" i="5"/>
  <c r="P229" i="5"/>
  <c r="Q229" i="5"/>
  <c r="K230" i="5"/>
  <c r="L230" i="5"/>
  <c r="M230" i="5"/>
  <c r="N230" i="5"/>
  <c r="O230" i="5"/>
  <c r="P230" i="5"/>
  <c r="Q230" i="5"/>
  <c r="K231" i="5"/>
  <c r="L231" i="5"/>
  <c r="M231" i="5"/>
  <c r="N231" i="5"/>
  <c r="O231" i="5"/>
  <c r="P231" i="5"/>
  <c r="Q231" i="5"/>
  <c r="K232" i="5"/>
  <c r="L232" i="5"/>
  <c r="M232" i="5"/>
  <c r="N232" i="5"/>
  <c r="O232" i="5"/>
  <c r="P232" i="5"/>
  <c r="Q232" i="5"/>
  <c r="K233" i="5"/>
  <c r="L233" i="5"/>
  <c r="M233" i="5"/>
  <c r="N233" i="5"/>
  <c r="O233" i="5"/>
  <c r="P233" i="5"/>
  <c r="Q233" i="5"/>
  <c r="K234" i="5"/>
  <c r="L234" i="5"/>
  <c r="M234" i="5"/>
  <c r="N234" i="5"/>
  <c r="O234" i="5"/>
  <c r="P234" i="5"/>
  <c r="Q234" i="5"/>
  <c r="K235" i="5"/>
  <c r="L235" i="5"/>
  <c r="M235" i="5"/>
  <c r="N235" i="5"/>
  <c r="O235" i="5"/>
  <c r="P235" i="5"/>
  <c r="Q235" i="5"/>
  <c r="K236" i="5"/>
  <c r="L236" i="5"/>
  <c r="M236" i="5"/>
  <c r="N236" i="5"/>
  <c r="O236" i="5"/>
  <c r="P236" i="5"/>
  <c r="Q236" i="5"/>
  <c r="K237" i="5"/>
  <c r="L237" i="5"/>
  <c r="M237" i="5"/>
  <c r="N237" i="5"/>
  <c r="O237" i="5"/>
  <c r="P237" i="5"/>
  <c r="Q237" i="5"/>
  <c r="K238" i="5"/>
  <c r="L238" i="5"/>
  <c r="M238" i="5"/>
  <c r="N238" i="5"/>
  <c r="O238" i="5"/>
  <c r="P238" i="5"/>
  <c r="Q238" i="5"/>
  <c r="K239" i="5"/>
  <c r="L239" i="5"/>
  <c r="M239" i="5"/>
  <c r="N239" i="5"/>
  <c r="O239" i="5"/>
  <c r="P239" i="5"/>
  <c r="Q239" i="5"/>
  <c r="K240" i="5"/>
  <c r="L240" i="5"/>
  <c r="M240" i="5"/>
  <c r="N240" i="5"/>
  <c r="O240" i="5"/>
  <c r="P240" i="5"/>
  <c r="Q240" i="5"/>
  <c r="K241" i="5"/>
  <c r="L241" i="5"/>
  <c r="M241" i="5"/>
  <c r="N241" i="5"/>
  <c r="O241" i="5"/>
  <c r="P241" i="5"/>
  <c r="Q241" i="5"/>
  <c r="K242" i="5"/>
  <c r="L242" i="5"/>
  <c r="M242" i="5"/>
  <c r="N242" i="5"/>
  <c r="O242" i="5"/>
  <c r="P242" i="5"/>
  <c r="Q242" i="5"/>
  <c r="K243" i="5"/>
  <c r="L243" i="5"/>
  <c r="M243" i="5"/>
  <c r="N243" i="5"/>
  <c r="O243" i="5"/>
  <c r="P243" i="5"/>
  <c r="Q243" i="5"/>
  <c r="K244" i="5"/>
  <c r="L244" i="5"/>
  <c r="M244" i="5"/>
  <c r="N244" i="5"/>
  <c r="O244" i="5"/>
  <c r="P244" i="5"/>
  <c r="Q244" i="5"/>
  <c r="K245" i="5"/>
  <c r="L245" i="5"/>
  <c r="M245" i="5"/>
  <c r="N245" i="5"/>
  <c r="O245" i="5"/>
  <c r="P245" i="5"/>
  <c r="Q245" i="5"/>
  <c r="K246" i="5"/>
  <c r="L246" i="5"/>
  <c r="M246" i="5"/>
  <c r="N246" i="5"/>
  <c r="O246" i="5"/>
  <c r="P246" i="5"/>
  <c r="Q246" i="5"/>
  <c r="K247" i="5"/>
  <c r="L247" i="5"/>
  <c r="M247" i="5"/>
  <c r="N247" i="5"/>
  <c r="O247" i="5"/>
  <c r="P247" i="5"/>
  <c r="Q247" i="5"/>
  <c r="K248" i="5"/>
  <c r="L248" i="5"/>
  <c r="M248" i="5"/>
  <c r="N248" i="5"/>
  <c r="O248" i="5"/>
  <c r="P248" i="5"/>
  <c r="Q248" i="5"/>
  <c r="K249" i="5"/>
  <c r="L249" i="5"/>
  <c r="M249" i="5"/>
  <c r="N249" i="5"/>
  <c r="O249" i="5"/>
  <c r="P249" i="5"/>
  <c r="Q249" i="5"/>
  <c r="K250" i="5"/>
  <c r="L250" i="5"/>
  <c r="M250" i="5"/>
  <c r="N250" i="5"/>
  <c r="O250" i="5"/>
  <c r="P250" i="5"/>
  <c r="Q250" i="5"/>
  <c r="K251" i="5"/>
  <c r="L251" i="5"/>
  <c r="M251" i="5"/>
  <c r="N251" i="5"/>
  <c r="O251" i="5"/>
  <c r="P251" i="5"/>
  <c r="Q251" i="5"/>
  <c r="K252" i="5"/>
  <c r="L252" i="5"/>
  <c r="M252" i="5"/>
  <c r="N252" i="5"/>
  <c r="O252" i="5"/>
  <c r="P252" i="5"/>
  <c r="Q252" i="5"/>
  <c r="K253" i="5"/>
  <c r="L253" i="5"/>
  <c r="M253" i="5"/>
  <c r="N253" i="5"/>
  <c r="O253" i="5"/>
  <c r="P253" i="5"/>
  <c r="Q253" i="5"/>
  <c r="K254" i="5"/>
  <c r="L254" i="5"/>
  <c r="M254" i="5"/>
  <c r="N254" i="5"/>
  <c r="O254" i="5"/>
  <c r="P254" i="5"/>
  <c r="Q254" i="5"/>
  <c r="K255" i="5"/>
  <c r="L255" i="5"/>
  <c r="M255" i="5"/>
  <c r="N255" i="5"/>
  <c r="O255" i="5"/>
  <c r="P255" i="5"/>
  <c r="Q255" i="5"/>
  <c r="K256" i="5"/>
  <c r="L256" i="5"/>
  <c r="M256" i="5"/>
  <c r="N256" i="5"/>
  <c r="O256" i="5"/>
  <c r="P256" i="5"/>
  <c r="Q256" i="5"/>
  <c r="K257" i="5"/>
  <c r="L257" i="5"/>
  <c r="M257" i="5"/>
  <c r="N257" i="5"/>
  <c r="O257" i="5"/>
  <c r="P257" i="5"/>
  <c r="Q257" i="5"/>
  <c r="K258" i="5"/>
  <c r="L258" i="5"/>
  <c r="M258" i="5"/>
  <c r="N258" i="5"/>
  <c r="O258" i="5"/>
  <c r="P258" i="5"/>
  <c r="Q258" i="5"/>
  <c r="K259" i="5"/>
  <c r="L259" i="5"/>
  <c r="M259" i="5"/>
  <c r="N259" i="5"/>
  <c r="O259" i="5"/>
  <c r="P259" i="5"/>
  <c r="Q259" i="5"/>
  <c r="K260" i="5"/>
  <c r="L260" i="5"/>
  <c r="M260" i="5"/>
  <c r="N260" i="5"/>
  <c r="O260" i="5"/>
  <c r="P260" i="5"/>
  <c r="Q260" i="5"/>
  <c r="K261" i="5"/>
  <c r="L261" i="5"/>
  <c r="M261" i="5"/>
  <c r="N261" i="5"/>
  <c r="O261" i="5"/>
  <c r="P261" i="5"/>
  <c r="Q261" i="5"/>
  <c r="K262" i="5"/>
  <c r="L262" i="5"/>
  <c r="M262" i="5"/>
  <c r="N262" i="5"/>
  <c r="O262" i="5"/>
  <c r="P262" i="5"/>
  <c r="Q262" i="5"/>
  <c r="K263" i="5"/>
  <c r="L263" i="5"/>
  <c r="M263" i="5"/>
  <c r="N263" i="5"/>
  <c r="O263" i="5"/>
  <c r="P263" i="5"/>
  <c r="Q263" i="5"/>
  <c r="K264" i="5"/>
  <c r="L264" i="5"/>
  <c r="M264" i="5"/>
  <c r="N264" i="5"/>
  <c r="O264" i="5"/>
  <c r="P264" i="5"/>
  <c r="Q264" i="5"/>
  <c r="K265" i="5"/>
  <c r="L265" i="5"/>
  <c r="M265" i="5"/>
  <c r="N265" i="5"/>
  <c r="O265" i="5"/>
  <c r="P265" i="5"/>
  <c r="Q265" i="5"/>
  <c r="K266" i="5"/>
  <c r="L266" i="5"/>
  <c r="M266" i="5"/>
  <c r="N266" i="5"/>
  <c r="O266" i="5"/>
  <c r="P266" i="5"/>
  <c r="Q266" i="5"/>
  <c r="K267" i="5"/>
  <c r="L267" i="5"/>
  <c r="M267" i="5"/>
  <c r="N267" i="5"/>
  <c r="O267" i="5"/>
  <c r="P267" i="5"/>
  <c r="Q267" i="5"/>
  <c r="K268" i="5"/>
  <c r="L268" i="5"/>
  <c r="M268" i="5"/>
  <c r="N268" i="5"/>
  <c r="O268" i="5"/>
  <c r="P268" i="5"/>
  <c r="Q268" i="5"/>
  <c r="K269" i="5"/>
  <c r="L269" i="5"/>
  <c r="M269" i="5"/>
  <c r="N269" i="5"/>
  <c r="O269" i="5"/>
  <c r="P269" i="5"/>
  <c r="Q269" i="5"/>
  <c r="K270" i="5"/>
  <c r="L270" i="5"/>
  <c r="M270" i="5"/>
  <c r="N270" i="5"/>
  <c r="O270" i="5"/>
  <c r="P270" i="5"/>
  <c r="Q270" i="5"/>
  <c r="K271" i="5"/>
  <c r="L271" i="5"/>
  <c r="M271" i="5"/>
  <c r="N271" i="5"/>
  <c r="O271" i="5"/>
  <c r="P271" i="5"/>
  <c r="Q271" i="5"/>
  <c r="K272" i="5"/>
  <c r="L272" i="5"/>
  <c r="M272" i="5"/>
  <c r="N272" i="5"/>
  <c r="O272" i="5"/>
  <c r="P272" i="5"/>
  <c r="Q272" i="5"/>
  <c r="K273" i="5"/>
  <c r="L273" i="5"/>
  <c r="M273" i="5"/>
  <c r="N273" i="5"/>
  <c r="O273" i="5"/>
  <c r="P273" i="5"/>
  <c r="Q273" i="5"/>
  <c r="K274" i="5"/>
  <c r="L274" i="5"/>
  <c r="M274" i="5"/>
  <c r="N274" i="5"/>
  <c r="O274" i="5"/>
  <c r="P274" i="5"/>
  <c r="Q274" i="5"/>
  <c r="K275" i="5"/>
  <c r="L275" i="5"/>
  <c r="M275" i="5"/>
  <c r="N275" i="5"/>
  <c r="O275" i="5"/>
  <c r="P275" i="5"/>
  <c r="Q275" i="5"/>
  <c r="K276" i="5"/>
  <c r="L276" i="5"/>
  <c r="M276" i="5"/>
  <c r="N276" i="5"/>
  <c r="O276" i="5"/>
  <c r="P276" i="5"/>
  <c r="Q276" i="5"/>
  <c r="K277" i="5"/>
  <c r="L277" i="5"/>
  <c r="M277" i="5"/>
  <c r="N277" i="5"/>
  <c r="O277" i="5"/>
  <c r="P277" i="5"/>
  <c r="Q277" i="5"/>
  <c r="K278" i="5"/>
  <c r="L278" i="5"/>
  <c r="M278" i="5"/>
  <c r="N278" i="5"/>
  <c r="O278" i="5"/>
  <c r="P278" i="5"/>
  <c r="Q278" i="5"/>
  <c r="K279" i="5"/>
  <c r="L279" i="5"/>
  <c r="M279" i="5"/>
  <c r="N279" i="5"/>
  <c r="O279" i="5"/>
  <c r="P279" i="5"/>
  <c r="Q279" i="5"/>
  <c r="K280" i="5"/>
  <c r="L280" i="5"/>
  <c r="M280" i="5"/>
  <c r="N280" i="5"/>
  <c r="O280" i="5"/>
  <c r="P280" i="5"/>
  <c r="Q280" i="5"/>
  <c r="K281" i="5"/>
  <c r="L281" i="5"/>
  <c r="M281" i="5"/>
  <c r="N281" i="5"/>
  <c r="O281" i="5"/>
  <c r="P281" i="5"/>
  <c r="Q281" i="5"/>
  <c r="K282" i="5"/>
  <c r="L282" i="5"/>
  <c r="M282" i="5"/>
  <c r="N282" i="5"/>
  <c r="O282" i="5"/>
  <c r="P282" i="5"/>
  <c r="Q282" i="5"/>
  <c r="K283" i="5"/>
  <c r="L283" i="5"/>
  <c r="M283" i="5"/>
  <c r="N283" i="5"/>
  <c r="O283" i="5"/>
  <c r="P283" i="5"/>
  <c r="Q283" i="5"/>
  <c r="K284" i="5"/>
  <c r="L284" i="5"/>
  <c r="M284" i="5"/>
  <c r="N284" i="5"/>
  <c r="O284" i="5"/>
  <c r="P284" i="5"/>
  <c r="Q284" i="5"/>
  <c r="K285" i="5"/>
  <c r="L285" i="5"/>
  <c r="M285" i="5"/>
  <c r="N285" i="5"/>
  <c r="O285" i="5"/>
  <c r="P285" i="5"/>
  <c r="Q285" i="5"/>
  <c r="K286" i="5"/>
  <c r="L286" i="5"/>
  <c r="M286" i="5"/>
  <c r="N286" i="5"/>
  <c r="O286" i="5"/>
  <c r="P286" i="5"/>
  <c r="Q286" i="5"/>
  <c r="K287" i="5"/>
  <c r="L287" i="5"/>
  <c r="M287" i="5"/>
  <c r="N287" i="5"/>
  <c r="O287" i="5"/>
  <c r="P287" i="5"/>
  <c r="Q287" i="5"/>
  <c r="K288" i="5"/>
  <c r="L288" i="5"/>
  <c r="M288" i="5"/>
  <c r="N288" i="5"/>
  <c r="O288" i="5"/>
  <c r="P288" i="5"/>
  <c r="Q288" i="5"/>
  <c r="K289" i="5"/>
  <c r="L289" i="5"/>
  <c r="M289" i="5"/>
  <c r="N289" i="5"/>
  <c r="O289" i="5"/>
  <c r="P289" i="5"/>
  <c r="Q289" i="5"/>
  <c r="K290" i="5"/>
  <c r="L290" i="5"/>
  <c r="M290" i="5"/>
  <c r="N290" i="5"/>
  <c r="O290" i="5"/>
  <c r="P290" i="5"/>
  <c r="Q290" i="5"/>
  <c r="K291" i="5"/>
  <c r="L291" i="5"/>
  <c r="M291" i="5"/>
  <c r="N291" i="5"/>
  <c r="O291" i="5"/>
  <c r="P291" i="5"/>
  <c r="Q291" i="5"/>
  <c r="K292" i="5"/>
  <c r="L292" i="5"/>
  <c r="M292" i="5"/>
  <c r="N292" i="5"/>
  <c r="O292" i="5"/>
  <c r="P292" i="5"/>
  <c r="Q292" i="5"/>
  <c r="K293" i="5"/>
  <c r="L293" i="5"/>
  <c r="M293" i="5"/>
  <c r="N293" i="5"/>
  <c r="O293" i="5"/>
  <c r="P293" i="5"/>
  <c r="Q293" i="5"/>
  <c r="K294" i="5"/>
  <c r="L294" i="5"/>
  <c r="M294" i="5"/>
  <c r="N294" i="5"/>
  <c r="O294" i="5"/>
  <c r="P294" i="5"/>
  <c r="Q294" i="5"/>
  <c r="K295" i="5"/>
  <c r="L295" i="5"/>
  <c r="M295" i="5"/>
  <c r="N295" i="5"/>
  <c r="O295" i="5"/>
  <c r="P295" i="5"/>
  <c r="Q295" i="5"/>
  <c r="K296" i="5"/>
  <c r="L296" i="5"/>
  <c r="M296" i="5"/>
  <c r="N296" i="5"/>
  <c r="O296" i="5"/>
  <c r="P296" i="5"/>
  <c r="Q296" i="5"/>
  <c r="K297" i="5"/>
  <c r="L297" i="5"/>
  <c r="M297" i="5"/>
  <c r="N297" i="5"/>
  <c r="O297" i="5"/>
  <c r="P297" i="5"/>
  <c r="Q297" i="5"/>
  <c r="K298" i="5"/>
  <c r="L298" i="5"/>
  <c r="M298" i="5"/>
  <c r="N298" i="5"/>
  <c r="O298" i="5"/>
  <c r="P298" i="5"/>
  <c r="Q298" i="5"/>
  <c r="K299" i="5"/>
  <c r="L299" i="5"/>
  <c r="M299" i="5"/>
  <c r="N299" i="5"/>
  <c r="O299" i="5"/>
  <c r="P299" i="5"/>
  <c r="Q299" i="5"/>
  <c r="K300" i="5"/>
  <c r="L300" i="5"/>
  <c r="M300" i="5"/>
  <c r="N300" i="5"/>
  <c r="O300" i="5"/>
  <c r="P300" i="5"/>
  <c r="Q300" i="5"/>
  <c r="K301" i="5"/>
  <c r="L301" i="5"/>
  <c r="M301" i="5"/>
  <c r="N301" i="5"/>
  <c r="O301" i="5"/>
  <c r="P301" i="5"/>
  <c r="Q301" i="5"/>
  <c r="K302" i="5"/>
  <c r="L302" i="5"/>
  <c r="M302" i="5"/>
  <c r="N302" i="5"/>
  <c r="O302" i="5"/>
  <c r="P302" i="5"/>
  <c r="Q302" i="5"/>
  <c r="K303" i="5"/>
  <c r="L303" i="5"/>
  <c r="M303" i="5"/>
  <c r="N303" i="5"/>
  <c r="O303" i="5"/>
  <c r="P303" i="5"/>
  <c r="Q303" i="5"/>
  <c r="K304" i="5"/>
  <c r="L304" i="5"/>
  <c r="M304" i="5"/>
  <c r="N304" i="5"/>
  <c r="O304" i="5"/>
  <c r="P304" i="5"/>
  <c r="Q304" i="5"/>
  <c r="K305" i="5"/>
  <c r="L305" i="5"/>
  <c r="M305" i="5"/>
  <c r="N305" i="5"/>
  <c r="O305" i="5"/>
  <c r="P305" i="5"/>
  <c r="Q305" i="5"/>
  <c r="K306" i="5"/>
  <c r="L306" i="5"/>
  <c r="M306" i="5"/>
  <c r="N306" i="5"/>
  <c r="O306" i="5"/>
  <c r="P306" i="5"/>
  <c r="Q306" i="5"/>
  <c r="K307" i="5"/>
  <c r="L307" i="5"/>
  <c r="M307" i="5"/>
  <c r="N307" i="5"/>
  <c r="O307" i="5"/>
  <c r="P307" i="5"/>
  <c r="Q307" i="5"/>
  <c r="K308" i="5"/>
  <c r="L308" i="5"/>
  <c r="M308" i="5"/>
  <c r="N308" i="5"/>
  <c r="O308" i="5"/>
  <c r="P308" i="5"/>
  <c r="Q308" i="5"/>
  <c r="K309" i="5"/>
  <c r="L309" i="5"/>
  <c r="M309" i="5"/>
  <c r="N309" i="5"/>
  <c r="O309" i="5"/>
  <c r="P309" i="5"/>
  <c r="Q309" i="5"/>
  <c r="K310" i="5"/>
  <c r="L310" i="5"/>
  <c r="M310" i="5"/>
  <c r="N310" i="5"/>
  <c r="O310" i="5"/>
  <c r="P310" i="5"/>
  <c r="Q310" i="5"/>
  <c r="K311" i="5"/>
  <c r="L311" i="5"/>
  <c r="M311" i="5"/>
  <c r="N311" i="5"/>
  <c r="O311" i="5"/>
  <c r="P311" i="5"/>
  <c r="Q311" i="5"/>
  <c r="K312" i="5"/>
  <c r="L312" i="5"/>
  <c r="M312" i="5"/>
  <c r="N312" i="5"/>
  <c r="O312" i="5"/>
  <c r="P312" i="5"/>
  <c r="Q312" i="5"/>
  <c r="K313" i="5"/>
  <c r="L313" i="5"/>
  <c r="M313" i="5"/>
  <c r="N313" i="5"/>
  <c r="O313" i="5"/>
  <c r="P313" i="5"/>
  <c r="Q313" i="5"/>
  <c r="K314" i="5"/>
  <c r="L314" i="5"/>
  <c r="M314" i="5"/>
  <c r="N314" i="5"/>
  <c r="O314" i="5"/>
  <c r="P314" i="5"/>
  <c r="Q314" i="5"/>
  <c r="K315" i="5"/>
  <c r="L315" i="5"/>
  <c r="M315" i="5"/>
  <c r="N315" i="5"/>
  <c r="O315" i="5"/>
  <c r="P315" i="5"/>
  <c r="Q315" i="5"/>
  <c r="K316" i="5"/>
  <c r="L316" i="5"/>
  <c r="M316" i="5"/>
  <c r="N316" i="5"/>
  <c r="O316" i="5"/>
  <c r="P316" i="5"/>
  <c r="Q316" i="5"/>
  <c r="K317" i="5"/>
  <c r="L317" i="5"/>
  <c r="M317" i="5"/>
  <c r="N317" i="5"/>
  <c r="O317" i="5"/>
  <c r="P317" i="5"/>
  <c r="Q317" i="5"/>
  <c r="K318" i="5"/>
  <c r="L318" i="5"/>
  <c r="M318" i="5"/>
  <c r="N318" i="5"/>
  <c r="O318" i="5"/>
  <c r="P318" i="5"/>
  <c r="Q318" i="5"/>
  <c r="K319" i="5"/>
  <c r="L319" i="5"/>
  <c r="M319" i="5"/>
  <c r="N319" i="5"/>
  <c r="O319" i="5"/>
  <c r="P319" i="5"/>
  <c r="Q319" i="5"/>
  <c r="K320" i="5"/>
  <c r="L320" i="5"/>
  <c r="M320" i="5"/>
  <c r="N320" i="5"/>
  <c r="O320" i="5"/>
  <c r="P320" i="5"/>
  <c r="Q320" i="5"/>
  <c r="K321" i="5"/>
  <c r="L321" i="5"/>
  <c r="M321" i="5"/>
  <c r="N321" i="5"/>
  <c r="O321" i="5"/>
  <c r="P321" i="5"/>
  <c r="Q321" i="5"/>
  <c r="K322" i="5"/>
  <c r="L322" i="5"/>
  <c r="M322" i="5"/>
  <c r="N322" i="5"/>
  <c r="O322" i="5"/>
  <c r="P322" i="5"/>
  <c r="Q322" i="5"/>
  <c r="K323" i="5"/>
  <c r="L323" i="5"/>
  <c r="M323" i="5"/>
  <c r="N323" i="5"/>
  <c r="O323" i="5"/>
  <c r="P323" i="5"/>
  <c r="Q323" i="5"/>
  <c r="K324" i="5"/>
  <c r="L324" i="5"/>
  <c r="M324" i="5"/>
  <c r="N324" i="5"/>
  <c r="O324" i="5"/>
  <c r="P324" i="5"/>
  <c r="Q324" i="5"/>
  <c r="K325" i="5"/>
  <c r="L325" i="5"/>
  <c r="M325" i="5"/>
  <c r="N325" i="5"/>
  <c r="O325" i="5"/>
  <c r="P325" i="5"/>
  <c r="Q325" i="5"/>
  <c r="K326" i="5"/>
  <c r="L326" i="5"/>
  <c r="M326" i="5"/>
  <c r="N326" i="5"/>
  <c r="O326" i="5"/>
  <c r="P326" i="5"/>
  <c r="Q326" i="5"/>
  <c r="K327" i="5"/>
  <c r="L327" i="5"/>
  <c r="M327" i="5"/>
  <c r="N327" i="5"/>
  <c r="O327" i="5"/>
  <c r="P327" i="5"/>
  <c r="Q327" i="5"/>
  <c r="K328" i="5"/>
  <c r="L328" i="5"/>
  <c r="M328" i="5"/>
  <c r="N328" i="5"/>
  <c r="O328" i="5"/>
  <c r="P328" i="5"/>
  <c r="Q328" i="5"/>
  <c r="K329" i="5"/>
  <c r="L329" i="5"/>
  <c r="M329" i="5"/>
  <c r="N329" i="5"/>
  <c r="O329" i="5"/>
  <c r="P329" i="5"/>
  <c r="Q329" i="5"/>
  <c r="K330" i="5"/>
  <c r="L330" i="5"/>
  <c r="M330" i="5"/>
  <c r="N330" i="5"/>
  <c r="O330" i="5"/>
  <c r="P330" i="5"/>
  <c r="Q330" i="5"/>
  <c r="K331" i="5"/>
  <c r="L331" i="5"/>
  <c r="M331" i="5"/>
  <c r="N331" i="5"/>
  <c r="O331" i="5"/>
  <c r="P331" i="5"/>
  <c r="Q331" i="5"/>
  <c r="K332" i="5"/>
  <c r="L332" i="5"/>
  <c r="M332" i="5"/>
  <c r="N332" i="5"/>
  <c r="O332" i="5"/>
  <c r="P332" i="5"/>
  <c r="Q332" i="5"/>
  <c r="K333" i="5"/>
  <c r="L333" i="5"/>
  <c r="M333" i="5"/>
  <c r="N333" i="5"/>
  <c r="O333" i="5"/>
  <c r="P333" i="5"/>
  <c r="Q333" i="5"/>
  <c r="K334" i="5"/>
  <c r="L334" i="5"/>
  <c r="M334" i="5"/>
  <c r="N334" i="5"/>
  <c r="O334" i="5"/>
  <c r="P334" i="5"/>
  <c r="Q334" i="5"/>
  <c r="K335" i="5"/>
  <c r="L335" i="5"/>
  <c r="M335" i="5"/>
  <c r="N335" i="5"/>
  <c r="O335" i="5"/>
  <c r="P335" i="5"/>
  <c r="Q335" i="5"/>
  <c r="K336" i="5"/>
  <c r="L336" i="5"/>
  <c r="M336" i="5"/>
  <c r="N336" i="5"/>
  <c r="O336" i="5"/>
  <c r="P336" i="5"/>
  <c r="Q336" i="5"/>
  <c r="K337" i="5"/>
  <c r="L337" i="5"/>
  <c r="M337" i="5"/>
  <c r="N337" i="5"/>
  <c r="O337" i="5"/>
  <c r="P337" i="5"/>
  <c r="Q337" i="5"/>
  <c r="K338" i="5"/>
  <c r="L338" i="5"/>
  <c r="M338" i="5"/>
  <c r="N338" i="5"/>
  <c r="O338" i="5"/>
  <c r="P338" i="5"/>
  <c r="Q338" i="5"/>
  <c r="K339" i="5"/>
  <c r="L339" i="5"/>
  <c r="M339" i="5"/>
  <c r="N339" i="5"/>
  <c r="O339" i="5"/>
  <c r="P339" i="5"/>
  <c r="Q339" i="5"/>
  <c r="K340" i="5"/>
  <c r="L340" i="5"/>
  <c r="M340" i="5"/>
  <c r="N340" i="5"/>
  <c r="O340" i="5"/>
  <c r="P340" i="5"/>
  <c r="Q340" i="5"/>
  <c r="K341" i="5"/>
  <c r="L341" i="5"/>
  <c r="M341" i="5"/>
  <c r="N341" i="5"/>
  <c r="O341" i="5"/>
  <c r="P341" i="5"/>
  <c r="Q341" i="5"/>
  <c r="K342" i="5"/>
  <c r="L342" i="5"/>
  <c r="M342" i="5"/>
  <c r="N342" i="5"/>
  <c r="O342" i="5"/>
  <c r="P342" i="5"/>
  <c r="Q342" i="5"/>
  <c r="K343" i="5"/>
  <c r="L343" i="5"/>
  <c r="M343" i="5"/>
  <c r="N343" i="5"/>
  <c r="O343" i="5"/>
  <c r="P343" i="5"/>
  <c r="Q343" i="5"/>
  <c r="K344" i="5"/>
  <c r="L344" i="5"/>
  <c r="M344" i="5"/>
  <c r="N344" i="5"/>
  <c r="O344" i="5"/>
  <c r="P344" i="5"/>
  <c r="Q344" i="5"/>
  <c r="K345" i="5"/>
  <c r="L345" i="5"/>
  <c r="M345" i="5"/>
  <c r="N345" i="5"/>
  <c r="O345" i="5"/>
  <c r="P345" i="5"/>
  <c r="Q345" i="5"/>
  <c r="K346" i="5"/>
  <c r="L346" i="5"/>
  <c r="M346" i="5"/>
  <c r="N346" i="5"/>
  <c r="O346" i="5"/>
  <c r="P346" i="5"/>
  <c r="Q346" i="5"/>
  <c r="K347" i="5"/>
  <c r="L347" i="5"/>
  <c r="M347" i="5"/>
  <c r="N347" i="5"/>
  <c r="O347" i="5"/>
  <c r="P347" i="5"/>
  <c r="Q347" i="5"/>
  <c r="K348" i="5"/>
  <c r="L348" i="5"/>
  <c r="M348" i="5"/>
  <c r="N348" i="5"/>
  <c r="O348" i="5"/>
  <c r="P348" i="5"/>
  <c r="Q348" i="5"/>
  <c r="K349" i="5"/>
  <c r="L349" i="5"/>
  <c r="M349" i="5"/>
  <c r="N349" i="5"/>
  <c r="O349" i="5"/>
  <c r="P349" i="5"/>
  <c r="Q349" i="5"/>
  <c r="K350" i="5"/>
  <c r="L350" i="5"/>
  <c r="M350" i="5"/>
  <c r="N350" i="5"/>
  <c r="O350" i="5"/>
  <c r="P350" i="5"/>
  <c r="Q350" i="5"/>
  <c r="K351" i="5"/>
  <c r="L351" i="5"/>
  <c r="M351" i="5"/>
  <c r="N351" i="5"/>
  <c r="O351" i="5"/>
  <c r="P351" i="5"/>
  <c r="Q351" i="5"/>
  <c r="K352" i="5"/>
  <c r="L352" i="5"/>
  <c r="M352" i="5"/>
  <c r="N352" i="5"/>
  <c r="O352" i="5"/>
  <c r="P352" i="5"/>
  <c r="Q352" i="5"/>
  <c r="K353" i="5"/>
  <c r="L353" i="5"/>
  <c r="M353" i="5"/>
  <c r="N353" i="5"/>
  <c r="O353" i="5"/>
  <c r="P353" i="5"/>
  <c r="Q353" i="5"/>
  <c r="K354" i="5"/>
  <c r="L354" i="5"/>
  <c r="M354" i="5"/>
  <c r="N354" i="5"/>
  <c r="O354" i="5"/>
  <c r="P354" i="5"/>
  <c r="Q354" i="5"/>
  <c r="K355" i="5"/>
  <c r="L355" i="5"/>
  <c r="M355" i="5"/>
  <c r="N355" i="5"/>
  <c r="O355" i="5"/>
  <c r="P355" i="5"/>
  <c r="Q355" i="5"/>
  <c r="K356" i="5"/>
  <c r="L356" i="5"/>
  <c r="M356" i="5"/>
  <c r="N356" i="5"/>
  <c r="O356" i="5"/>
  <c r="P356" i="5"/>
  <c r="Q356" i="5"/>
  <c r="K357" i="5"/>
  <c r="L357" i="5"/>
  <c r="M357" i="5"/>
  <c r="N357" i="5"/>
  <c r="O357" i="5"/>
  <c r="P357" i="5"/>
  <c r="Q357" i="5"/>
  <c r="K358" i="5"/>
  <c r="L358" i="5"/>
  <c r="M358" i="5"/>
  <c r="N358" i="5"/>
  <c r="O358" i="5"/>
  <c r="P358" i="5"/>
  <c r="Q358" i="5"/>
  <c r="K359" i="5"/>
  <c r="L359" i="5"/>
  <c r="M359" i="5"/>
  <c r="N359" i="5"/>
  <c r="O359" i="5"/>
  <c r="P359" i="5"/>
  <c r="Q359" i="5"/>
  <c r="K360" i="5"/>
  <c r="L360" i="5"/>
  <c r="M360" i="5"/>
  <c r="N360" i="5"/>
  <c r="O360" i="5"/>
  <c r="P360" i="5"/>
  <c r="Q360" i="5"/>
  <c r="K361" i="5"/>
  <c r="L361" i="5"/>
  <c r="M361" i="5"/>
  <c r="N361" i="5"/>
  <c r="O361" i="5"/>
  <c r="P361" i="5"/>
  <c r="Q361" i="5"/>
  <c r="K362" i="5"/>
  <c r="L362" i="5"/>
  <c r="M362" i="5"/>
  <c r="N362" i="5"/>
  <c r="O362" i="5"/>
  <c r="P362" i="5"/>
  <c r="Q362" i="5"/>
  <c r="K363" i="5"/>
  <c r="L363" i="5"/>
  <c r="M363" i="5"/>
  <c r="N363" i="5"/>
  <c r="O363" i="5"/>
  <c r="P363" i="5"/>
  <c r="Q363" i="5"/>
  <c r="K364" i="5"/>
  <c r="L364" i="5"/>
  <c r="M364" i="5"/>
  <c r="N364" i="5"/>
  <c r="O364" i="5"/>
  <c r="P364" i="5"/>
  <c r="Q364" i="5"/>
  <c r="K365" i="5"/>
  <c r="L365" i="5"/>
  <c r="M365" i="5"/>
  <c r="N365" i="5"/>
  <c r="O365" i="5"/>
  <c r="P365" i="5"/>
  <c r="Q365" i="5"/>
  <c r="K366" i="5"/>
  <c r="L366" i="5"/>
  <c r="M366" i="5"/>
  <c r="N366" i="5"/>
  <c r="O366" i="5"/>
  <c r="P366" i="5"/>
  <c r="Q366" i="5"/>
  <c r="K367" i="5"/>
  <c r="L367" i="5"/>
  <c r="M367" i="5"/>
  <c r="N367" i="5"/>
  <c r="O367" i="5"/>
  <c r="P367" i="5"/>
  <c r="Q367" i="5"/>
  <c r="K368" i="5"/>
  <c r="L368" i="5"/>
  <c r="M368" i="5"/>
  <c r="N368" i="5"/>
  <c r="O368" i="5"/>
  <c r="P368" i="5"/>
  <c r="Q368" i="5"/>
  <c r="K369" i="5"/>
  <c r="L369" i="5"/>
  <c r="M369" i="5"/>
  <c r="N369" i="5"/>
  <c r="O369" i="5"/>
  <c r="P369" i="5"/>
  <c r="Q369" i="5"/>
  <c r="K370" i="5"/>
  <c r="L370" i="5"/>
  <c r="M370" i="5"/>
  <c r="N370" i="5"/>
  <c r="O370" i="5"/>
  <c r="P370" i="5"/>
  <c r="Q370" i="5"/>
  <c r="K371" i="5"/>
  <c r="L371" i="5"/>
  <c r="M371" i="5"/>
  <c r="N371" i="5"/>
  <c r="O371" i="5"/>
  <c r="P371" i="5"/>
  <c r="Q371" i="5"/>
  <c r="K372" i="5"/>
  <c r="L372" i="5"/>
  <c r="M372" i="5"/>
  <c r="N372" i="5"/>
  <c r="O372" i="5"/>
  <c r="P372" i="5"/>
  <c r="Q372" i="5"/>
  <c r="K373" i="5"/>
  <c r="L373" i="5"/>
  <c r="M373" i="5"/>
  <c r="N373" i="5"/>
  <c r="O373" i="5"/>
  <c r="P373" i="5"/>
  <c r="Q373" i="5"/>
  <c r="K374" i="5"/>
  <c r="L374" i="5"/>
  <c r="M374" i="5"/>
  <c r="N374" i="5"/>
  <c r="O374" i="5"/>
  <c r="P374" i="5"/>
  <c r="Q374" i="5"/>
  <c r="K375" i="5"/>
  <c r="L375" i="5"/>
  <c r="M375" i="5"/>
  <c r="N375" i="5"/>
  <c r="O375" i="5"/>
  <c r="P375" i="5"/>
  <c r="Q375" i="5"/>
  <c r="K376" i="5"/>
  <c r="L376" i="5"/>
  <c r="M376" i="5"/>
  <c r="N376" i="5"/>
  <c r="O376" i="5"/>
  <c r="P376" i="5"/>
  <c r="Q376" i="5"/>
  <c r="K377" i="5"/>
  <c r="L377" i="5"/>
  <c r="M377" i="5"/>
  <c r="N377" i="5"/>
  <c r="O377" i="5"/>
  <c r="P377" i="5"/>
  <c r="Q377" i="5"/>
  <c r="K378" i="5"/>
  <c r="L378" i="5"/>
  <c r="M378" i="5"/>
  <c r="N378" i="5"/>
  <c r="O378" i="5"/>
  <c r="P378" i="5"/>
  <c r="Q378" i="5"/>
  <c r="K379" i="5"/>
  <c r="L379" i="5"/>
  <c r="M379" i="5"/>
  <c r="N379" i="5"/>
  <c r="O379" i="5"/>
  <c r="P379" i="5"/>
  <c r="Q379" i="5"/>
  <c r="K380" i="5"/>
  <c r="L380" i="5"/>
  <c r="M380" i="5"/>
  <c r="N380" i="5"/>
  <c r="O380" i="5"/>
  <c r="P380" i="5"/>
  <c r="Q380" i="5"/>
  <c r="K381" i="5"/>
  <c r="L381" i="5"/>
  <c r="M381" i="5"/>
  <c r="N381" i="5"/>
  <c r="O381" i="5"/>
  <c r="P381" i="5"/>
  <c r="Q381" i="5"/>
  <c r="K382" i="5"/>
  <c r="L382" i="5"/>
  <c r="M382" i="5"/>
  <c r="N382" i="5"/>
  <c r="O382" i="5"/>
  <c r="P382" i="5"/>
  <c r="Q382" i="5"/>
  <c r="K383" i="5"/>
  <c r="L383" i="5"/>
  <c r="M383" i="5"/>
  <c r="N383" i="5"/>
  <c r="O383" i="5"/>
  <c r="P383" i="5"/>
  <c r="Q383" i="5"/>
  <c r="K384" i="5"/>
  <c r="L384" i="5"/>
  <c r="M384" i="5"/>
  <c r="N384" i="5"/>
  <c r="O384" i="5"/>
  <c r="P384" i="5"/>
  <c r="Q384" i="5"/>
  <c r="K385" i="5"/>
  <c r="L385" i="5"/>
  <c r="M385" i="5"/>
  <c r="N385" i="5"/>
  <c r="O385" i="5"/>
  <c r="P385" i="5"/>
  <c r="Q385" i="5"/>
  <c r="K386" i="5"/>
  <c r="L386" i="5"/>
  <c r="M386" i="5"/>
  <c r="N386" i="5"/>
  <c r="O386" i="5"/>
  <c r="P386" i="5"/>
  <c r="Q386" i="5"/>
  <c r="K387" i="5"/>
  <c r="L387" i="5"/>
  <c r="M387" i="5"/>
  <c r="N387" i="5"/>
  <c r="O387" i="5"/>
  <c r="P387" i="5"/>
  <c r="Q387" i="5"/>
  <c r="K388" i="5"/>
  <c r="L388" i="5"/>
  <c r="M388" i="5"/>
  <c r="N388" i="5"/>
  <c r="O388" i="5"/>
  <c r="P388" i="5"/>
  <c r="Q388" i="5"/>
  <c r="K389" i="5"/>
  <c r="L389" i="5"/>
  <c r="M389" i="5"/>
  <c r="N389" i="5"/>
  <c r="O389" i="5"/>
  <c r="P389" i="5"/>
  <c r="Q389" i="5"/>
  <c r="K390" i="5"/>
  <c r="L390" i="5"/>
  <c r="M390" i="5"/>
  <c r="N390" i="5"/>
  <c r="O390" i="5"/>
  <c r="P390" i="5"/>
  <c r="Q390" i="5"/>
  <c r="K391" i="5"/>
  <c r="L391" i="5"/>
  <c r="M391" i="5"/>
  <c r="N391" i="5"/>
  <c r="O391" i="5"/>
  <c r="P391" i="5"/>
  <c r="Q391" i="5"/>
  <c r="K392" i="5"/>
  <c r="L392" i="5"/>
  <c r="M392" i="5"/>
  <c r="N392" i="5"/>
  <c r="O392" i="5"/>
  <c r="P392" i="5"/>
  <c r="Q392" i="5"/>
  <c r="K393" i="5"/>
  <c r="L393" i="5"/>
  <c r="M393" i="5"/>
  <c r="N393" i="5"/>
  <c r="O393" i="5"/>
  <c r="P393" i="5"/>
  <c r="Q393" i="5"/>
  <c r="K394" i="5"/>
  <c r="L394" i="5"/>
  <c r="M394" i="5"/>
  <c r="N394" i="5"/>
  <c r="O394" i="5"/>
  <c r="P394" i="5"/>
  <c r="Q394" i="5"/>
  <c r="K395" i="5"/>
  <c r="L395" i="5"/>
  <c r="M395" i="5"/>
  <c r="N395" i="5"/>
  <c r="O395" i="5"/>
  <c r="P395" i="5"/>
  <c r="Q395" i="5"/>
  <c r="K396" i="5"/>
  <c r="L396" i="5"/>
  <c r="M396" i="5"/>
  <c r="N396" i="5"/>
  <c r="O396" i="5"/>
  <c r="P396" i="5"/>
  <c r="Q396" i="5"/>
  <c r="K397" i="5"/>
  <c r="L397" i="5"/>
  <c r="M397" i="5"/>
  <c r="N397" i="5"/>
  <c r="O397" i="5"/>
  <c r="P397" i="5"/>
  <c r="Q397" i="5"/>
  <c r="K398" i="5"/>
  <c r="L398" i="5"/>
  <c r="M398" i="5"/>
  <c r="N398" i="5"/>
  <c r="O398" i="5"/>
  <c r="P398" i="5"/>
  <c r="Q398" i="5"/>
  <c r="K399" i="5"/>
  <c r="L399" i="5"/>
  <c r="M399" i="5"/>
  <c r="N399" i="5"/>
  <c r="O399" i="5"/>
  <c r="P399" i="5"/>
  <c r="Q399" i="5"/>
  <c r="K400" i="5"/>
  <c r="L400" i="5"/>
  <c r="M400" i="5"/>
  <c r="N400" i="5"/>
  <c r="O400" i="5"/>
  <c r="P400" i="5"/>
  <c r="Q400" i="5"/>
  <c r="K401" i="5"/>
  <c r="L401" i="5"/>
  <c r="M401" i="5"/>
  <c r="N401" i="5"/>
  <c r="O401" i="5"/>
  <c r="P401" i="5"/>
  <c r="Q401" i="5"/>
  <c r="K402" i="5"/>
  <c r="L402" i="5"/>
  <c r="M402" i="5"/>
  <c r="N402" i="5"/>
  <c r="O402" i="5"/>
  <c r="P402" i="5"/>
  <c r="Q402" i="5"/>
  <c r="K403" i="5"/>
  <c r="L403" i="5"/>
  <c r="M403" i="5"/>
  <c r="N403" i="5"/>
  <c r="O403" i="5"/>
  <c r="P403" i="5"/>
  <c r="Q403" i="5"/>
  <c r="K404" i="5"/>
  <c r="L404" i="5"/>
  <c r="M404" i="5"/>
  <c r="N404" i="5"/>
  <c r="O404" i="5"/>
  <c r="P404" i="5"/>
  <c r="Q404" i="5"/>
  <c r="K405" i="5"/>
  <c r="L405" i="5"/>
  <c r="M405" i="5"/>
  <c r="N405" i="5"/>
  <c r="O405" i="5"/>
  <c r="P405" i="5"/>
  <c r="Q405" i="5"/>
  <c r="K406" i="5"/>
  <c r="L406" i="5"/>
  <c r="M406" i="5"/>
  <c r="N406" i="5"/>
  <c r="O406" i="5"/>
  <c r="P406" i="5"/>
  <c r="Q406" i="5"/>
  <c r="K407" i="5"/>
  <c r="L407" i="5"/>
  <c r="M407" i="5"/>
  <c r="N407" i="5"/>
  <c r="O407" i="5"/>
  <c r="P407" i="5"/>
  <c r="Q407" i="5"/>
  <c r="K408" i="5"/>
  <c r="L408" i="5"/>
  <c r="M408" i="5"/>
  <c r="N408" i="5"/>
  <c r="O408" i="5"/>
  <c r="P408" i="5"/>
  <c r="Q408" i="5"/>
  <c r="K409" i="5"/>
  <c r="L409" i="5"/>
  <c r="M409" i="5"/>
  <c r="N409" i="5"/>
  <c r="O409" i="5"/>
  <c r="P409" i="5"/>
  <c r="Q409" i="5"/>
  <c r="K410" i="5"/>
  <c r="L410" i="5"/>
  <c r="M410" i="5"/>
  <c r="N410" i="5"/>
  <c r="O410" i="5"/>
  <c r="P410" i="5"/>
  <c r="Q410" i="5"/>
  <c r="K411" i="5"/>
  <c r="L411" i="5"/>
  <c r="M411" i="5"/>
  <c r="N411" i="5"/>
  <c r="O411" i="5"/>
  <c r="P411" i="5"/>
  <c r="Q411" i="5"/>
  <c r="K412" i="5"/>
  <c r="L412" i="5"/>
  <c r="M412" i="5"/>
  <c r="N412" i="5"/>
  <c r="O412" i="5"/>
  <c r="P412" i="5"/>
  <c r="Q412" i="5"/>
  <c r="K413" i="5"/>
  <c r="L413" i="5"/>
  <c r="M413" i="5"/>
  <c r="N413" i="5"/>
  <c r="O413" i="5"/>
  <c r="P413" i="5"/>
  <c r="Q413" i="5"/>
  <c r="K414" i="5"/>
  <c r="L414" i="5"/>
  <c r="M414" i="5"/>
  <c r="N414" i="5"/>
  <c r="O414" i="5"/>
  <c r="P414" i="5"/>
  <c r="Q414" i="5"/>
  <c r="K415" i="5"/>
  <c r="L415" i="5"/>
  <c r="M415" i="5"/>
  <c r="N415" i="5"/>
  <c r="O415" i="5"/>
  <c r="P415" i="5"/>
  <c r="Q415" i="5"/>
  <c r="K416" i="5"/>
  <c r="L416" i="5"/>
  <c r="M416" i="5"/>
  <c r="N416" i="5"/>
  <c r="O416" i="5"/>
  <c r="P416" i="5"/>
  <c r="Q416" i="5"/>
  <c r="K417" i="5"/>
  <c r="L417" i="5"/>
  <c r="M417" i="5"/>
  <c r="N417" i="5"/>
  <c r="O417" i="5"/>
  <c r="P417" i="5"/>
  <c r="Q417" i="5"/>
  <c r="K418" i="5"/>
  <c r="L418" i="5"/>
  <c r="M418" i="5"/>
  <c r="N418" i="5"/>
  <c r="O418" i="5"/>
  <c r="P418" i="5"/>
  <c r="Q418" i="5"/>
  <c r="K419" i="5"/>
  <c r="L419" i="5"/>
  <c r="M419" i="5"/>
  <c r="N419" i="5"/>
  <c r="O419" i="5"/>
  <c r="P419" i="5"/>
  <c r="Q419" i="5"/>
  <c r="K420" i="5"/>
  <c r="L420" i="5"/>
  <c r="M420" i="5"/>
  <c r="N420" i="5"/>
  <c r="O420" i="5"/>
  <c r="P420" i="5"/>
  <c r="Q420" i="5"/>
  <c r="K421" i="5"/>
  <c r="L421" i="5"/>
  <c r="M421" i="5"/>
  <c r="N421" i="5"/>
  <c r="O421" i="5"/>
  <c r="P421" i="5"/>
  <c r="Q421" i="5"/>
  <c r="K422" i="5"/>
  <c r="L422" i="5"/>
  <c r="M422" i="5"/>
  <c r="N422" i="5"/>
  <c r="O422" i="5"/>
  <c r="P422" i="5"/>
  <c r="Q422" i="5"/>
  <c r="K423" i="5"/>
  <c r="L423" i="5"/>
  <c r="M423" i="5"/>
  <c r="N423" i="5"/>
  <c r="O423" i="5"/>
  <c r="P423" i="5"/>
  <c r="Q423" i="5"/>
  <c r="K424" i="5"/>
  <c r="L424" i="5"/>
  <c r="M424" i="5"/>
  <c r="N424" i="5"/>
  <c r="O424" i="5"/>
  <c r="P424" i="5"/>
  <c r="Q424" i="5"/>
  <c r="K425" i="5"/>
  <c r="L425" i="5"/>
  <c r="M425" i="5"/>
  <c r="N425" i="5"/>
  <c r="O425" i="5"/>
  <c r="P425" i="5"/>
  <c r="Q425" i="5"/>
  <c r="K426" i="5"/>
  <c r="L426" i="5"/>
  <c r="M426" i="5"/>
  <c r="N426" i="5"/>
  <c r="O426" i="5"/>
  <c r="P426" i="5"/>
  <c r="Q426" i="5"/>
  <c r="K427" i="5"/>
  <c r="L427" i="5"/>
  <c r="M427" i="5"/>
  <c r="N427" i="5"/>
  <c r="O427" i="5"/>
  <c r="P427" i="5"/>
  <c r="Q427" i="5"/>
  <c r="K428" i="5"/>
  <c r="L428" i="5"/>
  <c r="M428" i="5"/>
  <c r="N428" i="5"/>
  <c r="O428" i="5"/>
  <c r="P428" i="5"/>
  <c r="Q428" i="5"/>
  <c r="K429" i="5"/>
  <c r="L429" i="5"/>
  <c r="M429" i="5"/>
  <c r="N429" i="5"/>
  <c r="O429" i="5"/>
  <c r="P429" i="5"/>
  <c r="Q429" i="5"/>
  <c r="K430" i="5"/>
  <c r="L430" i="5"/>
  <c r="M430" i="5"/>
  <c r="N430" i="5"/>
  <c r="O430" i="5"/>
  <c r="P430" i="5"/>
  <c r="Q430" i="5"/>
  <c r="K431" i="5"/>
  <c r="L431" i="5"/>
  <c r="M431" i="5"/>
  <c r="N431" i="5"/>
  <c r="O431" i="5"/>
  <c r="P431" i="5"/>
  <c r="Q431" i="5"/>
  <c r="K432" i="5"/>
  <c r="L432" i="5"/>
  <c r="M432" i="5"/>
  <c r="N432" i="5"/>
  <c r="O432" i="5"/>
  <c r="P432" i="5"/>
  <c r="Q432" i="5"/>
  <c r="K433" i="5"/>
  <c r="L433" i="5"/>
  <c r="M433" i="5"/>
  <c r="N433" i="5"/>
  <c r="O433" i="5"/>
  <c r="P433" i="5"/>
  <c r="Q433" i="5"/>
  <c r="K434" i="5"/>
  <c r="L434" i="5"/>
  <c r="M434" i="5"/>
  <c r="N434" i="5"/>
  <c r="O434" i="5"/>
  <c r="P434" i="5"/>
  <c r="Q434" i="5"/>
  <c r="K435" i="5"/>
  <c r="L435" i="5"/>
  <c r="M435" i="5"/>
  <c r="N435" i="5"/>
  <c r="O435" i="5"/>
  <c r="P435" i="5"/>
  <c r="Q435" i="5"/>
  <c r="K436" i="5"/>
  <c r="L436" i="5"/>
  <c r="M436" i="5"/>
  <c r="N436" i="5"/>
  <c r="O436" i="5"/>
  <c r="P436" i="5"/>
  <c r="Q436" i="5"/>
  <c r="K437" i="5"/>
  <c r="L437" i="5"/>
  <c r="M437" i="5"/>
  <c r="N437" i="5"/>
  <c r="O437" i="5"/>
  <c r="P437" i="5"/>
  <c r="Q437" i="5"/>
  <c r="K438" i="5"/>
  <c r="L438" i="5"/>
  <c r="M438" i="5"/>
  <c r="N438" i="5"/>
  <c r="O438" i="5"/>
  <c r="P438" i="5"/>
  <c r="Q438" i="5"/>
  <c r="K439" i="5"/>
  <c r="L439" i="5"/>
  <c r="M439" i="5"/>
  <c r="N439" i="5"/>
  <c r="O439" i="5"/>
  <c r="P439" i="5"/>
  <c r="Q439" i="5"/>
  <c r="K440" i="5"/>
  <c r="L440" i="5"/>
  <c r="M440" i="5"/>
  <c r="N440" i="5"/>
  <c r="O440" i="5"/>
  <c r="P440" i="5"/>
  <c r="Q440" i="5"/>
  <c r="K441" i="5"/>
  <c r="L441" i="5"/>
  <c r="M441" i="5"/>
  <c r="N441" i="5"/>
  <c r="O441" i="5"/>
  <c r="P441" i="5"/>
  <c r="Q441" i="5"/>
  <c r="K442" i="5"/>
  <c r="L442" i="5"/>
  <c r="M442" i="5"/>
  <c r="N442" i="5"/>
  <c r="O442" i="5"/>
  <c r="P442" i="5"/>
  <c r="Q442" i="5"/>
  <c r="K443" i="5"/>
  <c r="L443" i="5"/>
  <c r="M443" i="5"/>
  <c r="N443" i="5"/>
  <c r="O443" i="5"/>
  <c r="P443" i="5"/>
  <c r="Q443" i="5"/>
  <c r="K444" i="5"/>
  <c r="L444" i="5"/>
  <c r="M444" i="5"/>
  <c r="N444" i="5"/>
  <c r="O444" i="5"/>
  <c r="P444" i="5"/>
  <c r="Q444" i="5"/>
  <c r="K445" i="5"/>
  <c r="L445" i="5"/>
  <c r="M445" i="5"/>
  <c r="N445" i="5"/>
  <c r="O445" i="5"/>
  <c r="P445" i="5"/>
  <c r="Q445" i="5"/>
  <c r="K446" i="5"/>
  <c r="L446" i="5"/>
  <c r="M446" i="5"/>
  <c r="N446" i="5"/>
  <c r="O446" i="5"/>
  <c r="P446" i="5"/>
  <c r="Q446" i="5"/>
  <c r="K447" i="5"/>
  <c r="L447" i="5"/>
  <c r="M447" i="5"/>
  <c r="N447" i="5"/>
  <c r="O447" i="5"/>
  <c r="P447" i="5"/>
  <c r="Q447" i="5"/>
  <c r="K448" i="5"/>
  <c r="L448" i="5"/>
  <c r="M448" i="5"/>
  <c r="N448" i="5"/>
  <c r="O448" i="5"/>
  <c r="P448" i="5"/>
  <c r="Q448" i="5"/>
  <c r="K449" i="5"/>
  <c r="L449" i="5"/>
  <c r="M449" i="5"/>
  <c r="N449" i="5"/>
  <c r="O449" i="5"/>
  <c r="P449" i="5"/>
  <c r="Q449" i="5"/>
  <c r="K450" i="5"/>
  <c r="L450" i="5"/>
  <c r="M450" i="5"/>
  <c r="N450" i="5"/>
  <c r="O450" i="5"/>
  <c r="P450" i="5"/>
  <c r="Q450" i="5"/>
  <c r="K451" i="5"/>
  <c r="L451" i="5"/>
  <c r="M451" i="5"/>
  <c r="N451" i="5"/>
  <c r="O451" i="5"/>
  <c r="P451" i="5"/>
  <c r="Q451" i="5"/>
  <c r="K452" i="5"/>
  <c r="L452" i="5"/>
  <c r="M452" i="5"/>
  <c r="N452" i="5"/>
  <c r="O452" i="5"/>
  <c r="P452" i="5"/>
  <c r="Q452" i="5"/>
  <c r="K453" i="5"/>
  <c r="L453" i="5"/>
  <c r="M453" i="5"/>
  <c r="N453" i="5"/>
  <c r="O453" i="5"/>
  <c r="P453" i="5"/>
  <c r="Q453" i="5"/>
  <c r="K454" i="5"/>
  <c r="L454" i="5"/>
  <c r="M454" i="5"/>
  <c r="N454" i="5"/>
  <c r="O454" i="5"/>
  <c r="P454" i="5"/>
  <c r="Q454" i="5"/>
  <c r="K455" i="5"/>
  <c r="L455" i="5"/>
  <c r="M455" i="5"/>
  <c r="N455" i="5"/>
  <c r="O455" i="5"/>
  <c r="P455" i="5"/>
  <c r="Q455" i="5"/>
  <c r="K456" i="5"/>
  <c r="L456" i="5"/>
  <c r="M456" i="5"/>
  <c r="N456" i="5"/>
  <c r="O456" i="5"/>
  <c r="P456" i="5"/>
  <c r="Q456" i="5"/>
  <c r="K457" i="5"/>
  <c r="L457" i="5"/>
  <c r="M457" i="5"/>
  <c r="N457" i="5"/>
  <c r="O457" i="5"/>
  <c r="P457" i="5"/>
  <c r="Q457" i="5"/>
  <c r="K458" i="5"/>
  <c r="L458" i="5"/>
  <c r="M458" i="5"/>
  <c r="N458" i="5"/>
  <c r="O458" i="5"/>
  <c r="P458" i="5"/>
  <c r="Q458" i="5"/>
  <c r="K459" i="5"/>
  <c r="L459" i="5"/>
  <c r="M459" i="5"/>
  <c r="N459" i="5"/>
  <c r="O459" i="5"/>
  <c r="P459" i="5"/>
  <c r="Q459" i="5"/>
  <c r="K460" i="5"/>
  <c r="L460" i="5"/>
  <c r="M460" i="5"/>
  <c r="N460" i="5"/>
  <c r="O460" i="5"/>
  <c r="P460" i="5"/>
  <c r="Q460" i="5"/>
  <c r="K461" i="5"/>
  <c r="L461" i="5"/>
  <c r="M461" i="5"/>
  <c r="N461" i="5"/>
  <c r="O461" i="5"/>
  <c r="P461" i="5"/>
  <c r="Q461" i="5"/>
  <c r="K462" i="5"/>
  <c r="L462" i="5"/>
  <c r="M462" i="5"/>
  <c r="N462" i="5"/>
  <c r="O462" i="5"/>
  <c r="P462" i="5"/>
  <c r="Q462" i="5"/>
  <c r="K463" i="5"/>
  <c r="L463" i="5"/>
  <c r="M463" i="5"/>
  <c r="N463" i="5"/>
  <c r="O463" i="5"/>
  <c r="P463" i="5"/>
  <c r="Q463" i="5"/>
  <c r="K464" i="5"/>
  <c r="L464" i="5"/>
  <c r="M464" i="5"/>
  <c r="N464" i="5"/>
  <c r="O464" i="5"/>
  <c r="P464" i="5"/>
  <c r="Q464" i="5"/>
  <c r="K465" i="5"/>
  <c r="L465" i="5"/>
  <c r="M465" i="5"/>
  <c r="N465" i="5"/>
  <c r="O465" i="5"/>
  <c r="P465" i="5"/>
  <c r="Q465" i="5"/>
  <c r="K466" i="5"/>
  <c r="L466" i="5"/>
  <c r="M466" i="5"/>
  <c r="N466" i="5"/>
  <c r="O466" i="5"/>
  <c r="P466" i="5"/>
  <c r="Q466" i="5"/>
  <c r="K467" i="5"/>
  <c r="L467" i="5"/>
  <c r="M467" i="5"/>
  <c r="N467" i="5"/>
  <c r="O467" i="5"/>
  <c r="P467" i="5"/>
  <c r="Q467" i="5"/>
  <c r="K468" i="5"/>
  <c r="L468" i="5"/>
  <c r="M468" i="5"/>
  <c r="N468" i="5"/>
  <c r="O468" i="5"/>
  <c r="P468" i="5"/>
  <c r="Q468" i="5"/>
  <c r="K469" i="5"/>
  <c r="L469" i="5"/>
  <c r="M469" i="5"/>
  <c r="N469" i="5"/>
  <c r="O469" i="5"/>
  <c r="P469" i="5"/>
  <c r="Q469" i="5"/>
  <c r="K470" i="5"/>
  <c r="L470" i="5"/>
  <c r="M470" i="5"/>
  <c r="N470" i="5"/>
  <c r="O470" i="5"/>
  <c r="P470" i="5"/>
  <c r="Q470" i="5"/>
  <c r="K471" i="5"/>
  <c r="L471" i="5"/>
  <c r="M471" i="5"/>
  <c r="N471" i="5"/>
  <c r="O471" i="5"/>
  <c r="P471" i="5"/>
  <c r="Q471" i="5"/>
  <c r="K472" i="5"/>
  <c r="L472" i="5"/>
  <c r="M472" i="5"/>
  <c r="N472" i="5"/>
  <c r="O472" i="5"/>
  <c r="P472" i="5"/>
  <c r="Q472" i="5"/>
  <c r="K473" i="5"/>
  <c r="L473" i="5"/>
  <c r="M473" i="5"/>
  <c r="N473" i="5"/>
  <c r="O473" i="5"/>
  <c r="P473" i="5"/>
  <c r="Q473" i="5"/>
  <c r="K474" i="5"/>
  <c r="L474" i="5"/>
  <c r="M474" i="5"/>
  <c r="N474" i="5"/>
  <c r="O474" i="5"/>
  <c r="P474" i="5"/>
  <c r="Q474" i="5"/>
  <c r="K475" i="5"/>
  <c r="L475" i="5"/>
  <c r="M475" i="5"/>
  <c r="N475" i="5"/>
  <c r="O475" i="5"/>
  <c r="P475" i="5"/>
  <c r="Q475" i="5"/>
  <c r="K476" i="5"/>
  <c r="L476" i="5"/>
  <c r="M476" i="5"/>
  <c r="N476" i="5"/>
  <c r="O476" i="5"/>
  <c r="P476" i="5"/>
  <c r="Q476" i="5"/>
  <c r="K477" i="5"/>
  <c r="L477" i="5"/>
  <c r="M477" i="5"/>
  <c r="N477" i="5"/>
  <c r="O477" i="5"/>
  <c r="P477" i="5"/>
  <c r="Q477" i="5"/>
  <c r="K478" i="5"/>
  <c r="L478" i="5"/>
  <c r="M478" i="5"/>
  <c r="N478" i="5"/>
  <c r="O478" i="5"/>
  <c r="P478" i="5"/>
  <c r="Q478" i="5"/>
  <c r="K479" i="5"/>
  <c r="L479" i="5"/>
  <c r="M479" i="5"/>
  <c r="N479" i="5"/>
  <c r="O479" i="5"/>
  <c r="P479" i="5"/>
  <c r="Q479" i="5"/>
  <c r="K480" i="5"/>
  <c r="L480" i="5"/>
  <c r="M480" i="5"/>
  <c r="N480" i="5"/>
  <c r="O480" i="5"/>
  <c r="P480" i="5"/>
  <c r="Q480" i="5"/>
  <c r="K481" i="5"/>
  <c r="L481" i="5"/>
  <c r="M481" i="5"/>
  <c r="N481" i="5"/>
  <c r="O481" i="5"/>
  <c r="P481" i="5"/>
  <c r="Q481" i="5"/>
  <c r="K482" i="5"/>
  <c r="L482" i="5"/>
  <c r="M482" i="5"/>
  <c r="N482" i="5"/>
  <c r="O482" i="5"/>
  <c r="P482" i="5"/>
  <c r="Q482" i="5"/>
  <c r="K483" i="5"/>
  <c r="L483" i="5"/>
  <c r="M483" i="5"/>
  <c r="N483" i="5"/>
  <c r="O483" i="5"/>
  <c r="P483" i="5"/>
  <c r="Q483" i="5"/>
  <c r="K484" i="5"/>
  <c r="L484" i="5"/>
  <c r="M484" i="5"/>
  <c r="N484" i="5"/>
  <c r="O484" i="5"/>
  <c r="P484" i="5"/>
  <c r="Q484" i="5"/>
  <c r="K485" i="5"/>
  <c r="L485" i="5"/>
  <c r="M485" i="5"/>
  <c r="N485" i="5"/>
  <c r="O485" i="5"/>
  <c r="P485" i="5"/>
  <c r="Q485" i="5"/>
  <c r="K486" i="5"/>
  <c r="L486" i="5"/>
  <c r="M486" i="5"/>
  <c r="N486" i="5"/>
  <c r="O486" i="5"/>
  <c r="P486" i="5"/>
  <c r="Q486" i="5"/>
  <c r="K487" i="5"/>
  <c r="L487" i="5"/>
  <c r="M487" i="5"/>
  <c r="N487" i="5"/>
  <c r="O487" i="5"/>
  <c r="P487" i="5"/>
  <c r="Q487" i="5"/>
  <c r="K488" i="5"/>
  <c r="L488" i="5"/>
  <c r="M488" i="5"/>
  <c r="N488" i="5"/>
  <c r="O488" i="5"/>
  <c r="P488" i="5"/>
  <c r="Q488" i="5"/>
  <c r="K489" i="5"/>
  <c r="L489" i="5"/>
  <c r="M489" i="5"/>
  <c r="N489" i="5"/>
  <c r="O489" i="5"/>
  <c r="P489" i="5"/>
  <c r="Q489" i="5"/>
  <c r="K490" i="5"/>
  <c r="L490" i="5"/>
  <c r="M490" i="5"/>
  <c r="N490" i="5"/>
  <c r="O490" i="5"/>
  <c r="P490" i="5"/>
  <c r="Q490" i="5"/>
  <c r="K491" i="5"/>
  <c r="L491" i="5"/>
  <c r="M491" i="5"/>
  <c r="N491" i="5"/>
  <c r="O491" i="5"/>
  <c r="P491" i="5"/>
  <c r="Q491" i="5"/>
  <c r="K492" i="5"/>
  <c r="L492" i="5"/>
  <c r="M492" i="5"/>
  <c r="N492" i="5"/>
  <c r="O492" i="5"/>
  <c r="P492" i="5"/>
  <c r="Q492" i="5"/>
  <c r="K493" i="5"/>
  <c r="L493" i="5"/>
  <c r="M493" i="5"/>
  <c r="N493" i="5"/>
  <c r="O493" i="5"/>
  <c r="P493" i="5"/>
  <c r="Q493" i="5"/>
  <c r="K494" i="5"/>
  <c r="L494" i="5"/>
  <c r="M494" i="5"/>
  <c r="N494" i="5"/>
  <c r="O494" i="5"/>
  <c r="P494" i="5"/>
  <c r="Q494" i="5"/>
  <c r="K495" i="5"/>
  <c r="L495" i="5"/>
  <c r="M495" i="5"/>
  <c r="N495" i="5"/>
  <c r="O495" i="5"/>
  <c r="P495" i="5"/>
  <c r="Q495" i="5"/>
  <c r="K496" i="5"/>
  <c r="L496" i="5"/>
  <c r="M496" i="5"/>
  <c r="N496" i="5"/>
  <c r="O496" i="5"/>
  <c r="P496" i="5"/>
  <c r="Q496" i="5"/>
  <c r="K497" i="5"/>
  <c r="L497" i="5"/>
  <c r="M497" i="5"/>
  <c r="N497" i="5"/>
  <c r="O497" i="5"/>
  <c r="P497" i="5"/>
  <c r="Q497" i="5"/>
  <c r="K498" i="5"/>
  <c r="L498" i="5"/>
  <c r="M498" i="5"/>
  <c r="N498" i="5"/>
  <c r="O498" i="5"/>
  <c r="P498" i="5"/>
  <c r="Q498" i="5"/>
  <c r="K499" i="5"/>
  <c r="L499" i="5"/>
  <c r="M499" i="5"/>
  <c r="N499" i="5"/>
  <c r="O499" i="5"/>
  <c r="P499" i="5"/>
  <c r="Q499" i="5"/>
  <c r="K500" i="5"/>
  <c r="L500" i="5"/>
  <c r="M500" i="5"/>
  <c r="N500" i="5"/>
  <c r="O500" i="5"/>
  <c r="P500" i="5"/>
  <c r="Q500" i="5"/>
  <c r="K501" i="5"/>
  <c r="L501" i="5"/>
  <c r="M501" i="5"/>
  <c r="N501" i="5"/>
  <c r="O501" i="5"/>
  <c r="P501" i="5"/>
  <c r="Q501" i="5"/>
  <c r="K502" i="5"/>
  <c r="L502" i="5"/>
  <c r="M502" i="5"/>
  <c r="N502" i="5"/>
  <c r="O502" i="5"/>
  <c r="P502" i="5"/>
  <c r="Q502" i="5"/>
  <c r="K503" i="5"/>
  <c r="L503" i="5"/>
  <c r="M503" i="5"/>
  <c r="N503" i="5"/>
  <c r="O503" i="5"/>
  <c r="P503" i="5"/>
  <c r="Q503" i="5"/>
  <c r="K504" i="5"/>
  <c r="L504" i="5"/>
  <c r="M504" i="5"/>
  <c r="N504" i="5"/>
  <c r="O504" i="5"/>
  <c r="P504" i="5"/>
  <c r="Q504" i="5"/>
  <c r="K505" i="5"/>
  <c r="L505" i="5"/>
  <c r="M505" i="5"/>
  <c r="N505" i="5"/>
  <c r="O505" i="5"/>
  <c r="P505" i="5"/>
  <c r="Q505" i="5"/>
  <c r="K506" i="5"/>
  <c r="L506" i="5"/>
  <c r="M506" i="5"/>
  <c r="N506" i="5"/>
  <c r="O506" i="5"/>
  <c r="P506" i="5"/>
  <c r="Q506" i="5"/>
  <c r="K507" i="5"/>
  <c r="L507" i="5"/>
  <c r="M507" i="5"/>
  <c r="N507" i="5"/>
  <c r="O507" i="5"/>
  <c r="P507" i="5"/>
  <c r="Q507" i="5"/>
  <c r="K508" i="5"/>
  <c r="L508" i="5"/>
  <c r="M508" i="5"/>
  <c r="N508" i="5"/>
  <c r="O508" i="5"/>
  <c r="P508" i="5"/>
  <c r="Q508" i="5"/>
  <c r="K509" i="5"/>
  <c r="L509" i="5"/>
  <c r="M509" i="5"/>
  <c r="N509" i="5"/>
  <c r="O509" i="5"/>
  <c r="P509" i="5"/>
  <c r="Q509" i="5"/>
  <c r="K510" i="5"/>
  <c r="L510" i="5"/>
  <c r="M510" i="5"/>
  <c r="N510" i="5"/>
  <c r="O510" i="5"/>
  <c r="P510" i="5"/>
  <c r="Q510" i="5"/>
  <c r="K511" i="5"/>
  <c r="L511" i="5"/>
  <c r="M511" i="5"/>
  <c r="N511" i="5"/>
  <c r="O511" i="5"/>
  <c r="P511" i="5"/>
  <c r="Q511" i="5"/>
  <c r="K512" i="5"/>
  <c r="L512" i="5"/>
  <c r="M512" i="5"/>
  <c r="N512" i="5"/>
  <c r="O512" i="5"/>
  <c r="P512" i="5"/>
  <c r="Q512" i="5"/>
  <c r="K513" i="5"/>
  <c r="L513" i="5"/>
  <c r="M513" i="5"/>
  <c r="N513" i="5"/>
  <c r="O513" i="5"/>
  <c r="P513" i="5"/>
  <c r="Q513" i="5"/>
  <c r="K514" i="5"/>
  <c r="L514" i="5"/>
  <c r="M514" i="5"/>
  <c r="N514" i="5"/>
  <c r="O514" i="5"/>
  <c r="P514" i="5"/>
  <c r="Q514" i="5"/>
  <c r="K515" i="5"/>
  <c r="L515" i="5"/>
  <c r="M515" i="5"/>
  <c r="N515" i="5"/>
  <c r="O515" i="5"/>
  <c r="P515" i="5"/>
  <c r="Q515" i="5"/>
  <c r="K516" i="5"/>
  <c r="L516" i="5"/>
  <c r="M516" i="5"/>
  <c r="N516" i="5"/>
  <c r="O516" i="5"/>
  <c r="P516" i="5"/>
  <c r="Q516" i="5"/>
  <c r="K517" i="5"/>
  <c r="L517" i="5"/>
  <c r="M517" i="5"/>
  <c r="N517" i="5"/>
  <c r="O517" i="5"/>
  <c r="P517" i="5"/>
  <c r="Q517" i="5"/>
  <c r="K518" i="5"/>
  <c r="L518" i="5"/>
  <c r="M518" i="5"/>
  <c r="N518" i="5"/>
  <c r="O518" i="5"/>
  <c r="P518" i="5"/>
  <c r="Q518" i="5"/>
  <c r="K519" i="5"/>
  <c r="L519" i="5"/>
  <c r="M519" i="5"/>
  <c r="N519" i="5"/>
  <c r="O519" i="5"/>
  <c r="P519" i="5"/>
  <c r="Q519" i="5"/>
  <c r="K520" i="5"/>
  <c r="L520" i="5"/>
  <c r="M520" i="5"/>
  <c r="N520" i="5"/>
  <c r="O520" i="5"/>
  <c r="P520" i="5"/>
  <c r="Q520" i="5"/>
  <c r="K521" i="5"/>
  <c r="L521" i="5"/>
  <c r="M521" i="5"/>
  <c r="N521" i="5"/>
  <c r="O521" i="5"/>
  <c r="P521" i="5"/>
  <c r="Q521" i="5"/>
  <c r="K522" i="5"/>
  <c r="L522" i="5"/>
  <c r="M522" i="5"/>
  <c r="N522" i="5"/>
  <c r="O522" i="5"/>
  <c r="P522" i="5"/>
  <c r="Q522" i="5"/>
  <c r="K523" i="5"/>
  <c r="L523" i="5"/>
  <c r="M523" i="5"/>
  <c r="N523" i="5"/>
  <c r="O523" i="5"/>
  <c r="P523" i="5"/>
  <c r="Q523" i="5"/>
  <c r="K524" i="5"/>
  <c r="L524" i="5"/>
  <c r="M524" i="5"/>
  <c r="N524" i="5"/>
  <c r="O524" i="5"/>
  <c r="P524" i="5"/>
  <c r="Q524" i="5"/>
  <c r="K525" i="5"/>
  <c r="L525" i="5"/>
  <c r="M525" i="5"/>
  <c r="N525" i="5"/>
  <c r="O525" i="5"/>
  <c r="P525" i="5"/>
  <c r="Q525" i="5"/>
  <c r="K526" i="5"/>
  <c r="L526" i="5"/>
  <c r="M526" i="5"/>
  <c r="N526" i="5"/>
  <c r="O526" i="5"/>
  <c r="P526" i="5"/>
  <c r="Q526" i="5"/>
  <c r="K527" i="5"/>
  <c r="L527" i="5"/>
  <c r="M527" i="5"/>
  <c r="N527" i="5"/>
  <c r="O527" i="5"/>
  <c r="P527" i="5"/>
  <c r="Q527" i="5"/>
  <c r="K528" i="5"/>
  <c r="L528" i="5"/>
  <c r="M528" i="5"/>
  <c r="N528" i="5"/>
  <c r="O528" i="5"/>
  <c r="P528" i="5"/>
  <c r="Q528" i="5"/>
  <c r="K529" i="5"/>
  <c r="L529" i="5"/>
  <c r="M529" i="5"/>
  <c r="N529" i="5"/>
  <c r="O529" i="5"/>
  <c r="P529" i="5"/>
  <c r="Q529" i="5"/>
  <c r="K530" i="5"/>
  <c r="L530" i="5"/>
  <c r="M530" i="5"/>
  <c r="N530" i="5"/>
  <c r="O530" i="5"/>
  <c r="P530" i="5"/>
  <c r="Q530" i="5"/>
  <c r="K531" i="5"/>
  <c r="L531" i="5"/>
  <c r="M531" i="5"/>
  <c r="N531" i="5"/>
  <c r="O531" i="5"/>
  <c r="P531" i="5"/>
  <c r="Q531" i="5"/>
  <c r="K532" i="5"/>
  <c r="L532" i="5"/>
  <c r="M532" i="5"/>
  <c r="N532" i="5"/>
  <c r="O532" i="5"/>
  <c r="P532" i="5"/>
  <c r="Q532" i="5"/>
  <c r="K533" i="5"/>
  <c r="L533" i="5"/>
  <c r="M533" i="5"/>
  <c r="N533" i="5"/>
  <c r="O533" i="5"/>
  <c r="P533" i="5"/>
  <c r="Q533" i="5"/>
  <c r="K534" i="5"/>
  <c r="L534" i="5"/>
  <c r="M534" i="5"/>
  <c r="N534" i="5"/>
  <c r="O534" i="5"/>
  <c r="P534" i="5"/>
  <c r="Q534" i="5"/>
  <c r="K535" i="5"/>
  <c r="L535" i="5"/>
  <c r="M535" i="5"/>
  <c r="N535" i="5"/>
  <c r="O535" i="5"/>
  <c r="P535" i="5"/>
  <c r="Q535" i="5"/>
  <c r="K536" i="5"/>
  <c r="L536" i="5"/>
  <c r="M536" i="5"/>
  <c r="N536" i="5"/>
  <c r="O536" i="5"/>
  <c r="P536" i="5"/>
  <c r="Q536" i="5"/>
  <c r="K537" i="5"/>
  <c r="L537" i="5"/>
  <c r="M537" i="5"/>
  <c r="N537" i="5"/>
  <c r="O537" i="5"/>
  <c r="P537" i="5"/>
  <c r="Q537" i="5"/>
  <c r="K538" i="5"/>
  <c r="L538" i="5"/>
  <c r="M538" i="5"/>
  <c r="N538" i="5"/>
  <c r="O538" i="5"/>
  <c r="P538" i="5"/>
  <c r="Q538" i="5"/>
  <c r="K539" i="5"/>
  <c r="L539" i="5"/>
  <c r="M539" i="5"/>
  <c r="N539" i="5"/>
  <c r="O539" i="5"/>
  <c r="P539" i="5"/>
  <c r="Q539" i="5"/>
  <c r="K540" i="5"/>
  <c r="L540" i="5"/>
  <c r="M540" i="5"/>
  <c r="N540" i="5"/>
  <c r="O540" i="5"/>
  <c r="P540" i="5"/>
  <c r="Q540" i="5"/>
  <c r="K541" i="5"/>
  <c r="L541" i="5"/>
  <c r="M541" i="5"/>
  <c r="N541" i="5"/>
  <c r="O541" i="5"/>
  <c r="P541" i="5"/>
  <c r="Q541" i="5"/>
  <c r="K542" i="5"/>
  <c r="L542" i="5"/>
  <c r="M542" i="5"/>
  <c r="N542" i="5"/>
  <c r="O542" i="5"/>
  <c r="P542" i="5"/>
  <c r="Q542" i="5"/>
  <c r="K543" i="5"/>
  <c r="L543" i="5"/>
  <c r="M543" i="5"/>
  <c r="N543" i="5"/>
  <c r="O543" i="5"/>
  <c r="P543" i="5"/>
  <c r="Q543" i="5"/>
  <c r="K544" i="5"/>
  <c r="L544" i="5"/>
  <c r="M544" i="5"/>
  <c r="N544" i="5"/>
  <c r="O544" i="5"/>
  <c r="P544" i="5"/>
  <c r="Q544" i="5"/>
  <c r="K545" i="5"/>
  <c r="L545" i="5"/>
  <c r="M545" i="5"/>
  <c r="N545" i="5"/>
  <c r="O545" i="5"/>
  <c r="P545" i="5"/>
  <c r="Q545" i="5"/>
  <c r="K546" i="5"/>
  <c r="L546" i="5"/>
  <c r="M546" i="5"/>
  <c r="N546" i="5"/>
  <c r="O546" i="5"/>
  <c r="P546" i="5"/>
  <c r="Q546" i="5"/>
  <c r="K547" i="5"/>
  <c r="L547" i="5"/>
  <c r="M547" i="5"/>
  <c r="N547" i="5"/>
  <c r="O547" i="5"/>
  <c r="P547" i="5"/>
  <c r="Q547" i="5"/>
  <c r="K548" i="5"/>
  <c r="L548" i="5"/>
  <c r="M548" i="5"/>
  <c r="N548" i="5"/>
  <c r="O548" i="5"/>
  <c r="P548" i="5"/>
  <c r="Q548" i="5"/>
  <c r="K549" i="5"/>
  <c r="L549" i="5"/>
  <c r="M549" i="5"/>
  <c r="N549" i="5"/>
  <c r="O549" i="5"/>
  <c r="P549" i="5"/>
  <c r="Q549" i="5"/>
  <c r="K550" i="5"/>
  <c r="L550" i="5"/>
  <c r="M550" i="5"/>
  <c r="N550" i="5"/>
  <c r="O550" i="5"/>
  <c r="P550" i="5"/>
  <c r="Q550" i="5"/>
  <c r="K551" i="5"/>
  <c r="L551" i="5"/>
  <c r="M551" i="5"/>
  <c r="N551" i="5"/>
  <c r="O551" i="5"/>
  <c r="P551" i="5"/>
  <c r="Q551" i="5"/>
  <c r="K552" i="5"/>
  <c r="L552" i="5"/>
  <c r="M552" i="5"/>
  <c r="N552" i="5"/>
  <c r="O552" i="5"/>
  <c r="P552" i="5"/>
  <c r="Q552" i="5"/>
  <c r="K553" i="5"/>
  <c r="L553" i="5"/>
  <c r="M553" i="5"/>
  <c r="N553" i="5"/>
  <c r="O553" i="5"/>
  <c r="P553" i="5"/>
  <c r="Q553" i="5"/>
  <c r="K554" i="5"/>
  <c r="L554" i="5"/>
  <c r="M554" i="5"/>
  <c r="N554" i="5"/>
  <c r="O554" i="5"/>
  <c r="P554" i="5"/>
  <c r="Q554" i="5"/>
  <c r="K555" i="5"/>
  <c r="L555" i="5"/>
  <c r="M555" i="5"/>
  <c r="N555" i="5"/>
  <c r="O555" i="5"/>
  <c r="P555" i="5"/>
  <c r="Q555" i="5"/>
  <c r="K556" i="5"/>
  <c r="L556" i="5"/>
  <c r="M556" i="5"/>
  <c r="N556" i="5"/>
  <c r="O556" i="5"/>
  <c r="P556" i="5"/>
  <c r="Q556" i="5"/>
  <c r="K557" i="5"/>
  <c r="L557" i="5"/>
  <c r="M557" i="5"/>
  <c r="N557" i="5"/>
  <c r="O557" i="5"/>
  <c r="P557" i="5"/>
  <c r="Q557" i="5"/>
  <c r="K558" i="5"/>
  <c r="L558" i="5"/>
  <c r="M558" i="5"/>
  <c r="N558" i="5"/>
  <c r="O558" i="5"/>
  <c r="P558" i="5"/>
  <c r="Q558" i="5"/>
  <c r="K559" i="5"/>
  <c r="L559" i="5"/>
  <c r="M559" i="5"/>
  <c r="N559" i="5"/>
  <c r="O559" i="5"/>
  <c r="P559" i="5"/>
  <c r="Q559" i="5"/>
  <c r="K560" i="5"/>
  <c r="L560" i="5"/>
  <c r="M560" i="5"/>
  <c r="N560" i="5"/>
  <c r="O560" i="5"/>
  <c r="P560" i="5"/>
  <c r="Q560" i="5"/>
  <c r="K561" i="5"/>
  <c r="L561" i="5"/>
  <c r="M561" i="5"/>
  <c r="N561" i="5"/>
  <c r="O561" i="5"/>
  <c r="P561" i="5"/>
  <c r="Q561" i="5"/>
  <c r="K562" i="5"/>
  <c r="L562" i="5"/>
  <c r="M562" i="5"/>
  <c r="N562" i="5"/>
  <c r="O562" i="5"/>
  <c r="P562" i="5"/>
  <c r="Q562" i="5"/>
  <c r="K563" i="5"/>
  <c r="L563" i="5"/>
  <c r="M563" i="5"/>
  <c r="N563" i="5"/>
  <c r="O563" i="5"/>
  <c r="P563" i="5"/>
  <c r="Q563" i="5"/>
  <c r="K564" i="5"/>
  <c r="L564" i="5"/>
  <c r="M564" i="5"/>
  <c r="N564" i="5"/>
  <c r="O564" i="5"/>
  <c r="P564" i="5"/>
  <c r="Q564" i="5"/>
  <c r="K565" i="5"/>
  <c r="L565" i="5"/>
  <c r="M565" i="5"/>
  <c r="N565" i="5"/>
  <c r="O565" i="5"/>
  <c r="P565" i="5"/>
  <c r="Q565" i="5"/>
  <c r="K566" i="5"/>
  <c r="L566" i="5"/>
  <c r="M566" i="5"/>
  <c r="N566" i="5"/>
  <c r="O566" i="5"/>
  <c r="P566" i="5"/>
  <c r="Q566" i="5"/>
  <c r="K567" i="5"/>
  <c r="L567" i="5"/>
  <c r="M567" i="5"/>
  <c r="N567" i="5"/>
  <c r="O567" i="5"/>
  <c r="P567" i="5"/>
  <c r="Q567" i="5"/>
  <c r="K568" i="5"/>
  <c r="L568" i="5"/>
  <c r="M568" i="5"/>
  <c r="N568" i="5"/>
  <c r="O568" i="5"/>
  <c r="P568" i="5"/>
  <c r="Q568" i="5"/>
  <c r="K569" i="5"/>
  <c r="L569" i="5"/>
  <c r="M569" i="5"/>
  <c r="N569" i="5"/>
  <c r="O569" i="5"/>
  <c r="P569" i="5"/>
  <c r="Q569" i="5"/>
  <c r="K570" i="5"/>
  <c r="L570" i="5"/>
  <c r="M570" i="5"/>
  <c r="N570" i="5"/>
  <c r="O570" i="5"/>
  <c r="P570" i="5"/>
  <c r="Q570" i="5"/>
  <c r="K571" i="5"/>
  <c r="L571" i="5"/>
  <c r="M571" i="5"/>
  <c r="N571" i="5"/>
  <c r="O571" i="5"/>
  <c r="P571" i="5"/>
  <c r="Q571" i="5"/>
  <c r="K572" i="5"/>
  <c r="L572" i="5"/>
  <c r="M572" i="5"/>
  <c r="N572" i="5"/>
  <c r="O572" i="5"/>
  <c r="P572" i="5"/>
  <c r="Q572" i="5"/>
  <c r="K573" i="5"/>
  <c r="L573" i="5"/>
  <c r="M573" i="5"/>
  <c r="N573" i="5"/>
  <c r="O573" i="5"/>
  <c r="P573" i="5"/>
  <c r="Q573" i="5"/>
  <c r="K574" i="5"/>
  <c r="L574" i="5"/>
  <c r="M574" i="5"/>
  <c r="N574" i="5"/>
  <c r="O574" i="5"/>
  <c r="P574" i="5"/>
  <c r="Q574" i="5"/>
  <c r="K575" i="5"/>
  <c r="L575" i="5"/>
  <c r="M575" i="5"/>
  <c r="N575" i="5"/>
  <c r="O575" i="5"/>
  <c r="P575" i="5"/>
  <c r="Q575" i="5"/>
  <c r="K576" i="5"/>
  <c r="L576" i="5"/>
  <c r="M576" i="5"/>
  <c r="N576" i="5"/>
  <c r="O576" i="5"/>
  <c r="P576" i="5"/>
  <c r="Q576" i="5"/>
  <c r="K577" i="5"/>
  <c r="L577" i="5"/>
  <c r="M577" i="5"/>
  <c r="N577" i="5"/>
  <c r="O577" i="5"/>
  <c r="P577" i="5"/>
  <c r="Q577" i="5"/>
  <c r="K578" i="5"/>
  <c r="L578" i="5"/>
  <c r="M578" i="5"/>
  <c r="N578" i="5"/>
  <c r="O578" i="5"/>
  <c r="P578" i="5"/>
  <c r="Q578" i="5"/>
  <c r="K579" i="5"/>
  <c r="L579" i="5"/>
  <c r="M579" i="5"/>
  <c r="N579" i="5"/>
  <c r="O579" i="5"/>
  <c r="P579" i="5"/>
  <c r="Q579" i="5"/>
  <c r="K580" i="5"/>
  <c r="L580" i="5"/>
  <c r="M580" i="5"/>
  <c r="N580" i="5"/>
  <c r="O580" i="5"/>
  <c r="P580" i="5"/>
  <c r="Q580" i="5"/>
  <c r="K581" i="5"/>
  <c r="L581" i="5"/>
  <c r="M581" i="5"/>
  <c r="N581" i="5"/>
  <c r="O581" i="5"/>
  <c r="P581" i="5"/>
  <c r="Q581" i="5"/>
  <c r="K582" i="5"/>
  <c r="L582" i="5"/>
  <c r="M582" i="5"/>
  <c r="N582" i="5"/>
  <c r="O582" i="5"/>
  <c r="P582" i="5"/>
  <c r="Q582" i="5"/>
  <c r="K583" i="5"/>
  <c r="L583" i="5"/>
  <c r="M583" i="5"/>
  <c r="N583" i="5"/>
  <c r="O583" i="5"/>
  <c r="P583" i="5"/>
  <c r="Q583" i="5"/>
  <c r="K584" i="5"/>
  <c r="L584" i="5"/>
  <c r="M584" i="5"/>
  <c r="N584" i="5"/>
  <c r="O584" i="5"/>
  <c r="P584" i="5"/>
  <c r="Q584" i="5"/>
  <c r="K585" i="5"/>
  <c r="L585" i="5"/>
  <c r="M585" i="5"/>
  <c r="N585" i="5"/>
  <c r="O585" i="5"/>
  <c r="P585" i="5"/>
  <c r="Q585" i="5"/>
  <c r="K586" i="5"/>
  <c r="L586" i="5"/>
  <c r="M586" i="5"/>
  <c r="N586" i="5"/>
  <c r="O586" i="5"/>
  <c r="P586" i="5"/>
  <c r="Q586" i="5"/>
  <c r="K587" i="5"/>
  <c r="L587" i="5"/>
  <c r="M587" i="5"/>
  <c r="N587" i="5"/>
  <c r="O587" i="5"/>
  <c r="P587" i="5"/>
  <c r="Q587" i="5"/>
  <c r="K588" i="5"/>
  <c r="L588" i="5"/>
  <c r="M588" i="5"/>
  <c r="N588" i="5"/>
  <c r="O588" i="5"/>
  <c r="P588" i="5"/>
  <c r="Q588" i="5"/>
  <c r="K589" i="5"/>
  <c r="L589" i="5"/>
  <c r="M589" i="5"/>
  <c r="N589" i="5"/>
  <c r="O589" i="5"/>
  <c r="P589" i="5"/>
  <c r="Q589" i="5"/>
  <c r="K590" i="5"/>
  <c r="L590" i="5"/>
  <c r="M590" i="5"/>
  <c r="N590" i="5"/>
  <c r="O590" i="5"/>
  <c r="P590" i="5"/>
  <c r="Q590" i="5"/>
  <c r="K591" i="5"/>
  <c r="L591" i="5"/>
  <c r="M591" i="5"/>
  <c r="N591" i="5"/>
  <c r="O591" i="5"/>
  <c r="P591" i="5"/>
  <c r="Q591" i="5"/>
  <c r="K592" i="5"/>
  <c r="L592" i="5"/>
  <c r="M592" i="5"/>
  <c r="N592" i="5"/>
  <c r="O592" i="5"/>
  <c r="P592" i="5"/>
  <c r="Q592" i="5"/>
  <c r="K593" i="5"/>
  <c r="L593" i="5"/>
  <c r="M593" i="5"/>
  <c r="N593" i="5"/>
  <c r="O593" i="5"/>
  <c r="P593" i="5"/>
  <c r="Q593" i="5"/>
  <c r="K594" i="5"/>
  <c r="L594" i="5"/>
  <c r="M594" i="5"/>
  <c r="N594" i="5"/>
  <c r="O594" i="5"/>
  <c r="P594" i="5"/>
  <c r="Q594" i="5"/>
  <c r="K595" i="5"/>
  <c r="L595" i="5"/>
  <c r="M595" i="5"/>
  <c r="N595" i="5"/>
  <c r="O595" i="5"/>
  <c r="P595" i="5"/>
  <c r="Q595" i="5"/>
  <c r="K596" i="5"/>
  <c r="L596" i="5"/>
  <c r="M596" i="5"/>
  <c r="N596" i="5"/>
  <c r="O596" i="5"/>
  <c r="P596" i="5"/>
  <c r="Q596" i="5"/>
  <c r="K597" i="5"/>
  <c r="L597" i="5"/>
  <c r="M597" i="5"/>
  <c r="N597" i="5"/>
  <c r="O597" i="5"/>
  <c r="P597" i="5"/>
  <c r="Q597" i="5"/>
  <c r="K598" i="5"/>
  <c r="L598" i="5"/>
  <c r="M598" i="5"/>
  <c r="N598" i="5"/>
  <c r="O598" i="5"/>
  <c r="P598" i="5"/>
  <c r="Q598" i="5"/>
  <c r="K599" i="5"/>
  <c r="L599" i="5"/>
  <c r="M599" i="5"/>
  <c r="N599" i="5"/>
  <c r="O599" i="5"/>
  <c r="P599" i="5"/>
  <c r="Q599" i="5"/>
  <c r="K600" i="5"/>
  <c r="L600" i="5"/>
  <c r="M600" i="5"/>
  <c r="N600" i="5"/>
  <c r="O600" i="5"/>
  <c r="P600" i="5"/>
  <c r="Q600" i="5"/>
  <c r="K601" i="5"/>
  <c r="L601" i="5"/>
  <c r="M601" i="5"/>
  <c r="N601" i="5"/>
  <c r="O601" i="5"/>
  <c r="P601" i="5"/>
  <c r="Q601" i="5"/>
  <c r="K602" i="5"/>
  <c r="L602" i="5"/>
  <c r="M602" i="5"/>
  <c r="N602" i="5"/>
  <c r="O602" i="5"/>
  <c r="P602" i="5"/>
  <c r="Q602" i="5"/>
  <c r="K603" i="5"/>
  <c r="L603" i="5"/>
  <c r="M603" i="5"/>
  <c r="N603" i="5"/>
  <c r="O603" i="5"/>
  <c r="P603" i="5"/>
  <c r="Q603" i="5"/>
  <c r="K604" i="5"/>
  <c r="L604" i="5"/>
  <c r="M604" i="5"/>
  <c r="N604" i="5"/>
  <c r="O604" i="5"/>
  <c r="P604" i="5"/>
  <c r="Q604" i="5"/>
  <c r="K605" i="5"/>
  <c r="L605" i="5"/>
  <c r="M605" i="5"/>
  <c r="N605" i="5"/>
  <c r="O605" i="5"/>
  <c r="P605" i="5"/>
  <c r="Q605" i="5"/>
  <c r="K606" i="5"/>
  <c r="L606" i="5"/>
  <c r="M606" i="5"/>
  <c r="N606" i="5"/>
  <c r="O606" i="5"/>
  <c r="P606" i="5"/>
  <c r="Q606" i="5"/>
  <c r="K607" i="5"/>
  <c r="L607" i="5"/>
  <c r="M607" i="5"/>
  <c r="N607" i="5"/>
  <c r="O607" i="5"/>
  <c r="P607" i="5"/>
  <c r="Q607" i="5"/>
  <c r="K608" i="5"/>
  <c r="L608" i="5"/>
  <c r="M608" i="5"/>
  <c r="N608" i="5"/>
  <c r="O608" i="5"/>
  <c r="P608" i="5"/>
  <c r="Q608" i="5"/>
  <c r="K609" i="5"/>
  <c r="L609" i="5"/>
  <c r="M609" i="5"/>
  <c r="N609" i="5"/>
  <c r="O609" i="5"/>
  <c r="P609" i="5"/>
  <c r="Q609" i="5"/>
  <c r="K610" i="5"/>
  <c r="L610" i="5"/>
  <c r="M610" i="5"/>
  <c r="N610" i="5"/>
  <c r="O610" i="5"/>
  <c r="P610" i="5"/>
  <c r="Q610" i="5"/>
  <c r="K611" i="5"/>
  <c r="L611" i="5"/>
  <c r="M611" i="5"/>
  <c r="N611" i="5"/>
  <c r="O611" i="5"/>
  <c r="P611" i="5"/>
  <c r="Q611" i="5"/>
  <c r="K612" i="5"/>
  <c r="L612" i="5"/>
  <c r="M612" i="5"/>
  <c r="N612" i="5"/>
  <c r="O612" i="5"/>
  <c r="P612" i="5"/>
  <c r="Q612" i="5"/>
  <c r="K613" i="5"/>
  <c r="L613" i="5"/>
  <c r="M613" i="5"/>
  <c r="N613" i="5"/>
  <c r="O613" i="5"/>
  <c r="P613" i="5"/>
  <c r="Q613" i="5"/>
  <c r="K614" i="5"/>
  <c r="L614" i="5"/>
  <c r="M614" i="5"/>
  <c r="N614" i="5"/>
  <c r="O614" i="5"/>
  <c r="P614" i="5"/>
  <c r="Q614" i="5"/>
  <c r="K615" i="5"/>
  <c r="L615" i="5"/>
  <c r="M615" i="5"/>
  <c r="N615" i="5"/>
  <c r="O615" i="5"/>
  <c r="P615" i="5"/>
  <c r="Q615" i="5"/>
  <c r="K616" i="5"/>
  <c r="L616" i="5"/>
  <c r="M616" i="5"/>
  <c r="N616" i="5"/>
  <c r="O616" i="5"/>
  <c r="P616" i="5"/>
  <c r="Q616" i="5"/>
  <c r="K617" i="5"/>
  <c r="L617" i="5"/>
  <c r="M617" i="5"/>
  <c r="N617" i="5"/>
  <c r="O617" i="5"/>
  <c r="P617" i="5"/>
  <c r="Q617" i="5"/>
  <c r="K618" i="5"/>
  <c r="L618" i="5"/>
  <c r="M618" i="5"/>
  <c r="N618" i="5"/>
  <c r="O618" i="5"/>
  <c r="P618" i="5"/>
  <c r="Q618" i="5"/>
  <c r="K619" i="5"/>
  <c r="L619" i="5"/>
  <c r="M619" i="5"/>
  <c r="N619" i="5"/>
  <c r="O619" i="5"/>
  <c r="P619" i="5"/>
  <c r="Q619" i="5"/>
  <c r="K620" i="5"/>
  <c r="L620" i="5"/>
  <c r="M620" i="5"/>
  <c r="N620" i="5"/>
  <c r="O620" i="5"/>
  <c r="P620" i="5"/>
  <c r="Q620" i="5"/>
  <c r="K621" i="5"/>
  <c r="L621" i="5"/>
  <c r="M621" i="5"/>
  <c r="N621" i="5"/>
  <c r="O621" i="5"/>
  <c r="P621" i="5"/>
  <c r="Q621" i="5"/>
  <c r="K622" i="5"/>
  <c r="L622" i="5"/>
  <c r="M622" i="5"/>
  <c r="N622" i="5"/>
  <c r="O622" i="5"/>
  <c r="P622" i="5"/>
  <c r="Q622" i="5"/>
  <c r="K623" i="5"/>
  <c r="L623" i="5"/>
  <c r="M623" i="5"/>
  <c r="N623" i="5"/>
  <c r="O623" i="5"/>
  <c r="P623" i="5"/>
  <c r="Q623" i="5"/>
  <c r="K624" i="5"/>
  <c r="L624" i="5"/>
  <c r="M624" i="5"/>
  <c r="N624" i="5"/>
  <c r="O624" i="5"/>
  <c r="P624" i="5"/>
  <c r="Q624" i="5"/>
  <c r="K625" i="5"/>
  <c r="L625" i="5"/>
  <c r="M625" i="5"/>
  <c r="N625" i="5"/>
  <c r="O625" i="5"/>
  <c r="P625" i="5"/>
  <c r="Q625" i="5"/>
  <c r="K626" i="5"/>
  <c r="L626" i="5"/>
  <c r="M626" i="5"/>
  <c r="N626" i="5"/>
  <c r="O626" i="5"/>
  <c r="P626" i="5"/>
  <c r="Q626" i="5"/>
  <c r="K627" i="5"/>
  <c r="L627" i="5"/>
  <c r="M627" i="5"/>
  <c r="N627" i="5"/>
  <c r="O627" i="5"/>
  <c r="P627" i="5"/>
  <c r="Q627" i="5"/>
  <c r="K628" i="5"/>
  <c r="L628" i="5"/>
  <c r="M628" i="5"/>
  <c r="N628" i="5"/>
  <c r="O628" i="5"/>
  <c r="P628" i="5"/>
  <c r="Q628" i="5"/>
  <c r="K629" i="5"/>
  <c r="L629" i="5"/>
  <c r="M629" i="5"/>
  <c r="N629" i="5"/>
  <c r="O629" i="5"/>
  <c r="P629" i="5"/>
  <c r="Q629" i="5"/>
  <c r="K630" i="5"/>
  <c r="L630" i="5"/>
  <c r="M630" i="5"/>
  <c r="N630" i="5"/>
  <c r="O630" i="5"/>
  <c r="P630" i="5"/>
  <c r="Q630" i="5"/>
  <c r="K631" i="5"/>
  <c r="L631" i="5"/>
  <c r="M631" i="5"/>
  <c r="N631" i="5"/>
  <c r="O631" i="5"/>
  <c r="P631" i="5"/>
  <c r="Q631" i="5"/>
  <c r="K2" i="5"/>
  <c r="L2" i="5"/>
  <c r="M2" i="5"/>
  <c r="N2" i="5"/>
  <c r="O2" i="5"/>
  <c r="P2" i="5"/>
  <c r="Q2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3" i="5"/>
  <c r="J4" i="5"/>
  <c r="J5" i="5"/>
  <c r="J2" i="5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J874" i="3"/>
  <c r="I874" i="3"/>
  <c r="H874" i="3"/>
  <c r="J873" i="3"/>
  <c r="I873" i="3"/>
  <c r="H873" i="3"/>
  <c r="J872" i="3"/>
  <c r="I872" i="3"/>
  <c r="H872" i="3"/>
  <c r="J871" i="3"/>
  <c r="I871" i="3"/>
  <c r="H871" i="3"/>
  <c r="J870" i="3"/>
  <c r="I870" i="3"/>
  <c r="H870" i="3"/>
  <c r="J869" i="3"/>
  <c r="I869" i="3"/>
  <c r="H869" i="3"/>
  <c r="J868" i="3"/>
  <c r="I868" i="3"/>
  <c r="H868" i="3"/>
  <c r="J867" i="3"/>
  <c r="I867" i="3"/>
  <c r="H867" i="3"/>
  <c r="J866" i="3"/>
  <c r="I866" i="3"/>
  <c r="H866" i="3"/>
  <c r="J865" i="3"/>
  <c r="I865" i="3"/>
  <c r="H865" i="3"/>
  <c r="J864" i="3"/>
  <c r="I864" i="3"/>
  <c r="H864" i="3"/>
  <c r="J863" i="3"/>
  <c r="I863" i="3"/>
  <c r="H863" i="3"/>
  <c r="J862" i="3"/>
  <c r="I862" i="3"/>
  <c r="H862" i="3"/>
  <c r="J861" i="3"/>
  <c r="I861" i="3"/>
  <c r="H861" i="3"/>
  <c r="J860" i="3"/>
  <c r="I860" i="3"/>
  <c r="H860" i="3"/>
  <c r="J859" i="3"/>
  <c r="I859" i="3"/>
  <c r="H859" i="3"/>
  <c r="J858" i="3"/>
  <c r="I858" i="3"/>
  <c r="H858" i="3"/>
  <c r="J857" i="3"/>
  <c r="I857" i="3"/>
  <c r="H857" i="3"/>
  <c r="J856" i="3"/>
  <c r="I856" i="3"/>
  <c r="H856" i="3"/>
  <c r="J855" i="3"/>
  <c r="I855" i="3"/>
  <c r="H855" i="3"/>
  <c r="J854" i="3"/>
  <c r="I854" i="3"/>
  <c r="H854" i="3"/>
  <c r="J853" i="3"/>
  <c r="I853" i="3"/>
  <c r="H853" i="3"/>
  <c r="J852" i="3"/>
  <c r="I852" i="3"/>
  <c r="H852" i="3"/>
  <c r="J851" i="3"/>
  <c r="I851" i="3"/>
  <c r="H851" i="3"/>
  <c r="J850" i="3"/>
  <c r="I850" i="3"/>
  <c r="H850" i="3"/>
  <c r="J849" i="3"/>
  <c r="I849" i="3"/>
  <c r="H849" i="3"/>
  <c r="J848" i="3"/>
  <c r="I848" i="3"/>
  <c r="H848" i="3"/>
  <c r="J847" i="3"/>
  <c r="I847" i="3"/>
  <c r="H847" i="3"/>
  <c r="J846" i="3"/>
  <c r="I846" i="3"/>
  <c r="H846" i="3"/>
  <c r="J845" i="3"/>
  <c r="I845" i="3"/>
  <c r="H845" i="3"/>
  <c r="J844" i="3"/>
  <c r="I844" i="3"/>
  <c r="H844" i="3"/>
  <c r="J843" i="3"/>
  <c r="I843" i="3"/>
  <c r="H843" i="3"/>
  <c r="J842" i="3"/>
  <c r="I842" i="3"/>
  <c r="H842" i="3"/>
  <c r="J841" i="3"/>
  <c r="I841" i="3"/>
  <c r="H841" i="3"/>
  <c r="J840" i="3"/>
  <c r="I840" i="3"/>
  <c r="H840" i="3"/>
  <c r="J839" i="3"/>
  <c r="I839" i="3"/>
  <c r="H839" i="3"/>
  <c r="J838" i="3"/>
  <c r="I838" i="3"/>
  <c r="H838" i="3"/>
  <c r="J837" i="3"/>
  <c r="I837" i="3"/>
  <c r="H837" i="3"/>
  <c r="J836" i="3"/>
  <c r="I836" i="3"/>
  <c r="H836" i="3"/>
  <c r="J835" i="3"/>
  <c r="I835" i="3"/>
  <c r="H835" i="3"/>
  <c r="J834" i="3"/>
  <c r="I834" i="3"/>
  <c r="H834" i="3"/>
  <c r="J833" i="3"/>
  <c r="I833" i="3"/>
  <c r="H833" i="3"/>
  <c r="J832" i="3"/>
  <c r="I832" i="3"/>
  <c r="H832" i="3"/>
  <c r="J831" i="3"/>
  <c r="I831" i="3"/>
  <c r="H831" i="3"/>
  <c r="J830" i="3"/>
  <c r="I830" i="3"/>
  <c r="H830" i="3"/>
  <c r="J829" i="3"/>
  <c r="I829" i="3"/>
  <c r="H829" i="3"/>
  <c r="J828" i="3"/>
  <c r="I828" i="3"/>
  <c r="H828" i="3"/>
  <c r="J827" i="3"/>
  <c r="I827" i="3"/>
  <c r="H827" i="3"/>
  <c r="J826" i="3"/>
  <c r="I826" i="3"/>
  <c r="H826" i="3"/>
  <c r="J825" i="3"/>
  <c r="I825" i="3"/>
  <c r="H825" i="3"/>
  <c r="J824" i="3"/>
  <c r="I824" i="3"/>
  <c r="H824" i="3"/>
  <c r="J823" i="3"/>
  <c r="I823" i="3"/>
  <c r="H823" i="3"/>
  <c r="J822" i="3"/>
  <c r="I822" i="3"/>
  <c r="H822" i="3"/>
  <c r="J821" i="3"/>
  <c r="I821" i="3"/>
  <c r="H821" i="3"/>
  <c r="J820" i="3"/>
  <c r="I820" i="3"/>
  <c r="H820" i="3"/>
  <c r="J819" i="3"/>
  <c r="I819" i="3"/>
  <c r="H819" i="3"/>
  <c r="J818" i="3"/>
  <c r="I818" i="3"/>
  <c r="H818" i="3"/>
  <c r="J817" i="3"/>
  <c r="I817" i="3"/>
  <c r="H817" i="3"/>
  <c r="J816" i="3"/>
  <c r="I816" i="3"/>
  <c r="H816" i="3"/>
  <c r="J815" i="3"/>
  <c r="I815" i="3"/>
  <c r="H815" i="3"/>
  <c r="J814" i="3"/>
  <c r="I814" i="3"/>
  <c r="H814" i="3"/>
  <c r="J813" i="3"/>
  <c r="I813" i="3"/>
  <c r="H813" i="3"/>
  <c r="J812" i="3"/>
  <c r="I812" i="3"/>
  <c r="H812" i="3"/>
  <c r="J811" i="3"/>
  <c r="I811" i="3"/>
  <c r="H811" i="3"/>
  <c r="J810" i="3"/>
  <c r="I810" i="3"/>
  <c r="H810" i="3"/>
  <c r="J809" i="3"/>
  <c r="I809" i="3"/>
  <c r="H809" i="3"/>
  <c r="J808" i="3"/>
  <c r="I808" i="3"/>
  <c r="H808" i="3"/>
  <c r="J807" i="3"/>
  <c r="I807" i="3"/>
  <c r="H807" i="3"/>
  <c r="J806" i="3"/>
  <c r="I806" i="3"/>
  <c r="H806" i="3"/>
  <c r="J805" i="3"/>
  <c r="I805" i="3"/>
  <c r="H805" i="3"/>
  <c r="J804" i="3"/>
  <c r="I804" i="3"/>
  <c r="H804" i="3"/>
  <c r="J803" i="3"/>
  <c r="I803" i="3"/>
  <c r="H803" i="3"/>
  <c r="J802" i="3"/>
  <c r="I802" i="3"/>
  <c r="H802" i="3"/>
  <c r="J801" i="3"/>
  <c r="I801" i="3"/>
  <c r="H801" i="3"/>
  <c r="J800" i="3"/>
  <c r="I800" i="3"/>
  <c r="H800" i="3"/>
  <c r="J799" i="3"/>
  <c r="I799" i="3"/>
  <c r="H799" i="3"/>
  <c r="J798" i="3"/>
  <c r="I798" i="3"/>
  <c r="H798" i="3"/>
  <c r="J797" i="3"/>
  <c r="I797" i="3"/>
  <c r="H797" i="3"/>
  <c r="J796" i="3"/>
  <c r="I796" i="3"/>
  <c r="H796" i="3"/>
  <c r="J795" i="3"/>
  <c r="I795" i="3"/>
  <c r="H795" i="3"/>
  <c r="J794" i="3"/>
  <c r="I794" i="3"/>
  <c r="H794" i="3"/>
  <c r="J793" i="3"/>
  <c r="I793" i="3"/>
  <c r="H793" i="3"/>
  <c r="J792" i="3"/>
  <c r="I792" i="3"/>
  <c r="H792" i="3"/>
  <c r="J791" i="3"/>
  <c r="I791" i="3"/>
  <c r="H791" i="3"/>
  <c r="J790" i="3"/>
  <c r="I790" i="3"/>
  <c r="H790" i="3"/>
  <c r="J789" i="3"/>
  <c r="I789" i="3"/>
  <c r="H789" i="3"/>
  <c r="J788" i="3"/>
  <c r="I788" i="3"/>
  <c r="H788" i="3"/>
  <c r="J787" i="3"/>
  <c r="I787" i="3"/>
  <c r="H787" i="3"/>
  <c r="J786" i="3"/>
  <c r="I786" i="3"/>
  <c r="H786" i="3"/>
  <c r="J785" i="3"/>
  <c r="I785" i="3"/>
  <c r="H785" i="3"/>
  <c r="J784" i="3"/>
  <c r="I784" i="3"/>
  <c r="H784" i="3"/>
  <c r="J783" i="3"/>
  <c r="I783" i="3"/>
  <c r="H783" i="3"/>
  <c r="J782" i="3"/>
  <c r="I782" i="3"/>
  <c r="H782" i="3"/>
  <c r="J781" i="3"/>
  <c r="I781" i="3"/>
  <c r="H781" i="3"/>
  <c r="J780" i="3"/>
  <c r="I780" i="3"/>
  <c r="H780" i="3"/>
  <c r="J779" i="3"/>
  <c r="I779" i="3"/>
  <c r="H779" i="3"/>
  <c r="J778" i="3"/>
  <c r="I778" i="3"/>
  <c r="H778" i="3"/>
  <c r="J777" i="3"/>
  <c r="I777" i="3"/>
  <c r="H777" i="3"/>
  <c r="J776" i="3"/>
  <c r="I776" i="3"/>
  <c r="H776" i="3"/>
  <c r="J775" i="3"/>
  <c r="I775" i="3"/>
  <c r="H775" i="3"/>
  <c r="J774" i="3"/>
  <c r="I774" i="3"/>
  <c r="H774" i="3"/>
  <c r="J773" i="3"/>
  <c r="I773" i="3"/>
  <c r="H773" i="3"/>
  <c r="J772" i="3"/>
  <c r="I772" i="3"/>
  <c r="H772" i="3"/>
  <c r="J771" i="3"/>
  <c r="I771" i="3"/>
  <c r="H771" i="3"/>
  <c r="J770" i="3"/>
  <c r="I770" i="3"/>
  <c r="H770" i="3"/>
  <c r="J769" i="3"/>
  <c r="I769" i="3"/>
  <c r="H769" i="3"/>
  <c r="J768" i="3"/>
  <c r="I768" i="3"/>
  <c r="H768" i="3"/>
  <c r="J767" i="3"/>
  <c r="I767" i="3"/>
  <c r="H767" i="3"/>
  <c r="J766" i="3"/>
  <c r="I766" i="3"/>
  <c r="H766" i="3"/>
  <c r="J765" i="3"/>
  <c r="I765" i="3"/>
  <c r="H765" i="3"/>
  <c r="J764" i="3"/>
  <c r="I764" i="3"/>
  <c r="H764" i="3"/>
  <c r="J763" i="3"/>
  <c r="I763" i="3"/>
  <c r="H763" i="3"/>
  <c r="J762" i="3"/>
  <c r="I762" i="3"/>
  <c r="H762" i="3"/>
  <c r="J761" i="3"/>
  <c r="I761" i="3"/>
  <c r="H761" i="3"/>
  <c r="J760" i="3"/>
  <c r="I760" i="3"/>
  <c r="H760" i="3"/>
  <c r="J759" i="3"/>
  <c r="I759" i="3"/>
  <c r="H759" i="3"/>
  <c r="J758" i="3"/>
  <c r="I758" i="3"/>
  <c r="H758" i="3"/>
  <c r="J757" i="3"/>
  <c r="I757" i="3"/>
  <c r="H757" i="3"/>
  <c r="J756" i="3"/>
  <c r="I756" i="3"/>
  <c r="H756" i="3"/>
  <c r="J755" i="3"/>
  <c r="I755" i="3"/>
  <c r="H755" i="3"/>
  <c r="J754" i="3"/>
  <c r="I754" i="3"/>
  <c r="H754" i="3"/>
  <c r="J753" i="3"/>
  <c r="I753" i="3"/>
  <c r="H753" i="3"/>
  <c r="J752" i="3"/>
  <c r="I752" i="3"/>
  <c r="H752" i="3"/>
  <c r="J751" i="3"/>
  <c r="I751" i="3"/>
  <c r="H751" i="3"/>
  <c r="J750" i="3"/>
  <c r="I750" i="3"/>
  <c r="H750" i="3"/>
  <c r="J749" i="3"/>
  <c r="I749" i="3"/>
  <c r="H749" i="3"/>
  <c r="J748" i="3"/>
  <c r="I748" i="3"/>
  <c r="H748" i="3"/>
  <c r="J747" i="3"/>
  <c r="I747" i="3"/>
  <c r="H747" i="3"/>
  <c r="J746" i="3"/>
  <c r="I746" i="3"/>
  <c r="H746" i="3"/>
  <c r="J745" i="3"/>
  <c r="I745" i="3"/>
  <c r="H745" i="3"/>
  <c r="J744" i="3"/>
  <c r="I744" i="3"/>
  <c r="H744" i="3"/>
  <c r="J743" i="3"/>
  <c r="I743" i="3"/>
  <c r="H743" i="3"/>
  <c r="J742" i="3"/>
  <c r="I742" i="3"/>
  <c r="H742" i="3"/>
  <c r="J741" i="3"/>
  <c r="I741" i="3"/>
  <c r="H741" i="3"/>
  <c r="J740" i="3"/>
  <c r="I740" i="3"/>
  <c r="H740" i="3"/>
  <c r="J739" i="3"/>
  <c r="I739" i="3"/>
  <c r="H739" i="3"/>
  <c r="J738" i="3"/>
  <c r="I738" i="3"/>
  <c r="H738" i="3"/>
  <c r="J737" i="3"/>
  <c r="I737" i="3"/>
  <c r="H737" i="3"/>
  <c r="J736" i="3"/>
  <c r="I736" i="3"/>
  <c r="H736" i="3"/>
  <c r="J735" i="3"/>
  <c r="I735" i="3"/>
  <c r="H735" i="3"/>
  <c r="J734" i="3"/>
  <c r="I734" i="3"/>
  <c r="H734" i="3"/>
  <c r="J733" i="3"/>
  <c r="I733" i="3"/>
  <c r="H733" i="3"/>
  <c r="J732" i="3"/>
  <c r="I732" i="3"/>
  <c r="H732" i="3"/>
  <c r="J731" i="3"/>
  <c r="I731" i="3"/>
  <c r="H731" i="3"/>
  <c r="J730" i="3"/>
  <c r="I730" i="3"/>
  <c r="H730" i="3"/>
  <c r="J729" i="3"/>
  <c r="I729" i="3"/>
  <c r="H729" i="3"/>
  <c r="J728" i="3"/>
  <c r="I728" i="3"/>
  <c r="H728" i="3"/>
  <c r="J727" i="3"/>
  <c r="I727" i="3"/>
  <c r="H727" i="3"/>
  <c r="J726" i="3"/>
  <c r="I726" i="3"/>
  <c r="H726" i="3"/>
  <c r="J725" i="3"/>
  <c r="I725" i="3"/>
  <c r="H725" i="3"/>
  <c r="J724" i="3"/>
  <c r="I724" i="3"/>
  <c r="H724" i="3"/>
  <c r="J723" i="3"/>
  <c r="I723" i="3"/>
  <c r="H723" i="3"/>
  <c r="J722" i="3"/>
  <c r="I722" i="3"/>
  <c r="H722" i="3"/>
  <c r="J721" i="3"/>
  <c r="I721" i="3"/>
  <c r="H721" i="3"/>
  <c r="J720" i="3"/>
  <c r="I720" i="3"/>
  <c r="H720" i="3"/>
  <c r="J719" i="3"/>
  <c r="I719" i="3"/>
  <c r="H719" i="3"/>
  <c r="J718" i="3"/>
  <c r="I718" i="3"/>
  <c r="H718" i="3"/>
  <c r="J717" i="3"/>
  <c r="I717" i="3"/>
  <c r="H717" i="3"/>
  <c r="J716" i="3"/>
  <c r="I716" i="3"/>
  <c r="H716" i="3"/>
  <c r="J715" i="3"/>
  <c r="I715" i="3"/>
  <c r="H715" i="3"/>
  <c r="J714" i="3"/>
  <c r="I714" i="3"/>
  <c r="H714" i="3"/>
  <c r="J713" i="3"/>
  <c r="I713" i="3"/>
  <c r="H713" i="3"/>
  <c r="J712" i="3"/>
  <c r="I712" i="3"/>
  <c r="H712" i="3"/>
  <c r="J711" i="3"/>
  <c r="I711" i="3"/>
  <c r="H711" i="3"/>
  <c r="J710" i="3"/>
  <c r="I710" i="3"/>
  <c r="H710" i="3"/>
  <c r="J709" i="3"/>
  <c r="I709" i="3"/>
  <c r="H709" i="3"/>
  <c r="J708" i="3"/>
  <c r="I708" i="3"/>
  <c r="H708" i="3"/>
  <c r="J707" i="3"/>
  <c r="I707" i="3"/>
  <c r="H707" i="3"/>
  <c r="J706" i="3"/>
  <c r="I706" i="3"/>
  <c r="H706" i="3"/>
  <c r="J705" i="3"/>
  <c r="I705" i="3"/>
  <c r="H705" i="3"/>
  <c r="J704" i="3"/>
  <c r="I704" i="3"/>
  <c r="H704" i="3"/>
  <c r="J703" i="3"/>
  <c r="I703" i="3"/>
  <c r="H703" i="3"/>
  <c r="J702" i="3"/>
  <c r="I702" i="3"/>
  <c r="H702" i="3"/>
  <c r="J701" i="3"/>
  <c r="I701" i="3"/>
  <c r="H701" i="3"/>
  <c r="J700" i="3"/>
  <c r="I700" i="3"/>
  <c r="H700" i="3"/>
  <c r="J699" i="3"/>
  <c r="I699" i="3"/>
  <c r="H699" i="3"/>
  <c r="J698" i="3"/>
  <c r="I698" i="3"/>
  <c r="H698" i="3"/>
  <c r="J697" i="3"/>
  <c r="I697" i="3"/>
  <c r="H697" i="3"/>
  <c r="J696" i="3"/>
  <c r="I696" i="3"/>
  <c r="H696" i="3"/>
  <c r="J695" i="3"/>
  <c r="I695" i="3"/>
  <c r="H695" i="3"/>
  <c r="J694" i="3"/>
  <c r="I694" i="3"/>
  <c r="H694" i="3"/>
  <c r="J693" i="3"/>
  <c r="I693" i="3"/>
  <c r="H693" i="3"/>
  <c r="J692" i="3"/>
  <c r="I692" i="3"/>
  <c r="H692" i="3"/>
  <c r="J691" i="3"/>
  <c r="I691" i="3"/>
  <c r="H691" i="3"/>
  <c r="J690" i="3"/>
  <c r="I690" i="3"/>
  <c r="H690" i="3"/>
  <c r="J689" i="3"/>
  <c r="I689" i="3"/>
  <c r="H689" i="3"/>
  <c r="J688" i="3"/>
  <c r="I688" i="3"/>
  <c r="H688" i="3"/>
  <c r="J687" i="3"/>
  <c r="I687" i="3"/>
  <c r="H687" i="3"/>
  <c r="J686" i="3"/>
  <c r="I686" i="3"/>
  <c r="H686" i="3"/>
  <c r="J685" i="3"/>
  <c r="I685" i="3"/>
  <c r="H685" i="3"/>
  <c r="J684" i="3"/>
  <c r="I684" i="3"/>
  <c r="H684" i="3"/>
  <c r="J683" i="3"/>
  <c r="I683" i="3"/>
  <c r="H683" i="3"/>
  <c r="J682" i="3"/>
  <c r="I682" i="3"/>
  <c r="H682" i="3"/>
  <c r="J681" i="3"/>
  <c r="I681" i="3"/>
  <c r="H681" i="3"/>
  <c r="J680" i="3"/>
  <c r="I680" i="3"/>
  <c r="H680" i="3"/>
  <c r="J679" i="3"/>
  <c r="I679" i="3"/>
  <c r="H679" i="3"/>
  <c r="J678" i="3"/>
  <c r="I678" i="3"/>
  <c r="H678" i="3"/>
  <c r="J677" i="3"/>
  <c r="I677" i="3"/>
  <c r="H677" i="3"/>
  <c r="J676" i="3"/>
  <c r="I676" i="3"/>
  <c r="H676" i="3"/>
  <c r="J675" i="3"/>
  <c r="I675" i="3"/>
  <c r="H675" i="3"/>
  <c r="J674" i="3"/>
  <c r="I674" i="3"/>
  <c r="H674" i="3"/>
  <c r="J673" i="3"/>
  <c r="I673" i="3"/>
  <c r="H673" i="3"/>
  <c r="J672" i="3"/>
  <c r="I672" i="3"/>
  <c r="H672" i="3"/>
  <c r="J671" i="3"/>
  <c r="I671" i="3"/>
  <c r="H671" i="3"/>
  <c r="J670" i="3"/>
  <c r="I670" i="3"/>
  <c r="H670" i="3"/>
  <c r="J669" i="3"/>
  <c r="I669" i="3"/>
  <c r="H669" i="3"/>
  <c r="J668" i="3"/>
  <c r="I668" i="3"/>
  <c r="H668" i="3"/>
  <c r="J667" i="3"/>
  <c r="I667" i="3"/>
  <c r="H667" i="3"/>
  <c r="J666" i="3"/>
  <c r="I666" i="3"/>
  <c r="H666" i="3"/>
  <c r="J665" i="3"/>
  <c r="I665" i="3"/>
  <c r="H665" i="3"/>
  <c r="J664" i="3"/>
  <c r="I664" i="3"/>
  <c r="H664" i="3"/>
  <c r="J663" i="3"/>
  <c r="I663" i="3"/>
  <c r="H663" i="3"/>
  <c r="J662" i="3"/>
  <c r="I662" i="3"/>
  <c r="H662" i="3"/>
  <c r="J661" i="3"/>
  <c r="I661" i="3"/>
  <c r="H661" i="3"/>
  <c r="J660" i="3"/>
  <c r="I660" i="3"/>
  <c r="H660" i="3"/>
  <c r="J659" i="3"/>
  <c r="I659" i="3"/>
  <c r="H659" i="3"/>
  <c r="J658" i="3"/>
  <c r="I658" i="3"/>
  <c r="H658" i="3"/>
  <c r="J657" i="3"/>
  <c r="I657" i="3"/>
  <c r="H657" i="3"/>
  <c r="J656" i="3"/>
  <c r="I656" i="3"/>
  <c r="H656" i="3"/>
  <c r="J655" i="3"/>
  <c r="I655" i="3"/>
  <c r="H655" i="3"/>
  <c r="J654" i="3"/>
  <c r="I654" i="3"/>
  <c r="H654" i="3"/>
  <c r="J653" i="3"/>
  <c r="I653" i="3"/>
  <c r="H653" i="3"/>
  <c r="J652" i="3"/>
  <c r="I652" i="3"/>
  <c r="H652" i="3"/>
  <c r="J651" i="3"/>
  <c r="I651" i="3"/>
  <c r="H651" i="3"/>
  <c r="J650" i="3"/>
  <c r="I650" i="3"/>
  <c r="H650" i="3"/>
  <c r="J649" i="3"/>
  <c r="I649" i="3"/>
  <c r="H649" i="3"/>
  <c r="J648" i="3"/>
  <c r="I648" i="3"/>
  <c r="H648" i="3"/>
  <c r="J647" i="3"/>
  <c r="I647" i="3"/>
  <c r="H647" i="3"/>
  <c r="J646" i="3"/>
  <c r="I646" i="3"/>
  <c r="H646" i="3"/>
  <c r="J645" i="3"/>
  <c r="I645" i="3"/>
  <c r="H645" i="3"/>
  <c r="J644" i="3"/>
  <c r="I644" i="3"/>
  <c r="H644" i="3"/>
  <c r="J643" i="3"/>
  <c r="I643" i="3"/>
  <c r="H643" i="3"/>
  <c r="J642" i="3"/>
  <c r="I642" i="3"/>
  <c r="H642" i="3"/>
  <c r="J641" i="3"/>
  <c r="I641" i="3"/>
  <c r="H641" i="3"/>
  <c r="J640" i="3"/>
  <c r="I640" i="3"/>
  <c r="H640" i="3"/>
  <c r="J639" i="3"/>
  <c r="I639" i="3"/>
  <c r="H639" i="3"/>
  <c r="J638" i="3"/>
  <c r="I638" i="3"/>
  <c r="H638" i="3"/>
  <c r="J637" i="3"/>
  <c r="I637" i="3"/>
  <c r="H637" i="3"/>
  <c r="J636" i="3"/>
  <c r="I636" i="3"/>
  <c r="H636" i="3"/>
  <c r="J635" i="3"/>
  <c r="I635" i="3"/>
  <c r="H635" i="3"/>
  <c r="J634" i="3"/>
  <c r="I634" i="3"/>
  <c r="H634" i="3"/>
  <c r="J633" i="3"/>
  <c r="I633" i="3"/>
  <c r="H633" i="3"/>
  <c r="J632" i="3"/>
  <c r="I632" i="3"/>
  <c r="H632" i="3"/>
  <c r="J631" i="3"/>
  <c r="I631" i="3"/>
  <c r="H631" i="3"/>
  <c r="J630" i="3"/>
  <c r="I630" i="3"/>
  <c r="H630" i="3"/>
  <c r="J629" i="3"/>
  <c r="I629" i="3"/>
  <c r="H629" i="3"/>
  <c r="J628" i="3"/>
  <c r="I628" i="3"/>
  <c r="H628" i="3"/>
  <c r="J627" i="3"/>
  <c r="I627" i="3"/>
  <c r="H627" i="3"/>
  <c r="J626" i="3"/>
  <c r="I626" i="3"/>
  <c r="H626" i="3"/>
  <c r="J625" i="3"/>
  <c r="I625" i="3"/>
  <c r="H625" i="3"/>
  <c r="J624" i="3"/>
  <c r="I624" i="3"/>
  <c r="H624" i="3"/>
  <c r="J623" i="3"/>
  <c r="I623" i="3"/>
  <c r="H623" i="3"/>
  <c r="J622" i="3"/>
  <c r="I622" i="3"/>
  <c r="H622" i="3"/>
  <c r="J621" i="3"/>
  <c r="I621" i="3"/>
  <c r="H621" i="3"/>
  <c r="J620" i="3"/>
  <c r="I620" i="3"/>
  <c r="H620" i="3"/>
  <c r="J619" i="3"/>
  <c r="I619" i="3"/>
  <c r="H619" i="3"/>
  <c r="J618" i="3"/>
  <c r="I618" i="3"/>
  <c r="H618" i="3"/>
  <c r="J617" i="3"/>
  <c r="I617" i="3"/>
  <c r="H617" i="3"/>
  <c r="J616" i="3"/>
  <c r="I616" i="3"/>
  <c r="H616" i="3"/>
  <c r="J615" i="3"/>
  <c r="I615" i="3"/>
  <c r="H615" i="3"/>
  <c r="J614" i="3"/>
  <c r="I614" i="3"/>
  <c r="H614" i="3"/>
  <c r="J613" i="3"/>
  <c r="I613" i="3"/>
  <c r="H613" i="3"/>
  <c r="J612" i="3"/>
  <c r="I612" i="3"/>
  <c r="H612" i="3"/>
  <c r="J611" i="3"/>
  <c r="I611" i="3"/>
  <c r="H611" i="3"/>
  <c r="J610" i="3"/>
  <c r="I610" i="3"/>
  <c r="H610" i="3"/>
  <c r="J609" i="3"/>
  <c r="I609" i="3"/>
  <c r="H609" i="3"/>
  <c r="J608" i="3"/>
  <c r="I608" i="3"/>
  <c r="H608" i="3"/>
  <c r="J607" i="3"/>
  <c r="I607" i="3"/>
  <c r="H607" i="3"/>
  <c r="J606" i="3"/>
  <c r="I606" i="3"/>
  <c r="H606" i="3"/>
  <c r="J605" i="3"/>
  <c r="I605" i="3"/>
  <c r="H605" i="3"/>
  <c r="J604" i="3"/>
  <c r="I604" i="3"/>
  <c r="H604" i="3"/>
  <c r="J603" i="3"/>
  <c r="I603" i="3"/>
  <c r="H603" i="3"/>
  <c r="J602" i="3"/>
  <c r="I602" i="3"/>
  <c r="H602" i="3"/>
  <c r="J601" i="3"/>
  <c r="I601" i="3"/>
  <c r="H601" i="3"/>
  <c r="J600" i="3"/>
  <c r="I600" i="3"/>
  <c r="H600" i="3"/>
  <c r="J599" i="3"/>
  <c r="I599" i="3"/>
  <c r="H599" i="3"/>
  <c r="J598" i="3"/>
  <c r="I598" i="3"/>
  <c r="H598" i="3"/>
  <c r="J597" i="3"/>
  <c r="I597" i="3"/>
  <c r="H597" i="3"/>
  <c r="J596" i="3"/>
  <c r="I596" i="3"/>
  <c r="H596" i="3"/>
  <c r="J595" i="3"/>
  <c r="I595" i="3"/>
  <c r="H595" i="3"/>
  <c r="J594" i="3"/>
  <c r="I594" i="3"/>
  <c r="H594" i="3"/>
  <c r="J593" i="3"/>
  <c r="I593" i="3"/>
  <c r="H593" i="3"/>
  <c r="J592" i="3"/>
  <c r="I592" i="3"/>
  <c r="H592" i="3"/>
  <c r="J591" i="3"/>
  <c r="I591" i="3"/>
  <c r="H591" i="3"/>
  <c r="J590" i="3"/>
  <c r="I590" i="3"/>
  <c r="H590" i="3"/>
  <c r="J589" i="3"/>
  <c r="I589" i="3"/>
  <c r="H589" i="3"/>
  <c r="J588" i="3"/>
  <c r="I588" i="3"/>
  <c r="H588" i="3"/>
  <c r="J587" i="3"/>
  <c r="I587" i="3"/>
  <c r="H587" i="3"/>
  <c r="J586" i="3"/>
  <c r="I586" i="3"/>
  <c r="H586" i="3"/>
  <c r="J585" i="3"/>
  <c r="I585" i="3"/>
  <c r="H585" i="3"/>
  <c r="J584" i="3"/>
  <c r="I584" i="3"/>
  <c r="H584" i="3"/>
  <c r="J583" i="3"/>
  <c r="I583" i="3"/>
  <c r="H583" i="3"/>
  <c r="J582" i="3"/>
  <c r="I582" i="3"/>
  <c r="H582" i="3"/>
  <c r="J581" i="3"/>
  <c r="I581" i="3"/>
  <c r="H581" i="3"/>
  <c r="J580" i="3"/>
  <c r="I580" i="3"/>
  <c r="H580" i="3"/>
  <c r="J579" i="3"/>
  <c r="I579" i="3"/>
  <c r="H579" i="3"/>
  <c r="J578" i="3"/>
  <c r="I578" i="3"/>
  <c r="H578" i="3"/>
  <c r="J577" i="3"/>
  <c r="I577" i="3"/>
  <c r="H577" i="3"/>
  <c r="J576" i="3"/>
  <c r="I576" i="3"/>
  <c r="H576" i="3"/>
  <c r="J575" i="3"/>
  <c r="I575" i="3"/>
  <c r="H575" i="3"/>
  <c r="J574" i="3"/>
  <c r="I574" i="3"/>
  <c r="H574" i="3"/>
  <c r="J573" i="3"/>
  <c r="I573" i="3"/>
  <c r="H573" i="3"/>
  <c r="J572" i="3"/>
  <c r="I572" i="3"/>
  <c r="H572" i="3"/>
  <c r="J571" i="3"/>
  <c r="I571" i="3"/>
  <c r="H571" i="3"/>
  <c r="J570" i="3"/>
  <c r="I570" i="3"/>
  <c r="H570" i="3"/>
  <c r="J569" i="3"/>
  <c r="I569" i="3"/>
  <c r="H569" i="3"/>
  <c r="J568" i="3"/>
  <c r="I568" i="3"/>
  <c r="H568" i="3"/>
  <c r="J567" i="3"/>
  <c r="I567" i="3"/>
  <c r="H567" i="3"/>
  <c r="J566" i="3"/>
  <c r="I566" i="3"/>
  <c r="H566" i="3"/>
  <c r="J565" i="3"/>
  <c r="I565" i="3"/>
  <c r="H565" i="3"/>
  <c r="J564" i="3"/>
  <c r="I564" i="3"/>
  <c r="H564" i="3"/>
  <c r="J563" i="3"/>
  <c r="I563" i="3"/>
  <c r="H563" i="3"/>
  <c r="J562" i="3"/>
  <c r="I562" i="3"/>
  <c r="H562" i="3"/>
  <c r="J561" i="3"/>
  <c r="I561" i="3"/>
  <c r="H561" i="3"/>
  <c r="J560" i="3"/>
  <c r="I560" i="3"/>
  <c r="H560" i="3"/>
  <c r="J559" i="3"/>
  <c r="I559" i="3"/>
  <c r="H559" i="3"/>
  <c r="J558" i="3"/>
  <c r="I558" i="3"/>
  <c r="H558" i="3"/>
  <c r="J557" i="3"/>
  <c r="I557" i="3"/>
  <c r="H557" i="3"/>
  <c r="J556" i="3"/>
  <c r="I556" i="3"/>
  <c r="H556" i="3"/>
  <c r="J555" i="3"/>
  <c r="I555" i="3"/>
  <c r="H555" i="3"/>
  <c r="J554" i="3"/>
  <c r="I554" i="3"/>
  <c r="H554" i="3"/>
  <c r="J553" i="3"/>
  <c r="I553" i="3"/>
  <c r="H553" i="3"/>
  <c r="J552" i="3"/>
  <c r="I552" i="3"/>
  <c r="H552" i="3"/>
  <c r="J551" i="3"/>
  <c r="I551" i="3"/>
  <c r="H551" i="3"/>
  <c r="J550" i="3"/>
  <c r="I550" i="3"/>
  <c r="H550" i="3"/>
  <c r="J549" i="3"/>
  <c r="I549" i="3"/>
  <c r="H549" i="3"/>
  <c r="J548" i="3"/>
  <c r="I548" i="3"/>
  <c r="H548" i="3"/>
  <c r="J547" i="3"/>
  <c r="I547" i="3"/>
  <c r="H547" i="3"/>
  <c r="J546" i="3"/>
  <c r="I546" i="3"/>
  <c r="H546" i="3"/>
  <c r="J545" i="3"/>
  <c r="I545" i="3"/>
  <c r="H545" i="3"/>
  <c r="J544" i="3"/>
  <c r="I544" i="3"/>
  <c r="H544" i="3"/>
  <c r="J543" i="3"/>
  <c r="I543" i="3"/>
  <c r="H543" i="3"/>
  <c r="J542" i="3"/>
  <c r="I542" i="3"/>
  <c r="H542" i="3"/>
  <c r="J541" i="3"/>
  <c r="I541" i="3"/>
  <c r="H541" i="3"/>
  <c r="J540" i="3"/>
  <c r="I540" i="3"/>
  <c r="H540" i="3"/>
  <c r="J539" i="3"/>
  <c r="I539" i="3"/>
  <c r="H539" i="3"/>
  <c r="J538" i="3"/>
  <c r="I538" i="3"/>
  <c r="H538" i="3"/>
  <c r="J537" i="3"/>
  <c r="I537" i="3"/>
  <c r="H537" i="3"/>
  <c r="J536" i="3"/>
  <c r="I536" i="3"/>
  <c r="H536" i="3"/>
  <c r="J535" i="3"/>
  <c r="I535" i="3"/>
  <c r="H535" i="3"/>
  <c r="J534" i="3"/>
  <c r="I534" i="3"/>
  <c r="H534" i="3"/>
  <c r="J533" i="3"/>
  <c r="I533" i="3"/>
  <c r="H533" i="3"/>
  <c r="J532" i="3"/>
  <c r="I532" i="3"/>
  <c r="H532" i="3"/>
  <c r="J531" i="3"/>
  <c r="I531" i="3"/>
  <c r="H531" i="3"/>
  <c r="J530" i="3"/>
  <c r="I530" i="3"/>
  <c r="H530" i="3"/>
  <c r="J529" i="3"/>
  <c r="I529" i="3"/>
  <c r="H529" i="3"/>
  <c r="J528" i="3"/>
  <c r="I528" i="3"/>
  <c r="H528" i="3"/>
  <c r="J527" i="3"/>
  <c r="I527" i="3"/>
  <c r="H527" i="3"/>
  <c r="J526" i="3"/>
  <c r="I526" i="3"/>
  <c r="H526" i="3"/>
  <c r="J525" i="3"/>
  <c r="I525" i="3"/>
  <c r="H525" i="3"/>
  <c r="J524" i="3"/>
  <c r="I524" i="3"/>
  <c r="H524" i="3"/>
  <c r="J523" i="3"/>
  <c r="I523" i="3"/>
  <c r="H523" i="3"/>
  <c r="J522" i="3"/>
  <c r="I522" i="3"/>
  <c r="H522" i="3"/>
  <c r="J521" i="3"/>
  <c r="I521" i="3"/>
  <c r="H521" i="3"/>
  <c r="J520" i="3"/>
  <c r="I520" i="3"/>
  <c r="H520" i="3"/>
  <c r="J519" i="3"/>
  <c r="I519" i="3"/>
  <c r="H519" i="3"/>
  <c r="J518" i="3"/>
  <c r="I518" i="3"/>
  <c r="H518" i="3"/>
  <c r="J517" i="3"/>
  <c r="I517" i="3"/>
  <c r="H517" i="3"/>
  <c r="J516" i="3"/>
  <c r="I516" i="3"/>
  <c r="H516" i="3"/>
  <c r="J515" i="3"/>
  <c r="I515" i="3"/>
  <c r="H515" i="3"/>
  <c r="J514" i="3"/>
  <c r="I514" i="3"/>
  <c r="H514" i="3"/>
  <c r="J513" i="3"/>
  <c r="I513" i="3"/>
  <c r="H513" i="3"/>
  <c r="J512" i="3"/>
  <c r="I512" i="3"/>
  <c r="H512" i="3"/>
  <c r="J511" i="3"/>
  <c r="I511" i="3"/>
  <c r="H511" i="3"/>
  <c r="J510" i="3"/>
  <c r="I510" i="3"/>
  <c r="H510" i="3"/>
  <c r="J509" i="3"/>
  <c r="I509" i="3"/>
  <c r="H509" i="3"/>
  <c r="J508" i="3"/>
  <c r="I508" i="3"/>
  <c r="H508" i="3"/>
  <c r="J507" i="3"/>
  <c r="I507" i="3"/>
  <c r="H507" i="3"/>
  <c r="J506" i="3"/>
  <c r="I506" i="3"/>
  <c r="H506" i="3"/>
  <c r="J505" i="3"/>
  <c r="I505" i="3"/>
  <c r="H505" i="3"/>
  <c r="J504" i="3"/>
  <c r="I504" i="3"/>
  <c r="H504" i="3"/>
  <c r="J503" i="3"/>
  <c r="I503" i="3"/>
  <c r="H503" i="3"/>
  <c r="J502" i="3"/>
  <c r="I502" i="3"/>
  <c r="H502" i="3"/>
  <c r="J501" i="3"/>
  <c r="I501" i="3"/>
  <c r="H501" i="3"/>
  <c r="J500" i="3"/>
  <c r="I500" i="3"/>
  <c r="H500" i="3"/>
  <c r="J499" i="3"/>
  <c r="I499" i="3"/>
  <c r="H499" i="3"/>
  <c r="J498" i="3"/>
  <c r="I498" i="3"/>
  <c r="H498" i="3"/>
  <c r="J497" i="3"/>
  <c r="I497" i="3"/>
  <c r="H497" i="3"/>
  <c r="J496" i="3"/>
  <c r="I496" i="3"/>
  <c r="H496" i="3"/>
  <c r="J495" i="3"/>
  <c r="I495" i="3"/>
  <c r="H495" i="3"/>
  <c r="J494" i="3"/>
  <c r="I494" i="3"/>
  <c r="H494" i="3"/>
  <c r="J493" i="3"/>
  <c r="I493" i="3"/>
  <c r="H493" i="3"/>
  <c r="J492" i="3"/>
  <c r="I492" i="3"/>
  <c r="H492" i="3"/>
  <c r="J491" i="3"/>
  <c r="I491" i="3"/>
  <c r="H491" i="3"/>
  <c r="J490" i="3"/>
  <c r="I490" i="3"/>
  <c r="H490" i="3"/>
  <c r="J489" i="3"/>
  <c r="I489" i="3"/>
  <c r="H489" i="3"/>
  <c r="J488" i="3"/>
  <c r="I488" i="3"/>
  <c r="H488" i="3"/>
  <c r="J487" i="3"/>
  <c r="I487" i="3"/>
  <c r="H487" i="3"/>
  <c r="J486" i="3"/>
  <c r="I486" i="3"/>
  <c r="H486" i="3"/>
  <c r="J485" i="3"/>
  <c r="I485" i="3"/>
  <c r="H485" i="3"/>
  <c r="J484" i="3"/>
  <c r="I484" i="3"/>
  <c r="H484" i="3"/>
  <c r="J483" i="3"/>
  <c r="I483" i="3"/>
  <c r="H483" i="3"/>
  <c r="J482" i="3"/>
  <c r="I482" i="3"/>
  <c r="H482" i="3"/>
  <c r="J481" i="3"/>
  <c r="I481" i="3"/>
  <c r="H481" i="3"/>
  <c r="J480" i="3"/>
  <c r="I480" i="3"/>
  <c r="H480" i="3"/>
  <c r="J479" i="3"/>
  <c r="I479" i="3"/>
  <c r="H479" i="3"/>
  <c r="J478" i="3"/>
  <c r="I478" i="3"/>
  <c r="H478" i="3"/>
  <c r="J477" i="3"/>
  <c r="I477" i="3"/>
  <c r="H477" i="3"/>
  <c r="J476" i="3"/>
  <c r="I476" i="3"/>
  <c r="H476" i="3"/>
  <c r="J475" i="3"/>
  <c r="I475" i="3"/>
  <c r="H475" i="3"/>
  <c r="J474" i="3"/>
  <c r="I474" i="3"/>
  <c r="H474" i="3"/>
  <c r="J473" i="3"/>
  <c r="I473" i="3"/>
  <c r="H473" i="3"/>
  <c r="J472" i="3"/>
  <c r="I472" i="3"/>
  <c r="H472" i="3"/>
  <c r="J471" i="3"/>
  <c r="I471" i="3"/>
  <c r="H471" i="3"/>
  <c r="J470" i="3"/>
  <c r="I470" i="3"/>
  <c r="H470" i="3"/>
  <c r="J469" i="3"/>
  <c r="I469" i="3"/>
  <c r="H469" i="3"/>
  <c r="J468" i="3"/>
  <c r="I468" i="3"/>
  <c r="H468" i="3"/>
  <c r="J467" i="3"/>
  <c r="I467" i="3"/>
  <c r="H467" i="3"/>
  <c r="J466" i="3"/>
  <c r="I466" i="3"/>
  <c r="H466" i="3"/>
  <c r="J465" i="3"/>
  <c r="I465" i="3"/>
  <c r="H465" i="3"/>
  <c r="J464" i="3"/>
  <c r="I464" i="3"/>
  <c r="H464" i="3"/>
  <c r="J463" i="3"/>
  <c r="I463" i="3"/>
  <c r="H463" i="3"/>
  <c r="J462" i="3"/>
  <c r="I462" i="3"/>
  <c r="H462" i="3"/>
  <c r="J461" i="3"/>
  <c r="I461" i="3"/>
  <c r="H461" i="3"/>
  <c r="J460" i="3"/>
  <c r="I460" i="3"/>
  <c r="H460" i="3"/>
  <c r="J459" i="3"/>
  <c r="I459" i="3"/>
  <c r="H459" i="3"/>
  <c r="J458" i="3"/>
  <c r="I458" i="3"/>
  <c r="H458" i="3"/>
  <c r="J457" i="3"/>
  <c r="I457" i="3"/>
  <c r="H457" i="3"/>
  <c r="J456" i="3"/>
  <c r="I456" i="3"/>
  <c r="H456" i="3"/>
  <c r="J455" i="3"/>
  <c r="I455" i="3"/>
  <c r="H455" i="3"/>
  <c r="J454" i="3"/>
  <c r="I454" i="3"/>
  <c r="H454" i="3"/>
  <c r="J453" i="3"/>
  <c r="I453" i="3"/>
  <c r="H453" i="3"/>
  <c r="J452" i="3"/>
  <c r="I452" i="3"/>
  <c r="H452" i="3"/>
  <c r="J451" i="3"/>
  <c r="I451" i="3"/>
  <c r="H451" i="3"/>
  <c r="J450" i="3"/>
  <c r="I450" i="3"/>
  <c r="H450" i="3"/>
  <c r="J449" i="3"/>
  <c r="I449" i="3"/>
  <c r="H449" i="3"/>
  <c r="J448" i="3"/>
  <c r="I448" i="3"/>
  <c r="H448" i="3"/>
  <c r="J447" i="3"/>
  <c r="I447" i="3"/>
  <c r="H447" i="3"/>
  <c r="J446" i="3"/>
  <c r="I446" i="3"/>
  <c r="H446" i="3"/>
  <c r="J445" i="3"/>
  <c r="I445" i="3"/>
  <c r="H445" i="3"/>
  <c r="J444" i="3"/>
  <c r="I444" i="3"/>
  <c r="H444" i="3"/>
  <c r="J443" i="3"/>
  <c r="I443" i="3"/>
  <c r="H443" i="3"/>
  <c r="J442" i="3"/>
  <c r="I442" i="3"/>
  <c r="H442" i="3"/>
  <c r="J441" i="3"/>
  <c r="I441" i="3"/>
  <c r="H441" i="3"/>
  <c r="J440" i="3"/>
  <c r="I440" i="3"/>
  <c r="H440" i="3"/>
  <c r="J439" i="3"/>
  <c r="I439" i="3"/>
  <c r="H439" i="3"/>
  <c r="J438" i="3"/>
  <c r="I438" i="3"/>
  <c r="H438" i="3"/>
  <c r="J437" i="3"/>
  <c r="I437" i="3"/>
  <c r="H437" i="3"/>
  <c r="J436" i="3"/>
  <c r="I436" i="3"/>
  <c r="H436" i="3"/>
  <c r="J435" i="3"/>
  <c r="I435" i="3"/>
  <c r="H435" i="3"/>
  <c r="J434" i="3"/>
  <c r="I434" i="3"/>
  <c r="H434" i="3"/>
  <c r="J433" i="3"/>
  <c r="I433" i="3"/>
  <c r="H433" i="3"/>
  <c r="J432" i="3"/>
  <c r="I432" i="3"/>
  <c r="H432" i="3"/>
  <c r="J431" i="3"/>
  <c r="I431" i="3"/>
  <c r="H431" i="3"/>
  <c r="J430" i="3"/>
  <c r="I430" i="3"/>
  <c r="H430" i="3"/>
  <c r="J429" i="3"/>
  <c r="I429" i="3"/>
  <c r="H429" i="3"/>
  <c r="J428" i="3"/>
  <c r="I428" i="3"/>
  <c r="H428" i="3"/>
  <c r="J427" i="3"/>
  <c r="I427" i="3"/>
  <c r="H427" i="3"/>
  <c r="J426" i="3"/>
  <c r="I426" i="3"/>
  <c r="H426" i="3"/>
  <c r="J425" i="3"/>
  <c r="I425" i="3"/>
  <c r="H425" i="3"/>
  <c r="J424" i="3"/>
  <c r="I424" i="3"/>
  <c r="H424" i="3"/>
  <c r="J423" i="3"/>
  <c r="I423" i="3"/>
  <c r="H423" i="3"/>
  <c r="J422" i="3"/>
  <c r="I422" i="3"/>
  <c r="H422" i="3"/>
  <c r="J421" i="3"/>
  <c r="I421" i="3"/>
  <c r="H421" i="3"/>
  <c r="J420" i="3"/>
  <c r="I420" i="3"/>
  <c r="H420" i="3"/>
  <c r="J419" i="3"/>
  <c r="I419" i="3"/>
  <c r="H419" i="3"/>
  <c r="J418" i="3"/>
  <c r="I418" i="3"/>
  <c r="H418" i="3"/>
  <c r="J417" i="3"/>
  <c r="I417" i="3"/>
  <c r="H417" i="3"/>
  <c r="J416" i="3"/>
  <c r="I416" i="3"/>
  <c r="H416" i="3"/>
  <c r="J415" i="3"/>
  <c r="I415" i="3"/>
  <c r="H415" i="3"/>
  <c r="J414" i="3"/>
  <c r="I414" i="3"/>
  <c r="H414" i="3"/>
  <c r="J413" i="3"/>
  <c r="I413" i="3"/>
  <c r="H413" i="3"/>
  <c r="J412" i="3"/>
  <c r="I412" i="3"/>
  <c r="H412" i="3"/>
  <c r="J411" i="3"/>
  <c r="I411" i="3"/>
  <c r="H411" i="3"/>
  <c r="J410" i="3"/>
  <c r="I410" i="3"/>
  <c r="H410" i="3"/>
  <c r="J409" i="3"/>
  <c r="I409" i="3"/>
  <c r="H409" i="3"/>
  <c r="J408" i="3"/>
  <c r="I408" i="3"/>
  <c r="H408" i="3"/>
  <c r="J407" i="3"/>
  <c r="I407" i="3"/>
  <c r="H407" i="3"/>
  <c r="J406" i="3"/>
  <c r="I406" i="3"/>
  <c r="H406" i="3"/>
  <c r="J405" i="3"/>
  <c r="I405" i="3"/>
  <c r="H405" i="3"/>
  <c r="J404" i="3"/>
  <c r="I404" i="3"/>
  <c r="H404" i="3"/>
  <c r="J403" i="3"/>
  <c r="I403" i="3"/>
  <c r="H403" i="3"/>
  <c r="J402" i="3"/>
  <c r="I402" i="3"/>
  <c r="H402" i="3"/>
  <c r="J401" i="3"/>
  <c r="I401" i="3"/>
  <c r="H401" i="3"/>
  <c r="J400" i="3"/>
  <c r="I400" i="3"/>
  <c r="H400" i="3"/>
  <c r="J399" i="3"/>
  <c r="I399" i="3"/>
  <c r="H399" i="3"/>
  <c r="J398" i="3"/>
  <c r="I398" i="3"/>
  <c r="H398" i="3"/>
  <c r="J397" i="3"/>
  <c r="I397" i="3"/>
  <c r="H397" i="3"/>
  <c r="J396" i="3"/>
  <c r="I396" i="3"/>
  <c r="H396" i="3"/>
  <c r="J395" i="3"/>
  <c r="I395" i="3"/>
  <c r="H395" i="3"/>
  <c r="J394" i="3"/>
  <c r="I394" i="3"/>
  <c r="H394" i="3"/>
  <c r="J393" i="3"/>
  <c r="I393" i="3"/>
  <c r="H393" i="3"/>
  <c r="J392" i="3"/>
  <c r="I392" i="3"/>
  <c r="H392" i="3"/>
  <c r="J391" i="3"/>
  <c r="I391" i="3"/>
  <c r="H391" i="3"/>
  <c r="J390" i="3"/>
  <c r="I390" i="3"/>
  <c r="H390" i="3"/>
  <c r="J389" i="3"/>
  <c r="I389" i="3"/>
  <c r="H389" i="3"/>
  <c r="J388" i="3"/>
  <c r="I388" i="3"/>
  <c r="H388" i="3"/>
  <c r="J387" i="3"/>
  <c r="I387" i="3"/>
  <c r="H387" i="3"/>
  <c r="J386" i="3"/>
  <c r="I386" i="3"/>
  <c r="H386" i="3"/>
  <c r="J385" i="3"/>
  <c r="I385" i="3"/>
  <c r="H385" i="3"/>
  <c r="J384" i="3"/>
  <c r="I384" i="3"/>
  <c r="H384" i="3"/>
  <c r="J383" i="3"/>
  <c r="I383" i="3"/>
  <c r="H383" i="3"/>
  <c r="J382" i="3"/>
  <c r="I382" i="3"/>
  <c r="H382" i="3"/>
  <c r="J381" i="3"/>
  <c r="I381" i="3"/>
  <c r="H381" i="3"/>
  <c r="J380" i="3"/>
  <c r="I380" i="3"/>
  <c r="H380" i="3"/>
  <c r="J379" i="3"/>
  <c r="I379" i="3"/>
  <c r="H379" i="3"/>
  <c r="J378" i="3"/>
  <c r="I378" i="3"/>
  <c r="H378" i="3"/>
  <c r="J377" i="3"/>
  <c r="I377" i="3"/>
  <c r="H377" i="3"/>
  <c r="J376" i="3"/>
  <c r="I376" i="3"/>
  <c r="H376" i="3"/>
  <c r="J375" i="3"/>
  <c r="I375" i="3"/>
  <c r="H375" i="3"/>
  <c r="J374" i="3"/>
  <c r="I374" i="3"/>
  <c r="H374" i="3"/>
  <c r="J373" i="3"/>
  <c r="I373" i="3"/>
  <c r="H373" i="3"/>
  <c r="J372" i="3"/>
  <c r="I372" i="3"/>
  <c r="H372" i="3"/>
  <c r="J371" i="3"/>
  <c r="I371" i="3"/>
  <c r="H371" i="3"/>
  <c r="J370" i="3"/>
  <c r="I370" i="3"/>
  <c r="H370" i="3"/>
  <c r="J369" i="3"/>
  <c r="I369" i="3"/>
  <c r="H369" i="3"/>
  <c r="J368" i="3"/>
  <c r="I368" i="3"/>
  <c r="H368" i="3"/>
  <c r="J367" i="3"/>
  <c r="I367" i="3"/>
  <c r="H367" i="3"/>
  <c r="J366" i="3"/>
  <c r="I366" i="3"/>
  <c r="H366" i="3"/>
  <c r="J365" i="3"/>
  <c r="I365" i="3"/>
  <c r="H365" i="3"/>
  <c r="J364" i="3"/>
  <c r="I364" i="3"/>
  <c r="H364" i="3"/>
  <c r="J363" i="3"/>
  <c r="I363" i="3"/>
  <c r="H363" i="3"/>
  <c r="J362" i="3"/>
  <c r="I362" i="3"/>
  <c r="H362" i="3"/>
  <c r="J361" i="3"/>
  <c r="I361" i="3"/>
  <c r="H361" i="3"/>
  <c r="J360" i="3"/>
  <c r="I360" i="3"/>
  <c r="H360" i="3"/>
  <c r="J359" i="3"/>
  <c r="I359" i="3"/>
  <c r="H359" i="3"/>
  <c r="J358" i="3"/>
  <c r="I358" i="3"/>
  <c r="H358" i="3"/>
  <c r="J357" i="3"/>
  <c r="I357" i="3"/>
  <c r="H357" i="3"/>
  <c r="J356" i="3"/>
  <c r="I356" i="3"/>
  <c r="H356" i="3"/>
  <c r="J355" i="3"/>
  <c r="I355" i="3"/>
  <c r="H355" i="3"/>
  <c r="J354" i="3"/>
  <c r="I354" i="3"/>
  <c r="H354" i="3"/>
  <c r="J353" i="3"/>
  <c r="I353" i="3"/>
  <c r="H353" i="3"/>
  <c r="J352" i="3"/>
  <c r="I352" i="3"/>
  <c r="H352" i="3"/>
  <c r="J351" i="3"/>
  <c r="I351" i="3"/>
  <c r="H351" i="3"/>
  <c r="J350" i="3"/>
  <c r="I350" i="3"/>
  <c r="H350" i="3"/>
  <c r="J349" i="3"/>
  <c r="I349" i="3"/>
  <c r="H349" i="3"/>
  <c r="J348" i="3"/>
  <c r="I348" i="3"/>
  <c r="H348" i="3"/>
  <c r="J347" i="3"/>
  <c r="I347" i="3"/>
  <c r="H347" i="3"/>
  <c r="J346" i="3"/>
  <c r="I346" i="3"/>
  <c r="H346" i="3"/>
  <c r="J345" i="3"/>
  <c r="I345" i="3"/>
  <c r="H345" i="3"/>
  <c r="J344" i="3"/>
  <c r="I344" i="3"/>
  <c r="H344" i="3"/>
  <c r="J343" i="3"/>
  <c r="I343" i="3"/>
  <c r="H343" i="3"/>
  <c r="J342" i="3"/>
  <c r="I342" i="3"/>
  <c r="H342" i="3"/>
  <c r="J341" i="3"/>
  <c r="I341" i="3"/>
  <c r="H341" i="3"/>
  <c r="J340" i="3"/>
  <c r="I340" i="3"/>
  <c r="H340" i="3"/>
  <c r="J339" i="3"/>
  <c r="I339" i="3"/>
  <c r="H339" i="3"/>
  <c r="J338" i="3"/>
  <c r="I338" i="3"/>
  <c r="H338" i="3"/>
  <c r="J337" i="3"/>
  <c r="I337" i="3"/>
  <c r="H337" i="3"/>
  <c r="J336" i="3"/>
  <c r="I336" i="3"/>
  <c r="H336" i="3"/>
  <c r="J335" i="3"/>
  <c r="I335" i="3"/>
  <c r="H335" i="3"/>
  <c r="J334" i="3"/>
  <c r="I334" i="3"/>
  <c r="H334" i="3"/>
  <c r="J333" i="3"/>
  <c r="I333" i="3"/>
  <c r="H333" i="3"/>
  <c r="J332" i="3"/>
  <c r="I332" i="3"/>
  <c r="H332" i="3"/>
  <c r="J331" i="3"/>
  <c r="I331" i="3"/>
  <c r="H331" i="3"/>
  <c r="J330" i="3"/>
  <c r="I330" i="3"/>
  <c r="H330" i="3"/>
  <c r="J329" i="3"/>
  <c r="I329" i="3"/>
  <c r="H329" i="3"/>
  <c r="J328" i="3"/>
  <c r="I328" i="3"/>
  <c r="H328" i="3"/>
  <c r="J327" i="3"/>
  <c r="I327" i="3"/>
  <c r="H327" i="3"/>
  <c r="J326" i="3"/>
  <c r="I326" i="3"/>
  <c r="H326" i="3"/>
  <c r="J325" i="3"/>
  <c r="I325" i="3"/>
  <c r="H325" i="3"/>
  <c r="J324" i="3"/>
  <c r="I324" i="3"/>
  <c r="H324" i="3"/>
  <c r="J323" i="3"/>
  <c r="I323" i="3"/>
  <c r="H323" i="3"/>
  <c r="J322" i="3"/>
  <c r="I322" i="3"/>
  <c r="H322" i="3"/>
  <c r="J321" i="3"/>
  <c r="I321" i="3"/>
  <c r="H321" i="3"/>
  <c r="J320" i="3"/>
  <c r="I320" i="3"/>
  <c r="H320" i="3"/>
  <c r="J319" i="3"/>
  <c r="I319" i="3"/>
  <c r="H319" i="3"/>
  <c r="J318" i="3"/>
  <c r="I318" i="3"/>
  <c r="H318" i="3"/>
  <c r="J317" i="3"/>
  <c r="I317" i="3"/>
  <c r="H317" i="3"/>
  <c r="J316" i="3"/>
  <c r="I316" i="3"/>
  <c r="H316" i="3"/>
  <c r="J315" i="3"/>
  <c r="I315" i="3"/>
  <c r="H315" i="3"/>
  <c r="J314" i="3"/>
  <c r="I314" i="3"/>
  <c r="H314" i="3"/>
  <c r="J313" i="3"/>
  <c r="I313" i="3"/>
  <c r="H313" i="3"/>
  <c r="J312" i="3"/>
  <c r="I312" i="3"/>
  <c r="H312" i="3"/>
  <c r="J311" i="3"/>
  <c r="I311" i="3"/>
  <c r="H311" i="3"/>
  <c r="J310" i="3"/>
  <c r="I310" i="3"/>
  <c r="H310" i="3"/>
  <c r="J309" i="3"/>
  <c r="I309" i="3"/>
  <c r="H309" i="3"/>
  <c r="J308" i="3"/>
  <c r="I308" i="3"/>
  <c r="H308" i="3"/>
  <c r="J307" i="3"/>
  <c r="I307" i="3"/>
  <c r="H307" i="3"/>
  <c r="J306" i="3"/>
  <c r="I306" i="3"/>
  <c r="H306" i="3"/>
  <c r="J305" i="3"/>
  <c r="I305" i="3"/>
  <c r="H305" i="3"/>
  <c r="J304" i="3"/>
  <c r="I304" i="3"/>
  <c r="H304" i="3"/>
  <c r="J303" i="3"/>
  <c r="I303" i="3"/>
  <c r="H303" i="3"/>
  <c r="J302" i="3"/>
  <c r="I302" i="3"/>
  <c r="H302" i="3"/>
  <c r="J301" i="3"/>
  <c r="I301" i="3"/>
  <c r="H301" i="3"/>
  <c r="J300" i="3"/>
  <c r="I300" i="3"/>
  <c r="H300" i="3"/>
  <c r="J299" i="3"/>
  <c r="I299" i="3"/>
  <c r="H299" i="3"/>
  <c r="J298" i="3"/>
  <c r="I298" i="3"/>
  <c r="H298" i="3"/>
  <c r="J297" i="3"/>
  <c r="I297" i="3"/>
  <c r="H297" i="3"/>
  <c r="J296" i="3"/>
  <c r="I296" i="3"/>
  <c r="H296" i="3"/>
  <c r="J295" i="3"/>
  <c r="I295" i="3"/>
  <c r="H295" i="3"/>
  <c r="J294" i="3"/>
  <c r="I294" i="3"/>
  <c r="H294" i="3"/>
  <c r="J293" i="3"/>
  <c r="I293" i="3"/>
  <c r="H293" i="3"/>
  <c r="J292" i="3"/>
  <c r="I292" i="3"/>
  <c r="H292" i="3"/>
  <c r="J291" i="3"/>
  <c r="I291" i="3"/>
  <c r="H291" i="3"/>
  <c r="J290" i="3"/>
  <c r="I290" i="3"/>
  <c r="H290" i="3"/>
  <c r="J289" i="3"/>
  <c r="I289" i="3"/>
  <c r="H289" i="3"/>
  <c r="J288" i="3"/>
  <c r="I288" i="3"/>
  <c r="H288" i="3"/>
  <c r="J287" i="3"/>
  <c r="I287" i="3"/>
  <c r="H287" i="3"/>
  <c r="J286" i="3"/>
  <c r="I286" i="3"/>
  <c r="H286" i="3"/>
  <c r="J285" i="3"/>
  <c r="I285" i="3"/>
  <c r="H285" i="3"/>
  <c r="J284" i="3"/>
  <c r="I284" i="3"/>
  <c r="H284" i="3"/>
  <c r="J283" i="3"/>
  <c r="I283" i="3"/>
  <c r="H283" i="3"/>
  <c r="J282" i="3"/>
  <c r="I282" i="3"/>
  <c r="H282" i="3"/>
  <c r="J281" i="3"/>
  <c r="I281" i="3"/>
  <c r="H281" i="3"/>
  <c r="J280" i="3"/>
  <c r="I280" i="3"/>
  <c r="H280" i="3"/>
  <c r="J279" i="3"/>
  <c r="I279" i="3"/>
  <c r="H279" i="3"/>
  <c r="J278" i="3"/>
  <c r="I278" i="3"/>
  <c r="H278" i="3"/>
  <c r="J277" i="3"/>
  <c r="I277" i="3"/>
  <c r="H277" i="3"/>
  <c r="J276" i="3"/>
  <c r="I276" i="3"/>
  <c r="H276" i="3"/>
  <c r="J275" i="3"/>
  <c r="I275" i="3"/>
  <c r="H275" i="3"/>
  <c r="J274" i="3"/>
  <c r="I274" i="3"/>
  <c r="H274" i="3"/>
  <c r="J273" i="3"/>
  <c r="I273" i="3"/>
  <c r="H273" i="3"/>
  <c r="J272" i="3"/>
  <c r="I272" i="3"/>
  <c r="H272" i="3"/>
  <c r="J271" i="3"/>
  <c r="I271" i="3"/>
  <c r="H271" i="3"/>
  <c r="J270" i="3"/>
  <c r="I270" i="3"/>
  <c r="H270" i="3"/>
  <c r="J269" i="3"/>
  <c r="I269" i="3"/>
  <c r="H269" i="3"/>
  <c r="J268" i="3"/>
  <c r="I268" i="3"/>
  <c r="H268" i="3"/>
  <c r="J267" i="3"/>
  <c r="I267" i="3"/>
  <c r="H267" i="3"/>
  <c r="J266" i="3"/>
  <c r="I266" i="3"/>
  <c r="H266" i="3"/>
  <c r="J265" i="3"/>
  <c r="I265" i="3"/>
  <c r="H265" i="3"/>
  <c r="J264" i="3"/>
  <c r="I264" i="3"/>
  <c r="H264" i="3"/>
  <c r="J263" i="3"/>
  <c r="I263" i="3"/>
  <c r="H263" i="3"/>
  <c r="J262" i="3"/>
  <c r="I262" i="3"/>
  <c r="H262" i="3"/>
  <c r="J261" i="3"/>
  <c r="I261" i="3"/>
  <c r="H261" i="3"/>
  <c r="J260" i="3"/>
  <c r="I260" i="3"/>
  <c r="H260" i="3"/>
  <c r="J259" i="3"/>
  <c r="I259" i="3"/>
  <c r="H259" i="3"/>
  <c r="J258" i="3"/>
  <c r="I258" i="3"/>
  <c r="H258" i="3"/>
  <c r="J257" i="3"/>
  <c r="I257" i="3"/>
  <c r="H257" i="3"/>
  <c r="J256" i="3"/>
  <c r="I256" i="3"/>
  <c r="H256" i="3"/>
  <c r="J255" i="3"/>
  <c r="I255" i="3"/>
  <c r="H255" i="3"/>
  <c r="J254" i="3"/>
  <c r="I254" i="3"/>
  <c r="H254" i="3"/>
  <c r="J253" i="3"/>
  <c r="I253" i="3"/>
  <c r="H253" i="3"/>
  <c r="J252" i="3"/>
  <c r="I252" i="3"/>
  <c r="H252" i="3"/>
  <c r="J251" i="3"/>
  <c r="I251" i="3"/>
  <c r="H251" i="3"/>
  <c r="J250" i="3"/>
  <c r="I250" i="3"/>
  <c r="H250" i="3"/>
  <c r="J249" i="3"/>
  <c r="I249" i="3"/>
  <c r="H249" i="3"/>
  <c r="J248" i="3"/>
  <c r="I248" i="3"/>
  <c r="H248" i="3"/>
  <c r="J247" i="3"/>
  <c r="I247" i="3"/>
  <c r="H247" i="3"/>
  <c r="J246" i="3"/>
  <c r="I246" i="3"/>
  <c r="H246" i="3"/>
  <c r="J245" i="3"/>
  <c r="I245" i="3"/>
  <c r="H245" i="3"/>
  <c r="J244" i="3"/>
  <c r="I244" i="3"/>
  <c r="H244" i="3"/>
  <c r="J243" i="3"/>
  <c r="I243" i="3"/>
  <c r="H243" i="3"/>
  <c r="J242" i="3"/>
  <c r="I242" i="3"/>
  <c r="H242" i="3"/>
  <c r="J241" i="3"/>
  <c r="I241" i="3"/>
  <c r="H241" i="3"/>
  <c r="J240" i="3"/>
  <c r="I240" i="3"/>
  <c r="H240" i="3"/>
  <c r="J239" i="3"/>
  <c r="I239" i="3"/>
  <c r="H239" i="3"/>
  <c r="J238" i="3"/>
  <c r="I238" i="3"/>
  <c r="H238" i="3"/>
  <c r="J237" i="3"/>
  <c r="I237" i="3"/>
  <c r="H237" i="3"/>
  <c r="J236" i="3"/>
  <c r="I236" i="3"/>
  <c r="H236" i="3"/>
  <c r="J235" i="3"/>
  <c r="I235" i="3"/>
  <c r="H235" i="3"/>
  <c r="J234" i="3"/>
  <c r="I234" i="3"/>
  <c r="H234" i="3"/>
  <c r="J233" i="3"/>
  <c r="I233" i="3"/>
  <c r="H233" i="3"/>
  <c r="J232" i="3"/>
  <c r="I232" i="3"/>
  <c r="H232" i="3"/>
  <c r="J231" i="3"/>
  <c r="I231" i="3"/>
  <c r="H231" i="3"/>
  <c r="J230" i="3"/>
  <c r="I230" i="3"/>
  <c r="H230" i="3"/>
  <c r="J229" i="3"/>
  <c r="I229" i="3"/>
  <c r="H229" i="3"/>
  <c r="J228" i="3"/>
  <c r="I228" i="3"/>
  <c r="H228" i="3"/>
  <c r="J227" i="3"/>
  <c r="I227" i="3"/>
  <c r="H227" i="3"/>
  <c r="J226" i="3"/>
  <c r="I226" i="3"/>
  <c r="H226" i="3"/>
  <c r="J225" i="3"/>
  <c r="I225" i="3"/>
  <c r="H225" i="3"/>
  <c r="J224" i="3"/>
  <c r="I224" i="3"/>
  <c r="H224" i="3"/>
  <c r="J223" i="3"/>
  <c r="I223" i="3"/>
  <c r="H223" i="3"/>
  <c r="J222" i="3"/>
  <c r="I222" i="3"/>
  <c r="H222" i="3"/>
  <c r="J221" i="3"/>
  <c r="I221" i="3"/>
  <c r="H221" i="3"/>
  <c r="J220" i="3"/>
  <c r="I220" i="3"/>
  <c r="H220" i="3"/>
  <c r="J219" i="3"/>
  <c r="I219" i="3"/>
  <c r="H219" i="3"/>
  <c r="J218" i="3"/>
  <c r="I218" i="3"/>
  <c r="H218" i="3"/>
  <c r="J217" i="3"/>
  <c r="I217" i="3"/>
  <c r="H217" i="3"/>
  <c r="J216" i="3"/>
  <c r="I216" i="3"/>
  <c r="H216" i="3"/>
  <c r="J215" i="3"/>
  <c r="I215" i="3"/>
  <c r="H215" i="3"/>
  <c r="J214" i="3"/>
  <c r="I214" i="3"/>
  <c r="H214" i="3"/>
  <c r="J213" i="3"/>
  <c r="I213" i="3"/>
  <c r="H213" i="3"/>
  <c r="J212" i="3"/>
  <c r="I212" i="3"/>
  <c r="H212" i="3"/>
  <c r="J211" i="3"/>
  <c r="I211" i="3"/>
  <c r="H211" i="3"/>
  <c r="J210" i="3"/>
  <c r="I210" i="3"/>
  <c r="H210" i="3"/>
  <c r="J209" i="3"/>
  <c r="I209" i="3"/>
  <c r="H209" i="3"/>
  <c r="J208" i="3"/>
  <c r="I208" i="3"/>
  <c r="H208" i="3"/>
  <c r="J207" i="3"/>
  <c r="I207" i="3"/>
  <c r="H207" i="3"/>
  <c r="J206" i="3"/>
  <c r="I206" i="3"/>
  <c r="H206" i="3"/>
  <c r="J205" i="3"/>
  <c r="I205" i="3"/>
  <c r="H205" i="3"/>
  <c r="J204" i="3"/>
  <c r="I204" i="3"/>
  <c r="H204" i="3"/>
  <c r="J203" i="3"/>
  <c r="I203" i="3"/>
  <c r="H203" i="3"/>
  <c r="J202" i="3"/>
  <c r="I202" i="3"/>
  <c r="H202" i="3"/>
  <c r="J201" i="3"/>
  <c r="I201" i="3"/>
  <c r="H201" i="3"/>
  <c r="J200" i="3"/>
  <c r="I200" i="3"/>
  <c r="H200" i="3"/>
  <c r="J199" i="3"/>
  <c r="I199" i="3"/>
  <c r="H199" i="3"/>
  <c r="J198" i="3"/>
  <c r="I198" i="3"/>
  <c r="H198" i="3"/>
  <c r="J197" i="3"/>
  <c r="I197" i="3"/>
  <c r="H197" i="3"/>
  <c r="J196" i="3"/>
  <c r="I196" i="3"/>
  <c r="H196" i="3"/>
  <c r="J195" i="3"/>
  <c r="I195" i="3"/>
  <c r="H195" i="3"/>
  <c r="J194" i="3"/>
  <c r="I194" i="3"/>
  <c r="H194" i="3"/>
  <c r="J193" i="3"/>
  <c r="I193" i="3"/>
  <c r="H193" i="3"/>
  <c r="J192" i="3"/>
  <c r="I192" i="3"/>
  <c r="H192" i="3"/>
  <c r="J191" i="3"/>
  <c r="I191" i="3"/>
  <c r="H191" i="3"/>
  <c r="J190" i="3"/>
  <c r="I190" i="3"/>
  <c r="H190" i="3"/>
  <c r="J189" i="3"/>
  <c r="I189" i="3"/>
  <c r="H189" i="3"/>
  <c r="J188" i="3"/>
  <c r="I188" i="3"/>
  <c r="H188" i="3"/>
  <c r="J187" i="3"/>
  <c r="I187" i="3"/>
  <c r="H187" i="3"/>
  <c r="J186" i="3"/>
  <c r="I186" i="3"/>
  <c r="H186" i="3"/>
  <c r="J185" i="3"/>
  <c r="I185" i="3"/>
  <c r="H185" i="3"/>
  <c r="J184" i="3"/>
  <c r="I184" i="3"/>
  <c r="H184" i="3"/>
  <c r="J183" i="3"/>
  <c r="I183" i="3"/>
  <c r="H183" i="3"/>
  <c r="J182" i="3"/>
  <c r="I182" i="3"/>
  <c r="H182" i="3"/>
  <c r="J181" i="3"/>
  <c r="I181" i="3"/>
  <c r="H181" i="3"/>
  <c r="J180" i="3"/>
  <c r="I180" i="3"/>
  <c r="H180" i="3"/>
  <c r="J179" i="3"/>
  <c r="I179" i="3"/>
  <c r="H179" i="3"/>
  <c r="J178" i="3"/>
  <c r="I178" i="3"/>
  <c r="H178" i="3"/>
  <c r="J177" i="3"/>
  <c r="I177" i="3"/>
  <c r="H177" i="3"/>
  <c r="J176" i="3"/>
  <c r="I176" i="3"/>
  <c r="H176" i="3"/>
  <c r="J175" i="3"/>
  <c r="I175" i="3"/>
  <c r="H175" i="3"/>
  <c r="J174" i="3"/>
  <c r="I174" i="3"/>
  <c r="H174" i="3"/>
  <c r="J173" i="3"/>
  <c r="I173" i="3"/>
  <c r="H173" i="3"/>
  <c r="J172" i="3"/>
  <c r="I172" i="3"/>
  <c r="H172" i="3"/>
  <c r="J171" i="3"/>
  <c r="I171" i="3"/>
  <c r="H171" i="3"/>
  <c r="J170" i="3"/>
  <c r="I170" i="3"/>
  <c r="H170" i="3"/>
  <c r="J169" i="3"/>
  <c r="I169" i="3"/>
  <c r="H169" i="3"/>
  <c r="J168" i="3"/>
  <c r="I168" i="3"/>
  <c r="H168" i="3"/>
  <c r="J167" i="3"/>
  <c r="I167" i="3"/>
  <c r="H167" i="3"/>
  <c r="J166" i="3"/>
  <c r="I166" i="3"/>
  <c r="H166" i="3"/>
  <c r="J165" i="3"/>
  <c r="I165" i="3"/>
  <c r="H165" i="3"/>
  <c r="J164" i="3"/>
  <c r="I164" i="3"/>
  <c r="H164" i="3"/>
  <c r="J163" i="3"/>
  <c r="I163" i="3"/>
  <c r="H163" i="3"/>
  <c r="J162" i="3"/>
  <c r="I162" i="3"/>
  <c r="H162" i="3"/>
  <c r="J161" i="3"/>
  <c r="I161" i="3"/>
  <c r="H161" i="3"/>
  <c r="J160" i="3"/>
  <c r="I160" i="3"/>
  <c r="H160" i="3"/>
  <c r="J159" i="3"/>
  <c r="I159" i="3"/>
  <c r="H159" i="3"/>
  <c r="J158" i="3"/>
  <c r="I158" i="3"/>
  <c r="H158" i="3"/>
  <c r="J157" i="3"/>
  <c r="I157" i="3"/>
  <c r="H157" i="3"/>
  <c r="J156" i="3"/>
  <c r="I156" i="3"/>
  <c r="H156" i="3"/>
  <c r="J155" i="3"/>
  <c r="I155" i="3"/>
  <c r="H155" i="3"/>
  <c r="J154" i="3"/>
  <c r="I154" i="3"/>
  <c r="H154" i="3"/>
  <c r="J153" i="3"/>
  <c r="I153" i="3"/>
  <c r="H153" i="3"/>
  <c r="J152" i="3"/>
  <c r="I152" i="3"/>
  <c r="H152" i="3"/>
  <c r="J151" i="3"/>
  <c r="I151" i="3"/>
  <c r="H151" i="3"/>
  <c r="J150" i="3"/>
  <c r="I150" i="3"/>
  <c r="H150" i="3"/>
  <c r="J149" i="3"/>
  <c r="I149" i="3"/>
  <c r="H149" i="3"/>
  <c r="J148" i="3"/>
  <c r="I148" i="3"/>
  <c r="H148" i="3"/>
  <c r="J147" i="3"/>
  <c r="I147" i="3"/>
  <c r="H147" i="3"/>
  <c r="J146" i="3"/>
  <c r="I146" i="3"/>
  <c r="H146" i="3"/>
  <c r="J145" i="3"/>
  <c r="I145" i="3"/>
  <c r="H145" i="3"/>
  <c r="J144" i="3"/>
  <c r="I144" i="3"/>
  <c r="H144" i="3"/>
  <c r="J143" i="3"/>
  <c r="I143" i="3"/>
  <c r="H143" i="3"/>
  <c r="J142" i="3"/>
  <c r="I142" i="3"/>
  <c r="H142" i="3"/>
  <c r="J141" i="3"/>
  <c r="I141" i="3"/>
  <c r="H141" i="3"/>
  <c r="J140" i="3"/>
  <c r="I140" i="3"/>
  <c r="H140" i="3"/>
  <c r="J139" i="3"/>
  <c r="I139" i="3"/>
  <c r="H139" i="3"/>
  <c r="J138" i="3"/>
  <c r="I138" i="3"/>
  <c r="H138" i="3"/>
  <c r="J137" i="3"/>
  <c r="I137" i="3"/>
  <c r="H137" i="3"/>
  <c r="J136" i="3"/>
  <c r="I136" i="3"/>
  <c r="H136" i="3"/>
  <c r="J135" i="3"/>
  <c r="I135" i="3"/>
  <c r="H135" i="3"/>
  <c r="J134" i="3"/>
  <c r="I134" i="3"/>
  <c r="H134" i="3"/>
  <c r="J133" i="3"/>
  <c r="I133" i="3"/>
  <c r="H133" i="3"/>
  <c r="J132" i="3"/>
  <c r="I132" i="3"/>
  <c r="H132" i="3"/>
  <c r="J131" i="3"/>
  <c r="I131" i="3"/>
  <c r="H131" i="3"/>
  <c r="J130" i="3"/>
  <c r="I130" i="3"/>
  <c r="H130" i="3"/>
  <c r="J129" i="3"/>
  <c r="I129" i="3"/>
  <c r="H129" i="3"/>
  <c r="J128" i="3"/>
  <c r="I128" i="3"/>
  <c r="H128" i="3"/>
  <c r="J127" i="3"/>
  <c r="I127" i="3"/>
  <c r="H127" i="3"/>
  <c r="J126" i="3"/>
  <c r="I126" i="3"/>
  <c r="H126" i="3"/>
  <c r="J125" i="3"/>
  <c r="I125" i="3"/>
  <c r="H125" i="3"/>
  <c r="J124" i="3"/>
  <c r="I124" i="3"/>
  <c r="H124" i="3"/>
  <c r="J123" i="3"/>
  <c r="I123" i="3"/>
  <c r="H123" i="3"/>
  <c r="J122" i="3"/>
  <c r="I122" i="3"/>
  <c r="H122" i="3"/>
  <c r="J121" i="3"/>
  <c r="I121" i="3"/>
  <c r="H121" i="3"/>
  <c r="J120" i="3"/>
  <c r="I120" i="3"/>
  <c r="H120" i="3"/>
  <c r="J119" i="3"/>
  <c r="I119" i="3"/>
  <c r="H119" i="3"/>
  <c r="J118" i="3"/>
  <c r="I118" i="3"/>
  <c r="H118" i="3"/>
  <c r="J117" i="3"/>
  <c r="I117" i="3"/>
  <c r="H117" i="3"/>
  <c r="J116" i="3"/>
  <c r="I116" i="3"/>
  <c r="H116" i="3"/>
  <c r="J115" i="3"/>
  <c r="I115" i="3"/>
  <c r="H115" i="3"/>
  <c r="J114" i="3"/>
  <c r="I114" i="3"/>
  <c r="H114" i="3"/>
  <c r="J113" i="3"/>
  <c r="I113" i="3"/>
  <c r="H113" i="3"/>
  <c r="J112" i="3"/>
  <c r="I112" i="3"/>
  <c r="H112" i="3"/>
  <c r="J111" i="3"/>
  <c r="I111" i="3"/>
  <c r="H111" i="3"/>
  <c r="J110" i="3"/>
  <c r="I110" i="3"/>
  <c r="H110" i="3"/>
  <c r="J109" i="3"/>
  <c r="I109" i="3"/>
  <c r="H109" i="3"/>
  <c r="J108" i="3"/>
  <c r="I108" i="3"/>
  <c r="H108" i="3"/>
  <c r="J107" i="3"/>
  <c r="I107" i="3"/>
  <c r="H107" i="3"/>
  <c r="J106" i="3"/>
  <c r="I106" i="3"/>
  <c r="H106" i="3"/>
  <c r="J105" i="3"/>
  <c r="I105" i="3"/>
  <c r="H105" i="3"/>
  <c r="J104" i="3"/>
  <c r="I104" i="3"/>
  <c r="H104" i="3"/>
  <c r="J103" i="3"/>
  <c r="I103" i="3"/>
  <c r="H103" i="3"/>
  <c r="J102" i="3"/>
  <c r="I102" i="3"/>
  <c r="H102" i="3"/>
  <c r="J101" i="3"/>
  <c r="I101" i="3"/>
  <c r="H101" i="3"/>
  <c r="J100" i="3"/>
  <c r="I100" i="3"/>
  <c r="H100" i="3"/>
  <c r="J99" i="3"/>
  <c r="I99" i="3"/>
  <c r="H99" i="3"/>
  <c r="J98" i="3"/>
  <c r="I98" i="3"/>
  <c r="H98" i="3"/>
  <c r="J97" i="3"/>
  <c r="I97" i="3"/>
  <c r="H97" i="3"/>
  <c r="J96" i="3"/>
  <c r="I96" i="3"/>
  <c r="H96" i="3"/>
  <c r="J95" i="3"/>
  <c r="I95" i="3"/>
  <c r="H95" i="3"/>
  <c r="J94" i="3"/>
  <c r="I94" i="3"/>
  <c r="H94" i="3"/>
  <c r="J93" i="3"/>
  <c r="I93" i="3"/>
  <c r="H93" i="3"/>
  <c r="J92" i="3"/>
  <c r="I92" i="3"/>
  <c r="H92" i="3"/>
  <c r="J91" i="3"/>
  <c r="I91" i="3"/>
  <c r="H91" i="3"/>
  <c r="J90" i="3"/>
  <c r="I90" i="3"/>
  <c r="H90" i="3"/>
  <c r="J89" i="3"/>
  <c r="I89" i="3"/>
  <c r="H89" i="3"/>
  <c r="J88" i="3"/>
  <c r="I88" i="3"/>
  <c r="H88" i="3"/>
  <c r="J87" i="3"/>
  <c r="I87" i="3"/>
  <c r="H87" i="3"/>
  <c r="J86" i="3"/>
  <c r="I86" i="3"/>
  <c r="H86" i="3"/>
  <c r="J85" i="3"/>
  <c r="I85" i="3"/>
  <c r="H85" i="3"/>
  <c r="J84" i="3"/>
  <c r="I84" i="3"/>
  <c r="H84" i="3"/>
  <c r="J83" i="3"/>
  <c r="I83" i="3"/>
  <c r="H83" i="3"/>
  <c r="J82" i="3"/>
  <c r="I82" i="3"/>
  <c r="H82" i="3"/>
  <c r="J81" i="3"/>
  <c r="I81" i="3"/>
  <c r="H81" i="3"/>
  <c r="J80" i="3"/>
  <c r="I80" i="3"/>
  <c r="H80" i="3"/>
  <c r="J79" i="3"/>
  <c r="I79" i="3"/>
  <c r="H79" i="3"/>
  <c r="J78" i="3"/>
  <c r="I78" i="3"/>
  <c r="H78" i="3"/>
  <c r="J77" i="3"/>
  <c r="I77" i="3"/>
  <c r="H77" i="3"/>
  <c r="J76" i="3"/>
  <c r="I76" i="3"/>
  <c r="H76" i="3"/>
  <c r="J75" i="3"/>
  <c r="I75" i="3"/>
  <c r="H75" i="3"/>
  <c r="J74" i="3"/>
  <c r="I74" i="3"/>
  <c r="H74" i="3"/>
  <c r="J73" i="3"/>
  <c r="I73" i="3"/>
  <c r="H73" i="3"/>
  <c r="J72" i="3"/>
  <c r="I72" i="3"/>
  <c r="H72" i="3"/>
  <c r="J71" i="3"/>
  <c r="I71" i="3"/>
  <c r="H71" i="3"/>
  <c r="J70" i="3"/>
  <c r="I70" i="3"/>
  <c r="H70" i="3"/>
  <c r="J69" i="3"/>
  <c r="I69" i="3"/>
  <c r="H69" i="3"/>
  <c r="J68" i="3"/>
  <c r="I68" i="3"/>
  <c r="H68" i="3"/>
  <c r="J67" i="3"/>
  <c r="I67" i="3"/>
  <c r="H67" i="3"/>
  <c r="J66" i="3"/>
  <c r="I66" i="3"/>
  <c r="H66" i="3"/>
  <c r="J65" i="3"/>
  <c r="I65" i="3"/>
  <c r="H65" i="3"/>
  <c r="J64" i="3"/>
  <c r="I64" i="3"/>
  <c r="H64" i="3"/>
  <c r="J63" i="3"/>
  <c r="I63" i="3"/>
  <c r="H63" i="3"/>
  <c r="J62" i="3"/>
  <c r="I62" i="3"/>
  <c r="H62" i="3"/>
  <c r="J61" i="3"/>
  <c r="I61" i="3"/>
  <c r="H61" i="3"/>
  <c r="J60" i="3"/>
  <c r="I60" i="3"/>
  <c r="H60" i="3"/>
  <c r="J59" i="3"/>
  <c r="I59" i="3"/>
  <c r="H59" i="3"/>
  <c r="J58" i="3"/>
  <c r="I58" i="3"/>
  <c r="H58" i="3"/>
  <c r="J57" i="3"/>
  <c r="I57" i="3"/>
  <c r="H57" i="3"/>
  <c r="J56" i="3"/>
  <c r="I56" i="3"/>
  <c r="H56" i="3"/>
  <c r="J55" i="3"/>
  <c r="I55" i="3"/>
  <c r="H55" i="3"/>
  <c r="J54" i="3"/>
  <c r="I54" i="3"/>
  <c r="H54" i="3"/>
  <c r="J53" i="3"/>
  <c r="I53" i="3"/>
  <c r="H53" i="3"/>
  <c r="J52" i="3"/>
  <c r="I52" i="3"/>
  <c r="H52" i="3"/>
  <c r="J51" i="3"/>
  <c r="I51" i="3"/>
  <c r="H51" i="3"/>
  <c r="J50" i="3"/>
  <c r="I50" i="3"/>
  <c r="H50" i="3"/>
  <c r="J49" i="3"/>
  <c r="I49" i="3"/>
  <c r="H49" i="3"/>
  <c r="J48" i="3"/>
  <c r="I48" i="3"/>
  <c r="H48" i="3"/>
  <c r="J47" i="3"/>
  <c r="I47" i="3"/>
  <c r="H47" i="3"/>
  <c r="J46" i="3"/>
  <c r="I46" i="3"/>
  <c r="H46" i="3"/>
  <c r="J45" i="3"/>
  <c r="I45" i="3"/>
  <c r="H45" i="3"/>
  <c r="J44" i="3"/>
  <c r="I44" i="3"/>
  <c r="H44" i="3"/>
  <c r="J43" i="3"/>
  <c r="I43" i="3"/>
  <c r="H43" i="3"/>
  <c r="J42" i="3"/>
  <c r="I42" i="3"/>
  <c r="H42" i="3"/>
  <c r="J41" i="3"/>
  <c r="I41" i="3"/>
  <c r="H41" i="3"/>
  <c r="J40" i="3"/>
  <c r="I40" i="3"/>
  <c r="H40" i="3"/>
  <c r="J39" i="3"/>
  <c r="I39" i="3"/>
  <c r="H39" i="3"/>
  <c r="J38" i="3"/>
  <c r="I38" i="3"/>
  <c r="H38" i="3"/>
  <c r="J37" i="3"/>
  <c r="I37" i="3"/>
  <c r="H37" i="3"/>
  <c r="J36" i="3"/>
  <c r="I36" i="3"/>
  <c r="H36" i="3"/>
  <c r="J35" i="3"/>
  <c r="I35" i="3"/>
  <c r="H35" i="3"/>
  <c r="J34" i="3"/>
  <c r="I34" i="3"/>
  <c r="H34" i="3"/>
  <c r="J33" i="3"/>
  <c r="I33" i="3"/>
  <c r="H33" i="3"/>
  <c r="J32" i="3"/>
  <c r="I32" i="3"/>
  <c r="H32" i="3"/>
  <c r="J31" i="3"/>
  <c r="I31" i="3"/>
  <c r="H31" i="3"/>
  <c r="J30" i="3"/>
  <c r="I30" i="3"/>
  <c r="H30" i="3"/>
  <c r="J29" i="3"/>
  <c r="I29" i="3"/>
  <c r="H29" i="3"/>
  <c r="J28" i="3"/>
  <c r="I28" i="3"/>
  <c r="H28" i="3"/>
  <c r="J27" i="3"/>
  <c r="I27" i="3"/>
  <c r="H27" i="3"/>
  <c r="J26" i="3"/>
  <c r="I26" i="3"/>
  <c r="H26" i="3"/>
  <c r="J25" i="3"/>
  <c r="I25" i="3"/>
  <c r="H25" i="3"/>
  <c r="J24" i="3"/>
  <c r="I24" i="3"/>
  <c r="H24" i="3"/>
  <c r="J23" i="3"/>
  <c r="I23" i="3"/>
  <c r="H23" i="3"/>
  <c r="J22" i="3"/>
  <c r="I22" i="3"/>
  <c r="H22" i="3"/>
  <c r="J21" i="3"/>
  <c r="I21" i="3"/>
  <c r="H21" i="3"/>
  <c r="J20" i="3"/>
  <c r="I20" i="3"/>
  <c r="H20" i="3"/>
  <c r="J19" i="3"/>
  <c r="I19" i="3"/>
  <c r="H19" i="3"/>
  <c r="J18" i="3"/>
  <c r="I18" i="3"/>
  <c r="H18" i="3"/>
  <c r="J17" i="3"/>
  <c r="I17" i="3"/>
  <c r="H17" i="3"/>
  <c r="J16" i="3"/>
  <c r="I16" i="3"/>
  <c r="H16" i="3"/>
  <c r="J15" i="3"/>
  <c r="I15" i="3"/>
  <c r="H15" i="3"/>
  <c r="J14" i="3"/>
  <c r="I14" i="3"/>
  <c r="H14" i="3"/>
  <c r="J13" i="3"/>
  <c r="I13" i="3"/>
  <c r="H13" i="3"/>
  <c r="J12" i="3"/>
  <c r="I12" i="3"/>
  <c r="H12" i="3"/>
  <c r="J11" i="3"/>
  <c r="I11" i="3"/>
  <c r="H11" i="3"/>
  <c r="J10" i="3"/>
  <c r="I10" i="3"/>
  <c r="H10" i="3"/>
  <c r="J9" i="3"/>
  <c r="I9" i="3"/>
  <c r="H9" i="3"/>
  <c r="J8" i="3"/>
  <c r="I8" i="3"/>
  <c r="H8" i="3"/>
  <c r="J7" i="3"/>
  <c r="I7" i="3"/>
  <c r="H7" i="3"/>
  <c r="J6" i="3"/>
  <c r="I6" i="3"/>
  <c r="H6" i="3"/>
  <c r="J5" i="3"/>
  <c r="I5" i="3"/>
  <c r="H5" i="3"/>
  <c r="J4" i="3"/>
  <c r="I4" i="3"/>
  <c r="H4" i="3"/>
  <c r="J3" i="3"/>
  <c r="I3" i="3"/>
  <c r="H3" i="3"/>
  <c r="J2" i="3"/>
  <c r="I2" i="3"/>
  <c r="H2" i="3"/>
  <c r="I874" i="2"/>
  <c r="H874" i="2"/>
  <c r="G874" i="2"/>
  <c r="I873" i="2"/>
  <c r="H873" i="2"/>
  <c r="G873" i="2"/>
  <c r="I872" i="2"/>
  <c r="H872" i="2"/>
  <c r="G872" i="2"/>
  <c r="I871" i="2"/>
  <c r="H871" i="2"/>
  <c r="G871" i="2"/>
  <c r="I870" i="2"/>
  <c r="H870" i="2"/>
  <c r="G870" i="2"/>
  <c r="I869" i="2"/>
  <c r="H869" i="2"/>
  <c r="G869" i="2"/>
  <c r="I868" i="2"/>
  <c r="H868" i="2"/>
  <c r="G868" i="2"/>
  <c r="I867" i="2"/>
  <c r="H867" i="2"/>
  <c r="G867" i="2"/>
  <c r="I866" i="2"/>
  <c r="H866" i="2"/>
  <c r="G866" i="2"/>
  <c r="I865" i="2"/>
  <c r="H865" i="2"/>
  <c r="G865" i="2"/>
  <c r="I864" i="2"/>
  <c r="H864" i="2"/>
  <c r="G864" i="2"/>
  <c r="I863" i="2"/>
  <c r="H863" i="2"/>
  <c r="G863" i="2"/>
  <c r="I862" i="2"/>
  <c r="H862" i="2"/>
  <c r="G862" i="2"/>
  <c r="I861" i="2"/>
  <c r="H861" i="2"/>
  <c r="G861" i="2"/>
  <c r="I860" i="2"/>
  <c r="H860" i="2"/>
  <c r="G860" i="2"/>
  <c r="I859" i="2"/>
  <c r="H859" i="2"/>
  <c r="G859" i="2"/>
  <c r="I858" i="2"/>
  <c r="H858" i="2"/>
  <c r="G858" i="2"/>
  <c r="I857" i="2"/>
  <c r="H857" i="2"/>
  <c r="G857" i="2"/>
  <c r="I856" i="2"/>
  <c r="H856" i="2"/>
  <c r="G856" i="2"/>
  <c r="I855" i="2"/>
  <c r="H855" i="2"/>
  <c r="G855" i="2"/>
  <c r="I854" i="2"/>
  <c r="H854" i="2"/>
  <c r="G854" i="2"/>
  <c r="I853" i="2"/>
  <c r="H853" i="2"/>
  <c r="G853" i="2"/>
  <c r="I852" i="2"/>
  <c r="H852" i="2"/>
  <c r="G852" i="2"/>
  <c r="I851" i="2"/>
  <c r="H851" i="2"/>
  <c r="G851" i="2"/>
  <c r="I850" i="2"/>
  <c r="H850" i="2"/>
  <c r="G850" i="2"/>
  <c r="I849" i="2"/>
  <c r="H849" i="2"/>
  <c r="G849" i="2"/>
  <c r="I848" i="2"/>
  <c r="H848" i="2"/>
  <c r="G848" i="2"/>
  <c r="I847" i="2"/>
  <c r="H847" i="2"/>
  <c r="G847" i="2"/>
  <c r="I846" i="2"/>
  <c r="H846" i="2"/>
  <c r="G846" i="2"/>
  <c r="I845" i="2"/>
  <c r="H845" i="2"/>
  <c r="G845" i="2"/>
  <c r="I844" i="2"/>
  <c r="H844" i="2"/>
  <c r="G844" i="2"/>
  <c r="I843" i="2"/>
  <c r="H843" i="2"/>
  <c r="G843" i="2"/>
  <c r="I842" i="2"/>
  <c r="H842" i="2"/>
  <c r="G842" i="2"/>
  <c r="I841" i="2"/>
  <c r="H841" i="2"/>
  <c r="G841" i="2"/>
  <c r="I840" i="2"/>
  <c r="H840" i="2"/>
  <c r="G840" i="2"/>
  <c r="I839" i="2"/>
  <c r="H839" i="2"/>
  <c r="G839" i="2"/>
  <c r="I838" i="2"/>
  <c r="H838" i="2"/>
  <c r="G838" i="2"/>
  <c r="I837" i="2"/>
  <c r="H837" i="2"/>
  <c r="G837" i="2"/>
  <c r="I836" i="2"/>
  <c r="H836" i="2"/>
  <c r="G836" i="2"/>
  <c r="I835" i="2"/>
  <c r="H835" i="2"/>
  <c r="G835" i="2"/>
  <c r="I834" i="2"/>
  <c r="H834" i="2"/>
  <c r="G834" i="2"/>
  <c r="I833" i="2"/>
  <c r="H833" i="2"/>
  <c r="G833" i="2"/>
  <c r="I832" i="2"/>
  <c r="H832" i="2"/>
  <c r="G832" i="2"/>
  <c r="I831" i="2"/>
  <c r="H831" i="2"/>
  <c r="G831" i="2"/>
  <c r="I830" i="2"/>
  <c r="H830" i="2"/>
  <c r="G830" i="2"/>
  <c r="I829" i="2"/>
  <c r="H829" i="2"/>
  <c r="G829" i="2"/>
  <c r="I828" i="2"/>
  <c r="H828" i="2"/>
  <c r="G828" i="2"/>
  <c r="I827" i="2"/>
  <c r="H827" i="2"/>
  <c r="G827" i="2"/>
  <c r="I826" i="2"/>
  <c r="H826" i="2"/>
  <c r="G826" i="2"/>
  <c r="I825" i="2"/>
  <c r="H825" i="2"/>
  <c r="G825" i="2"/>
  <c r="I824" i="2"/>
  <c r="H824" i="2"/>
  <c r="G824" i="2"/>
  <c r="I823" i="2"/>
  <c r="H823" i="2"/>
  <c r="G823" i="2"/>
  <c r="I822" i="2"/>
  <c r="H822" i="2"/>
  <c r="G822" i="2"/>
  <c r="I821" i="2"/>
  <c r="H821" i="2"/>
  <c r="G821" i="2"/>
  <c r="I820" i="2"/>
  <c r="H820" i="2"/>
  <c r="G820" i="2"/>
  <c r="I819" i="2"/>
  <c r="H819" i="2"/>
  <c r="G819" i="2"/>
  <c r="I818" i="2"/>
  <c r="H818" i="2"/>
  <c r="G818" i="2"/>
  <c r="I817" i="2"/>
  <c r="H817" i="2"/>
  <c r="G817" i="2"/>
  <c r="I816" i="2"/>
  <c r="H816" i="2"/>
  <c r="G816" i="2"/>
  <c r="I815" i="2"/>
  <c r="H815" i="2"/>
  <c r="G815" i="2"/>
  <c r="I814" i="2"/>
  <c r="H814" i="2"/>
  <c r="G814" i="2"/>
  <c r="I813" i="2"/>
  <c r="H813" i="2"/>
  <c r="G813" i="2"/>
  <c r="I812" i="2"/>
  <c r="H812" i="2"/>
  <c r="G812" i="2"/>
  <c r="I811" i="2"/>
  <c r="H811" i="2"/>
  <c r="G811" i="2"/>
  <c r="I810" i="2"/>
  <c r="H810" i="2"/>
  <c r="G810" i="2"/>
  <c r="I809" i="2"/>
  <c r="H809" i="2"/>
  <c r="G809" i="2"/>
  <c r="I808" i="2"/>
  <c r="H808" i="2"/>
  <c r="G808" i="2"/>
  <c r="I807" i="2"/>
  <c r="H807" i="2"/>
  <c r="G807" i="2"/>
  <c r="I806" i="2"/>
  <c r="H806" i="2"/>
  <c r="G806" i="2"/>
  <c r="I805" i="2"/>
  <c r="H805" i="2"/>
  <c r="G805" i="2"/>
  <c r="I804" i="2"/>
  <c r="H804" i="2"/>
  <c r="G804" i="2"/>
  <c r="I803" i="2"/>
  <c r="H803" i="2"/>
  <c r="G803" i="2"/>
  <c r="I802" i="2"/>
  <c r="H802" i="2"/>
  <c r="G802" i="2"/>
  <c r="I801" i="2"/>
  <c r="H801" i="2"/>
  <c r="G801" i="2"/>
  <c r="I800" i="2"/>
  <c r="H800" i="2"/>
  <c r="G800" i="2"/>
  <c r="I799" i="2"/>
  <c r="H799" i="2"/>
  <c r="G799" i="2"/>
  <c r="I798" i="2"/>
  <c r="H798" i="2"/>
  <c r="G798" i="2"/>
  <c r="I797" i="2"/>
  <c r="H797" i="2"/>
  <c r="G797" i="2"/>
  <c r="I796" i="2"/>
  <c r="H796" i="2"/>
  <c r="G796" i="2"/>
  <c r="I795" i="2"/>
  <c r="H795" i="2"/>
  <c r="G795" i="2"/>
  <c r="I794" i="2"/>
  <c r="H794" i="2"/>
  <c r="G794" i="2"/>
  <c r="I793" i="2"/>
  <c r="H793" i="2"/>
  <c r="G793" i="2"/>
  <c r="I792" i="2"/>
  <c r="H792" i="2"/>
  <c r="G792" i="2"/>
  <c r="I791" i="2"/>
  <c r="H791" i="2"/>
  <c r="G791" i="2"/>
  <c r="I790" i="2"/>
  <c r="H790" i="2"/>
  <c r="G790" i="2"/>
  <c r="I789" i="2"/>
  <c r="H789" i="2"/>
  <c r="G789" i="2"/>
  <c r="I788" i="2"/>
  <c r="H788" i="2"/>
  <c r="G788" i="2"/>
  <c r="I787" i="2"/>
  <c r="H787" i="2"/>
  <c r="G787" i="2"/>
  <c r="I786" i="2"/>
  <c r="H786" i="2"/>
  <c r="G786" i="2"/>
  <c r="I785" i="2"/>
  <c r="H785" i="2"/>
  <c r="G785" i="2"/>
  <c r="I784" i="2"/>
  <c r="H784" i="2"/>
  <c r="G784" i="2"/>
  <c r="I783" i="2"/>
  <c r="H783" i="2"/>
  <c r="G783" i="2"/>
  <c r="I782" i="2"/>
  <c r="H782" i="2"/>
  <c r="G782" i="2"/>
  <c r="I781" i="2"/>
  <c r="H781" i="2"/>
  <c r="G781" i="2"/>
  <c r="I780" i="2"/>
  <c r="H780" i="2"/>
  <c r="G780" i="2"/>
  <c r="I779" i="2"/>
  <c r="H779" i="2"/>
  <c r="G779" i="2"/>
  <c r="I778" i="2"/>
  <c r="H778" i="2"/>
  <c r="G778" i="2"/>
  <c r="I777" i="2"/>
  <c r="H777" i="2"/>
  <c r="G777" i="2"/>
  <c r="I776" i="2"/>
  <c r="H776" i="2"/>
  <c r="G776" i="2"/>
  <c r="I775" i="2"/>
  <c r="H775" i="2"/>
  <c r="G775" i="2"/>
  <c r="I774" i="2"/>
  <c r="H774" i="2"/>
  <c r="G774" i="2"/>
  <c r="I773" i="2"/>
  <c r="H773" i="2"/>
  <c r="G773" i="2"/>
  <c r="I772" i="2"/>
  <c r="H772" i="2"/>
  <c r="G772" i="2"/>
  <c r="I771" i="2"/>
  <c r="H771" i="2"/>
  <c r="G771" i="2"/>
  <c r="I770" i="2"/>
  <c r="H770" i="2"/>
  <c r="G770" i="2"/>
  <c r="I769" i="2"/>
  <c r="H769" i="2"/>
  <c r="G769" i="2"/>
  <c r="I768" i="2"/>
  <c r="H768" i="2"/>
  <c r="G768" i="2"/>
  <c r="I767" i="2"/>
  <c r="H767" i="2"/>
  <c r="G767" i="2"/>
  <c r="I766" i="2"/>
  <c r="H766" i="2"/>
  <c r="G766" i="2"/>
  <c r="I765" i="2"/>
  <c r="H765" i="2"/>
  <c r="G765" i="2"/>
  <c r="I764" i="2"/>
  <c r="H764" i="2"/>
  <c r="G764" i="2"/>
  <c r="I763" i="2"/>
  <c r="H763" i="2"/>
  <c r="G763" i="2"/>
  <c r="I762" i="2"/>
  <c r="H762" i="2"/>
  <c r="G762" i="2"/>
  <c r="I761" i="2"/>
  <c r="H761" i="2"/>
  <c r="G761" i="2"/>
  <c r="I760" i="2"/>
  <c r="H760" i="2"/>
  <c r="G760" i="2"/>
  <c r="I759" i="2"/>
  <c r="H759" i="2"/>
  <c r="G759" i="2"/>
  <c r="I758" i="2"/>
  <c r="H758" i="2"/>
  <c r="G758" i="2"/>
  <c r="I757" i="2"/>
  <c r="H757" i="2"/>
  <c r="G757" i="2"/>
  <c r="I756" i="2"/>
  <c r="H756" i="2"/>
  <c r="G756" i="2"/>
  <c r="I755" i="2"/>
  <c r="H755" i="2"/>
  <c r="G755" i="2"/>
  <c r="I754" i="2"/>
  <c r="H754" i="2"/>
  <c r="G754" i="2"/>
  <c r="I753" i="2"/>
  <c r="H753" i="2"/>
  <c r="G753" i="2"/>
  <c r="I752" i="2"/>
  <c r="H752" i="2"/>
  <c r="G752" i="2"/>
  <c r="I751" i="2"/>
  <c r="H751" i="2"/>
  <c r="G751" i="2"/>
  <c r="I750" i="2"/>
  <c r="H750" i="2"/>
  <c r="G750" i="2"/>
  <c r="I749" i="2"/>
  <c r="H749" i="2"/>
  <c r="G749" i="2"/>
  <c r="I748" i="2"/>
  <c r="H748" i="2"/>
  <c r="G748" i="2"/>
  <c r="I747" i="2"/>
  <c r="H747" i="2"/>
  <c r="G747" i="2"/>
  <c r="I746" i="2"/>
  <c r="H746" i="2"/>
  <c r="G746" i="2"/>
  <c r="I745" i="2"/>
  <c r="H745" i="2"/>
  <c r="G745" i="2"/>
  <c r="I744" i="2"/>
  <c r="H744" i="2"/>
  <c r="G744" i="2"/>
  <c r="I743" i="2"/>
  <c r="H743" i="2"/>
  <c r="G743" i="2"/>
  <c r="I742" i="2"/>
  <c r="H742" i="2"/>
  <c r="G742" i="2"/>
  <c r="I741" i="2"/>
  <c r="H741" i="2"/>
  <c r="G741" i="2"/>
  <c r="I740" i="2"/>
  <c r="H740" i="2"/>
  <c r="G740" i="2"/>
  <c r="I739" i="2"/>
  <c r="H739" i="2"/>
  <c r="G739" i="2"/>
  <c r="I738" i="2"/>
  <c r="H738" i="2"/>
  <c r="G738" i="2"/>
  <c r="I737" i="2"/>
  <c r="H737" i="2"/>
  <c r="G737" i="2"/>
  <c r="I736" i="2"/>
  <c r="H736" i="2"/>
  <c r="G736" i="2"/>
  <c r="I735" i="2"/>
  <c r="H735" i="2"/>
  <c r="G735" i="2"/>
  <c r="I734" i="2"/>
  <c r="H734" i="2"/>
  <c r="G734" i="2"/>
  <c r="I733" i="2"/>
  <c r="H733" i="2"/>
  <c r="G733" i="2"/>
  <c r="I732" i="2"/>
  <c r="H732" i="2"/>
  <c r="G732" i="2"/>
  <c r="I731" i="2"/>
  <c r="H731" i="2"/>
  <c r="G731" i="2"/>
  <c r="I730" i="2"/>
  <c r="H730" i="2"/>
  <c r="G730" i="2"/>
  <c r="I729" i="2"/>
  <c r="H729" i="2"/>
  <c r="G729" i="2"/>
  <c r="I728" i="2"/>
  <c r="H728" i="2"/>
  <c r="G728" i="2"/>
  <c r="I727" i="2"/>
  <c r="H727" i="2"/>
  <c r="G727" i="2"/>
  <c r="I726" i="2"/>
  <c r="H726" i="2"/>
  <c r="G726" i="2"/>
  <c r="I725" i="2"/>
  <c r="H725" i="2"/>
  <c r="G725" i="2"/>
  <c r="I724" i="2"/>
  <c r="H724" i="2"/>
  <c r="G724" i="2"/>
  <c r="I723" i="2"/>
  <c r="H723" i="2"/>
  <c r="G723" i="2"/>
  <c r="I722" i="2"/>
  <c r="H722" i="2"/>
  <c r="G722" i="2"/>
  <c r="I721" i="2"/>
  <c r="H721" i="2"/>
  <c r="G721" i="2"/>
  <c r="I720" i="2"/>
  <c r="H720" i="2"/>
  <c r="G720" i="2"/>
  <c r="I719" i="2"/>
  <c r="H719" i="2"/>
  <c r="G719" i="2"/>
  <c r="I718" i="2"/>
  <c r="H718" i="2"/>
  <c r="G718" i="2"/>
  <c r="I717" i="2"/>
  <c r="H717" i="2"/>
  <c r="G717" i="2"/>
  <c r="I716" i="2"/>
  <c r="H716" i="2"/>
  <c r="G716" i="2"/>
  <c r="I715" i="2"/>
  <c r="H715" i="2"/>
  <c r="G715" i="2"/>
  <c r="I714" i="2"/>
  <c r="H714" i="2"/>
  <c r="G714" i="2"/>
  <c r="I713" i="2"/>
  <c r="H713" i="2"/>
  <c r="G713" i="2"/>
  <c r="I712" i="2"/>
  <c r="H712" i="2"/>
  <c r="G712" i="2"/>
  <c r="I711" i="2"/>
  <c r="H711" i="2"/>
  <c r="G711" i="2"/>
  <c r="I710" i="2"/>
  <c r="H710" i="2"/>
  <c r="G710" i="2"/>
  <c r="I709" i="2"/>
  <c r="H709" i="2"/>
  <c r="G709" i="2"/>
  <c r="I708" i="2"/>
  <c r="H708" i="2"/>
  <c r="G708" i="2"/>
  <c r="I707" i="2"/>
  <c r="H707" i="2"/>
  <c r="G707" i="2"/>
  <c r="I706" i="2"/>
  <c r="H706" i="2"/>
  <c r="G706" i="2"/>
  <c r="I705" i="2"/>
  <c r="H705" i="2"/>
  <c r="G705" i="2"/>
  <c r="I704" i="2"/>
  <c r="H704" i="2"/>
  <c r="G704" i="2"/>
  <c r="I703" i="2"/>
  <c r="H703" i="2"/>
  <c r="G703" i="2"/>
  <c r="I702" i="2"/>
  <c r="H702" i="2"/>
  <c r="G702" i="2"/>
  <c r="I701" i="2"/>
  <c r="H701" i="2"/>
  <c r="G701" i="2"/>
  <c r="I700" i="2"/>
  <c r="H700" i="2"/>
  <c r="G700" i="2"/>
  <c r="I699" i="2"/>
  <c r="H699" i="2"/>
  <c r="G699" i="2"/>
  <c r="I698" i="2"/>
  <c r="H698" i="2"/>
  <c r="G698" i="2"/>
  <c r="I697" i="2"/>
  <c r="H697" i="2"/>
  <c r="G697" i="2"/>
  <c r="I696" i="2"/>
  <c r="H696" i="2"/>
  <c r="G696" i="2"/>
  <c r="I695" i="2"/>
  <c r="H695" i="2"/>
  <c r="G695" i="2"/>
  <c r="I694" i="2"/>
  <c r="H694" i="2"/>
  <c r="G694" i="2"/>
  <c r="I693" i="2"/>
  <c r="H693" i="2"/>
  <c r="G693" i="2"/>
  <c r="I692" i="2"/>
  <c r="H692" i="2"/>
  <c r="G692" i="2"/>
  <c r="I691" i="2"/>
  <c r="H691" i="2"/>
  <c r="G691" i="2"/>
  <c r="I690" i="2"/>
  <c r="H690" i="2"/>
  <c r="G690" i="2"/>
  <c r="I689" i="2"/>
  <c r="H689" i="2"/>
  <c r="G689" i="2"/>
  <c r="I688" i="2"/>
  <c r="H688" i="2"/>
  <c r="G688" i="2"/>
  <c r="I687" i="2"/>
  <c r="H687" i="2"/>
  <c r="G687" i="2"/>
  <c r="I686" i="2"/>
  <c r="H686" i="2"/>
  <c r="G686" i="2"/>
  <c r="I685" i="2"/>
  <c r="H685" i="2"/>
  <c r="G685" i="2"/>
  <c r="I684" i="2"/>
  <c r="H684" i="2"/>
  <c r="G684" i="2"/>
  <c r="I683" i="2"/>
  <c r="H683" i="2"/>
  <c r="G683" i="2"/>
  <c r="I682" i="2"/>
  <c r="H682" i="2"/>
  <c r="G682" i="2"/>
  <c r="I681" i="2"/>
  <c r="H681" i="2"/>
  <c r="G681" i="2"/>
  <c r="I680" i="2"/>
  <c r="H680" i="2"/>
  <c r="G680" i="2"/>
  <c r="I679" i="2"/>
  <c r="H679" i="2"/>
  <c r="G679" i="2"/>
  <c r="I678" i="2"/>
  <c r="H678" i="2"/>
  <c r="G678" i="2"/>
  <c r="I677" i="2"/>
  <c r="H677" i="2"/>
  <c r="G677" i="2"/>
  <c r="I676" i="2"/>
  <c r="H676" i="2"/>
  <c r="G676" i="2"/>
  <c r="I675" i="2"/>
  <c r="H675" i="2"/>
  <c r="G675" i="2"/>
  <c r="I674" i="2"/>
  <c r="H674" i="2"/>
  <c r="G674" i="2"/>
  <c r="I673" i="2"/>
  <c r="H673" i="2"/>
  <c r="G673" i="2"/>
  <c r="I672" i="2"/>
  <c r="H672" i="2"/>
  <c r="G672" i="2"/>
  <c r="I671" i="2"/>
  <c r="H671" i="2"/>
  <c r="G671" i="2"/>
  <c r="I670" i="2"/>
  <c r="H670" i="2"/>
  <c r="G670" i="2"/>
  <c r="I669" i="2"/>
  <c r="H669" i="2"/>
  <c r="G669" i="2"/>
  <c r="I668" i="2"/>
  <c r="H668" i="2"/>
  <c r="G668" i="2"/>
  <c r="I667" i="2"/>
  <c r="H667" i="2"/>
  <c r="G667" i="2"/>
  <c r="I666" i="2"/>
  <c r="H666" i="2"/>
  <c r="G666" i="2"/>
  <c r="I665" i="2"/>
  <c r="H665" i="2"/>
  <c r="G665" i="2"/>
  <c r="I664" i="2"/>
  <c r="H664" i="2"/>
  <c r="G664" i="2"/>
  <c r="I663" i="2"/>
  <c r="H663" i="2"/>
  <c r="G663" i="2"/>
  <c r="I662" i="2"/>
  <c r="H662" i="2"/>
  <c r="G662" i="2"/>
  <c r="I661" i="2"/>
  <c r="H661" i="2"/>
  <c r="G661" i="2"/>
  <c r="I660" i="2"/>
  <c r="H660" i="2"/>
  <c r="G660" i="2"/>
  <c r="I659" i="2"/>
  <c r="H659" i="2"/>
  <c r="G659" i="2"/>
  <c r="I658" i="2"/>
  <c r="H658" i="2"/>
  <c r="G658" i="2"/>
  <c r="I657" i="2"/>
  <c r="H657" i="2"/>
  <c r="G657" i="2"/>
  <c r="I656" i="2"/>
  <c r="H656" i="2"/>
  <c r="G656" i="2"/>
  <c r="I655" i="2"/>
  <c r="H655" i="2"/>
  <c r="G655" i="2"/>
  <c r="I654" i="2"/>
  <c r="H654" i="2"/>
  <c r="G654" i="2"/>
  <c r="I653" i="2"/>
  <c r="H653" i="2"/>
  <c r="G653" i="2"/>
  <c r="I652" i="2"/>
  <c r="H652" i="2"/>
  <c r="G652" i="2"/>
  <c r="I651" i="2"/>
  <c r="H651" i="2"/>
  <c r="G651" i="2"/>
  <c r="I650" i="2"/>
  <c r="H650" i="2"/>
  <c r="G650" i="2"/>
  <c r="I649" i="2"/>
  <c r="H649" i="2"/>
  <c r="G649" i="2"/>
  <c r="I648" i="2"/>
  <c r="H648" i="2"/>
  <c r="G648" i="2"/>
  <c r="I647" i="2"/>
  <c r="H647" i="2"/>
  <c r="G647" i="2"/>
  <c r="I646" i="2"/>
  <c r="H646" i="2"/>
  <c r="G646" i="2"/>
  <c r="I645" i="2"/>
  <c r="H645" i="2"/>
  <c r="G645" i="2"/>
  <c r="I644" i="2"/>
  <c r="H644" i="2"/>
  <c r="G644" i="2"/>
  <c r="I643" i="2"/>
  <c r="H643" i="2"/>
  <c r="G643" i="2"/>
  <c r="I642" i="2"/>
  <c r="H642" i="2"/>
  <c r="G642" i="2"/>
  <c r="I641" i="2"/>
  <c r="H641" i="2"/>
  <c r="G641" i="2"/>
  <c r="I640" i="2"/>
  <c r="H640" i="2"/>
  <c r="G640" i="2"/>
  <c r="I639" i="2"/>
  <c r="H639" i="2"/>
  <c r="G639" i="2"/>
  <c r="I638" i="2"/>
  <c r="H638" i="2"/>
  <c r="G638" i="2"/>
  <c r="I637" i="2"/>
  <c r="H637" i="2"/>
  <c r="G637" i="2"/>
  <c r="I636" i="2"/>
  <c r="H636" i="2"/>
  <c r="G636" i="2"/>
  <c r="I635" i="2"/>
  <c r="H635" i="2"/>
  <c r="G635" i="2"/>
  <c r="I634" i="2"/>
  <c r="H634" i="2"/>
  <c r="G634" i="2"/>
  <c r="I633" i="2"/>
  <c r="H633" i="2"/>
  <c r="G633" i="2"/>
  <c r="I632" i="2"/>
  <c r="H632" i="2"/>
  <c r="G632" i="2"/>
  <c r="I631" i="2"/>
  <c r="H631" i="2"/>
  <c r="G631" i="2"/>
  <c r="I630" i="2"/>
  <c r="H630" i="2"/>
  <c r="G630" i="2"/>
  <c r="I629" i="2"/>
  <c r="H629" i="2"/>
  <c r="G629" i="2"/>
  <c r="I628" i="2"/>
  <c r="H628" i="2"/>
  <c r="G628" i="2"/>
  <c r="I627" i="2"/>
  <c r="H627" i="2"/>
  <c r="G627" i="2"/>
  <c r="I626" i="2"/>
  <c r="H626" i="2"/>
  <c r="G626" i="2"/>
  <c r="I625" i="2"/>
  <c r="H625" i="2"/>
  <c r="G625" i="2"/>
  <c r="I624" i="2"/>
  <c r="H624" i="2"/>
  <c r="G624" i="2"/>
  <c r="I623" i="2"/>
  <c r="H623" i="2"/>
  <c r="G623" i="2"/>
  <c r="I622" i="2"/>
  <c r="H622" i="2"/>
  <c r="G622" i="2"/>
  <c r="I621" i="2"/>
  <c r="H621" i="2"/>
  <c r="G621" i="2"/>
  <c r="I620" i="2"/>
  <c r="H620" i="2"/>
  <c r="G620" i="2"/>
  <c r="I619" i="2"/>
  <c r="H619" i="2"/>
  <c r="G619" i="2"/>
  <c r="I618" i="2"/>
  <c r="H618" i="2"/>
  <c r="G618" i="2"/>
  <c r="I617" i="2"/>
  <c r="H617" i="2"/>
  <c r="G617" i="2"/>
  <c r="I616" i="2"/>
  <c r="H616" i="2"/>
  <c r="G616" i="2"/>
  <c r="I615" i="2"/>
  <c r="H615" i="2"/>
  <c r="G615" i="2"/>
  <c r="I614" i="2"/>
  <c r="H614" i="2"/>
  <c r="G614" i="2"/>
  <c r="I613" i="2"/>
  <c r="H613" i="2"/>
  <c r="G613" i="2"/>
  <c r="I612" i="2"/>
  <c r="H612" i="2"/>
  <c r="G612" i="2"/>
  <c r="I611" i="2"/>
  <c r="H611" i="2"/>
  <c r="G611" i="2"/>
  <c r="I610" i="2"/>
  <c r="H610" i="2"/>
  <c r="G610" i="2"/>
  <c r="I609" i="2"/>
  <c r="H609" i="2"/>
  <c r="G609" i="2"/>
  <c r="I608" i="2"/>
  <c r="H608" i="2"/>
  <c r="G608" i="2"/>
  <c r="I607" i="2"/>
  <c r="H607" i="2"/>
  <c r="G607" i="2"/>
  <c r="I606" i="2"/>
  <c r="H606" i="2"/>
  <c r="G606" i="2"/>
  <c r="I605" i="2"/>
  <c r="H605" i="2"/>
  <c r="G605" i="2"/>
  <c r="I604" i="2"/>
  <c r="H604" i="2"/>
  <c r="G604" i="2"/>
  <c r="I603" i="2"/>
  <c r="H603" i="2"/>
  <c r="G603" i="2"/>
  <c r="I602" i="2"/>
  <c r="H602" i="2"/>
  <c r="G602" i="2"/>
  <c r="I601" i="2"/>
  <c r="H601" i="2"/>
  <c r="G601" i="2"/>
  <c r="I600" i="2"/>
  <c r="H600" i="2"/>
  <c r="G600" i="2"/>
  <c r="I599" i="2"/>
  <c r="H599" i="2"/>
  <c r="G599" i="2"/>
  <c r="I598" i="2"/>
  <c r="H598" i="2"/>
  <c r="G598" i="2"/>
  <c r="I597" i="2"/>
  <c r="H597" i="2"/>
  <c r="G597" i="2"/>
  <c r="I596" i="2"/>
  <c r="H596" i="2"/>
  <c r="G596" i="2"/>
  <c r="I595" i="2"/>
  <c r="H595" i="2"/>
  <c r="G595" i="2"/>
  <c r="I594" i="2"/>
  <c r="H594" i="2"/>
  <c r="G594" i="2"/>
  <c r="I593" i="2"/>
  <c r="H593" i="2"/>
  <c r="G593" i="2"/>
  <c r="I592" i="2"/>
  <c r="H592" i="2"/>
  <c r="G592" i="2"/>
  <c r="I591" i="2"/>
  <c r="H591" i="2"/>
  <c r="G591" i="2"/>
  <c r="I590" i="2"/>
  <c r="H590" i="2"/>
  <c r="G590" i="2"/>
  <c r="I589" i="2"/>
  <c r="H589" i="2"/>
  <c r="G589" i="2"/>
  <c r="I588" i="2"/>
  <c r="H588" i="2"/>
  <c r="G588" i="2"/>
  <c r="I587" i="2"/>
  <c r="H587" i="2"/>
  <c r="G587" i="2"/>
  <c r="I586" i="2"/>
  <c r="H586" i="2"/>
  <c r="G586" i="2"/>
  <c r="I585" i="2"/>
  <c r="H585" i="2"/>
  <c r="G585" i="2"/>
  <c r="I584" i="2"/>
  <c r="H584" i="2"/>
  <c r="G584" i="2"/>
  <c r="I583" i="2"/>
  <c r="H583" i="2"/>
  <c r="G583" i="2"/>
  <c r="I582" i="2"/>
  <c r="H582" i="2"/>
  <c r="G582" i="2"/>
  <c r="I581" i="2"/>
  <c r="H581" i="2"/>
  <c r="G581" i="2"/>
  <c r="I580" i="2"/>
  <c r="H580" i="2"/>
  <c r="G580" i="2"/>
  <c r="I579" i="2"/>
  <c r="H579" i="2"/>
  <c r="G579" i="2"/>
  <c r="I578" i="2"/>
  <c r="H578" i="2"/>
  <c r="G578" i="2"/>
  <c r="I577" i="2"/>
  <c r="H577" i="2"/>
  <c r="G577" i="2"/>
  <c r="I576" i="2"/>
  <c r="H576" i="2"/>
  <c r="G576" i="2"/>
  <c r="I575" i="2"/>
  <c r="H575" i="2"/>
  <c r="G575" i="2"/>
  <c r="I574" i="2"/>
  <c r="H574" i="2"/>
  <c r="G574" i="2"/>
  <c r="I573" i="2"/>
  <c r="H573" i="2"/>
  <c r="G573" i="2"/>
  <c r="I572" i="2"/>
  <c r="H572" i="2"/>
  <c r="G572" i="2"/>
  <c r="I571" i="2"/>
  <c r="H571" i="2"/>
  <c r="G571" i="2"/>
  <c r="I570" i="2"/>
  <c r="H570" i="2"/>
  <c r="G570" i="2"/>
  <c r="I569" i="2"/>
  <c r="H569" i="2"/>
  <c r="G569" i="2"/>
  <c r="I568" i="2"/>
  <c r="H568" i="2"/>
  <c r="G568" i="2"/>
  <c r="I567" i="2"/>
  <c r="H567" i="2"/>
  <c r="G567" i="2"/>
  <c r="I566" i="2"/>
  <c r="H566" i="2"/>
  <c r="G566" i="2"/>
  <c r="I565" i="2"/>
  <c r="H565" i="2"/>
  <c r="G565" i="2"/>
  <c r="I564" i="2"/>
  <c r="H564" i="2"/>
  <c r="G564" i="2"/>
  <c r="I563" i="2"/>
  <c r="H563" i="2"/>
  <c r="G563" i="2"/>
  <c r="I562" i="2"/>
  <c r="H562" i="2"/>
  <c r="G562" i="2"/>
  <c r="I561" i="2"/>
  <c r="H561" i="2"/>
  <c r="G561" i="2"/>
  <c r="I560" i="2"/>
  <c r="H560" i="2"/>
  <c r="G560" i="2"/>
  <c r="I559" i="2"/>
  <c r="H559" i="2"/>
  <c r="G559" i="2"/>
  <c r="I558" i="2"/>
  <c r="H558" i="2"/>
  <c r="G558" i="2"/>
  <c r="I557" i="2"/>
  <c r="H557" i="2"/>
  <c r="G557" i="2"/>
  <c r="I556" i="2"/>
  <c r="H556" i="2"/>
  <c r="G556" i="2"/>
  <c r="I555" i="2"/>
  <c r="H555" i="2"/>
  <c r="G555" i="2"/>
  <c r="I554" i="2"/>
  <c r="H554" i="2"/>
  <c r="G554" i="2"/>
  <c r="I553" i="2"/>
  <c r="H553" i="2"/>
  <c r="G553" i="2"/>
  <c r="I552" i="2"/>
  <c r="H552" i="2"/>
  <c r="G552" i="2"/>
  <c r="I551" i="2"/>
  <c r="H551" i="2"/>
  <c r="G551" i="2"/>
  <c r="I550" i="2"/>
  <c r="H550" i="2"/>
  <c r="G550" i="2"/>
  <c r="I549" i="2"/>
  <c r="H549" i="2"/>
  <c r="G549" i="2"/>
  <c r="I548" i="2"/>
  <c r="H548" i="2"/>
  <c r="G548" i="2"/>
  <c r="I547" i="2"/>
  <c r="H547" i="2"/>
  <c r="G547" i="2"/>
  <c r="I546" i="2"/>
  <c r="H546" i="2"/>
  <c r="G546" i="2"/>
  <c r="I545" i="2"/>
  <c r="H545" i="2"/>
  <c r="G545" i="2"/>
  <c r="I544" i="2"/>
  <c r="H544" i="2"/>
  <c r="G544" i="2"/>
  <c r="I543" i="2"/>
  <c r="H543" i="2"/>
  <c r="G543" i="2"/>
  <c r="I542" i="2"/>
  <c r="H542" i="2"/>
  <c r="G542" i="2"/>
  <c r="I541" i="2"/>
  <c r="H541" i="2"/>
  <c r="G541" i="2"/>
  <c r="I540" i="2"/>
  <c r="H540" i="2"/>
  <c r="G540" i="2"/>
  <c r="I539" i="2"/>
  <c r="H539" i="2"/>
  <c r="G539" i="2"/>
  <c r="I538" i="2"/>
  <c r="H538" i="2"/>
  <c r="G538" i="2"/>
  <c r="I537" i="2"/>
  <c r="H537" i="2"/>
  <c r="G537" i="2"/>
  <c r="I536" i="2"/>
  <c r="H536" i="2"/>
  <c r="G536" i="2"/>
  <c r="I535" i="2"/>
  <c r="H535" i="2"/>
  <c r="G535" i="2"/>
  <c r="I534" i="2"/>
  <c r="H534" i="2"/>
  <c r="G534" i="2"/>
  <c r="I533" i="2"/>
  <c r="H533" i="2"/>
  <c r="G533" i="2"/>
  <c r="I532" i="2"/>
  <c r="H532" i="2"/>
  <c r="G532" i="2"/>
  <c r="I531" i="2"/>
  <c r="H531" i="2"/>
  <c r="G531" i="2"/>
  <c r="I530" i="2"/>
  <c r="H530" i="2"/>
  <c r="G530" i="2"/>
  <c r="I529" i="2"/>
  <c r="H529" i="2"/>
  <c r="G529" i="2"/>
  <c r="I528" i="2"/>
  <c r="H528" i="2"/>
  <c r="G528" i="2"/>
  <c r="I527" i="2"/>
  <c r="H527" i="2"/>
  <c r="G527" i="2"/>
  <c r="I526" i="2"/>
  <c r="H526" i="2"/>
  <c r="G526" i="2"/>
  <c r="I525" i="2"/>
  <c r="H525" i="2"/>
  <c r="G525" i="2"/>
  <c r="I524" i="2"/>
  <c r="H524" i="2"/>
  <c r="G524" i="2"/>
  <c r="I523" i="2"/>
  <c r="H523" i="2"/>
  <c r="G523" i="2"/>
  <c r="I522" i="2"/>
  <c r="H522" i="2"/>
  <c r="G522" i="2"/>
  <c r="I521" i="2"/>
  <c r="H521" i="2"/>
  <c r="G521" i="2"/>
  <c r="I520" i="2"/>
  <c r="H520" i="2"/>
  <c r="G520" i="2"/>
  <c r="I519" i="2"/>
  <c r="H519" i="2"/>
  <c r="G519" i="2"/>
  <c r="I518" i="2"/>
  <c r="H518" i="2"/>
  <c r="G518" i="2"/>
  <c r="I517" i="2"/>
  <c r="H517" i="2"/>
  <c r="G517" i="2"/>
  <c r="I516" i="2"/>
  <c r="H516" i="2"/>
  <c r="G516" i="2"/>
  <c r="I515" i="2"/>
  <c r="H515" i="2"/>
  <c r="G515" i="2"/>
  <c r="I514" i="2"/>
  <c r="H514" i="2"/>
  <c r="G514" i="2"/>
  <c r="I513" i="2"/>
  <c r="H513" i="2"/>
  <c r="G513" i="2"/>
  <c r="I512" i="2"/>
  <c r="H512" i="2"/>
  <c r="G512" i="2"/>
  <c r="I511" i="2"/>
  <c r="H511" i="2"/>
  <c r="G511" i="2"/>
  <c r="I510" i="2"/>
  <c r="H510" i="2"/>
  <c r="G510" i="2"/>
  <c r="I509" i="2"/>
  <c r="H509" i="2"/>
  <c r="G509" i="2"/>
  <c r="I508" i="2"/>
  <c r="H508" i="2"/>
  <c r="G508" i="2"/>
  <c r="I507" i="2"/>
  <c r="H507" i="2"/>
  <c r="G507" i="2"/>
  <c r="I506" i="2"/>
  <c r="H506" i="2"/>
  <c r="G506" i="2"/>
  <c r="I505" i="2"/>
  <c r="H505" i="2"/>
  <c r="G505" i="2"/>
  <c r="I504" i="2"/>
  <c r="H504" i="2"/>
  <c r="G504" i="2"/>
  <c r="I503" i="2"/>
  <c r="H503" i="2"/>
  <c r="G503" i="2"/>
  <c r="I502" i="2"/>
  <c r="H502" i="2"/>
  <c r="G502" i="2"/>
  <c r="I501" i="2"/>
  <c r="H501" i="2"/>
  <c r="G501" i="2"/>
  <c r="I500" i="2"/>
  <c r="H500" i="2"/>
  <c r="G500" i="2"/>
  <c r="I499" i="2"/>
  <c r="H499" i="2"/>
  <c r="G499" i="2"/>
  <c r="I498" i="2"/>
  <c r="H498" i="2"/>
  <c r="G498" i="2"/>
  <c r="I497" i="2"/>
  <c r="H497" i="2"/>
  <c r="G497" i="2"/>
  <c r="I496" i="2"/>
  <c r="H496" i="2"/>
  <c r="G496" i="2"/>
  <c r="I495" i="2"/>
  <c r="H495" i="2"/>
  <c r="G495" i="2"/>
  <c r="I494" i="2"/>
  <c r="H494" i="2"/>
  <c r="G494" i="2"/>
  <c r="I493" i="2"/>
  <c r="H493" i="2"/>
  <c r="G493" i="2"/>
  <c r="I492" i="2"/>
  <c r="H492" i="2"/>
  <c r="G492" i="2"/>
  <c r="I491" i="2"/>
  <c r="H491" i="2"/>
  <c r="G491" i="2"/>
  <c r="I490" i="2"/>
  <c r="H490" i="2"/>
  <c r="G490" i="2"/>
  <c r="I489" i="2"/>
  <c r="H489" i="2"/>
  <c r="G489" i="2"/>
  <c r="I488" i="2"/>
  <c r="H488" i="2"/>
  <c r="G488" i="2"/>
  <c r="I487" i="2"/>
  <c r="H487" i="2"/>
  <c r="G487" i="2"/>
  <c r="I486" i="2"/>
  <c r="H486" i="2"/>
  <c r="G486" i="2"/>
  <c r="I485" i="2"/>
  <c r="H485" i="2"/>
  <c r="G485" i="2"/>
  <c r="I484" i="2"/>
  <c r="H484" i="2"/>
  <c r="G484" i="2"/>
  <c r="I483" i="2"/>
  <c r="H483" i="2"/>
  <c r="G483" i="2"/>
  <c r="I482" i="2"/>
  <c r="H482" i="2"/>
  <c r="G482" i="2"/>
  <c r="I481" i="2"/>
  <c r="H481" i="2"/>
  <c r="G481" i="2"/>
  <c r="I480" i="2"/>
  <c r="H480" i="2"/>
  <c r="G480" i="2"/>
  <c r="I479" i="2"/>
  <c r="H479" i="2"/>
  <c r="G479" i="2"/>
  <c r="I478" i="2"/>
  <c r="H478" i="2"/>
  <c r="G478" i="2"/>
  <c r="I477" i="2"/>
  <c r="H477" i="2"/>
  <c r="G477" i="2"/>
  <c r="I476" i="2"/>
  <c r="H476" i="2"/>
  <c r="G476" i="2"/>
  <c r="I475" i="2"/>
  <c r="H475" i="2"/>
  <c r="G475" i="2"/>
  <c r="I474" i="2"/>
  <c r="H474" i="2"/>
  <c r="G474" i="2"/>
  <c r="I473" i="2"/>
  <c r="H473" i="2"/>
  <c r="G473" i="2"/>
  <c r="I472" i="2"/>
  <c r="H472" i="2"/>
  <c r="G472" i="2"/>
  <c r="I471" i="2"/>
  <c r="H471" i="2"/>
  <c r="G471" i="2"/>
  <c r="I470" i="2"/>
  <c r="H470" i="2"/>
  <c r="G470" i="2"/>
  <c r="I469" i="2"/>
  <c r="H469" i="2"/>
  <c r="G469" i="2"/>
  <c r="I468" i="2"/>
  <c r="H468" i="2"/>
  <c r="G468" i="2"/>
  <c r="I467" i="2"/>
  <c r="H467" i="2"/>
  <c r="G467" i="2"/>
  <c r="I466" i="2"/>
  <c r="H466" i="2"/>
  <c r="G466" i="2"/>
  <c r="I465" i="2"/>
  <c r="H465" i="2"/>
  <c r="G465" i="2"/>
  <c r="I464" i="2"/>
  <c r="H464" i="2"/>
  <c r="G464" i="2"/>
  <c r="I463" i="2"/>
  <c r="H463" i="2"/>
  <c r="G463" i="2"/>
  <c r="I462" i="2"/>
  <c r="H462" i="2"/>
  <c r="G462" i="2"/>
  <c r="I461" i="2"/>
  <c r="H461" i="2"/>
  <c r="G461" i="2"/>
  <c r="I460" i="2"/>
  <c r="H460" i="2"/>
  <c r="G460" i="2"/>
  <c r="I459" i="2"/>
  <c r="H459" i="2"/>
  <c r="G459" i="2"/>
  <c r="I458" i="2"/>
  <c r="H458" i="2"/>
  <c r="G458" i="2"/>
  <c r="I457" i="2"/>
  <c r="H457" i="2"/>
  <c r="G457" i="2"/>
  <c r="I456" i="2"/>
  <c r="H456" i="2"/>
  <c r="G456" i="2"/>
  <c r="I455" i="2"/>
  <c r="H455" i="2"/>
  <c r="G455" i="2"/>
  <c r="I454" i="2"/>
  <c r="H454" i="2"/>
  <c r="G454" i="2"/>
  <c r="I453" i="2"/>
  <c r="H453" i="2"/>
  <c r="G453" i="2"/>
  <c r="I452" i="2"/>
  <c r="H452" i="2"/>
  <c r="G452" i="2"/>
  <c r="I451" i="2"/>
  <c r="H451" i="2"/>
  <c r="G451" i="2"/>
  <c r="I450" i="2"/>
  <c r="H450" i="2"/>
  <c r="G450" i="2"/>
  <c r="I449" i="2"/>
  <c r="H449" i="2"/>
  <c r="G449" i="2"/>
  <c r="I448" i="2"/>
  <c r="H448" i="2"/>
  <c r="G448" i="2"/>
  <c r="I447" i="2"/>
  <c r="H447" i="2"/>
  <c r="G447" i="2"/>
  <c r="I446" i="2"/>
  <c r="H446" i="2"/>
  <c r="G446" i="2"/>
  <c r="I445" i="2"/>
  <c r="H445" i="2"/>
  <c r="G445" i="2"/>
  <c r="I444" i="2"/>
  <c r="H444" i="2"/>
  <c r="G444" i="2"/>
  <c r="I443" i="2"/>
  <c r="H443" i="2"/>
  <c r="G443" i="2"/>
  <c r="I442" i="2"/>
  <c r="H442" i="2"/>
  <c r="G442" i="2"/>
  <c r="I441" i="2"/>
  <c r="H441" i="2"/>
  <c r="G441" i="2"/>
  <c r="I440" i="2"/>
  <c r="H440" i="2"/>
  <c r="G440" i="2"/>
  <c r="I439" i="2"/>
  <c r="H439" i="2"/>
  <c r="G439" i="2"/>
  <c r="I438" i="2"/>
  <c r="H438" i="2"/>
  <c r="G438" i="2"/>
  <c r="I437" i="2"/>
  <c r="H437" i="2"/>
  <c r="G437" i="2"/>
  <c r="I436" i="2"/>
  <c r="H436" i="2"/>
  <c r="G436" i="2"/>
  <c r="I435" i="2"/>
  <c r="H435" i="2"/>
  <c r="G435" i="2"/>
  <c r="I434" i="2"/>
  <c r="H434" i="2"/>
  <c r="G434" i="2"/>
  <c r="I433" i="2"/>
  <c r="H433" i="2"/>
  <c r="G433" i="2"/>
  <c r="I432" i="2"/>
  <c r="H432" i="2"/>
  <c r="G432" i="2"/>
  <c r="I431" i="2"/>
  <c r="H431" i="2"/>
  <c r="G431" i="2"/>
  <c r="I430" i="2"/>
  <c r="H430" i="2"/>
  <c r="G430" i="2"/>
  <c r="I429" i="2"/>
  <c r="H429" i="2"/>
  <c r="G429" i="2"/>
  <c r="I428" i="2"/>
  <c r="H428" i="2"/>
  <c r="G428" i="2"/>
  <c r="I427" i="2"/>
  <c r="H427" i="2"/>
  <c r="G427" i="2"/>
  <c r="I426" i="2"/>
  <c r="H426" i="2"/>
  <c r="G426" i="2"/>
  <c r="I425" i="2"/>
  <c r="H425" i="2"/>
  <c r="G425" i="2"/>
  <c r="I424" i="2"/>
  <c r="H424" i="2"/>
  <c r="G424" i="2"/>
  <c r="I423" i="2"/>
  <c r="H423" i="2"/>
  <c r="G423" i="2"/>
  <c r="I422" i="2"/>
  <c r="H422" i="2"/>
  <c r="G422" i="2"/>
  <c r="I421" i="2"/>
  <c r="H421" i="2"/>
  <c r="G421" i="2"/>
  <c r="I420" i="2"/>
  <c r="H420" i="2"/>
  <c r="G420" i="2"/>
  <c r="I419" i="2"/>
  <c r="H419" i="2"/>
  <c r="G419" i="2"/>
  <c r="I418" i="2"/>
  <c r="H418" i="2"/>
  <c r="G418" i="2"/>
  <c r="I417" i="2"/>
  <c r="H417" i="2"/>
  <c r="G417" i="2"/>
  <c r="I416" i="2"/>
  <c r="H416" i="2"/>
  <c r="G416" i="2"/>
  <c r="I415" i="2"/>
  <c r="H415" i="2"/>
  <c r="G415" i="2"/>
  <c r="I414" i="2"/>
  <c r="H414" i="2"/>
  <c r="G414" i="2"/>
  <c r="I413" i="2"/>
  <c r="H413" i="2"/>
  <c r="G413" i="2"/>
  <c r="I412" i="2"/>
  <c r="H412" i="2"/>
  <c r="G412" i="2"/>
  <c r="I411" i="2"/>
  <c r="H411" i="2"/>
  <c r="G411" i="2"/>
  <c r="I410" i="2"/>
  <c r="H410" i="2"/>
  <c r="G410" i="2"/>
  <c r="I409" i="2"/>
  <c r="H409" i="2"/>
  <c r="G409" i="2"/>
  <c r="I408" i="2"/>
  <c r="H408" i="2"/>
  <c r="G408" i="2"/>
  <c r="I407" i="2"/>
  <c r="H407" i="2"/>
  <c r="G407" i="2"/>
  <c r="I406" i="2"/>
  <c r="H406" i="2"/>
  <c r="G406" i="2"/>
  <c r="I405" i="2"/>
  <c r="H405" i="2"/>
  <c r="G405" i="2"/>
  <c r="I404" i="2"/>
  <c r="H404" i="2"/>
  <c r="G404" i="2"/>
  <c r="I403" i="2"/>
  <c r="H403" i="2"/>
  <c r="G403" i="2"/>
  <c r="I402" i="2"/>
  <c r="H402" i="2"/>
  <c r="G402" i="2"/>
  <c r="I401" i="2"/>
  <c r="H401" i="2"/>
  <c r="G401" i="2"/>
  <c r="I400" i="2"/>
  <c r="H400" i="2"/>
  <c r="G400" i="2"/>
  <c r="I399" i="2"/>
  <c r="H399" i="2"/>
  <c r="G399" i="2"/>
  <c r="I398" i="2"/>
  <c r="H398" i="2"/>
  <c r="G398" i="2"/>
  <c r="I397" i="2"/>
  <c r="H397" i="2"/>
  <c r="G397" i="2"/>
  <c r="I396" i="2"/>
  <c r="H396" i="2"/>
  <c r="G396" i="2"/>
  <c r="I395" i="2"/>
  <c r="H395" i="2"/>
  <c r="G395" i="2"/>
  <c r="I394" i="2"/>
  <c r="H394" i="2"/>
  <c r="G394" i="2"/>
  <c r="I393" i="2"/>
  <c r="H393" i="2"/>
  <c r="G393" i="2"/>
  <c r="I392" i="2"/>
  <c r="H392" i="2"/>
  <c r="G392" i="2"/>
  <c r="I391" i="2"/>
  <c r="H391" i="2"/>
  <c r="G391" i="2"/>
  <c r="I390" i="2"/>
  <c r="H390" i="2"/>
  <c r="G390" i="2"/>
  <c r="I389" i="2"/>
  <c r="H389" i="2"/>
  <c r="G389" i="2"/>
  <c r="I388" i="2"/>
  <c r="H388" i="2"/>
  <c r="G388" i="2"/>
  <c r="I387" i="2"/>
  <c r="H387" i="2"/>
  <c r="G387" i="2"/>
  <c r="I386" i="2"/>
  <c r="H386" i="2"/>
  <c r="G386" i="2"/>
  <c r="I385" i="2"/>
  <c r="H385" i="2"/>
  <c r="G385" i="2"/>
  <c r="I384" i="2"/>
  <c r="H384" i="2"/>
  <c r="G384" i="2"/>
  <c r="I383" i="2"/>
  <c r="H383" i="2"/>
  <c r="G383" i="2"/>
  <c r="I382" i="2"/>
  <c r="H382" i="2"/>
  <c r="G382" i="2"/>
  <c r="I381" i="2"/>
  <c r="H381" i="2"/>
  <c r="G381" i="2"/>
  <c r="I380" i="2"/>
  <c r="H380" i="2"/>
  <c r="G380" i="2"/>
  <c r="I379" i="2"/>
  <c r="H379" i="2"/>
  <c r="G379" i="2"/>
  <c r="I378" i="2"/>
  <c r="H378" i="2"/>
  <c r="G378" i="2"/>
  <c r="I377" i="2"/>
  <c r="H377" i="2"/>
  <c r="G377" i="2"/>
  <c r="I376" i="2"/>
  <c r="H376" i="2"/>
  <c r="G376" i="2"/>
  <c r="I375" i="2"/>
  <c r="H375" i="2"/>
  <c r="G375" i="2"/>
  <c r="I374" i="2"/>
  <c r="H374" i="2"/>
  <c r="G374" i="2"/>
  <c r="I373" i="2"/>
  <c r="H373" i="2"/>
  <c r="G373" i="2"/>
  <c r="I372" i="2"/>
  <c r="H372" i="2"/>
  <c r="G372" i="2"/>
  <c r="I371" i="2"/>
  <c r="H371" i="2"/>
  <c r="G371" i="2"/>
  <c r="I370" i="2"/>
  <c r="H370" i="2"/>
  <c r="G370" i="2"/>
  <c r="I369" i="2"/>
  <c r="H369" i="2"/>
  <c r="G369" i="2"/>
  <c r="I368" i="2"/>
  <c r="H368" i="2"/>
  <c r="G368" i="2"/>
  <c r="I367" i="2"/>
  <c r="H367" i="2"/>
  <c r="G367" i="2"/>
  <c r="I366" i="2"/>
  <c r="H366" i="2"/>
  <c r="G366" i="2"/>
  <c r="I365" i="2"/>
  <c r="H365" i="2"/>
  <c r="G365" i="2"/>
  <c r="I364" i="2"/>
  <c r="H364" i="2"/>
  <c r="G364" i="2"/>
  <c r="I363" i="2"/>
  <c r="H363" i="2"/>
  <c r="G363" i="2"/>
  <c r="I362" i="2"/>
  <c r="H362" i="2"/>
  <c r="G362" i="2"/>
  <c r="I361" i="2"/>
  <c r="H361" i="2"/>
  <c r="G361" i="2"/>
  <c r="I360" i="2"/>
  <c r="H360" i="2"/>
  <c r="G360" i="2"/>
  <c r="I359" i="2"/>
  <c r="H359" i="2"/>
  <c r="G359" i="2"/>
  <c r="I358" i="2"/>
  <c r="H358" i="2"/>
  <c r="G358" i="2"/>
  <c r="I357" i="2"/>
  <c r="H357" i="2"/>
  <c r="G357" i="2"/>
  <c r="I356" i="2"/>
  <c r="H356" i="2"/>
  <c r="G356" i="2"/>
  <c r="I355" i="2"/>
  <c r="H355" i="2"/>
  <c r="G355" i="2"/>
  <c r="I354" i="2"/>
  <c r="H354" i="2"/>
  <c r="G354" i="2"/>
  <c r="I353" i="2"/>
  <c r="H353" i="2"/>
  <c r="G353" i="2"/>
  <c r="I352" i="2"/>
  <c r="H352" i="2"/>
  <c r="G352" i="2"/>
  <c r="I351" i="2"/>
  <c r="H351" i="2"/>
  <c r="G351" i="2"/>
  <c r="I350" i="2"/>
  <c r="H350" i="2"/>
  <c r="G350" i="2"/>
  <c r="I349" i="2"/>
  <c r="H349" i="2"/>
  <c r="G349" i="2"/>
  <c r="I348" i="2"/>
  <c r="H348" i="2"/>
  <c r="G348" i="2"/>
  <c r="I347" i="2"/>
  <c r="H347" i="2"/>
  <c r="G347" i="2"/>
  <c r="I346" i="2"/>
  <c r="H346" i="2"/>
  <c r="G346" i="2"/>
  <c r="I345" i="2"/>
  <c r="H345" i="2"/>
  <c r="G345" i="2"/>
  <c r="I344" i="2"/>
  <c r="H344" i="2"/>
  <c r="G344" i="2"/>
  <c r="I343" i="2"/>
  <c r="H343" i="2"/>
  <c r="G343" i="2"/>
  <c r="I342" i="2"/>
  <c r="H342" i="2"/>
  <c r="G342" i="2"/>
  <c r="I341" i="2"/>
  <c r="H341" i="2"/>
  <c r="G341" i="2"/>
  <c r="I340" i="2"/>
  <c r="H340" i="2"/>
  <c r="G340" i="2"/>
  <c r="I339" i="2"/>
  <c r="H339" i="2"/>
  <c r="G339" i="2"/>
  <c r="I338" i="2"/>
  <c r="H338" i="2"/>
  <c r="G338" i="2"/>
  <c r="I337" i="2"/>
  <c r="H337" i="2"/>
  <c r="G337" i="2"/>
  <c r="I336" i="2"/>
  <c r="H336" i="2"/>
  <c r="G336" i="2"/>
  <c r="I335" i="2"/>
  <c r="H335" i="2"/>
  <c r="G335" i="2"/>
  <c r="I334" i="2"/>
  <c r="H334" i="2"/>
  <c r="G334" i="2"/>
  <c r="I333" i="2"/>
  <c r="H333" i="2"/>
  <c r="G333" i="2"/>
  <c r="I332" i="2"/>
  <c r="H332" i="2"/>
  <c r="G332" i="2"/>
  <c r="I331" i="2"/>
  <c r="H331" i="2"/>
  <c r="G331" i="2"/>
  <c r="I330" i="2"/>
  <c r="H330" i="2"/>
  <c r="G330" i="2"/>
  <c r="I329" i="2"/>
  <c r="H329" i="2"/>
  <c r="G329" i="2"/>
  <c r="I328" i="2"/>
  <c r="H328" i="2"/>
  <c r="G328" i="2"/>
  <c r="I327" i="2"/>
  <c r="H327" i="2"/>
  <c r="G327" i="2"/>
  <c r="I326" i="2"/>
  <c r="H326" i="2"/>
  <c r="G326" i="2"/>
  <c r="I325" i="2"/>
  <c r="H325" i="2"/>
  <c r="G325" i="2"/>
  <c r="I324" i="2"/>
  <c r="H324" i="2"/>
  <c r="G324" i="2"/>
  <c r="I323" i="2"/>
  <c r="H323" i="2"/>
  <c r="G323" i="2"/>
  <c r="I322" i="2"/>
  <c r="H322" i="2"/>
  <c r="G322" i="2"/>
  <c r="I321" i="2"/>
  <c r="H321" i="2"/>
  <c r="G321" i="2"/>
  <c r="I320" i="2"/>
  <c r="H320" i="2"/>
  <c r="G320" i="2"/>
  <c r="I319" i="2"/>
  <c r="H319" i="2"/>
  <c r="G319" i="2"/>
  <c r="I318" i="2"/>
  <c r="H318" i="2"/>
  <c r="G318" i="2"/>
  <c r="I317" i="2"/>
  <c r="H317" i="2"/>
  <c r="G317" i="2"/>
  <c r="I316" i="2"/>
  <c r="H316" i="2"/>
  <c r="G316" i="2"/>
  <c r="I315" i="2"/>
  <c r="H315" i="2"/>
  <c r="G315" i="2"/>
  <c r="I314" i="2"/>
  <c r="H314" i="2"/>
  <c r="G314" i="2"/>
  <c r="I313" i="2"/>
  <c r="H313" i="2"/>
  <c r="G313" i="2"/>
  <c r="I312" i="2"/>
  <c r="H312" i="2"/>
  <c r="G312" i="2"/>
  <c r="I311" i="2"/>
  <c r="H311" i="2"/>
  <c r="G311" i="2"/>
  <c r="I310" i="2"/>
  <c r="H310" i="2"/>
  <c r="G310" i="2"/>
  <c r="I309" i="2"/>
  <c r="H309" i="2"/>
  <c r="G309" i="2"/>
  <c r="I308" i="2"/>
  <c r="H308" i="2"/>
  <c r="G308" i="2"/>
  <c r="I307" i="2"/>
  <c r="H307" i="2"/>
  <c r="G307" i="2"/>
  <c r="I306" i="2"/>
  <c r="H306" i="2"/>
  <c r="G306" i="2"/>
  <c r="I305" i="2"/>
  <c r="H305" i="2"/>
  <c r="G305" i="2"/>
  <c r="I304" i="2"/>
  <c r="H304" i="2"/>
  <c r="G304" i="2"/>
  <c r="I303" i="2"/>
  <c r="H303" i="2"/>
  <c r="G303" i="2"/>
  <c r="I302" i="2"/>
  <c r="H302" i="2"/>
  <c r="G302" i="2"/>
  <c r="I301" i="2"/>
  <c r="H301" i="2"/>
  <c r="G301" i="2"/>
  <c r="I300" i="2"/>
  <c r="H300" i="2"/>
  <c r="G300" i="2"/>
  <c r="I299" i="2"/>
  <c r="H299" i="2"/>
  <c r="G299" i="2"/>
  <c r="I298" i="2"/>
  <c r="H298" i="2"/>
  <c r="G298" i="2"/>
  <c r="I297" i="2"/>
  <c r="H297" i="2"/>
  <c r="G297" i="2"/>
  <c r="I296" i="2"/>
  <c r="H296" i="2"/>
  <c r="G296" i="2"/>
  <c r="I295" i="2"/>
  <c r="H295" i="2"/>
  <c r="G295" i="2"/>
  <c r="I294" i="2"/>
  <c r="H294" i="2"/>
  <c r="G294" i="2"/>
  <c r="I293" i="2"/>
  <c r="H293" i="2"/>
  <c r="G293" i="2"/>
  <c r="I292" i="2"/>
  <c r="H292" i="2"/>
  <c r="G292" i="2"/>
  <c r="I291" i="2"/>
  <c r="H291" i="2"/>
  <c r="G291" i="2"/>
  <c r="I290" i="2"/>
  <c r="H290" i="2"/>
  <c r="G290" i="2"/>
  <c r="I289" i="2"/>
  <c r="H289" i="2"/>
  <c r="G289" i="2"/>
  <c r="I288" i="2"/>
  <c r="H288" i="2"/>
  <c r="G288" i="2"/>
  <c r="I287" i="2"/>
  <c r="H287" i="2"/>
  <c r="G287" i="2"/>
  <c r="I286" i="2"/>
  <c r="H286" i="2"/>
  <c r="G286" i="2"/>
  <c r="I285" i="2"/>
  <c r="H285" i="2"/>
  <c r="G285" i="2"/>
  <c r="I284" i="2"/>
  <c r="H284" i="2"/>
  <c r="G284" i="2"/>
  <c r="I283" i="2"/>
  <c r="H283" i="2"/>
  <c r="G283" i="2"/>
  <c r="I282" i="2"/>
  <c r="H282" i="2"/>
  <c r="G282" i="2"/>
  <c r="I281" i="2"/>
  <c r="H281" i="2"/>
  <c r="G281" i="2"/>
  <c r="I280" i="2"/>
  <c r="H280" i="2"/>
  <c r="G280" i="2"/>
  <c r="I279" i="2"/>
  <c r="H279" i="2"/>
  <c r="G279" i="2"/>
  <c r="I278" i="2"/>
  <c r="H278" i="2"/>
  <c r="G278" i="2"/>
  <c r="I277" i="2"/>
  <c r="H277" i="2"/>
  <c r="G277" i="2"/>
  <c r="I276" i="2"/>
  <c r="H276" i="2"/>
  <c r="G276" i="2"/>
  <c r="I275" i="2"/>
  <c r="H275" i="2"/>
  <c r="G275" i="2"/>
  <c r="I274" i="2"/>
  <c r="H274" i="2"/>
  <c r="G274" i="2"/>
  <c r="I273" i="2"/>
  <c r="H273" i="2"/>
  <c r="G273" i="2"/>
  <c r="I272" i="2"/>
  <c r="H272" i="2"/>
  <c r="G272" i="2"/>
  <c r="I271" i="2"/>
  <c r="H271" i="2"/>
  <c r="G271" i="2"/>
  <c r="I270" i="2"/>
  <c r="H270" i="2"/>
  <c r="G270" i="2"/>
  <c r="I269" i="2"/>
  <c r="H269" i="2"/>
  <c r="G269" i="2"/>
  <c r="I268" i="2"/>
  <c r="H268" i="2"/>
  <c r="G268" i="2"/>
  <c r="I267" i="2"/>
  <c r="H267" i="2"/>
  <c r="G267" i="2"/>
  <c r="I266" i="2"/>
  <c r="H266" i="2"/>
  <c r="G266" i="2"/>
  <c r="I265" i="2"/>
  <c r="H265" i="2"/>
  <c r="G265" i="2"/>
  <c r="I264" i="2"/>
  <c r="H264" i="2"/>
  <c r="G264" i="2"/>
  <c r="I263" i="2"/>
  <c r="H263" i="2"/>
  <c r="G263" i="2"/>
  <c r="I262" i="2"/>
  <c r="H262" i="2"/>
  <c r="G262" i="2"/>
  <c r="I261" i="2"/>
  <c r="H261" i="2"/>
  <c r="G261" i="2"/>
  <c r="I260" i="2"/>
  <c r="H260" i="2"/>
  <c r="G260" i="2"/>
  <c r="I259" i="2"/>
  <c r="H259" i="2"/>
  <c r="G259" i="2"/>
  <c r="I258" i="2"/>
  <c r="H258" i="2"/>
  <c r="G258" i="2"/>
  <c r="I257" i="2"/>
  <c r="H257" i="2"/>
  <c r="G257" i="2"/>
  <c r="I256" i="2"/>
  <c r="H256" i="2"/>
  <c r="G256" i="2"/>
  <c r="I255" i="2"/>
  <c r="H255" i="2"/>
  <c r="G255" i="2"/>
  <c r="I254" i="2"/>
  <c r="H254" i="2"/>
  <c r="G254" i="2"/>
  <c r="I253" i="2"/>
  <c r="H253" i="2"/>
  <c r="G253" i="2"/>
  <c r="I252" i="2"/>
  <c r="H252" i="2"/>
  <c r="G252" i="2"/>
  <c r="I251" i="2"/>
  <c r="H251" i="2"/>
  <c r="G251" i="2"/>
  <c r="I250" i="2"/>
  <c r="H250" i="2"/>
  <c r="G250" i="2"/>
  <c r="I249" i="2"/>
  <c r="H249" i="2"/>
  <c r="G249" i="2"/>
  <c r="I248" i="2"/>
  <c r="H248" i="2"/>
  <c r="G248" i="2"/>
  <c r="I247" i="2"/>
  <c r="H247" i="2"/>
  <c r="G247" i="2"/>
  <c r="I246" i="2"/>
  <c r="H246" i="2"/>
  <c r="G246" i="2"/>
  <c r="I245" i="2"/>
  <c r="H245" i="2"/>
  <c r="G245" i="2"/>
  <c r="I244" i="2"/>
  <c r="H244" i="2"/>
  <c r="G244" i="2"/>
  <c r="I243" i="2"/>
  <c r="H243" i="2"/>
  <c r="G243" i="2"/>
  <c r="I242" i="2"/>
  <c r="H242" i="2"/>
  <c r="G242" i="2"/>
  <c r="I241" i="2"/>
  <c r="H241" i="2"/>
  <c r="G241" i="2"/>
  <c r="I240" i="2"/>
  <c r="H240" i="2"/>
  <c r="G240" i="2"/>
  <c r="I239" i="2"/>
  <c r="H239" i="2"/>
  <c r="G239" i="2"/>
  <c r="I238" i="2"/>
  <c r="H238" i="2"/>
  <c r="G238" i="2"/>
  <c r="I237" i="2"/>
  <c r="H237" i="2"/>
  <c r="G237" i="2"/>
  <c r="I236" i="2"/>
  <c r="H236" i="2"/>
  <c r="G236" i="2"/>
  <c r="I235" i="2"/>
  <c r="H235" i="2"/>
  <c r="G235" i="2"/>
  <c r="I234" i="2"/>
  <c r="H234" i="2"/>
  <c r="G234" i="2"/>
  <c r="I233" i="2"/>
  <c r="H233" i="2"/>
  <c r="G233" i="2"/>
  <c r="I232" i="2"/>
  <c r="H232" i="2"/>
  <c r="G232" i="2"/>
  <c r="I231" i="2"/>
  <c r="H231" i="2"/>
  <c r="G231" i="2"/>
  <c r="I230" i="2"/>
  <c r="H230" i="2"/>
  <c r="G230" i="2"/>
  <c r="I229" i="2"/>
  <c r="H229" i="2"/>
  <c r="G229" i="2"/>
  <c r="I228" i="2"/>
  <c r="H228" i="2"/>
  <c r="G228" i="2"/>
  <c r="I227" i="2"/>
  <c r="H227" i="2"/>
  <c r="G227" i="2"/>
  <c r="I226" i="2"/>
  <c r="H226" i="2"/>
  <c r="G226" i="2"/>
  <c r="I225" i="2"/>
  <c r="H225" i="2"/>
  <c r="G225" i="2"/>
  <c r="I224" i="2"/>
  <c r="H224" i="2"/>
  <c r="G224" i="2"/>
  <c r="I223" i="2"/>
  <c r="H223" i="2"/>
  <c r="G223" i="2"/>
  <c r="I222" i="2"/>
  <c r="H222" i="2"/>
  <c r="G222" i="2"/>
  <c r="I221" i="2"/>
  <c r="H221" i="2"/>
  <c r="G221" i="2"/>
  <c r="I220" i="2"/>
  <c r="H220" i="2"/>
  <c r="G220" i="2"/>
  <c r="I219" i="2"/>
  <c r="H219" i="2"/>
  <c r="G219" i="2"/>
  <c r="I218" i="2"/>
  <c r="H218" i="2"/>
  <c r="G218" i="2"/>
  <c r="I217" i="2"/>
  <c r="H217" i="2"/>
  <c r="G217" i="2"/>
  <c r="I216" i="2"/>
  <c r="H216" i="2"/>
  <c r="G216" i="2"/>
  <c r="I215" i="2"/>
  <c r="H215" i="2"/>
  <c r="G215" i="2"/>
  <c r="I214" i="2"/>
  <c r="H214" i="2"/>
  <c r="G214" i="2"/>
  <c r="I213" i="2"/>
  <c r="H213" i="2"/>
  <c r="G213" i="2"/>
  <c r="I212" i="2"/>
  <c r="H212" i="2"/>
  <c r="G212" i="2"/>
  <c r="I211" i="2"/>
  <c r="H211" i="2"/>
  <c r="G211" i="2"/>
  <c r="I210" i="2"/>
  <c r="H210" i="2"/>
  <c r="G210" i="2"/>
  <c r="I209" i="2"/>
  <c r="H209" i="2"/>
  <c r="G209" i="2"/>
  <c r="I208" i="2"/>
  <c r="H208" i="2"/>
  <c r="G208" i="2"/>
  <c r="I207" i="2"/>
  <c r="H207" i="2"/>
  <c r="G207" i="2"/>
  <c r="I206" i="2"/>
  <c r="H206" i="2"/>
  <c r="G206" i="2"/>
  <c r="I205" i="2"/>
  <c r="H205" i="2"/>
  <c r="G205" i="2"/>
  <c r="I204" i="2"/>
  <c r="H204" i="2"/>
  <c r="G204" i="2"/>
  <c r="I203" i="2"/>
  <c r="H203" i="2"/>
  <c r="G203" i="2"/>
  <c r="I202" i="2"/>
  <c r="H202" i="2"/>
  <c r="G202" i="2"/>
  <c r="I201" i="2"/>
  <c r="H201" i="2"/>
  <c r="G201" i="2"/>
  <c r="I200" i="2"/>
  <c r="H200" i="2"/>
  <c r="G200" i="2"/>
  <c r="I199" i="2"/>
  <c r="H199" i="2"/>
  <c r="G199" i="2"/>
  <c r="I198" i="2"/>
  <c r="H198" i="2"/>
  <c r="G198" i="2"/>
  <c r="I197" i="2"/>
  <c r="H197" i="2"/>
  <c r="G197" i="2"/>
  <c r="I196" i="2"/>
  <c r="H196" i="2"/>
  <c r="G196" i="2"/>
  <c r="I195" i="2"/>
  <c r="H195" i="2"/>
  <c r="G195" i="2"/>
  <c r="I194" i="2"/>
  <c r="H194" i="2"/>
  <c r="G194" i="2"/>
  <c r="I193" i="2"/>
  <c r="H193" i="2"/>
  <c r="G193" i="2"/>
  <c r="I192" i="2"/>
  <c r="H192" i="2"/>
  <c r="G192" i="2"/>
  <c r="I191" i="2"/>
  <c r="H191" i="2"/>
  <c r="G191" i="2"/>
  <c r="I190" i="2"/>
  <c r="H190" i="2"/>
  <c r="G190" i="2"/>
  <c r="I189" i="2"/>
  <c r="H189" i="2"/>
  <c r="G189" i="2"/>
  <c r="I188" i="2"/>
  <c r="H188" i="2"/>
  <c r="G188" i="2"/>
  <c r="I187" i="2"/>
  <c r="H187" i="2"/>
  <c r="G187" i="2"/>
  <c r="I186" i="2"/>
  <c r="H186" i="2"/>
  <c r="G186" i="2"/>
  <c r="I185" i="2"/>
  <c r="H185" i="2"/>
  <c r="G185" i="2"/>
  <c r="I184" i="2"/>
  <c r="H184" i="2"/>
  <c r="G184" i="2"/>
  <c r="I183" i="2"/>
  <c r="H183" i="2"/>
  <c r="G183" i="2"/>
  <c r="I182" i="2"/>
  <c r="H182" i="2"/>
  <c r="G182" i="2"/>
  <c r="I181" i="2"/>
  <c r="H181" i="2"/>
  <c r="G181" i="2"/>
  <c r="I180" i="2"/>
  <c r="H180" i="2"/>
  <c r="G180" i="2"/>
  <c r="I179" i="2"/>
  <c r="H179" i="2"/>
  <c r="G179" i="2"/>
  <c r="I178" i="2"/>
  <c r="H178" i="2"/>
  <c r="G178" i="2"/>
  <c r="I177" i="2"/>
  <c r="H177" i="2"/>
  <c r="G177" i="2"/>
  <c r="I176" i="2"/>
  <c r="H176" i="2"/>
  <c r="G176" i="2"/>
  <c r="I175" i="2"/>
  <c r="H175" i="2"/>
  <c r="G175" i="2"/>
  <c r="I174" i="2"/>
  <c r="H174" i="2"/>
  <c r="G174" i="2"/>
  <c r="I173" i="2"/>
  <c r="H173" i="2"/>
  <c r="G173" i="2"/>
  <c r="I172" i="2"/>
  <c r="H172" i="2"/>
  <c r="G172" i="2"/>
  <c r="I171" i="2"/>
  <c r="H171" i="2"/>
  <c r="G171" i="2"/>
  <c r="I170" i="2"/>
  <c r="H170" i="2"/>
  <c r="G170" i="2"/>
  <c r="I169" i="2"/>
  <c r="H169" i="2"/>
  <c r="G169" i="2"/>
  <c r="I168" i="2"/>
  <c r="H168" i="2"/>
  <c r="G168" i="2"/>
  <c r="I167" i="2"/>
  <c r="H167" i="2"/>
  <c r="G167" i="2"/>
  <c r="I166" i="2"/>
  <c r="H166" i="2"/>
  <c r="G166" i="2"/>
  <c r="I165" i="2"/>
  <c r="H165" i="2"/>
  <c r="G165" i="2"/>
  <c r="I164" i="2"/>
  <c r="H164" i="2"/>
  <c r="G164" i="2"/>
  <c r="I163" i="2"/>
  <c r="H163" i="2"/>
  <c r="G163" i="2"/>
  <c r="I162" i="2"/>
  <c r="H162" i="2"/>
  <c r="G162" i="2"/>
  <c r="I161" i="2"/>
  <c r="H161" i="2"/>
  <c r="G161" i="2"/>
  <c r="I160" i="2"/>
  <c r="H160" i="2"/>
  <c r="G160" i="2"/>
  <c r="I159" i="2"/>
  <c r="H159" i="2"/>
  <c r="G159" i="2"/>
  <c r="I158" i="2"/>
  <c r="H158" i="2"/>
  <c r="G158" i="2"/>
  <c r="I157" i="2"/>
  <c r="H157" i="2"/>
  <c r="G157" i="2"/>
  <c r="I156" i="2"/>
  <c r="H156" i="2"/>
  <c r="G156" i="2"/>
  <c r="I155" i="2"/>
  <c r="H155" i="2"/>
  <c r="G155" i="2"/>
  <c r="I154" i="2"/>
  <c r="H154" i="2"/>
  <c r="G154" i="2"/>
  <c r="I153" i="2"/>
  <c r="H153" i="2"/>
  <c r="G153" i="2"/>
  <c r="I152" i="2"/>
  <c r="H152" i="2"/>
  <c r="G152" i="2"/>
  <c r="I151" i="2"/>
  <c r="H151" i="2"/>
  <c r="G151" i="2"/>
  <c r="I150" i="2"/>
  <c r="H150" i="2"/>
  <c r="G150" i="2"/>
  <c r="I149" i="2"/>
  <c r="H149" i="2"/>
  <c r="G149" i="2"/>
  <c r="I148" i="2"/>
  <c r="H148" i="2"/>
  <c r="G148" i="2"/>
  <c r="I147" i="2"/>
  <c r="H147" i="2"/>
  <c r="G147" i="2"/>
  <c r="I146" i="2"/>
  <c r="H146" i="2"/>
  <c r="G146" i="2"/>
  <c r="I145" i="2"/>
  <c r="H145" i="2"/>
  <c r="G145" i="2"/>
  <c r="I144" i="2"/>
  <c r="H144" i="2"/>
  <c r="G144" i="2"/>
  <c r="I143" i="2"/>
  <c r="H143" i="2"/>
  <c r="G143" i="2"/>
  <c r="I142" i="2"/>
  <c r="H142" i="2"/>
  <c r="G142" i="2"/>
  <c r="I141" i="2"/>
  <c r="H141" i="2"/>
  <c r="G141" i="2"/>
  <c r="I140" i="2"/>
  <c r="H140" i="2"/>
  <c r="G140" i="2"/>
  <c r="I139" i="2"/>
  <c r="H139" i="2"/>
  <c r="G139" i="2"/>
  <c r="I138" i="2"/>
  <c r="H138" i="2"/>
  <c r="G138" i="2"/>
  <c r="I137" i="2"/>
  <c r="H137" i="2"/>
  <c r="G137" i="2"/>
  <c r="I136" i="2"/>
  <c r="H136" i="2"/>
  <c r="G136" i="2"/>
  <c r="I135" i="2"/>
  <c r="H135" i="2"/>
  <c r="G135" i="2"/>
  <c r="I134" i="2"/>
  <c r="H134" i="2"/>
  <c r="G134" i="2"/>
  <c r="I133" i="2"/>
  <c r="H133" i="2"/>
  <c r="G133" i="2"/>
  <c r="I132" i="2"/>
  <c r="H132" i="2"/>
  <c r="G132" i="2"/>
  <c r="I131" i="2"/>
  <c r="H131" i="2"/>
  <c r="G131" i="2"/>
  <c r="I130" i="2"/>
  <c r="H130" i="2"/>
  <c r="G130" i="2"/>
  <c r="I129" i="2"/>
  <c r="H129" i="2"/>
  <c r="G129" i="2"/>
  <c r="I128" i="2"/>
  <c r="H128" i="2"/>
  <c r="G128" i="2"/>
  <c r="I127" i="2"/>
  <c r="H127" i="2"/>
  <c r="G127" i="2"/>
  <c r="I126" i="2"/>
  <c r="H126" i="2"/>
  <c r="G126" i="2"/>
  <c r="I125" i="2"/>
  <c r="H125" i="2"/>
  <c r="G125" i="2"/>
  <c r="I124" i="2"/>
  <c r="H124" i="2"/>
  <c r="G124" i="2"/>
  <c r="I123" i="2"/>
  <c r="H123" i="2"/>
  <c r="G123" i="2"/>
  <c r="I122" i="2"/>
  <c r="H122" i="2"/>
  <c r="G122" i="2"/>
  <c r="I121" i="2"/>
  <c r="H121" i="2"/>
  <c r="G121" i="2"/>
  <c r="I120" i="2"/>
  <c r="H120" i="2"/>
  <c r="G120" i="2"/>
  <c r="I119" i="2"/>
  <c r="H119" i="2"/>
  <c r="G119" i="2"/>
  <c r="I118" i="2"/>
  <c r="H118" i="2"/>
  <c r="G118" i="2"/>
  <c r="I117" i="2"/>
  <c r="H117" i="2"/>
  <c r="G117" i="2"/>
  <c r="I116" i="2"/>
  <c r="H116" i="2"/>
  <c r="G116" i="2"/>
  <c r="I115" i="2"/>
  <c r="H115" i="2"/>
  <c r="G115" i="2"/>
  <c r="I114" i="2"/>
  <c r="H114" i="2"/>
  <c r="G114" i="2"/>
  <c r="I113" i="2"/>
  <c r="H113" i="2"/>
  <c r="G113" i="2"/>
  <c r="I112" i="2"/>
  <c r="H112" i="2"/>
  <c r="G112" i="2"/>
  <c r="I111" i="2"/>
  <c r="H111" i="2"/>
  <c r="G111" i="2"/>
  <c r="I110" i="2"/>
  <c r="H110" i="2"/>
  <c r="G110" i="2"/>
  <c r="I109" i="2"/>
  <c r="H109" i="2"/>
  <c r="G109" i="2"/>
  <c r="I108" i="2"/>
  <c r="H108" i="2"/>
  <c r="G108" i="2"/>
  <c r="I107" i="2"/>
  <c r="H107" i="2"/>
  <c r="G107" i="2"/>
  <c r="I106" i="2"/>
  <c r="H106" i="2"/>
  <c r="G106" i="2"/>
  <c r="I105" i="2"/>
  <c r="H105" i="2"/>
  <c r="G105" i="2"/>
  <c r="I104" i="2"/>
  <c r="H104" i="2"/>
  <c r="G104" i="2"/>
  <c r="I103" i="2"/>
  <c r="H103" i="2"/>
  <c r="G103" i="2"/>
  <c r="I102" i="2"/>
  <c r="H102" i="2"/>
  <c r="G102" i="2"/>
  <c r="I101" i="2"/>
  <c r="H101" i="2"/>
  <c r="G101" i="2"/>
  <c r="I100" i="2"/>
  <c r="H100" i="2"/>
  <c r="G100" i="2"/>
  <c r="I99" i="2"/>
  <c r="H99" i="2"/>
  <c r="G99" i="2"/>
  <c r="I98" i="2"/>
  <c r="H98" i="2"/>
  <c r="G98" i="2"/>
  <c r="I97" i="2"/>
  <c r="H97" i="2"/>
  <c r="G97" i="2"/>
  <c r="I96" i="2"/>
  <c r="H96" i="2"/>
  <c r="G96" i="2"/>
  <c r="I95" i="2"/>
  <c r="H95" i="2"/>
  <c r="G95" i="2"/>
  <c r="I94" i="2"/>
  <c r="H94" i="2"/>
  <c r="G94" i="2"/>
  <c r="I93" i="2"/>
  <c r="H93" i="2"/>
  <c r="G93" i="2"/>
  <c r="I92" i="2"/>
  <c r="H92" i="2"/>
  <c r="G92" i="2"/>
  <c r="I91" i="2"/>
  <c r="H91" i="2"/>
  <c r="G91" i="2"/>
  <c r="I90" i="2"/>
  <c r="H90" i="2"/>
  <c r="G90" i="2"/>
  <c r="I89" i="2"/>
  <c r="H89" i="2"/>
  <c r="G89" i="2"/>
  <c r="I88" i="2"/>
  <c r="H88" i="2"/>
  <c r="G88" i="2"/>
  <c r="I87" i="2"/>
  <c r="H87" i="2"/>
  <c r="G87" i="2"/>
  <c r="I86" i="2"/>
  <c r="H86" i="2"/>
  <c r="G86" i="2"/>
  <c r="I85" i="2"/>
  <c r="H85" i="2"/>
  <c r="G85" i="2"/>
  <c r="I84" i="2"/>
  <c r="H84" i="2"/>
  <c r="G84" i="2"/>
  <c r="I83" i="2"/>
  <c r="H83" i="2"/>
  <c r="G83" i="2"/>
  <c r="I82" i="2"/>
  <c r="H82" i="2"/>
  <c r="G82" i="2"/>
  <c r="I81" i="2"/>
  <c r="H81" i="2"/>
  <c r="G81" i="2"/>
  <c r="I80" i="2"/>
  <c r="H80" i="2"/>
  <c r="G80" i="2"/>
  <c r="I79" i="2"/>
  <c r="H79" i="2"/>
  <c r="G79" i="2"/>
  <c r="I78" i="2"/>
  <c r="H78" i="2"/>
  <c r="G78" i="2"/>
  <c r="I77" i="2"/>
  <c r="H77" i="2"/>
  <c r="G77" i="2"/>
  <c r="I76" i="2"/>
  <c r="H76" i="2"/>
  <c r="G76" i="2"/>
  <c r="I75" i="2"/>
  <c r="H75" i="2"/>
  <c r="G75" i="2"/>
  <c r="I74" i="2"/>
  <c r="H74" i="2"/>
  <c r="G74" i="2"/>
  <c r="I73" i="2"/>
  <c r="H73" i="2"/>
  <c r="G73" i="2"/>
  <c r="I72" i="2"/>
  <c r="H72" i="2"/>
  <c r="G72" i="2"/>
  <c r="I71" i="2"/>
  <c r="H71" i="2"/>
  <c r="G71" i="2"/>
  <c r="I70" i="2"/>
  <c r="H70" i="2"/>
  <c r="G70" i="2"/>
  <c r="I69" i="2"/>
  <c r="H69" i="2"/>
  <c r="G69" i="2"/>
  <c r="I68" i="2"/>
  <c r="H68" i="2"/>
  <c r="G68" i="2"/>
  <c r="I67" i="2"/>
  <c r="H67" i="2"/>
  <c r="G67" i="2"/>
  <c r="I66" i="2"/>
  <c r="H66" i="2"/>
  <c r="G66" i="2"/>
  <c r="I65" i="2"/>
  <c r="H65" i="2"/>
  <c r="G65" i="2"/>
  <c r="I64" i="2"/>
  <c r="H64" i="2"/>
  <c r="G64" i="2"/>
  <c r="I63" i="2"/>
  <c r="H63" i="2"/>
  <c r="G63" i="2"/>
  <c r="I62" i="2"/>
  <c r="H62" i="2"/>
  <c r="G62" i="2"/>
  <c r="I61" i="2"/>
  <c r="H61" i="2"/>
  <c r="G61" i="2"/>
  <c r="I60" i="2"/>
  <c r="H60" i="2"/>
  <c r="G60" i="2"/>
  <c r="I59" i="2"/>
  <c r="H59" i="2"/>
  <c r="G59" i="2"/>
  <c r="I58" i="2"/>
  <c r="H58" i="2"/>
  <c r="G58" i="2"/>
  <c r="I57" i="2"/>
  <c r="H57" i="2"/>
  <c r="G57" i="2"/>
  <c r="I56" i="2"/>
  <c r="H56" i="2"/>
  <c r="G56" i="2"/>
  <c r="I55" i="2"/>
  <c r="H55" i="2"/>
  <c r="G55" i="2"/>
  <c r="I54" i="2"/>
  <c r="H54" i="2"/>
  <c r="G54" i="2"/>
  <c r="I53" i="2"/>
  <c r="H53" i="2"/>
  <c r="G53" i="2"/>
  <c r="I52" i="2"/>
  <c r="H52" i="2"/>
  <c r="G52" i="2"/>
  <c r="I51" i="2"/>
  <c r="H51" i="2"/>
  <c r="G51" i="2"/>
  <c r="I50" i="2"/>
  <c r="H50" i="2"/>
  <c r="G50" i="2"/>
  <c r="I49" i="2"/>
  <c r="H49" i="2"/>
  <c r="G49" i="2"/>
  <c r="I48" i="2"/>
  <c r="H48" i="2"/>
  <c r="G48" i="2"/>
  <c r="I47" i="2"/>
  <c r="H47" i="2"/>
  <c r="G47" i="2"/>
  <c r="I46" i="2"/>
  <c r="H46" i="2"/>
  <c r="G46" i="2"/>
  <c r="I45" i="2"/>
  <c r="H45" i="2"/>
  <c r="G45" i="2"/>
  <c r="I44" i="2"/>
  <c r="H44" i="2"/>
  <c r="G44" i="2"/>
  <c r="I43" i="2"/>
  <c r="H43" i="2"/>
  <c r="G43" i="2"/>
  <c r="I42" i="2"/>
  <c r="H42" i="2"/>
  <c r="G42" i="2"/>
  <c r="I41" i="2"/>
  <c r="H41" i="2"/>
  <c r="G41" i="2"/>
  <c r="I40" i="2"/>
  <c r="H40" i="2"/>
  <c r="G40" i="2"/>
  <c r="I39" i="2"/>
  <c r="H39" i="2"/>
  <c r="G39" i="2"/>
  <c r="I38" i="2"/>
  <c r="H38" i="2"/>
  <c r="G38" i="2"/>
  <c r="I37" i="2"/>
  <c r="H37" i="2"/>
  <c r="G37" i="2"/>
  <c r="I36" i="2"/>
  <c r="H36" i="2"/>
  <c r="G36" i="2"/>
  <c r="I35" i="2"/>
  <c r="H35" i="2"/>
  <c r="G35" i="2"/>
  <c r="I34" i="2"/>
  <c r="H34" i="2"/>
  <c r="G34" i="2"/>
  <c r="I33" i="2"/>
  <c r="H33" i="2"/>
  <c r="G33" i="2"/>
  <c r="I32" i="2"/>
  <c r="H32" i="2"/>
  <c r="G32" i="2"/>
  <c r="I31" i="2"/>
  <c r="H31" i="2"/>
  <c r="G31" i="2"/>
  <c r="I30" i="2"/>
  <c r="H30" i="2"/>
  <c r="G30" i="2"/>
  <c r="I29" i="2"/>
  <c r="H29" i="2"/>
  <c r="G29" i="2"/>
  <c r="I28" i="2"/>
  <c r="H28" i="2"/>
  <c r="G28" i="2"/>
  <c r="I27" i="2"/>
  <c r="H27" i="2"/>
  <c r="G27" i="2"/>
  <c r="I26" i="2"/>
  <c r="H26" i="2"/>
  <c r="G26" i="2"/>
  <c r="I25" i="2"/>
  <c r="H25" i="2"/>
  <c r="G25" i="2"/>
  <c r="I24" i="2"/>
  <c r="H24" i="2"/>
  <c r="G24" i="2"/>
  <c r="I23" i="2"/>
  <c r="H23" i="2"/>
  <c r="G23" i="2"/>
  <c r="I22" i="2"/>
  <c r="H22" i="2"/>
  <c r="G22" i="2"/>
  <c r="I21" i="2"/>
  <c r="H21" i="2"/>
  <c r="G21" i="2"/>
  <c r="I20" i="2"/>
  <c r="H20" i="2"/>
  <c r="G20" i="2"/>
  <c r="I19" i="2"/>
  <c r="H19" i="2"/>
  <c r="G19" i="2"/>
  <c r="I18" i="2"/>
  <c r="H18" i="2"/>
  <c r="G18" i="2"/>
  <c r="I17" i="2"/>
  <c r="H17" i="2"/>
  <c r="G17" i="2"/>
  <c r="I16" i="2"/>
  <c r="H16" i="2"/>
  <c r="G16" i="2"/>
  <c r="I15" i="2"/>
  <c r="H15" i="2"/>
  <c r="G15" i="2"/>
  <c r="I14" i="2"/>
  <c r="H14" i="2"/>
  <c r="G14" i="2"/>
  <c r="I13" i="2"/>
  <c r="H13" i="2"/>
  <c r="G13" i="2"/>
  <c r="I12" i="2"/>
  <c r="H12" i="2"/>
  <c r="G12" i="2"/>
  <c r="I11" i="2"/>
  <c r="H11" i="2"/>
  <c r="G11" i="2"/>
  <c r="I10" i="2"/>
  <c r="H10" i="2"/>
  <c r="G10" i="2"/>
  <c r="I9" i="2"/>
  <c r="H9" i="2"/>
  <c r="G9" i="2"/>
  <c r="I8" i="2"/>
  <c r="H8" i="2"/>
  <c r="G8" i="2"/>
  <c r="I7" i="2"/>
  <c r="H7" i="2"/>
  <c r="G7" i="2"/>
  <c r="I6" i="2"/>
  <c r="H6" i="2"/>
  <c r="G6" i="2"/>
  <c r="I5" i="2"/>
  <c r="H5" i="2"/>
  <c r="G5" i="2"/>
  <c r="I4" i="2"/>
  <c r="H4" i="2"/>
  <c r="G4" i="2"/>
  <c r="I3" i="2"/>
  <c r="H3" i="2"/>
  <c r="G3" i="2"/>
  <c r="I2" i="2"/>
  <c r="H2" i="2"/>
  <c r="G2" i="2"/>
  <c r="C3" i="1"/>
  <c r="D3" i="1" s="1"/>
  <c r="C4" i="1"/>
  <c r="D4" i="1" s="1"/>
  <c r="C5" i="1"/>
  <c r="D5" i="1" s="1"/>
  <c r="C6" i="1"/>
  <c r="D6" i="1" s="1"/>
  <c r="C7" i="1"/>
  <c r="D7" i="1" s="1"/>
  <c r="C8" i="1"/>
  <c r="D8" i="1" s="1"/>
  <c r="C9" i="1"/>
  <c r="D9" i="1" s="1"/>
  <c r="C10" i="1"/>
  <c r="D10" i="1" s="1"/>
  <c r="C11" i="1"/>
  <c r="D11" i="1" s="1"/>
  <c r="C12" i="1"/>
  <c r="D12" i="1" s="1"/>
  <c r="C13" i="1"/>
  <c r="D13" i="1" s="1"/>
  <c r="C14" i="1"/>
  <c r="D14" i="1" s="1"/>
  <c r="C15" i="1"/>
  <c r="D15" i="1" s="1"/>
  <c r="C16" i="1"/>
  <c r="D16" i="1" s="1"/>
  <c r="C17" i="1"/>
  <c r="D17" i="1" s="1"/>
  <c r="C18" i="1"/>
  <c r="D18" i="1" s="1"/>
  <c r="C19" i="1"/>
  <c r="D19" i="1" s="1"/>
  <c r="C20" i="1"/>
  <c r="D20" i="1" s="1"/>
  <c r="C21" i="1"/>
  <c r="D21" i="1" s="1"/>
  <c r="C22" i="1"/>
  <c r="D22" i="1" s="1"/>
  <c r="C23" i="1"/>
  <c r="D23" i="1" s="1"/>
  <c r="C24" i="1"/>
  <c r="D24" i="1" s="1"/>
  <c r="C25" i="1"/>
  <c r="D25" i="1" s="1"/>
  <c r="C26" i="1"/>
  <c r="D26" i="1" s="1"/>
  <c r="C27" i="1"/>
  <c r="D27" i="1" s="1"/>
  <c r="C28" i="1"/>
  <c r="D28" i="1" s="1"/>
  <c r="C29" i="1"/>
  <c r="D29" i="1" s="1"/>
  <c r="C30" i="1"/>
  <c r="D30" i="1" s="1"/>
  <c r="C31" i="1"/>
  <c r="D31" i="1" s="1"/>
  <c r="C32" i="1"/>
  <c r="D32" i="1" s="1"/>
  <c r="C33" i="1"/>
  <c r="D33" i="1" s="1"/>
  <c r="C34" i="1"/>
  <c r="D34" i="1" s="1"/>
  <c r="C35" i="1"/>
  <c r="D35" i="1" s="1"/>
  <c r="C36" i="1"/>
  <c r="D36" i="1" s="1"/>
  <c r="C37" i="1"/>
  <c r="D37" i="1" s="1"/>
  <c r="C38" i="1"/>
  <c r="D38" i="1" s="1"/>
  <c r="C39" i="1"/>
  <c r="D39" i="1" s="1"/>
  <c r="C40" i="1"/>
  <c r="D40" i="1" s="1"/>
  <c r="C41" i="1"/>
  <c r="D41" i="1" s="1"/>
  <c r="C42" i="1"/>
  <c r="D42" i="1" s="1"/>
  <c r="C43" i="1"/>
  <c r="D43" i="1" s="1"/>
  <c r="C44" i="1"/>
  <c r="D44" i="1" s="1"/>
  <c r="C45" i="1"/>
  <c r="D45" i="1" s="1"/>
  <c r="C46" i="1"/>
  <c r="D46" i="1" s="1"/>
  <c r="C47" i="1"/>
  <c r="D47" i="1" s="1"/>
  <c r="C48" i="1"/>
  <c r="D48" i="1" s="1"/>
  <c r="C49" i="1"/>
  <c r="D49" i="1" s="1"/>
  <c r="C50" i="1"/>
  <c r="D50" i="1" s="1"/>
  <c r="C51" i="1"/>
  <c r="D51" i="1" s="1"/>
  <c r="C52" i="1"/>
  <c r="D52" i="1" s="1"/>
  <c r="C53" i="1"/>
  <c r="D53" i="1" s="1"/>
  <c r="C54" i="1"/>
  <c r="D54" i="1" s="1"/>
  <c r="C55" i="1"/>
  <c r="D55" i="1" s="1"/>
  <c r="C56" i="1"/>
  <c r="D56" i="1" s="1"/>
  <c r="C57" i="1"/>
  <c r="D57" i="1" s="1"/>
  <c r="C58" i="1"/>
  <c r="D58" i="1" s="1"/>
  <c r="C59" i="1"/>
  <c r="D59" i="1" s="1"/>
  <c r="C60" i="1"/>
  <c r="D60" i="1" s="1"/>
  <c r="C61" i="1"/>
  <c r="D61" i="1" s="1"/>
  <c r="C62" i="1"/>
  <c r="D62" i="1" s="1"/>
  <c r="C63" i="1"/>
  <c r="D63" i="1" s="1"/>
  <c r="C64" i="1"/>
  <c r="D64" i="1" s="1"/>
  <c r="C65" i="1"/>
  <c r="D65" i="1" s="1"/>
  <c r="C66" i="1"/>
  <c r="D66" i="1" s="1"/>
  <c r="C67" i="1"/>
  <c r="D67" i="1" s="1"/>
  <c r="C68" i="1"/>
  <c r="D68" i="1" s="1"/>
  <c r="C69" i="1"/>
  <c r="D69" i="1" s="1"/>
  <c r="C70" i="1"/>
  <c r="D70" i="1" s="1"/>
  <c r="C71" i="1"/>
  <c r="D71" i="1" s="1"/>
  <c r="C72" i="1"/>
  <c r="D72" i="1" s="1"/>
  <c r="C73" i="1"/>
  <c r="D73" i="1" s="1"/>
  <c r="C74" i="1"/>
  <c r="D74" i="1" s="1"/>
  <c r="C75" i="1"/>
  <c r="D75" i="1" s="1"/>
  <c r="C76" i="1"/>
  <c r="D76" i="1" s="1"/>
  <c r="C77" i="1"/>
  <c r="D77" i="1" s="1"/>
  <c r="C78" i="1"/>
  <c r="D78" i="1" s="1"/>
  <c r="C79" i="1"/>
  <c r="D79" i="1" s="1"/>
  <c r="C80" i="1"/>
  <c r="D80" i="1" s="1"/>
  <c r="C81" i="1"/>
  <c r="D81" i="1" s="1"/>
  <c r="C82" i="1"/>
  <c r="D82" i="1" s="1"/>
  <c r="C83" i="1"/>
  <c r="D83" i="1" s="1"/>
  <c r="C84" i="1"/>
  <c r="D84" i="1" s="1"/>
  <c r="C85" i="1"/>
  <c r="D85" i="1" s="1"/>
  <c r="C86" i="1"/>
  <c r="D86" i="1" s="1"/>
  <c r="C87" i="1"/>
  <c r="D87" i="1" s="1"/>
  <c r="C88" i="1"/>
  <c r="D88" i="1" s="1"/>
  <c r="C89" i="1"/>
  <c r="D89" i="1" s="1"/>
  <c r="C90" i="1"/>
  <c r="D90" i="1" s="1"/>
  <c r="C91" i="1"/>
  <c r="D91" i="1" s="1"/>
  <c r="C92" i="1"/>
  <c r="D92" i="1" s="1"/>
  <c r="C93" i="1"/>
  <c r="D93" i="1" s="1"/>
  <c r="C94" i="1"/>
  <c r="D94" i="1" s="1"/>
  <c r="C95" i="1"/>
  <c r="D95" i="1" s="1"/>
  <c r="C96" i="1"/>
  <c r="D96" i="1" s="1"/>
  <c r="C97" i="1"/>
  <c r="D97" i="1" s="1"/>
  <c r="C98" i="1"/>
  <c r="D98" i="1" s="1"/>
  <c r="C99" i="1"/>
  <c r="D99" i="1" s="1"/>
  <c r="C100" i="1"/>
  <c r="D100" i="1" s="1"/>
  <c r="C101" i="1"/>
  <c r="D101" i="1" s="1"/>
  <c r="C102" i="1"/>
  <c r="D102" i="1" s="1"/>
  <c r="C103" i="1"/>
  <c r="D103" i="1" s="1"/>
  <c r="C104" i="1"/>
  <c r="D104" i="1" s="1"/>
  <c r="C105" i="1"/>
  <c r="D105" i="1" s="1"/>
  <c r="C106" i="1"/>
  <c r="D106" i="1" s="1"/>
  <c r="C107" i="1"/>
  <c r="D107" i="1" s="1"/>
  <c r="C108" i="1"/>
  <c r="D108" i="1" s="1"/>
  <c r="C109" i="1"/>
  <c r="D109" i="1" s="1"/>
  <c r="C110" i="1"/>
  <c r="D110" i="1" s="1"/>
  <c r="C111" i="1"/>
  <c r="D111" i="1" s="1"/>
  <c r="C112" i="1"/>
  <c r="D112" i="1" s="1"/>
  <c r="C113" i="1"/>
  <c r="D113" i="1" s="1"/>
  <c r="C114" i="1"/>
  <c r="D114" i="1" s="1"/>
  <c r="C115" i="1"/>
  <c r="D115" i="1" s="1"/>
  <c r="C116" i="1"/>
  <c r="D116" i="1" s="1"/>
  <c r="C117" i="1"/>
  <c r="D117" i="1" s="1"/>
  <c r="C118" i="1"/>
  <c r="D118" i="1" s="1"/>
  <c r="C119" i="1"/>
  <c r="D119" i="1" s="1"/>
  <c r="C120" i="1"/>
  <c r="D120" i="1" s="1"/>
  <c r="C121" i="1"/>
  <c r="D121" i="1" s="1"/>
  <c r="C122" i="1"/>
  <c r="D122" i="1" s="1"/>
  <c r="C123" i="1"/>
  <c r="D123" i="1" s="1"/>
  <c r="C124" i="1"/>
  <c r="D124" i="1" s="1"/>
  <c r="C125" i="1"/>
  <c r="D125" i="1" s="1"/>
  <c r="C126" i="1"/>
  <c r="D126" i="1" s="1"/>
  <c r="C127" i="1"/>
  <c r="D127" i="1" s="1"/>
  <c r="C128" i="1"/>
  <c r="D128" i="1" s="1"/>
  <c r="C129" i="1"/>
  <c r="D129" i="1" s="1"/>
  <c r="C130" i="1"/>
  <c r="D130" i="1" s="1"/>
  <c r="C131" i="1"/>
  <c r="D131" i="1" s="1"/>
  <c r="C132" i="1"/>
  <c r="D132" i="1" s="1"/>
  <c r="C133" i="1"/>
  <c r="D133" i="1" s="1"/>
  <c r="C134" i="1"/>
  <c r="D134" i="1" s="1"/>
  <c r="C135" i="1"/>
  <c r="D135" i="1" s="1"/>
  <c r="C136" i="1"/>
  <c r="D136" i="1" s="1"/>
  <c r="C137" i="1"/>
  <c r="D137" i="1" s="1"/>
  <c r="C138" i="1"/>
  <c r="D138" i="1" s="1"/>
  <c r="C139" i="1"/>
  <c r="D139" i="1" s="1"/>
  <c r="C140" i="1"/>
  <c r="D140" i="1" s="1"/>
  <c r="C141" i="1"/>
  <c r="D141" i="1" s="1"/>
  <c r="C142" i="1"/>
  <c r="D142" i="1" s="1"/>
  <c r="C143" i="1"/>
  <c r="D143" i="1" s="1"/>
  <c r="C144" i="1"/>
  <c r="D144" i="1" s="1"/>
  <c r="C145" i="1"/>
  <c r="D145" i="1" s="1"/>
  <c r="C146" i="1"/>
  <c r="D146" i="1" s="1"/>
  <c r="C147" i="1"/>
  <c r="D147" i="1" s="1"/>
  <c r="C148" i="1"/>
  <c r="D148" i="1" s="1"/>
  <c r="C149" i="1"/>
  <c r="D149" i="1" s="1"/>
  <c r="C150" i="1"/>
  <c r="D150" i="1" s="1"/>
  <c r="C151" i="1"/>
  <c r="D151" i="1" s="1"/>
  <c r="C152" i="1"/>
  <c r="D152" i="1" s="1"/>
  <c r="C153" i="1"/>
  <c r="D153" i="1" s="1"/>
  <c r="C154" i="1"/>
  <c r="D154" i="1" s="1"/>
  <c r="C155" i="1"/>
  <c r="D155" i="1" s="1"/>
  <c r="C156" i="1"/>
  <c r="D156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D175" i="1" s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86" i="1"/>
  <c r="D186" i="1" s="1"/>
  <c r="C187" i="1"/>
  <c r="D187" i="1" s="1"/>
  <c r="C188" i="1"/>
  <c r="D188" i="1" s="1"/>
  <c r="C189" i="1"/>
  <c r="D189" i="1" s="1"/>
  <c r="C190" i="1"/>
  <c r="D190" i="1" s="1"/>
  <c r="C191" i="1"/>
  <c r="D191" i="1" s="1"/>
  <c r="C192" i="1"/>
  <c r="D192" i="1" s="1"/>
  <c r="C193" i="1"/>
  <c r="D193" i="1" s="1"/>
  <c r="C194" i="1"/>
  <c r="D194" i="1" s="1"/>
  <c r="C195" i="1"/>
  <c r="D195" i="1" s="1"/>
  <c r="C196" i="1"/>
  <c r="D196" i="1" s="1"/>
  <c r="C197" i="1"/>
  <c r="D197" i="1" s="1"/>
  <c r="C198" i="1"/>
  <c r="D198" i="1" s="1"/>
  <c r="C199" i="1"/>
  <c r="D199" i="1" s="1"/>
  <c r="C200" i="1"/>
  <c r="D200" i="1" s="1"/>
  <c r="C201" i="1"/>
  <c r="D201" i="1" s="1"/>
  <c r="C202" i="1"/>
  <c r="D202" i="1" s="1"/>
  <c r="C203" i="1"/>
  <c r="D203" i="1" s="1"/>
  <c r="C204" i="1"/>
  <c r="D204" i="1" s="1"/>
  <c r="C205" i="1"/>
  <c r="D205" i="1" s="1"/>
  <c r="C206" i="1"/>
  <c r="D206" i="1" s="1"/>
  <c r="C207" i="1"/>
  <c r="D207" i="1" s="1"/>
  <c r="C208" i="1"/>
  <c r="D208" i="1" s="1"/>
  <c r="C209" i="1"/>
  <c r="D209" i="1" s="1"/>
  <c r="C210" i="1"/>
  <c r="D210" i="1" s="1"/>
  <c r="C211" i="1"/>
  <c r="D211" i="1" s="1"/>
  <c r="C212" i="1"/>
  <c r="D212" i="1" s="1"/>
  <c r="C213" i="1"/>
  <c r="D213" i="1" s="1"/>
  <c r="C214" i="1"/>
  <c r="D214" i="1" s="1"/>
  <c r="C215" i="1"/>
  <c r="D215" i="1" s="1"/>
  <c r="C216" i="1"/>
  <c r="D216" i="1" s="1"/>
  <c r="C217" i="1"/>
  <c r="D217" i="1" s="1"/>
  <c r="C218" i="1"/>
  <c r="D218" i="1" s="1"/>
  <c r="C219" i="1"/>
  <c r="D219" i="1" s="1"/>
  <c r="C220" i="1"/>
  <c r="D220" i="1" s="1"/>
  <c r="C221" i="1"/>
  <c r="D221" i="1" s="1"/>
  <c r="C222" i="1"/>
  <c r="D222" i="1" s="1"/>
  <c r="C223" i="1"/>
  <c r="D223" i="1" s="1"/>
  <c r="C224" i="1"/>
  <c r="D224" i="1" s="1"/>
  <c r="C225" i="1"/>
  <c r="D225" i="1" s="1"/>
  <c r="C226" i="1"/>
  <c r="D226" i="1" s="1"/>
  <c r="C227" i="1"/>
  <c r="D227" i="1" s="1"/>
  <c r="C228" i="1"/>
  <c r="D228" i="1" s="1"/>
  <c r="C229" i="1"/>
  <c r="D229" i="1" s="1"/>
  <c r="C230" i="1"/>
  <c r="D230" i="1" s="1"/>
  <c r="C231" i="1"/>
  <c r="D231" i="1" s="1"/>
  <c r="C232" i="1"/>
  <c r="D232" i="1" s="1"/>
  <c r="C233" i="1"/>
  <c r="D233" i="1" s="1"/>
  <c r="C234" i="1"/>
  <c r="D234" i="1" s="1"/>
  <c r="C235" i="1"/>
  <c r="D235" i="1" s="1"/>
  <c r="C236" i="1"/>
  <c r="D236" i="1" s="1"/>
  <c r="C237" i="1"/>
  <c r="D237" i="1" s="1"/>
  <c r="C238" i="1"/>
  <c r="D238" i="1" s="1"/>
  <c r="C239" i="1"/>
  <c r="D239" i="1" s="1"/>
  <c r="C240" i="1"/>
  <c r="D240" i="1" s="1"/>
  <c r="C241" i="1"/>
  <c r="D241" i="1" s="1"/>
  <c r="C242" i="1"/>
  <c r="D242" i="1" s="1"/>
  <c r="C243" i="1"/>
  <c r="D243" i="1" s="1"/>
  <c r="C244" i="1"/>
  <c r="D244" i="1" s="1"/>
  <c r="C245" i="1"/>
  <c r="D245" i="1" s="1"/>
  <c r="C246" i="1"/>
  <c r="D246" i="1" s="1"/>
  <c r="C247" i="1"/>
  <c r="D247" i="1" s="1"/>
  <c r="C248" i="1"/>
  <c r="D248" i="1" s="1"/>
  <c r="C249" i="1"/>
  <c r="D249" i="1" s="1"/>
  <c r="C250" i="1"/>
  <c r="D250" i="1" s="1"/>
  <c r="C251" i="1"/>
  <c r="D251" i="1" s="1"/>
  <c r="C252" i="1"/>
  <c r="D252" i="1" s="1"/>
  <c r="C253" i="1"/>
  <c r="D253" i="1" s="1"/>
  <c r="C254" i="1"/>
  <c r="D254" i="1" s="1"/>
  <c r="C255" i="1"/>
  <c r="D255" i="1" s="1"/>
  <c r="C256" i="1"/>
  <c r="D256" i="1" s="1"/>
  <c r="C257" i="1"/>
  <c r="D257" i="1" s="1"/>
  <c r="C258" i="1"/>
  <c r="D258" i="1" s="1"/>
  <c r="C259" i="1"/>
  <c r="D259" i="1" s="1"/>
  <c r="C260" i="1"/>
  <c r="D260" i="1" s="1"/>
  <c r="C261" i="1"/>
  <c r="D261" i="1" s="1"/>
  <c r="C262" i="1"/>
  <c r="D262" i="1" s="1"/>
  <c r="C263" i="1"/>
  <c r="D263" i="1" s="1"/>
  <c r="C264" i="1"/>
  <c r="D264" i="1" s="1"/>
  <c r="C265" i="1"/>
  <c r="D265" i="1" s="1"/>
  <c r="C266" i="1"/>
  <c r="D266" i="1" s="1"/>
  <c r="C267" i="1"/>
  <c r="D267" i="1" s="1"/>
  <c r="C268" i="1"/>
  <c r="D268" i="1" s="1"/>
  <c r="C269" i="1"/>
  <c r="D269" i="1" s="1"/>
  <c r="C270" i="1"/>
  <c r="D270" i="1" s="1"/>
  <c r="C271" i="1"/>
  <c r="D271" i="1" s="1"/>
  <c r="C272" i="1"/>
  <c r="D272" i="1" s="1"/>
  <c r="C273" i="1"/>
  <c r="D273" i="1" s="1"/>
  <c r="C274" i="1"/>
  <c r="D274" i="1" s="1"/>
  <c r="C275" i="1"/>
  <c r="D275" i="1" s="1"/>
  <c r="C276" i="1"/>
  <c r="D276" i="1" s="1"/>
  <c r="C277" i="1"/>
  <c r="D277" i="1" s="1"/>
  <c r="C278" i="1"/>
  <c r="D278" i="1" s="1"/>
  <c r="C279" i="1"/>
  <c r="D279" i="1" s="1"/>
  <c r="C280" i="1"/>
  <c r="D280" i="1" s="1"/>
  <c r="C281" i="1"/>
  <c r="D281" i="1" s="1"/>
  <c r="C282" i="1"/>
  <c r="D282" i="1" s="1"/>
  <c r="C283" i="1"/>
  <c r="D283" i="1" s="1"/>
  <c r="C284" i="1"/>
  <c r="D284" i="1" s="1"/>
  <c r="C285" i="1"/>
  <c r="D285" i="1" s="1"/>
  <c r="C286" i="1"/>
  <c r="D286" i="1" s="1"/>
  <c r="C287" i="1"/>
  <c r="D287" i="1" s="1"/>
  <c r="C288" i="1"/>
  <c r="D288" i="1" s="1"/>
  <c r="C289" i="1"/>
  <c r="D289" i="1" s="1"/>
  <c r="C290" i="1"/>
  <c r="D290" i="1" s="1"/>
  <c r="C291" i="1"/>
  <c r="D291" i="1" s="1"/>
  <c r="C292" i="1"/>
  <c r="D292" i="1" s="1"/>
  <c r="C293" i="1"/>
  <c r="D293" i="1" s="1"/>
  <c r="C294" i="1"/>
  <c r="D294" i="1" s="1"/>
  <c r="C295" i="1"/>
  <c r="D295" i="1" s="1"/>
  <c r="C296" i="1"/>
  <c r="D296" i="1" s="1"/>
  <c r="C297" i="1"/>
  <c r="D297" i="1" s="1"/>
  <c r="C298" i="1"/>
  <c r="D298" i="1" s="1"/>
  <c r="C299" i="1"/>
  <c r="D299" i="1" s="1"/>
  <c r="C300" i="1"/>
  <c r="D300" i="1" s="1"/>
  <c r="C301" i="1"/>
  <c r="D301" i="1" s="1"/>
  <c r="C302" i="1"/>
  <c r="D302" i="1" s="1"/>
  <c r="C303" i="1"/>
  <c r="D303" i="1" s="1"/>
  <c r="C304" i="1"/>
  <c r="D304" i="1" s="1"/>
  <c r="C305" i="1"/>
  <c r="D305" i="1" s="1"/>
  <c r="C306" i="1"/>
  <c r="D306" i="1" s="1"/>
  <c r="C307" i="1"/>
  <c r="D307" i="1" s="1"/>
  <c r="C308" i="1"/>
  <c r="D308" i="1" s="1"/>
  <c r="C309" i="1"/>
  <c r="D309" i="1" s="1"/>
  <c r="C310" i="1"/>
  <c r="D310" i="1" s="1"/>
  <c r="C311" i="1"/>
  <c r="D311" i="1" s="1"/>
  <c r="C312" i="1"/>
  <c r="D312" i="1" s="1"/>
  <c r="C313" i="1"/>
  <c r="D313" i="1" s="1"/>
  <c r="C314" i="1"/>
  <c r="D314" i="1" s="1"/>
  <c r="C315" i="1"/>
  <c r="D315" i="1" s="1"/>
  <c r="C316" i="1"/>
  <c r="D316" i="1" s="1"/>
  <c r="C317" i="1"/>
  <c r="D317" i="1" s="1"/>
  <c r="C318" i="1"/>
  <c r="D318" i="1" s="1"/>
  <c r="C319" i="1"/>
  <c r="D319" i="1" s="1"/>
  <c r="C320" i="1"/>
  <c r="D320" i="1" s="1"/>
  <c r="C321" i="1"/>
  <c r="D321" i="1" s="1"/>
  <c r="C322" i="1"/>
  <c r="D322" i="1" s="1"/>
  <c r="C323" i="1"/>
  <c r="D323" i="1" s="1"/>
  <c r="C324" i="1"/>
  <c r="D324" i="1" s="1"/>
  <c r="C325" i="1"/>
  <c r="D325" i="1" s="1"/>
  <c r="C326" i="1"/>
  <c r="D326" i="1" s="1"/>
  <c r="C327" i="1"/>
  <c r="D327" i="1" s="1"/>
  <c r="C328" i="1"/>
  <c r="D328" i="1" s="1"/>
  <c r="C329" i="1"/>
  <c r="D329" i="1" s="1"/>
  <c r="C330" i="1"/>
  <c r="D330" i="1" s="1"/>
  <c r="C331" i="1"/>
  <c r="D331" i="1" s="1"/>
  <c r="C332" i="1"/>
  <c r="D332" i="1" s="1"/>
  <c r="C333" i="1"/>
  <c r="D333" i="1" s="1"/>
  <c r="C334" i="1"/>
  <c r="D334" i="1" s="1"/>
  <c r="C335" i="1"/>
  <c r="D335" i="1" s="1"/>
  <c r="C336" i="1"/>
  <c r="D336" i="1" s="1"/>
  <c r="C337" i="1"/>
  <c r="D337" i="1" s="1"/>
  <c r="C338" i="1"/>
  <c r="D338" i="1" s="1"/>
  <c r="C339" i="1"/>
  <c r="D339" i="1" s="1"/>
  <c r="C340" i="1"/>
  <c r="D340" i="1" s="1"/>
  <c r="C341" i="1"/>
  <c r="D341" i="1" s="1"/>
  <c r="C342" i="1"/>
  <c r="D342" i="1" s="1"/>
  <c r="C343" i="1"/>
  <c r="D343" i="1" s="1"/>
  <c r="C344" i="1"/>
  <c r="D344" i="1" s="1"/>
  <c r="C345" i="1"/>
  <c r="D345" i="1" s="1"/>
  <c r="C346" i="1"/>
  <c r="D346" i="1" s="1"/>
  <c r="C347" i="1"/>
  <c r="D347" i="1" s="1"/>
  <c r="C348" i="1"/>
  <c r="D348" i="1" s="1"/>
  <c r="C349" i="1"/>
  <c r="D349" i="1" s="1"/>
  <c r="C350" i="1"/>
  <c r="D350" i="1" s="1"/>
  <c r="C351" i="1"/>
  <c r="D351" i="1" s="1"/>
  <c r="C352" i="1"/>
  <c r="D352" i="1" s="1"/>
  <c r="C353" i="1"/>
  <c r="D353" i="1" s="1"/>
  <c r="C354" i="1"/>
  <c r="D354" i="1" s="1"/>
  <c r="C355" i="1"/>
  <c r="D355" i="1" s="1"/>
  <c r="C356" i="1"/>
  <c r="D356" i="1" s="1"/>
  <c r="C357" i="1"/>
  <c r="D357" i="1" s="1"/>
  <c r="C358" i="1"/>
  <c r="D358" i="1" s="1"/>
  <c r="C359" i="1"/>
  <c r="D359" i="1" s="1"/>
  <c r="C360" i="1"/>
  <c r="D360" i="1" s="1"/>
  <c r="C361" i="1"/>
  <c r="D361" i="1" s="1"/>
  <c r="C362" i="1"/>
  <c r="D362" i="1" s="1"/>
  <c r="C363" i="1"/>
  <c r="D363" i="1" s="1"/>
  <c r="C364" i="1"/>
  <c r="D364" i="1" s="1"/>
  <c r="C365" i="1"/>
  <c r="D365" i="1" s="1"/>
  <c r="C366" i="1"/>
  <c r="D366" i="1" s="1"/>
  <c r="C367" i="1"/>
  <c r="D367" i="1" s="1"/>
  <c r="C368" i="1"/>
  <c r="D368" i="1" s="1"/>
  <c r="C369" i="1"/>
  <c r="D369" i="1" s="1"/>
  <c r="C370" i="1"/>
  <c r="D370" i="1" s="1"/>
  <c r="C371" i="1"/>
  <c r="D371" i="1" s="1"/>
  <c r="C372" i="1"/>
  <c r="D372" i="1" s="1"/>
  <c r="C373" i="1"/>
  <c r="D373" i="1" s="1"/>
  <c r="C374" i="1"/>
  <c r="D374" i="1" s="1"/>
  <c r="C375" i="1"/>
  <c r="D375" i="1" s="1"/>
  <c r="C376" i="1"/>
  <c r="D376" i="1" s="1"/>
  <c r="C377" i="1"/>
  <c r="D377" i="1" s="1"/>
  <c r="C378" i="1"/>
  <c r="D378" i="1" s="1"/>
  <c r="C379" i="1"/>
  <c r="D379" i="1" s="1"/>
  <c r="C380" i="1"/>
  <c r="D380" i="1" s="1"/>
  <c r="C381" i="1"/>
  <c r="D381" i="1" s="1"/>
  <c r="C382" i="1"/>
  <c r="D382" i="1" s="1"/>
  <c r="C383" i="1"/>
  <c r="D383" i="1" s="1"/>
  <c r="C384" i="1"/>
  <c r="D384" i="1" s="1"/>
  <c r="C385" i="1"/>
  <c r="D385" i="1" s="1"/>
  <c r="C386" i="1"/>
  <c r="D386" i="1" s="1"/>
  <c r="C387" i="1"/>
  <c r="D387" i="1" s="1"/>
  <c r="C388" i="1"/>
  <c r="D388" i="1" s="1"/>
  <c r="C389" i="1"/>
  <c r="D389" i="1" s="1"/>
  <c r="C390" i="1"/>
  <c r="D390" i="1" s="1"/>
  <c r="C391" i="1"/>
  <c r="D391" i="1" s="1"/>
  <c r="C392" i="1"/>
  <c r="D392" i="1" s="1"/>
  <c r="C393" i="1"/>
  <c r="D393" i="1" s="1"/>
  <c r="C394" i="1"/>
  <c r="D394" i="1" s="1"/>
  <c r="C395" i="1"/>
  <c r="D395" i="1" s="1"/>
  <c r="C396" i="1"/>
  <c r="D396" i="1" s="1"/>
  <c r="C397" i="1"/>
  <c r="D397" i="1" s="1"/>
  <c r="C398" i="1"/>
  <c r="D398" i="1" s="1"/>
  <c r="C399" i="1"/>
  <c r="D399" i="1" s="1"/>
  <c r="C400" i="1"/>
  <c r="D400" i="1" s="1"/>
  <c r="C401" i="1"/>
  <c r="D401" i="1" s="1"/>
  <c r="C402" i="1"/>
  <c r="D402" i="1" s="1"/>
  <c r="C403" i="1"/>
  <c r="D403" i="1" s="1"/>
  <c r="C404" i="1"/>
  <c r="D404" i="1" s="1"/>
  <c r="C405" i="1"/>
  <c r="D405" i="1" s="1"/>
  <c r="C406" i="1"/>
  <c r="D406" i="1" s="1"/>
  <c r="C407" i="1"/>
  <c r="D407" i="1" s="1"/>
  <c r="C408" i="1"/>
  <c r="D408" i="1" s="1"/>
  <c r="C409" i="1"/>
  <c r="D409" i="1" s="1"/>
  <c r="C410" i="1"/>
  <c r="D410" i="1" s="1"/>
  <c r="C411" i="1"/>
  <c r="D411" i="1" s="1"/>
  <c r="C412" i="1"/>
  <c r="D412" i="1" s="1"/>
  <c r="C413" i="1"/>
  <c r="D413" i="1" s="1"/>
  <c r="C414" i="1"/>
  <c r="D414" i="1" s="1"/>
  <c r="C415" i="1"/>
  <c r="D415" i="1" s="1"/>
  <c r="C416" i="1"/>
  <c r="D416" i="1" s="1"/>
  <c r="C417" i="1"/>
  <c r="D417" i="1" s="1"/>
  <c r="C418" i="1"/>
  <c r="D418" i="1" s="1"/>
  <c r="C419" i="1"/>
  <c r="D419" i="1" s="1"/>
  <c r="C420" i="1"/>
  <c r="D420" i="1" s="1"/>
  <c r="C421" i="1"/>
  <c r="D421" i="1" s="1"/>
  <c r="C422" i="1"/>
  <c r="D422" i="1" s="1"/>
  <c r="C423" i="1"/>
  <c r="D423" i="1" s="1"/>
  <c r="C424" i="1"/>
  <c r="D424" i="1" s="1"/>
  <c r="C425" i="1"/>
  <c r="D425" i="1" s="1"/>
  <c r="C426" i="1"/>
  <c r="D426" i="1" s="1"/>
  <c r="C427" i="1"/>
  <c r="D427" i="1" s="1"/>
  <c r="C428" i="1"/>
  <c r="D428" i="1" s="1"/>
  <c r="C429" i="1"/>
  <c r="D429" i="1" s="1"/>
  <c r="C430" i="1"/>
  <c r="D430" i="1" s="1"/>
  <c r="C431" i="1"/>
  <c r="D431" i="1" s="1"/>
  <c r="C432" i="1"/>
  <c r="D432" i="1" s="1"/>
  <c r="C433" i="1"/>
  <c r="D433" i="1" s="1"/>
  <c r="C434" i="1"/>
  <c r="D434" i="1" s="1"/>
  <c r="C435" i="1"/>
  <c r="D435" i="1" s="1"/>
  <c r="C436" i="1"/>
  <c r="D436" i="1" s="1"/>
  <c r="C437" i="1"/>
  <c r="D437" i="1" s="1"/>
  <c r="C438" i="1"/>
  <c r="D438" i="1" s="1"/>
  <c r="C439" i="1"/>
  <c r="D439" i="1" s="1"/>
  <c r="C440" i="1"/>
  <c r="D440" i="1" s="1"/>
  <c r="C441" i="1"/>
  <c r="D441" i="1" s="1"/>
  <c r="C442" i="1"/>
  <c r="D442" i="1" s="1"/>
  <c r="C443" i="1"/>
  <c r="D443" i="1" s="1"/>
  <c r="C444" i="1"/>
  <c r="D444" i="1" s="1"/>
  <c r="C445" i="1"/>
  <c r="D445" i="1" s="1"/>
  <c r="C446" i="1"/>
  <c r="D446" i="1" s="1"/>
  <c r="C447" i="1"/>
  <c r="D447" i="1" s="1"/>
  <c r="C448" i="1"/>
  <c r="D448" i="1" s="1"/>
  <c r="C449" i="1"/>
  <c r="D449" i="1" s="1"/>
  <c r="C450" i="1"/>
  <c r="D450" i="1" s="1"/>
  <c r="C451" i="1"/>
  <c r="D451" i="1" s="1"/>
  <c r="C452" i="1"/>
  <c r="D452" i="1" s="1"/>
  <c r="C453" i="1"/>
  <c r="D453" i="1" s="1"/>
  <c r="C454" i="1"/>
  <c r="D454" i="1" s="1"/>
  <c r="C455" i="1"/>
  <c r="D455" i="1" s="1"/>
  <c r="C456" i="1"/>
  <c r="D456" i="1" s="1"/>
  <c r="C457" i="1"/>
  <c r="D457" i="1" s="1"/>
  <c r="C458" i="1"/>
  <c r="D458" i="1" s="1"/>
  <c r="C459" i="1"/>
  <c r="D459" i="1" s="1"/>
  <c r="C460" i="1"/>
  <c r="D460" i="1" s="1"/>
  <c r="C461" i="1"/>
  <c r="D461" i="1" s="1"/>
  <c r="C462" i="1"/>
  <c r="D462" i="1" s="1"/>
  <c r="C463" i="1"/>
  <c r="D463" i="1" s="1"/>
  <c r="C464" i="1"/>
  <c r="D464" i="1" s="1"/>
  <c r="C465" i="1"/>
  <c r="D465" i="1" s="1"/>
  <c r="C466" i="1"/>
  <c r="D466" i="1" s="1"/>
  <c r="C467" i="1"/>
  <c r="D467" i="1" s="1"/>
  <c r="C468" i="1"/>
  <c r="D468" i="1" s="1"/>
  <c r="C469" i="1"/>
  <c r="D469" i="1" s="1"/>
  <c r="C470" i="1"/>
  <c r="D470" i="1" s="1"/>
  <c r="C471" i="1"/>
  <c r="D471" i="1" s="1"/>
  <c r="C472" i="1"/>
  <c r="D472" i="1" s="1"/>
  <c r="C473" i="1"/>
  <c r="D473" i="1" s="1"/>
  <c r="C474" i="1"/>
  <c r="D474" i="1" s="1"/>
  <c r="C475" i="1"/>
  <c r="D475" i="1" s="1"/>
  <c r="C476" i="1"/>
  <c r="D476" i="1" s="1"/>
  <c r="C477" i="1"/>
  <c r="D477" i="1" s="1"/>
  <c r="C478" i="1"/>
  <c r="D478" i="1" s="1"/>
  <c r="C479" i="1"/>
  <c r="D479" i="1" s="1"/>
  <c r="C480" i="1"/>
  <c r="D480" i="1" s="1"/>
  <c r="C481" i="1"/>
  <c r="D481" i="1" s="1"/>
  <c r="C482" i="1"/>
  <c r="D482" i="1" s="1"/>
  <c r="C483" i="1"/>
  <c r="D483" i="1" s="1"/>
  <c r="C484" i="1"/>
  <c r="D484" i="1" s="1"/>
  <c r="C485" i="1"/>
  <c r="D485" i="1" s="1"/>
  <c r="C486" i="1"/>
  <c r="D486" i="1" s="1"/>
  <c r="C487" i="1"/>
  <c r="D487" i="1" s="1"/>
  <c r="C488" i="1"/>
  <c r="D488" i="1" s="1"/>
  <c r="C489" i="1"/>
  <c r="D489" i="1" s="1"/>
  <c r="C490" i="1"/>
  <c r="D490" i="1" s="1"/>
  <c r="C491" i="1"/>
  <c r="D491" i="1" s="1"/>
  <c r="C492" i="1"/>
  <c r="D492" i="1" s="1"/>
  <c r="C493" i="1"/>
  <c r="D493" i="1" s="1"/>
  <c r="C494" i="1"/>
  <c r="D494" i="1" s="1"/>
  <c r="C495" i="1"/>
  <c r="D495" i="1" s="1"/>
  <c r="C496" i="1"/>
  <c r="D496" i="1" s="1"/>
  <c r="C497" i="1"/>
  <c r="D497" i="1" s="1"/>
  <c r="C498" i="1"/>
  <c r="D498" i="1" s="1"/>
  <c r="C499" i="1"/>
  <c r="D499" i="1" s="1"/>
  <c r="C500" i="1"/>
  <c r="D500" i="1" s="1"/>
  <c r="C501" i="1"/>
  <c r="D501" i="1" s="1"/>
  <c r="C502" i="1"/>
  <c r="D502" i="1" s="1"/>
  <c r="C503" i="1"/>
  <c r="D503" i="1" s="1"/>
  <c r="C504" i="1"/>
  <c r="D504" i="1" s="1"/>
  <c r="C505" i="1"/>
  <c r="D505" i="1" s="1"/>
  <c r="C506" i="1"/>
  <c r="D506" i="1" s="1"/>
  <c r="C507" i="1"/>
  <c r="D507" i="1" s="1"/>
  <c r="C508" i="1"/>
  <c r="D508" i="1" s="1"/>
  <c r="C509" i="1"/>
  <c r="D509" i="1" s="1"/>
  <c r="C510" i="1"/>
  <c r="D510" i="1" s="1"/>
  <c r="C511" i="1"/>
  <c r="D511" i="1" s="1"/>
  <c r="C512" i="1"/>
  <c r="D512" i="1" s="1"/>
  <c r="C513" i="1"/>
  <c r="D513" i="1" s="1"/>
  <c r="C514" i="1"/>
  <c r="D514" i="1" s="1"/>
  <c r="C515" i="1"/>
  <c r="D515" i="1" s="1"/>
  <c r="C516" i="1"/>
  <c r="D516" i="1" s="1"/>
  <c r="C517" i="1"/>
  <c r="D517" i="1" s="1"/>
  <c r="C518" i="1"/>
  <c r="D518" i="1" s="1"/>
  <c r="C519" i="1"/>
  <c r="D519" i="1" s="1"/>
  <c r="C520" i="1"/>
  <c r="D520" i="1" s="1"/>
  <c r="C521" i="1"/>
  <c r="D521" i="1" s="1"/>
  <c r="C522" i="1"/>
  <c r="D522" i="1" s="1"/>
  <c r="C523" i="1"/>
  <c r="D523" i="1" s="1"/>
  <c r="C524" i="1"/>
  <c r="D524" i="1" s="1"/>
  <c r="C525" i="1"/>
  <c r="D525" i="1" s="1"/>
  <c r="C526" i="1"/>
  <c r="D526" i="1" s="1"/>
  <c r="C527" i="1"/>
  <c r="D527" i="1" s="1"/>
  <c r="C528" i="1"/>
  <c r="D528" i="1" s="1"/>
  <c r="C529" i="1"/>
  <c r="D529" i="1" s="1"/>
  <c r="C530" i="1"/>
  <c r="D530" i="1" s="1"/>
  <c r="C531" i="1"/>
  <c r="D531" i="1" s="1"/>
  <c r="C532" i="1"/>
  <c r="D532" i="1" s="1"/>
  <c r="C533" i="1"/>
  <c r="D533" i="1" s="1"/>
  <c r="C534" i="1"/>
  <c r="D534" i="1" s="1"/>
  <c r="C535" i="1"/>
  <c r="D535" i="1" s="1"/>
  <c r="C536" i="1"/>
  <c r="D536" i="1" s="1"/>
  <c r="C537" i="1"/>
  <c r="D537" i="1" s="1"/>
  <c r="C538" i="1"/>
  <c r="D538" i="1" s="1"/>
  <c r="C539" i="1"/>
  <c r="D539" i="1" s="1"/>
  <c r="C540" i="1"/>
  <c r="D540" i="1" s="1"/>
  <c r="C541" i="1"/>
  <c r="D541" i="1" s="1"/>
  <c r="C542" i="1"/>
  <c r="D542" i="1" s="1"/>
  <c r="C543" i="1"/>
  <c r="D543" i="1" s="1"/>
  <c r="C544" i="1"/>
  <c r="D544" i="1" s="1"/>
  <c r="C545" i="1"/>
  <c r="D545" i="1" s="1"/>
  <c r="C546" i="1"/>
  <c r="D546" i="1" s="1"/>
  <c r="C547" i="1"/>
  <c r="D547" i="1" s="1"/>
  <c r="C548" i="1"/>
  <c r="D548" i="1" s="1"/>
  <c r="C549" i="1"/>
  <c r="D549" i="1" s="1"/>
  <c r="C550" i="1"/>
  <c r="D550" i="1" s="1"/>
  <c r="C551" i="1"/>
  <c r="D551" i="1" s="1"/>
  <c r="C552" i="1"/>
  <c r="D552" i="1" s="1"/>
  <c r="C553" i="1"/>
  <c r="D553" i="1" s="1"/>
  <c r="C554" i="1"/>
  <c r="D554" i="1" s="1"/>
  <c r="C555" i="1"/>
  <c r="D555" i="1" s="1"/>
  <c r="C556" i="1"/>
  <c r="D556" i="1" s="1"/>
  <c r="C557" i="1"/>
  <c r="D557" i="1" s="1"/>
  <c r="C558" i="1"/>
  <c r="D558" i="1" s="1"/>
  <c r="C559" i="1"/>
  <c r="D559" i="1" s="1"/>
  <c r="C560" i="1"/>
  <c r="D560" i="1" s="1"/>
  <c r="C561" i="1"/>
  <c r="D561" i="1" s="1"/>
  <c r="C562" i="1"/>
  <c r="D562" i="1" s="1"/>
  <c r="C563" i="1"/>
  <c r="D563" i="1" s="1"/>
  <c r="C564" i="1"/>
  <c r="D564" i="1" s="1"/>
  <c r="C565" i="1"/>
  <c r="D565" i="1" s="1"/>
  <c r="C566" i="1"/>
  <c r="D566" i="1" s="1"/>
  <c r="C567" i="1"/>
  <c r="D567" i="1" s="1"/>
  <c r="C568" i="1"/>
  <c r="D568" i="1" s="1"/>
  <c r="C569" i="1"/>
  <c r="D569" i="1" s="1"/>
  <c r="C570" i="1"/>
  <c r="D570" i="1" s="1"/>
  <c r="C571" i="1"/>
  <c r="D571" i="1" s="1"/>
  <c r="C572" i="1"/>
  <c r="D572" i="1" s="1"/>
  <c r="C573" i="1"/>
  <c r="D573" i="1" s="1"/>
  <c r="C574" i="1"/>
  <c r="D574" i="1" s="1"/>
  <c r="C575" i="1"/>
  <c r="D575" i="1" s="1"/>
  <c r="C576" i="1"/>
  <c r="D576" i="1" s="1"/>
  <c r="C577" i="1"/>
  <c r="D577" i="1" s="1"/>
  <c r="C578" i="1"/>
  <c r="D578" i="1" s="1"/>
  <c r="C579" i="1"/>
  <c r="D579" i="1" s="1"/>
  <c r="C580" i="1"/>
  <c r="D580" i="1" s="1"/>
  <c r="C581" i="1"/>
  <c r="D581" i="1" s="1"/>
  <c r="C582" i="1"/>
  <c r="D582" i="1" s="1"/>
  <c r="C583" i="1"/>
  <c r="D583" i="1" s="1"/>
  <c r="C584" i="1"/>
  <c r="D584" i="1" s="1"/>
  <c r="C585" i="1"/>
  <c r="D585" i="1" s="1"/>
  <c r="C586" i="1"/>
  <c r="D586" i="1" s="1"/>
  <c r="C587" i="1"/>
  <c r="D587" i="1" s="1"/>
  <c r="C588" i="1"/>
  <c r="D588" i="1" s="1"/>
  <c r="C589" i="1"/>
  <c r="D589" i="1" s="1"/>
  <c r="C590" i="1"/>
  <c r="D590" i="1" s="1"/>
  <c r="C591" i="1"/>
  <c r="D591" i="1" s="1"/>
  <c r="C592" i="1"/>
  <c r="D592" i="1" s="1"/>
  <c r="C593" i="1"/>
  <c r="D593" i="1" s="1"/>
  <c r="C594" i="1"/>
  <c r="D594" i="1" s="1"/>
  <c r="C595" i="1"/>
  <c r="D595" i="1" s="1"/>
  <c r="C596" i="1"/>
  <c r="D596" i="1" s="1"/>
  <c r="C597" i="1"/>
  <c r="D597" i="1" s="1"/>
  <c r="C598" i="1"/>
  <c r="D598" i="1" s="1"/>
  <c r="C599" i="1"/>
  <c r="D599" i="1" s="1"/>
  <c r="C600" i="1"/>
  <c r="D600" i="1" s="1"/>
  <c r="C601" i="1"/>
  <c r="D601" i="1" s="1"/>
  <c r="C602" i="1"/>
  <c r="D602" i="1" s="1"/>
  <c r="C603" i="1"/>
  <c r="D603" i="1" s="1"/>
  <c r="C604" i="1"/>
  <c r="D604" i="1" s="1"/>
  <c r="C605" i="1"/>
  <c r="D605" i="1" s="1"/>
  <c r="C606" i="1"/>
  <c r="D606" i="1" s="1"/>
  <c r="C607" i="1"/>
  <c r="D607" i="1" s="1"/>
  <c r="C608" i="1"/>
  <c r="D608" i="1" s="1"/>
  <c r="C609" i="1"/>
  <c r="D609" i="1" s="1"/>
  <c r="C610" i="1"/>
  <c r="D610" i="1" s="1"/>
  <c r="C611" i="1"/>
  <c r="D611" i="1" s="1"/>
  <c r="C612" i="1"/>
  <c r="D612" i="1" s="1"/>
  <c r="C613" i="1"/>
  <c r="D613" i="1" s="1"/>
  <c r="C614" i="1"/>
  <c r="D614" i="1" s="1"/>
  <c r="C615" i="1"/>
  <c r="D615" i="1" s="1"/>
  <c r="C616" i="1"/>
  <c r="D616" i="1" s="1"/>
  <c r="C617" i="1"/>
  <c r="D617" i="1" s="1"/>
  <c r="C618" i="1"/>
  <c r="D618" i="1" s="1"/>
  <c r="C619" i="1"/>
  <c r="D619" i="1" s="1"/>
  <c r="C620" i="1"/>
  <c r="D620" i="1" s="1"/>
  <c r="C621" i="1"/>
  <c r="D621" i="1" s="1"/>
  <c r="C622" i="1"/>
  <c r="D622" i="1" s="1"/>
  <c r="C623" i="1"/>
  <c r="D623" i="1" s="1"/>
  <c r="C624" i="1"/>
  <c r="D624" i="1" s="1"/>
  <c r="C625" i="1"/>
  <c r="D625" i="1" s="1"/>
  <c r="C626" i="1"/>
  <c r="D626" i="1" s="1"/>
  <c r="C627" i="1"/>
  <c r="D627" i="1" s="1"/>
  <c r="C628" i="1"/>
  <c r="D628" i="1" s="1"/>
  <c r="C629" i="1"/>
  <c r="D629" i="1" s="1"/>
  <c r="C630" i="1"/>
  <c r="D630" i="1" s="1"/>
  <c r="C631" i="1"/>
  <c r="D631" i="1" s="1"/>
  <c r="C632" i="1"/>
  <c r="D632" i="1" s="1"/>
  <c r="C633" i="1"/>
  <c r="D633" i="1" s="1"/>
  <c r="C634" i="1"/>
  <c r="D634" i="1" s="1"/>
  <c r="C635" i="1"/>
  <c r="D635" i="1" s="1"/>
  <c r="C636" i="1"/>
  <c r="D636" i="1" s="1"/>
  <c r="C637" i="1"/>
  <c r="D637" i="1" s="1"/>
  <c r="C638" i="1"/>
  <c r="D638" i="1" s="1"/>
  <c r="C639" i="1"/>
  <c r="D639" i="1" s="1"/>
  <c r="C640" i="1"/>
  <c r="D640" i="1" s="1"/>
  <c r="C641" i="1"/>
  <c r="D641" i="1" s="1"/>
  <c r="C642" i="1"/>
  <c r="D642" i="1" s="1"/>
  <c r="C643" i="1"/>
  <c r="D643" i="1" s="1"/>
  <c r="C644" i="1"/>
  <c r="D644" i="1" s="1"/>
  <c r="C645" i="1"/>
  <c r="D645" i="1" s="1"/>
  <c r="C646" i="1"/>
  <c r="D646" i="1" s="1"/>
  <c r="C647" i="1"/>
  <c r="D647" i="1" s="1"/>
  <c r="C648" i="1"/>
  <c r="D648" i="1" s="1"/>
  <c r="C649" i="1"/>
  <c r="D649" i="1" s="1"/>
  <c r="C650" i="1"/>
  <c r="D650" i="1" s="1"/>
  <c r="C651" i="1"/>
  <c r="D651" i="1" s="1"/>
  <c r="C652" i="1"/>
  <c r="D652" i="1" s="1"/>
  <c r="C653" i="1"/>
  <c r="D653" i="1" s="1"/>
  <c r="C654" i="1"/>
  <c r="D654" i="1" s="1"/>
  <c r="C655" i="1"/>
  <c r="D655" i="1" s="1"/>
  <c r="C656" i="1"/>
  <c r="D656" i="1" s="1"/>
  <c r="C657" i="1"/>
  <c r="D657" i="1" s="1"/>
  <c r="C658" i="1"/>
  <c r="D658" i="1" s="1"/>
  <c r="C659" i="1"/>
  <c r="D659" i="1" s="1"/>
  <c r="C660" i="1"/>
  <c r="D660" i="1" s="1"/>
  <c r="C661" i="1"/>
  <c r="D661" i="1" s="1"/>
  <c r="C662" i="1"/>
  <c r="D662" i="1" s="1"/>
  <c r="C663" i="1"/>
  <c r="D663" i="1" s="1"/>
  <c r="C664" i="1"/>
  <c r="D664" i="1" s="1"/>
  <c r="C665" i="1"/>
  <c r="D665" i="1" s="1"/>
  <c r="C666" i="1"/>
  <c r="D666" i="1" s="1"/>
  <c r="C667" i="1"/>
  <c r="D667" i="1" s="1"/>
  <c r="C668" i="1"/>
  <c r="D668" i="1" s="1"/>
  <c r="C669" i="1"/>
  <c r="D669" i="1" s="1"/>
  <c r="C670" i="1"/>
  <c r="D670" i="1" s="1"/>
  <c r="C671" i="1"/>
  <c r="D671" i="1" s="1"/>
  <c r="C672" i="1"/>
  <c r="D672" i="1" s="1"/>
  <c r="C673" i="1"/>
  <c r="D673" i="1" s="1"/>
  <c r="C674" i="1"/>
  <c r="D674" i="1" s="1"/>
  <c r="C675" i="1"/>
  <c r="D675" i="1" s="1"/>
  <c r="C676" i="1"/>
  <c r="D676" i="1" s="1"/>
  <c r="C677" i="1"/>
  <c r="D677" i="1" s="1"/>
  <c r="C678" i="1"/>
  <c r="D678" i="1" s="1"/>
  <c r="C679" i="1"/>
  <c r="D679" i="1" s="1"/>
  <c r="C680" i="1"/>
  <c r="D680" i="1" s="1"/>
  <c r="C681" i="1"/>
  <c r="D681" i="1" s="1"/>
  <c r="C682" i="1"/>
  <c r="D682" i="1" s="1"/>
  <c r="C683" i="1"/>
  <c r="D683" i="1" s="1"/>
  <c r="C684" i="1"/>
  <c r="D684" i="1" s="1"/>
  <c r="C685" i="1"/>
  <c r="D685" i="1" s="1"/>
  <c r="C686" i="1"/>
  <c r="D686" i="1" s="1"/>
  <c r="C687" i="1"/>
  <c r="D687" i="1" s="1"/>
  <c r="C688" i="1"/>
  <c r="D688" i="1" s="1"/>
  <c r="C689" i="1"/>
  <c r="D689" i="1" s="1"/>
  <c r="C690" i="1"/>
  <c r="D690" i="1" s="1"/>
  <c r="C691" i="1"/>
  <c r="D691" i="1" s="1"/>
  <c r="C692" i="1"/>
  <c r="D692" i="1" s="1"/>
  <c r="C693" i="1"/>
  <c r="D693" i="1" s="1"/>
  <c r="C694" i="1"/>
  <c r="D694" i="1" s="1"/>
  <c r="C695" i="1"/>
  <c r="D695" i="1" s="1"/>
  <c r="C696" i="1"/>
  <c r="D696" i="1" s="1"/>
  <c r="C697" i="1"/>
  <c r="D697" i="1" s="1"/>
  <c r="C698" i="1"/>
  <c r="D698" i="1" s="1"/>
  <c r="C699" i="1"/>
  <c r="D699" i="1" s="1"/>
  <c r="C700" i="1"/>
  <c r="D700" i="1" s="1"/>
  <c r="C701" i="1"/>
  <c r="D701" i="1" s="1"/>
  <c r="C702" i="1"/>
  <c r="D702" i="1" s="1"/>
  <c r="C703" i="1"/>
  <c r="D703" i="1" s="1"/>
  <c r="C704" i="1"/>
  <c r="D704" i="1" s="1"/>
  <c r="C705" i="1"/>
  <c r="D705" i="1" s="1"/>
  <c r="C706" i="1"/>
  <c r="D706" i="1" s="1"/>
  <c r="C707" i="1"/>
  <c r="D707" i="1" s="1"/>
  <c r="C708" i="1"/>
  <c r="D708" i="1" s="1"/>
  <c r="C709" i="1"/>
  <c r="D709" i="1" s="1"/>
  <c r="C710" i="1"/>
  <c r="D710" i="1" s="1"/>
  <c r="C711" i="1"/>
  <c r="D711" i="1" s="1"/>
  <c r="C712" i="1"/>
  <c r="D712" i="1" s="1"/>
  <c r="C713" i="1"/>
  <c r="D713" i="1" s="1"/>
  <c r="C714" i="1"/>
  <c r="D714" i="1" s="1"/>
  <c r="C715" i="1"/>
  <c r="D715" i="1" s="1"/>
  <c r="C716" i="1"/>
  <c r="D716" i="1" s="1"/>
  <c r="C717" i="1"/>
  <c r="D717" i="1" s="1"/>
  <c r="C718" i="1"/>
  <c r="D718" i="1" s="1"/>
  <c r="C719" i="1"/>
  <c r="D719" i="1" s="1"/>
  <c r="C720" i="1"/>
  <c r="D720" i="1" s="1"/>
  <c r="C721" i="1"/>
  <c r="D721" i="1" s="1"/>
  <c r="C722" i="1"/>
  <c r="D722" i="1" s="1"/>
  <c r="C723" i="1"/>
  <c r="D723" i="1" s="1"/>
  <c r="C724" i="1"/>
  <c r="D724" i="1" s="1"/>
  <c r="C725" i="1"/>
  <c r="D725" i="1" s="1"/>
  <c r="C726" i="1"/>
  <c r="D726" i="1" s="1"/>
  <c r="C727" i="1"/>
  <c r="D727" i="1" s="1"/>
  <c r="C728" i="1"/>
  <c r="D728" i="1" s="1"/>
  <c r="C729" i="1"/>
  <c r="D729" i="1" s="1"/>
  <c r="C730" i="1"/>
  <c r="D730" i="1" s="1"/>
  <c r="C731" i="1"/>
  <c r="D731" i="1" s="1"/>
  <c r="C732" i="1"/>
  <c r="D732" i="1" s="1"/>
  <c r="C733" i="1"/>
  <c r="D733" i="1" s="1"/>
  <c r="C734" i="1"/>
  <c r="D734" i="1" s="1"/>
  <c r="C735" i="1"/>
  <c r="D735" i="1" s="1"/>
  <c r="C736" i="1"/>
  <c r="D736" i="1" s="1"/>
  <c r="C737" i="1"/>
  <c r="D737" i="1" s="1"/>
  <c r="C738" i="1"/>
  <c r="D738" i="1" s="1"/>
  <c r="C739" i="1"/>
  <c r="D739" i="1" s="1"/>
  <c r="C740" i="1"/>
  <c r="D740" i="1" s="1"/>
  <c r="C741" i="1"/>
  <c r="D741" i="1" s="1"/>
  <c r="C742" i="1"/>
  <c r="D742" i="1" s="1"/>
  <c r="C743" i="1"/>
  <c r="D743" i="1" s="1"/>
  <c r="C744" i="1"/>
  <c r="D744" i="1" s="1"/>
  <c r="C745" i="1"/>
  <c r="D745" i="1" s="1"/>
  <c r="C746" i="1"/>
  <c r="D746" i="1" s="1"/>
  <c r="C747" i="1"/>
  <c r="D747" i="1" s="1"/>
  <c r="C748" i="1"/>
  <c r="D748" i="1" s="1"/>
  <c r="C749" i="1"/>
  <c r="D749" i="1" s="1"/>
  <c r="C750" i="1"/>
  <c r="D750" i="1" s="1"/>
  <c r="C751" i="1"/>
  <c r="D751" i="1" s="1"/>
  <c r="C752" i="1"/>
  <c r="D752" i="1" s="1"/>
  <c r="C753" i="1"/>
  <c r="D753" i="1" s="1"/>
  <c r="C754" i="1"/>
  <c r="D754" i="1" s="1"/>
  <c r="C755" i="1"/>
  <c r="D755" i="1" s="1"/>
  <c r="C756" i="1"/>
  <c r="D756" i="1" s="1"/>
  <c r="C757" i="1"/>
  <c r="D757" i="1" s="1"/>
  <c r="C758" i="1"/>
  <c r="D758" i="1" s="1"/>
  <c r="C759" i="1"/>
  <c r="D759" i="1" s="1"/>
  <c r="C760" i="1"/>
  <c r="D760" i="1" s="1"/>
  <c r="C761" i="1"/>
  <c r="D761" i="1" s="1"/>
  <c r="C762" i="1"/>
  <c r="D762" i="1" s="1"/>
  <c r="C763" i="1"/>
  <c r="D763" i="1" s="1"/>
  <c r="C764" i="1"/>
  <c r="D764" i="1" s="1"/>
  <c r="C765" i="1"/>
  <c r="D765" i="1" s="1"/>
  <c r="C766" i="1"/>
  <c r="D766" i="1" s="1"/>
  <c r="C767" i="1"/>
  <c r="D767" i="1" s="1"/>
  <c r="C768" i="1"/>
  <c r="D768" i="1" s="1"/>
  <c r="C769" i="1"/>
  <c r="D769" i="1" s="1"/>
  <c r="C770" i="1"/>
  <c r="D770" i="1" s="1"/>
  <c r="C771" i="1"/>
  <c r="D771" i="1" s="1"/>
  <c r="C772" i="1"/>
  <c r="D772" i="1" s="1"/>
  <c r="C773" i="1"/>
  <c r="D773" i="1" s="1"/>
  <c r="C774" i="1"/>
  <c r="D774" i="1" s="1"/>
  <c r="C775" i="1"/>
  <c r="D775" i="1" s="1"/>
  <c r="C776" i="1"/>
  <c r="D776" i="1" s="1"/>
  <c r="C777" i="1"/>
  <c r="D777" i="1" s="1"/>
  <c r="C778" i="1"/>
  <c r="D778" i="1" s="1"/>
  <c r="C779" i="1"/>
  <c r="D779" i="1" s="1"/>
  <c r="C780" i="1"/>
  <c r="D780" i="1" s="1"/>
  <c r="C781" i="1"/>
  <c r="D781" i="1" s="1"/>
  <c r="C782" i="1"/>
  <c r="D782" i="1" s="1"/>
  <c r="C783" i="1"/>
  <c r="D783" i="1" s="1"/>
  <c r="C784" i="1"/>
  <c r="D784" i="1" s="1"/>
  <c r="C785" i="1"/>
  <c r="D785" i="1" s="1"/>
  <c r="C786" i="1"/>
  <c r="D786" i="1" s="1"/>
  <c r="C787" i="1"/>
  <c r="D787" i="1" s="1"/>
  <c r="C788" i="1"/>
  <c r="D788" i="1" s="1"/>
  <c r="C789" i="1"/>
  <c r="D789" i="1" s="1"/>
  <c r="C790" i="1"/>
  <c r="D790" i="1" s="1"/>
  <c r="C791" i="1"/>
  <c r="D791" i="1" s="1"/>
  <c r="C792" i="1"/>
  <c r="D792" i="1" s="1"/>
  <c r="C793" i="1"/>
  <c r="D793" i="1" s="1"/>
  <c r="C794" i="1"/>
  <c r="D794" i="1" s="1"/>
  <c r="C795" i="1"/>
  <c r="D795" i="1" s="1"/>
  <c r="C796" i="1"/>
  <c r="D796" i="1" s="1"/>
  <c r="C797" i="1"/>
  <c r="D797" i="1" s="1"/>
  <c r="C798" i="1"/>
  <c r="D798" i="1" s="1"/>
  <c r="C799" i="1"/>
  <c r="D799" i="1" s="1"/>
  <c r="C800" i="1"/>
  <c r="D800" i="1" s="1"/>
  <c r="C801" i="1"/>
  <c r="D801" i="1" s="1"/>
  <c r="C802" i="1"/>
  <c r="D802" i="1" s="1"/>
  <c r="C803" i="1"/>
  <c r="D803" i="1" s="1"/>
  <c r="C804" i="1"/>
  <c r="D804" i="1" s="1"/>
  <c r="C805" i="1"/>
  <c r="D805" i="1" s="1"/>
  <c r="C806" i="1"/>
  <c r="D806" i="1" s="1"/>
  <c r="C807" i="1"/>
  <c r="D807" i="1" s="1"/>
  <c r="C808" i="1"/>
  <c r="D808" i="1" s="1"/>
  <c r="C809" i="1"/>
  <c r="D809" i="1" s="1"/>
  <c r="C810" i="1"/>
  <c r="D810" i="1" s="1"/>
  <c r="C811" i="1"/>
  <c r="D811" i="1" s="1"/>
  <c r="C812" i="1"/>
  <c r="D812" i="1" s="1"/>
  <c r="C813" i="1"/>
  <c r="D813" i="1" s="1"/>
  <c r="C814" i="1"/>
  <c r="D814" i="1" s="1"/>
  <c r="C815" i="1"/>
  <c r="D815" i="1" s="1"/>
  <c r="C816" i="1"/>
  <c r="D816" i="1" s="1"/>
  <c r="C817" i="1"/>
  <c r="D817" i="1" s="1"/>
  <c r="C818" i="1"/>
  <c r="D818" i="1" s="1"/>
  <c r="C819" i="1"/>
  <c r="D819" i="1" s="1"/>
  <c r="C820" i="1"/>
  <c r="D820" i="1" s="1"/>
  <c r="C821" i="1"/>
  <c r="D821" i="1" s="1"/>
  <c r="C822" i="1"/>
  <c r="D822" i="1" s="1"/>
  <c r="C823" i="1"/>
  <c r="D823" i="1" s="1"/>
  <c r="C824" i="1"/>
  <c r="D824" i="1" s="1"/>
  <c r="C825" i="1"/>
  <c r="D825" i="1" s="1"/>
  <c r="C826" i="1"/>
  <c r="D826" i="1" s="1"/>
  <c r="C827" i="1"/>
  <c r="D827" i="1" s="1"/>
  <c r="C828" i="1"/>
  <c r="D828" i="1" s="1"/>
  <c r="C829" i="1"/>
  <c r="D829" i="1" s="1"/>
  <c r="C830" i="1"/>
  <c r="D830" i="1" s="1"/>
  <c r="C831" i="1"/>
  <c r="D831" i="1" s="1"/>
  <c r="C832" i="1"/>
  <c r="D832" i="1" s="1"/>
  <c r="C833" i="1"/>
  <c r="D833" i="1" s="1"/>
  <c r="C834" i="1"/>
  <c r="D834" i="1" s="1"/>
  <c r="C835" i="1"/>
  <c r="D835" i="1" s="1"/>
  <c r="C836" i="1"/>
  <c r="D836" i="1" s="1"/>
  <c r="C837" i="1"/>
  <c r="D837" i="1" s="1"/>
  <c r="C838" i="1"/>
  <c r="D838" i="1" s="1"/>
  <c r="C839" i="1"/>
  <c r="D839" i="1" s="1"/>
  <c r="C840" i="1"/>
  <c r="D840" i="1" s="1"/>
  <c r="C841" i="1"/>
  <c r="D841" i="1" s="1"/>
  <c r="C842" i="1"/>
  <c r="D842" i="1" s="1"/>
  <c r="C843" i="1"/>
  <c r="D843" i="1" s="1"/>
  <c r="C844" i="1"/>
  <c r="D844" i="1" s="1"/>
  <c r="C845" i="1"/>
  <c r="D845" i="1" s="1"/>
  <c r="C846" i="1"/>
  <c r="D846" i="1" s="1"/>
  <c r="C847" i="1"/>
  <c r="D847" i="1" s="1"/>
  <c r="C848" i="1"/>
  <c r="D848" i="1" s="1"/>
  <c r="C849" i="1"/>
  <c r="D849" i="1" s="1"/>
  <c r="C850" i="1"/>
  <c r="D850" i="1" s="1"/>
  <c r="C851" i="1"/>
  <c r="D851" i="1" s="1"/>
  <c r="C852" i="1"/>
  <c r="D852" i="1" s="1"/>
  <c r="C853" i="1"/>
  <c r="D853" i="1" s="1"/>
  <c r="C854" i="1"/>
  <c r="D854" i="1" s="1"/>
  <c r="C855" i="1"/>
  <c r="D855" i="1" s="1"/>
  <c r="C856" i="1"/>
  <c r="D856" i="1" s="1"/>
  <c r="C857" i="1"/>
  <c r="D857" i="1" s="1"/>
  <c r="C858" i="1"/>
  <c r="D858" i="1" s="1"/>
  <c r="C859" i="1"/>
  <c r="D859" i="1" s="1"/>
  <c r="C860" i="1"/>
  <c r="D860" i="1" s="1"/>
  <c r="C861" i="1"/>
  <c r="D861" i="1" s="1"/>
  <c r="C862" i="1"/>
  <c r="D862" i="1" s="1"/>
  <c r="C863" i="1"/>
  <c r="D863" i="1" s="1"/>
  <c r="C864" i="1"/>
  <c r="D864" i="1" s="1"/>
  <c r="C865" i="1"/>
  <c r="D865" i="1" s="1"/>
  <c r="C866" i="1"/>
  <c r="D866" i="1" s="1"/>
  <c r="C867" i="1"/>
  <c r="D867" i="1" s="1"/>
  <c r="C868" i="1"/>
  <c r="D868" i="1" s="1"/>
  <c r="C869" i="1"/>
  <c r="D869" i="1" s="1"/>
  <c r="C870" i="1"/>
  <c r="D870" i="1" s="1"/>
  <c r="C871" i="1"/>
  <c r="D871" i="1" s="1"/>
  <c r="C872" i="1"/>
  <c r="D872" i="1" s="1"/>
  <c r="C873" i="1"/>
  <c r="D873" i="1" s="1"/>
  <c r="C874" i="1"/>
  <c r="D874" i="1" s="1"/>
  <c r="C875" i="1"/>
  <c r="D875" i="1" s="1"/>
  <c r="C876" i="1"/>
  <c r="D876" i="1" s="1"/>
  <c r="C877" i="1"/>
  <c r="D877" i="1" s="1"/>
  <c r="C878" i="1"/>
  <c r="D878" i="1" s="1"/>
  <c r="C879" i="1"/>
  <c r="D879" i="1" s="1"/>
  <c r="C880" i="1"/>
  <c r="D880" i="1" s="1"/>
  <c r="C881" i="1"/>
  <c r="D881" i="1" s="1"/>
  <c r="C882" i="1"/>
  <c r="D882" i="1" s="1"/>
  <c r="C883" i="1"/>
  <c r="D883" i="1" s="1"/>
  <c r="C884" i="1"/>
  <c r="D884" i="1" s="1"/>
  <c r="C885" i="1"/>
  <c r="D885" i="1" s="1"/>
  <c r="C886" i="1"/>
  <c r="D886" i="1" s="1"/>
  <c r="C887" i="1"/>
  <c r="D887" i="1" s="1"/>
  <c r="C888" i="1"/>
  <c r="D888" i="1" s="1"/>
  <c r="C889" i="1"/>
  <c r="D889" i="1" s="1"/>
  <c r="C890" i="1"/>
  <c r="D890" i="1" s="1"/>
  <c r="C891" i="1"/>
  <c r="D891" i="1" s="1"/>
  <c r="C892" i="1"/>
  <c r="D892" i="1" s="1"/>
  <c r="C893" i="1"/>
  <c r="D893" i="1" s="1"/>
  <c r="C894" i="1"/>
  <c r="D894" i="1" s="1"/>
  <c r="C895" i="1"/>
  <c r="D895" i="1" s="1"/>
  <c r="C896" i="1"/>
  <c r="D896" i="1" s="1"/>
  <c r="C897" i="1"/>
  <c r="D897" i="1" s="1"/>
  <c r="C898" i="1"/>
  <c r="D898" i="1" s="1"/>
  <c r="C899" i="1"/>
  <c r="D899" i="1" s="1"/>
  <c r="C900" i="1"/>
  <c r="D900" i="1" s="1"/>
  <c r="C901" i="1"/>
  <c r="D901" i="1" s="1"/>
  <c r="C902" i="1"/>
  <c r="D902" i="1" s="1"/>
  <c r="C903" i="1"/>
  <c r="D903" i="1" s="1"/>
  <c r="C904" i="1"/>
  <c r="D904" i="1" s="1"/>
  <c r="C905" i="1"/>
  <c r="D905" i="1" s="1"/>
  <c r="C906" i="1"/>
  <c r="D906" i="1" s="1"/>
  <c r="C907" i="1"/>
  <c r="D907" i="1" s="1"/>
  <c r="C908" i="1"/>
  <c r="D908" i="1" s="1"/>
  <c r="C909" i="1"/>
  <c r="D909" i="1" s="1"/>
  <c r="C910" i="1"/>
  <c r="D910" i="1" s="1"/>
  <c r="C911" i="1"/>
  <c r="D911" i="1" s="1"/>
  <c r="C912" i="1"/>
  <c r="D912" i="1" s="1"/>
  <c r="C913" i="1"/>
  <c r="D913" i="1" s="1"/>
  <c r="C914" i="1"/>
  <c r="D914" i="1" s="1"/>
  <c r="C915" i="1"/>
  <c r="D915" i="1" s="1"/>
  <c r="C916" i="1"/>
  <c r="D916" i="1" s="1"/>
  <c r="C917" i="1"/>
  <c r="D917" i="1" s="1"/>
  <c r="C918" i="1"/>
  <c r="D918" i="1" s="1"/>
  <c r="C919" i="1"/>
  <c r="D919" i="1" s="1"/>
  <c r="C920" i="1"/>
  <c r="D920" i="1" s="1"/>
  <c r="C921" i="1"/>
  <c r="D921" i="1" s="1"/>
  <c r="C922" i="1"/>
  <c r="D922" i="1" s="1"/>
  <c r="C923" i="1"/>
  <c r="D923" i="1" s="1"/>
  <c r="C924" i="1"/>
  <c r="D924" i="1" s="1"/>
  <c r="C925" i="1"/>
  <c r="D925" i="1" s="1"/>
  <c r="C926" i="1"/>
  <c r="D926" i="1" s="1"/>
  <c r="C927" i="1"/>
  <c r="D927" i="1" s="1"/>
  <c r="C928" i="1"/>
  <c r="D928" i="1" s="1"/>
  <c r="C929" i="1"/>
  <c r="D929" i="1" s="1"/>
  <c r="C930" i="1"/>
  <c r="D930" i="1" s="1"/>
  <c r="C931" i="1"/>
  <c r="D931" i="1" s="1"/>
  <c r="C932" i="1"/>
  <c r="D932" i="1" s="1"/>
  <c r="C933" i="1"/>
  <c r="D933" i="1" s="1"/>
  <c r="C934" i="1"/>
  <c r="D934" i="1" s="1"/>
  <c r="C935" i="1"/>
  <c r="D935" i="1" s="1"/>
  <c r="C936" i="1"/>
  <c r="D936" i="1" s="1"/>
  <c r="C937" i="1"/>
  <c r="D937" i="1" s="1"/>
  <c r="C938" i="1"/>
  <c r="D938" i="1" s="1"/>
  <c r="C939" i="1"/>
  <c r="D939" i="1" s="1"/>
  <c r="C940" i="1"/>
  <c r="D940" i="1" s="1"/>
  <c r="C941" i="1"/>
  <c r="D941" i="1" s="1"/>
  <c r="C942" i="1"/>
  <c r="D942" i="1" s="1"/>
  <c r="C943" i="1"/>
  <c r="D943" i="1" s="1"/>
  <c r="C944" i="1"/>
  <c r="D944" i="1" s="1"/>
  <c r="C945" i="1"/>
  <c r="D945" i="1" s="1"/>
  <c r="C946" i="1"/>
  <c r="D946" i="1" s="1"/>
  <c r="C947" i="1"/>
  <c r="D947" i="1" s="1"/>
  <c r="C948" i="1"/>
  <c r="D948" i="1" s="1"/>
  <c r="C949" i="1"/>
  <c r="D949" i="1" s="1"/>
  <c r="C950" i="1"/>
  <c r="D950" i="1" s="1"/>
  <c r="C951" i="1"/>
  <c r="D951" i="1" s="1"/>
  <c r="C952" i="1"/>
  <c r="D952" i="1" s="1"/>
  <c r="C953" i="1"/>
  <c r="D953" i="1" s="1"/>
  <c r="C954" i="1"/>
  <c r="D954" i="1" s="1"/>
  <c r="C955" i="1"/>
  <c r="D955" i="1" s="1"/>
  <c r="C956" i="1"/>
  <c r="D956" i="1" s="1"/>
  <c r="C957" i="1"/>
  <c r="D957" i="1" s="1"/>
  <c r="C958" i="1"/>
  <c r="D958" i="1" s="1"/>
  <c r="C959" i="1"/>
  <c r="D959" i="1" s="1"/>
  <c r="C960" i="1"/>
  <c r="D960" i="1" s="1"/>
  <c r="C961" i="1"/>
  <c r="D961" i="1" s="1"/>
  <c r="C962" i="1"/>
  <c r="D962" i="1" s="1"/>
  <c r="C963" i="1"/>
  <c r="D963" i="1" s="1"/>
  <c r="C964" i="1"/>
  <c r="D964" i="1" s="1"/>
  <c r="C965" i="1"/>
  <c r="D965" i="1" s="1"/>
  <c r="C966" i="1"/>
  <c r="D966" i="1" s="1"/>
  <c r="C967" i="1"/>
  <c r="D967" i="1" s="1"/>
  <c r="C968" i="1"/>
  <c r="D968" i="1" s="1"/>
  <c r="C969" i="1"/>
  <c r="D969" i="1" s="1"/>
  <c r="C970" i="1"/>
  <c r="D970" i="1" s="1"/>
  <c r="C971" i="1"/>
  <c r="D971" i="1" s="1"/>
  <c r="C972" i="1"/>
  <c r="D972" i="1" s="1"/>
  <c r="C973" i="1"/>
  <c r="D973" i="1" s="1"/>
  <c r="C974" i="1"/>
  <c r="D974" i="1" s="1"/>
  <c r="C975" i="1"/>
  <c r="D975" i="1" s="1"/>
  <c r="C976" i="1"/>
  <c r="D976" i="1" s="1"/>
  <c r="C977" i="1"/>
  <c r="D977" i="1" s="1"/>
  <c r="C978" i="1"/>
  <c r="D978" i="1" s="1"/>
  <c r="C979" i="1"/>
  <c r="D979" i="1" s="1"/>
  <c r="C980" i="1"/>
  <c r="D980" i="1" s="1"/>
  <c r="C981" i="1"/>
  <c r="D981" i="1" s="1"/>
  <c r="C982" i="1"/>
  <c r="D982" i="1" s="1"/>
  <c r="C983" i="1"/>
  <c r="D983" i="1" s="1"/>
  <c r="C984" i="1"/>
  <c r="D984" i="1" s="1"/>
  <c r="C985" i="1"/>
  <c r="D985" i="1" s="1"/>
  <c r="C986" i="1"/>
  <c r="D986" i="1" s="1"/>
  <c r="C987" i="1"/>
  <c r="D987" i="1" s="1"/>
  <c r="C988" i="1"/>
  <c r="D988" i="1" s="1"/>
  <c r="C989" i="1"/>
  <c r="D989" i="1" s="1"/>
  <c r="C990" i="1"/>
  <c r="D990" i="1" s="1"/>
  <c r="C991" i="1"/>
  <c r="D991" i="1" s="1"/>
  <c r="C992" i="1"/>
  <c r="D992" i="1" s="1"/>
  <c r="C993" i="1"/>
  <c r="D993" i="1" s="1"/>
  <c r="C994" i="1"/>
  <c r="D994" i="1" s="1"/>
  <c r="C995" i="1"/>
  <c r="D995" i="1" s="1"/>
  <c r="C996" i="1"/>
  <c r="D996" i="1" s="1"/>
  <c r="C997" i="1"/>
  <c r="D997" i="1" s="1"/>
  <c r="C998" i="1"/>
  <c r="D998" i="1" s="1"/>
  <c r="C999" i="1"/>
  <c r="D999" i="1" s="1"/>
  <c r="C1000" i="1"/>
  <c r="D1000" i="1" s="1"/>
  <c r="C1001" i="1"/>
  <c r="D1001" i="1" s="1"/>
  <c r="C1002" i="1"/>
  <c r="D1002" i="1" s="1"/>
  <c r="C1003" i="1"/>
  <c r="D1003" i="1" s="1"/>
  <c r="C1004" i="1"/>
  <c r="D1004" i="1" s="1"/>
  <c r="C1005" i="1"/>
  <c r="D1005" i="1" s="1"/>
  <c r="C1006" i="1"/>
  <c r="D1006" i="1" s="1"/>
  <c r="C1007" i="1"/>
  <c r="D1007" i="1" s="1"/>
  <c r="C1008" i="1"/>
  <c r="D1008" i="1" s="1"/>
  <c r="C1009" i="1"/>
  <c r="D1009" i="1" s="1"/>
  <c r="C1010" i="1"/>
  <c r="D1010" i="1" s="1"/>
  <c r="C1011" i="1"/>
  <c r="D1011" i="1" s="1"/>
  <c r="C1012" i="1"/>
  <c r="D1012" i="1" s="1"/>
  <c r="C1013" i="1"/>
  <c r="D1013" i="1" s="1"/>
  <c r="C1014" i="1"/>
  <c r="D1014" i="1" s="1"/>
  <c r="C1015" i="1"/>
  <c r="D1015" i="1" s="1"/>
  <c r="C1016" i="1"/>
  <c r="D1016" i="1" s="1"/>
  <c r="C1017" i="1"/>
  <c r="D1017" i="1" s="1"/>
  <c r="C1018" i="1"/>
  <c r="D1018" i="1" s="1"/>
  <c r="C1019" i="1"/>
  <c r="D1019" i="1" s="1"/>
  <c r="C1020" i="1"/>
  <c r="D1020" i="1" s="1"/>
  <c r="C1021" i="1"/>
  <c r="D1021" i="1" s="1"/>
  <c r="C1022" i="1"/>
  <c r="D1022" i="1" s="1"/>
  <c r="C1023" i="1"/>
  <c r="D1023" i="1" s="1"/>
  <c r="C1024" i="1"/>
  <c r="D1024" i="1" s="1"/>
  <c r="C1025" i="1"/>
  <c r="D1025" i="1" s="1"/>
  <c r="C1026" i="1"/>
  <c r="D1026" i="1" s="1"/>
  <c r="C1027" i="1"/>
  <c r="D1027" i="1" s="1"/>
  <c r="C1028" i="1"/>
  <c r="D1028" i="1" s="1"/>
  <c r="C1029" i="1"/>
  <c r="D1029" i="1" s="1"/>
  <c r="C1030" i="1"/>
  <c r="D1030" i="1" s="1"/>
  <c r="C1031" i="1"/>
  <c r="D1031" i="1" s="1"/>
  <c r="C1032" i="1"/>
  <c r="D1032" i="1" s="1"/>
  <c r="C1033" i="1"/>
  <c r="D1033" i="1" s="1"/>
  <c r="C1034" i="1"/>
  <c r="D1034" i="1" s="1"/>
  <c r="C1035" i="1"/>
  <c r="D1035" i="1" s="1"/>
  <c r="C1036" i="1"/>
  <c r="D1036" i="1" s="1"/>
  <c r="C1037" i="1"/>
  <c r="D1037" i="1" s="1"/>
  <c r="C1038" i="1"/>
  <c r="D1038" i="1" s="1"/>
  <c r="C1039" i="1"/>
  <c r="D1039" i="1" s="1"/>
  <c r="C1040" i="1"/>
  <c r="D1040" i="1" s="1"/>
  <c r="C1041" i="1"/>
  <c r="D1041" i="1" s="1"/>
  <c r="C1042" i="1"/>
  <c r="D1042" i="1" s="1"/>
  <c r="C1043" i="1"/>
  <c r="D1043" i="1" s="1"/>
  <c r="C1044" i="1"/>
  <c r="D1044" i="1" s="1"/>
  <c r="C1045" i="1"/>
  <c r="D1045" i="1" s="1"/>
  <c r="C1046" i="1"/>
  <c r="D1046" i="1" s="1"/>
  <c r="C1047" i="1"/>
  <c r="D1047" i="1" s="1"/>
  <c r="C1048" i="1"/>
  <c r="D1048" i="1" s="1"/>
  <c r="C1049" i="1"/>
  <c r="D1049" i="1" s="1"/>
  <c r="C1050" i="1"/>
  <c r="D1050" i="1" s="1"/>
  <c r="C1051" i="1"/>
  <c r="D1051" i="1" s="1"/>
  <c r="C1052" i="1"/>
  <c r="D1052" i="1" s="1"/>
  <c r="C1053" i="1"/>
  <c r="D1053" i="1" s="1"/>
  <c r="C1054" i="1"/>
  <c r="D1054" i="1" s="1"/>
  <c r="C1055" i="1"/>
  <c r="D1055" i="1" s="1"/>
  <c r="C1056" i="1"/>
  <c r="D1056" i="1" s="1"/>
  <c r="C1057" i="1"/>
  <c r="D1057" i="1" s="1"/>
  <c r="C1058" i="1"/>
  <c r="D1058" i="1" s="1"/>
  <c r="C1059" i="1"/>
  <c r="D1059" i="1" s="1"/>
  <c r="C1060" i="1"/>
  <c r="D1060" i="1" s="1"/>
  <c r="C1061" i="1"/>
  <c r="D1061" i="1" s="1"/>
  <c r="C1062" i="1"/>
  <c r="D1062" i="1" s="1"/>
  <c r="C1063" i="1"/>
  <c r="D1063" i="1" s="1"/>
  <c r="C1064" i="1"/>
  <c r="D1064" i="1" s="1"/>
  <c r="C1065" i="1"/>
  <c r="D1065" i="1" s="1"/>
  <c r="C1066" i="1"/>
  <c r="D1066" i="1" s="1"/>
  <c r="C1067" i="1"/>
  <c r="D1067" i="1" s="1"/>
  <c r="C1068" i="1"/>
  <c r="D1068" i="1" s="1"/>
  <c r="C1069" i="1"/>
  <c r="D1069" i="1" s="1"/>
  <c r="C1070" i="1"/>
  <c r="D1070" i="1" s="1"/>
  <c r="C1071" i="1"/>
  <c r="D1071" i="1" s="1"/>
  <c r="C1072" i="1"/>
  <c r="D1072" i="1" s="1"/>
  <c r="C1073" i="1"/>
  <c r="D1073" i="1" s="1"/>
  <c r="C1074" i="1"/>
  <c r="D1074" i="1" s="1"/>
  <c r="C1075" i="1"/>
  <c r="D1075" i="1" s="1"/>
  <c r="C1076" i="1"/>
  <c r="D1076" i="1" s="1"/>
  <c r="C1077" i="1"/>
  <c r="D1077" i="1" s="1"/>
  <c r="C1078" i="1"/>
  <c r="D1078" i="1" s="1"/>
  <c r="C1079" i="1"/>
  <c r="D1079" i="1" s="1"/>
  <c r="C1080" i="1"/>
  <c r="D1080" i="1" s="1"/>
  <c r="C1081" i="1"/>
  <c r="D1081" i="1" s="1"/>
  <c r="C1082" i="1"/>
  <c r="D1082" i="1" s="1"/>
  <c r="C1083" i="1"/>
  <c r="D1083" i="1" s="1"/>
  <c r="C1084" i="1"/>
  <c r="D1084" i="1" s="1"/>
  <c r="C1085" i="1"/>
  <c r="D1085" i="1" s="1"/>
  <c r="C1086" i="1"/>
  <c r="D1086" i="1" s="1"/>
  <c r="C1087" i="1"/>
  <c r="D1087" i="1" s="1"/>
  <c r="C1088" i="1"/>
  <c r="D1088" i="1" s="1"/>
  <c r="C1089" i="1"/>
  <c r="D1089" i="1" s="1"/>
  <c r="C1090" i="1"/>
  <c r="D1090" i="1" s="1"/>
  <c r="C1091" i="1"/>
  <c r="D1091" i="1" s="1"/>
  <c r="C1092" i="1"/>
  <c r="D1092" i="1" s="1"/>
  <c r="C1093" i="1"/>
  <c r="D1093" i="1" s="1"/>
  <c r="C1094" i="1"/>
  <c r="D1094" i="1" s="1"/>
  <c r="C1095" i="1"/>
  <c r="D1095" i="1" s="1"/>
  <c r="C1096" i="1"/>
  <c r="D1096" i="1" s="1"/>
  <c r="C1097" i="1"/>
  <c r="D1097" i="1" s="1"/>
  <c r="C1098" i="1"/>
  <c r="D1098" i="1" s="1"/>
  <c r="C1099" i="1"/>
  <c r="D1099" i="1" s="1"/>
  <c r="C1100" i="1"/>
  <c r="D1100" i="1" s="1"/>
  <c r="C1101" i="1"/>
  <c r="D1101" i="1" s="1"/>
  <c r="C1102" i="1"/>
  <c r="D1102" i="1" s="1"/>
  <c r="C1103" i="1"/>
  <c r="D1103" i="1" s="1"/>
  <c r="C1104" i="1"/>
  <c r="D1104" i="1" s="1"/>
  <c r="C1105" i="1"/>
  <c r="D1105" i="1" s="1"/>
  <c r="C1106" i="1"/>
  <c r="D1106" i="1" s="1"/>
  <c r="C1107" i="1"/>
  <c r="D1107" i="1" s="1"/>
  <c r="C1108" i="1"/>
  <c r="D1108" i="1" s="1"/>
  <c r="C1109" i="1"/>
  <c r="D1109" i="1" s="1"/>
  <c r="C1110" i="1"/>
  <c r="D1110" i="1" s="1"/>
  <c r="C1111" i="1"/>
  <c r="D1111" i="1" s="1"/>
  <c r="C1112" i="1"/>
  <c r="D1112" i="1" s="1"/>
  <c r="C1113" i="1"/>
  <c r="D1113" i="1" s="1"/>
  <c r="C1114" i="1"/>
  <c r="D1114" i="1" s="1"/>
  <c r="C1115" i="1"/>
  <c r="D1115" i="1" s="1"/>
  <c r="C1116" i="1"/>
  <c r="D1116" i="1" s="1"/>
  <c r="C1117" i="1"/>
  <c r="D1117" i="1" s="1"/>
  <c r="C1118" i="1"/>
  <c r="D1118" i="1" s="1"/>
  <c r="C1119" i="1"/>
  <c r="D1119" i="1" s="1"/>
  <c r="C1120" i="1"/>
  <c r="D1120" i="1" s="1"/>
  <c r="C1121" i="1"/>
  <c r="D1121" i="1" s="1"/>
  <c r="C1122" i="1"/>
  <c r="D1122" i="1" s="1"/>
  <c r="C1123" i="1"/>
  <c r="D1123" i="1" s="1"/>
  <c r="C1124" i="1"/>
  <c r="D1124" i="1" s="1"/>
  <c r="C1125" i="1"/>
  <c r="D1125" i="1" s="1"/>
  <c r="C1126" i="1"/>
  <c r="D1126" i="1" s="1"/>
  <c r="C1127" i="1"/>
  <c r="D1127" i="1" s="1"/>
  <c r="C1128" i="1"/>
  <c r="D1128" i="1" s="1"/>
  <c r="C1129" i="1"/>
  <c r="D1129" i="1" s="1"/>
  <c r="C1130" i="1"/>
  <c r="D1130" i="1" s="1"/>
  <c r="C1131" i="1"/>
  <c r="D1131" i="1" s="1"/>
  <c r="C1132" i="1"/>
  <c r="D1132" i="1" s="1"/>
  <c r="C1133" i="1"/>
  <c r="D1133" i="1" s="1"/>
  <c r="C1134" i="1"/>
  <c r="D1134" i="1" s="1"/>
  <c r="C1135" i="1"/>
  <c r="D1135" i="1" s="1"/>
  <c r="C1136" i="1"/>
  <c r="D1136" i="1" s="1"/>
  <c r="C1137" i="1"/>
  <c r="D1137" i="1" s="1"/>
  <c r="C1138" i="1"/>
  <c r="D1138" i="1" s="1"/>
  <c r="C1139" i="1"/>
  <c r="D1139" i="1" s="1"/>
  <c r="C1140" i="1"/>
  <c r="D1140" i="1" s="1"/>
  <c r="C1141" i="1"/>
  <c r="D1141" i="1" s="1"/>
  <c r="C1142" i="1"/>
  <c r="D1142" i="1" s="1"/>
  <c r="C1143" i="1"/>
  <c r="D1143" i="1" s="1"/>
  <c r="C1144" i="1"/>
  <c r="D1144" i="1" s="1"/>
  <c r="C1145" i="1"/>
  <c r="D1145" i="1" s="1"/>
  <c r="C1146" i="1"/>
  <c r="D1146" i="1" s="1"/>
  <c r="C1147" i="1"/>
  <c r="D1147" i="1" s="1"/>
  <c r="C1148" i="1"/>
  <c r="D1148" i="1" s="1"/>
  <c r="C1149" i="1"/>
  <c r="D1149" i="1" s="1"/>
  <c r="C1150" i="1"/>
  <c r="D1150" i="1" s="1"/>
  <c r="C1151" i="1"/>
  <c r="D1151" i="1" s="1"/>
  <c r="C1152" i="1"/>
  <c r="D1152" i="1" s="1"/>
  <c r="C1153" i="1"/>
  <c r="D1153" i="1" s="1"/>
  <c r="C1154" i="1"/>
  <c r="D1154" i="1" s="1"/>
  <c r="C1155" i="1"/>
  <c r="D1155" i="1" s="1"/>
  <c r="C1156" i="1"/>
  <c r="D1156" i="1" s="1"/>
  <c r="C1157" i="1"/>
  <c r="D1157" i="1" s="1"/>
  <c r="C1158" i="1"/>
  <c r="D1158" i="1" s="1"/>
  <c r="C1159" i="1"/>
  <c r="D1159" i="1" s="1"/>
  <c r="C1160" i="1"/>
  <c r="D1160" i="1" s="1"/>
  <c r="C1161" i="1"/>
  <c r="D1161" i="1" s="1"/>
  <c r="C1162" i="1"/>
  <c r="D1162" i="1" s="1"/>
  <c r="C1163" i="1"/>
  <c r="D1163" i="1" s="1"/>
  <c r="C1164" i="1"/>
  <c r="D1164" i="1" s="1"/>
  <c r="C1165" i="1"/>
  <c r="D1165" i="1" s="1"/>
  <c r="C1166" i="1"/>
  <c r="D1166" i="1" s="1"/>
  <c r="C1167" i="1"/>
  <c r="D1167" i="1" s="1"/>
  <c r="C1168" i="1"/>
  <c r="D1168" i="1" s="1"/>
  <c r="C1169" i="1"/>
  <c r="D1169" i="1" s="1"/>
  <c r="C1170" i="1"/>
  <c r="D1170" i="1" s="1"/>
  <c r="C1171" i="1"/>
  <c r="D1171" i="1" s="1"/>
  <c r="C1172" i="1"/>
  <c r="D1172" i="1" s="1"/>
  <c r="C1173" i="1"/>
  <c r="D1173" i="1" s="1"/>
  <c r="C1174" i="1"/>
  <c r="D1174" i="1" s="1"/>
  <c r="C1175" i="1"/>
  <c r="D1175" i="1" s="1"/>
  <c r="C1176" i="1"/>
  <c r="D1176" i="1" s="1"/>
  <c r="C1177" i="1"/>
  <c r="D1177" i="1" s="1"/>
  <c r="C1178" i="1"/>
  <c r="D1178" i="1" s="1"/>
  <c r="C1179" i="1"/>
  <c r="D1179" i="1" s="1"/>
  <c r="C1180" i="1"/>
  <c r="D1180" i="1" s="1"/>
  <c r="C1181" i="1"/>
  <c r="D1181" i="1" s="1"/>
  <c r="C1182" i="1"/>
  <c r="D1182" i="1" s="1"/>
  <c r="C1183" i="1"/>
  <c r="D1183" i="1" s="1"/>
  <c r="C1184" i="1"/>
  <c r="D1184" i="1" s="1"/>
  <c r="C1185" i="1"/>
  <c r="D1185" i="1" s="1"/>
  <c r="C1186" i="1"/>
  <c r="D1186" i="1" s="1"/>
  <c r="C1187" i="1"/>
  <c r="D1187" i="1" s="1"/>
  <c r="C1188" i="1"/>
  <c r="D1188" i="1" s="1"/>
  <c r="C1189" i="1"/>
  <c r="D1189" i="1" s="1"/>
  <c r="C1190" i="1"/>
  <c r="D1190" i="1" s="1"/>
  <c r="C1191" i="1"/>
  <c r="D1191" i="1" s="1"/>
  <c r="C1192" i="1"/>
  <c r="D1192" i="1" s="1"/>
  <c r="C1193" i="1"/>
  <c r="D1193" i="1" s="1"/>
  <c r="C1194" i="1"/>
  <c r="D1194" i="1" s="1"/>
  <c r="C1195" i="1"/>
  <c r="D1195" i="1" s="1"/>
  <c r="C1196" i="1"/>
  <c r="D1196" i="1" s="1"/>
  <c r="C1197" i="1"/>
  <c r="D1197" i="1" s="1"/>
  <c r="C1198" i="1"/>
  <c r="D1198" i="1" s="1"/>
  <c r="C1199" i="1"/>
  <c r="D1199" i="1" s="1"/>
  <c r="C1200" i="1"/>
  <c r="D1200" i="1" s="1"/>
  <c r="C1201" i="1"/>
  <c r="D1201" i="1" s="1"/>
  <c r="C1202" i="1"/>
  <c r="D1202" i="1" s="1"/>
  <c r="C1203" i="1"/>
  <c r="D1203" i="1" s="1"/>
  <c r="C1204" i="1"/>
  <c r="D1204" i="1" s="1"/>
  <c r="C1205" i="1"/>
  <c r="D1205" i="1" s="1"/>
  <c r="C1206" i="1"/>
  <c r="D1206" i="1" s="1"/>
  <c r="C1207" i="1"/>
  <c r="D1207" i="1" s="1"/>
  <c r="C1208" i="1"/>
  <c r="D1208" i="1" s="1"/>
  <c r="C1209" i="1"/>
  <c r="D1209" i="1" s="1"/>
  <c r="C1210" i="1"/>
  <c r="D1210" i="1" s="1"/>
  <c r="C1211" i="1"/>
  <c r="D1211" i="1" s="1"/>
  <c r="C1212" i="1"/>
  <c r="D1212" i="1" s="1"/>
  <c r="C1213" i="1"/>
  <c r="D1213" i="1" s="1"/>
  <c r="C1214" i="1"/>
  <c r="D1214" i="1" s="1"/>
  <c r="C1215" i="1"/>
  <c r="D1215" i="1" s="1"/>
  <c r="C1216" i="1"/>
  <c r="D1216" i="1" s="1"/>
  <c r="C1217" i="1"/>
  <c r="D1217" i="1" s="1"/>
  <c r="C1218" i="1"/>
  <c r="D1218" i="1" s="1"/>
  <c r="C1219" i="1"/>
  <c r="D1219" i="1" s="1"/>
  <c r="C1220" i="1"/>
  <c r="D1220" i="1" s="1"/>
  <c r="C1221" i="1"/>
  <c r="D1221" i="1" s="1"/>
  <c r="C1222" i="1"/>
  <c r="D1222" i="1" s="1"/>
  <c r="C1223" i="1"/>
  <c r="D1223" i="1" s="1"/>
  <c r="C1224" i="1"/>
  <c r="D1224" i="1" s="1"/>
  <c r="C1225" i="1"/>
  <c r="D1225" i="1" s="1"/>
  <c r="C1226" i="1"/>
  <c r="D1226" i="1" s="1"/>
  <c r="C1227" i="1"/>
  <c r="D1227" i="1" s="1"/>
  <c r="C1228" i="1"/>
  <c r="D1228" i="1" s="1"/>
  <c r="C1229" i="1"/>
  <c r="D1229" i="1" s="1"/>
  <c r="C1230" i="1"/>
  <c r="D1230" i="1" s="1"/>
  <c r="C1231" i="1"/>
  <c r="D1231" i="1" s="1"/>
  <c r="C1232" i="1"/>
  <c r="D1232" i="1" s="1"/>
  <c r="C1233" i="1"/>
  <c r="D1233" i="1" s="1"/>
  <c r="C1234" i="1"/>
  <c r="D1234" i="1" s="1"/>
  <c r="C1235" i="1"/>
  <c r="D1235" i="1" s="1"/>
  <c r="C1236" i="1"/>
  <c r="D1236" i="1" s="1"/>
  <c r="C1237" i="1"/>
  <c r="D1237" i="1" s="1"/>
  <c r="C1238" i="1"/>
  <c r="D1238" i="1" s="1"/>
  <c r="C1239" i="1"/>
  <c r="D1239" i="1" s="1"/>
  <c r="C1240" i="1"/>
  <c r="D1240" i="1" s="1"/>
  <c r="C1241" i="1"/>
  <c r="D1241" i="1" s="1"/>
  <c r="C1242" i="1"/>
  <c r="D1242" i="1" s="1"/>
  <c r="C1243" i="1"/>
  <c r="D1243" i="1" s="1"/>
  <c r="C1244" i="1"/>
  <c r="D1244" i="1" s="1"/>
  <c r="C1245" i="1"/>
  <c r="D1245" i="1" s="1"/>
  <c r="C1246" i="1"/>
  <c r="D1246" i="1" s="1"/>
  <c r="C1247" i="1"/>
  <c r="D1247" i="1" s="1"/>
  <c r="C1248" i="1"/>
  <c r="D1248" i="1" s="1"/>
  <c r="C1249" i="1"/>
  <c r="D1249" i="1" s="1"/>
  <c r="C1250" i="1"/>
  <c r="D1250" i="1" s="1"/>
  <c r="C1251" i="1"/>
  <c r="D1251" i="1" s="1"/>
  <c r="C1252" i="1"/>
  <c r="D1252" i="1" s="1"/>
  <c r="C1253" i="1"/>
  <c r="D1253" i="1" s="1"/>
  <c r="C1254" i="1"/>
  <c r="D1254" i="1" s="1"/>
  <c r="C1255" i="1"/>
  <c r="D1255" i="1" s="1"/>
  <c r="C1256" i="1"/>
  <c r="D1256" i="1" s="1"/>
  <c r="C1257" i="1"/>
  <c r="D1257" i="1" s="1"/>
  <c r="C1258" i="1"/>
  <c r="D1258" i="1" s="1"/>
  <c r="C1259" i="1"/>
  <c r="D1259" i="1" s="1"/>
  <c r="C1260" i="1"/>
  <c r="D1260" i="1" s="1"/>
  <c r="C1261" i="1"/>
  <c r="D1261" i="1" s="1"/>
  <c r="C1262" i="1"/>
  <c r="D1262" i="1" s="1"/>
  <c r="C1263" i="1"/>
  <c r="D1263" i="1" s="1"/>
  <c r="C1264" i="1"/>
  <c r="D1264" i="1" s="1"/>
  <c r="C1265" i="1"/>
  <c r="D1265" i="1" s="1"/>
  <c r="C1266" i="1"/>
  <c r="D1266" i="1" s="1"/>
  <c r="C1267" i="1"/>
  <c r="D1267" i="1" s="1"/>
  <c r="C1268" i="1"/>
  <c r="D1268" i="1" s="1"/>
  <c r="C1269" i="1"/>
  <c r="D1269" i="1" s="1"/>
  <c r="C1270" i="1"/>
  <c r="D1270" i="1" s="1"/>
  <c r="C1271" i="1"/>
  <c r="D1271" i="1" s="1"/>
  <c r="C1272" i="1"/>
  <c r="D1272" i="1" s="1"/>
  <c r="C1273" i="1"/>
  <c r="D1273" i="1" s="1"/>
  <c r="C1274" i="1"/>
  <c r="D1274" i="1" s="1"/>
  <c r="C1275" i="1"/>
  <c r="D1275" i="1" s="1"/>
  <c r="C1276" i="1"/>
  <c r="D1276" i="1" s="1"/>
  <c r="C1277" i="1"/>
  <c r="D1277" i="1" s="1"/>
  <c r="C1278" i="1"/>
  <c r="D1278" i="1" s="1"/>
  <c r="C1279" i="1"/>
  <c r="D1279" i="1" s="1"/>
  <c r="C1280" i="1"/>
  <c r="D1280" i="1" s="1"/>
  <c r="C1281" i="1"/>
  <c r="D1281" i="1" s="1"/>
  <c r="C1282" i="1"/>
  <c r="D1282" i="1" s="1"/>
  <c r="C1283" i="1"/>
  <c r="D1283" i="1" s="1"/>
  <c r="C1284" i="1"/>
  <c r="D1284" i="1" s="1"/>
  <c r="C1285" i="1"/>
  <c r="D1285" i="1" s="1"/>
  <c r="C1286" i="1"/>
  <c r="D1286" i="1" s="1"/>
  <c r="C1287" i="1"/>
  <c r="D1287" i="1" s="1"/>
  <c r="C1288" i="1"/>
  <c r="D1288" i="1" s="1"/>
  <c r="C1289" i="1"/>
  <c r="D1289" i="1" s="1"/>
  <c r="C1290" i="1"/>
  <c r="D1290" i="1" s="1"/>
  <c r="C1291" i="1"/>
  <c r="D1291" i="1" s="1"/>
  <c r="C1292" i="1"/>
  <c r="D1292" i="1" s="1"/>
  <c r="C1293" i="1"/>
  <c r="D1293" i="1" s="1"/>
  <c r="C1294" i="1"/>
  <c r="D1294" i="1" s="1"/>
  <c r="C1295" i="1"/>
  <c r="D1295" i="1" s="1"/>
  <c r="C1296" i="1"/>
  <c r="D1296" i="1" s="1"/>
  <c r="C1297" i="1"/>
  <c r="D1297" i="1" s="1"/>
  <c r="C1298" i="1"/>
  <c r="D1298" i="1" s="1"/>
  <c r="C1299" i="1"/>
  <c r="D1299" i="1" s="1"/>
  <c r="C1300" i="1"/>
  <c r="D1300" i="1" s="1"/>
  <c r="C1301" i="1"/>
  <c r="D1301" i="1" s="1"/>
  <c r="C1302" i="1"/>
  <c r="D1302" i="1" s="1"/>
  <c r="C1303" i="1"/>
  <c r="D1303" i="1" s="1"/>
  <c r="C1304" i="1"/>
  <c r="D1304" i="1" s="1"/>
  <c r="C1305" i="1"/>
  <c r="D1305" i="1" s="1"/>
  <c r="C1306" i="1"/>
  <c r="D1306" i="1" s="1"/>
  <c r="C1307" i="1"/>
  <c r="D1307" i="1" s="1"/>
  <c r="C1308" i="1"/>
  <c r="D1308" i="1" s="1"/>
  <c r="C1309" i="1"/>
  <c r="D1309" i="1" s="1"/>
  <c r="C1310" i="1"/>
  <c r="D1310" i="1" s="1"/>
  <c r="C1311" i="1"/>
  <c r="D1311" i="1" s="1"/>
  <c r="C1312" i="1"/>
  <c r="D1312" i="1" s="1"/>
  <c r="C1313" i="1"/>
  <c r="D1313" i="1" s="1"/>
  <c r="C1314" i="1"/>
  <c r="D1314" i="1" s="1"/>
  <c r="C1315" i="1"/>
  <c r="D1315" i="1" s="1"/>
  <c r="C1316" i="1"/>
  <c r="D1316" i="1" s="1"/>
  <c r="C1317" i="1"/>
  <c r="D1317" i="1" s="1"/>
  <c r="C1318" i="1"/>
  <c r="D1318" i="1" s="1"/>
  <c r="C1319" i="1"/>
  <c r="D1319" i="1" s="1"/>
  <c r="C1320" i="1"/>
  <c r="D1320" i="1" s="1"/>
  <c r="C1321" i="1"/>
  <c r="D1321" i="1" s="1"/>
  <c r="C1322" i="1"/>
  <c r="D1322" i="1" s="1"/>
  <c r="C1323" i="1"/>
  <c r="D1323" i="1" s="1"/>
  <c r="C1324" i="1"/>
  <c r="D1324" i="1" s="1"/>
  <c r="C1325" i="1"/>
  <c r="D1325" i="1" s="1"/>
  <c r="C1326" i="1"/>
  <c r="D1326" i="1" s="1"/>
  <c r="C1327" i="1"/>
  <c r="D1327" i="1" s="1"/>
  <c r="C1328" i="1"/>
  <c r="D1328" i="1" s="1"/>
  <c r="C1329" i="1"/>
  <c r="D1329" i="1" s="1"/>
  <c r="C1330" i="1"/>
  <c r="D1330" i="1" s="1"/>
  <c r="C1331" i="1"/>
  <c r="D1331" i="1" s="1"/>
  <c r="C1332" i="1"/>
  <c r="D1332" i="1" s="1"/>
  <c r="C1333" i="1"/>
  <c r="D1333" i="1" s="1"/>
  <c r="C1334" i="1"/>
  <c r="D1334" i="1" s="1"/>
  <c r="C1335" i="1"/>
  <c r="D1335" i="1" s="1"/>
  <c r="C1336" i="1"/>
  <c r="D1336" i="1" s="1"/>
  <c r="C1337" i="1"/>
  <c r="D1337" i="1" s="1"/>
  <c r="C1338" i="1"/>
  <c r="D1338" i="1" s="1"/>
  <c r="C1339" i="1"/>
  <c r="D1339" i="1" s="1"/>
  <c r="C1340" i="1"/>
  <c r="D1340" i="1" s="1"/>
  <c r="C1341" i="1"/>
  <c r="D1341" i="1" s="1"/>
  <c r="C1342" i="1"/>
  <c r="D1342" i="1" s="1"/>
  <c r="C1343" i="1"/>
  <c r="D1343" i="1" s="1"/>
  <c r="C1344" i="1"/>
  <c r="D1344" i="1" s="1"/>
  <c r="C1345" i="1"/>
  <c r="D1345" i="1" s="1"/>
  <c r="C1346" i="1"/>
  <c r="D1346" i="1" s="1"/>
  <c r="C1347" i="1"/>
  <c r="D1347" i="1" s="1"/>
  <c r="C1348" i="1"/>
  <c r="D1348" i="1" s="1"/>
  <c r="C1349" i="1"/>
  <c r="D1349" i="1" s="1"/>
  <c r="C1350" i="1"/>
  <c r="D1350" i="1" s="1"/>
  <c r="C1351" i="1"/>
  <c r="D1351" i="1" s="1"/>
  <c r="C1352" i="1"/>
  <c r="D1352" i="1" s="1"/>
  <c r="C1353" i="1"/>
  <c r="D1353" i="1" s="1"/>
  <c r="C1354" i="1"/>
  <c r="D1354" i="1" s="1"/>
  <c r="C1355" i="1"/>
  <c r="D1355" i="1" s="1"/>
  <c r="C1356" i="1"/>
  <c r="D1356" i="1" s="1"/>
  <c r="C1357" i="1"/>
  <c r="D1357" i="1" s="1"/>
  <c r="C1358" i="1"/>
  <c r="D1358" i="1" s="1"/>
  <c r="C1359" i="1"/>
  <c r="D1359" i="1" s="1"/>
  <c r="C1360" i="1"/>
  <c r="D1360" i="1" s="1"/>
  <c r="C1361" i="1"/>
  <c r="D1361" i="1" s="1"/>
  <c r="C1362" i="1"/>
  <c r="D1362" i="1" s="1"/>
  <c r="C1363" i="1"/>
  <c r="D1363" i="1" s="1"/>
  <c r="C1364" i="1"/>
  <c r="D1364" i="1" s="1"/>
  <c r="C1365" i="1"/>
  <c r="D1365" i="1" s="1"/>
  <c r="C1366" i="1"/>
  <c r="D1366" i="1" s="1"/>
  <c r="C1367" i="1"/>
  <c r="D1367" i="1" s="1"/>
  <c r="C1368" i="1"/>
  <c r="D1368" i="1" s="1"/>
  <c r="C1369" i="1"/>
  <c r="D1369" i="1" s="1"/>
  <c r="C1370" i="1"/>
  <c r="D1370" i="1" s="1"/>
  <c r="C1371" i="1"/>
  <c r="D1371" i="1" s="1"/>
  <c r="C1372" i="1"/>
  <c r="D1372" i="1" s="1"/>
  <c r="C1373" i="1"/>
  <c r="D1373" i="1" s="1"/>
  <c r="C1374" i="1"/>
  <c r="D1374" i="1" s="1"/>
  <c r="C1375" i="1"/>
  <c r="D1375" i="1" s="1"/>
  <c r="C1376" i="1"/>
  <c r="D1376" i="1" s="1"/>
  <c r="C1377" i="1"/>
  <c r="D1377" i="1" s="1"/>
  <c r="C1378" i="1"/>
  <c r="D1378" i="1" s="1"/>
  <c r="C1379" i="1"/>
  <c r="D1379" i="1" s="1"/>
  <c r="C1380" i="1"/>
  <c r="D1380" i="1" s="1"/>
  <c r="C1381" i="1"/>
  <c r="D1381" i="1" s="1"/>
  <c r="C1382" i="1"/>
  <c r="D1382" i="1" s="1"/>
  <c r="C1383" i="1"/>
  <c r="D1383" i="1" s="1"/>
  <c r="C1384" i="1"/>
  <c r="D1384" i="1" s="1"/>
  <c r="C1385" i="1"/>
  <c r="D1385" i="1" s="1"/>
  <c r="C1386" i="1"/>
  <c r="D1386" i="1" s="1"/>
  <c r="C1387" i="1"/>
  <c r="D1387" i="1" s="1"/>
  <c r="C1388" i="1"/>
  <c r="D1388" i="1" s="1"/>
  <c r="C1389" i="1"/>
  <c r="D1389" i="1" s="1"/>
  <c r="C1390" i="1"/>
  <c r="D1390" i="1" s="1"/>
  <c r="C1391" i="1"/>
  <c r="D1391" i="1" s="1"/>
  <c r="C1392" i="1"/>
  <c r="D1392" i="1" s="1"/>
  <c r="C1393" i="1"/>
  <c r="D1393" i="1" s="1"/>
  <c r="C1394" i="1"/>
  <c r="D1394" i="1" s="1"/>
  <c r="C1395" i="1"/>
  <c r="D1395" i="1" s="1"/>
  <c r="C1396" i="1"/>
  <c r="D1396" i="1" s="1"/>
  <c r="C1397" i="1"/>
  <c r="D1397" i="1" s="1"/>
  <c r="C1398" i="1"/>
  <c r="D1398" i="1" s="1"/>
  <c r="C1399" i="1"/>
  <c r="D1399" i="1" s="1"/>
  <c r="C1400" i="1"/>
  <c r="D1400" i="1" s="1"/>
  <c r="C1401" i="1"/>
  <c r="D1401" i="1" s="1"/>
  <c r="C1402" i="1"/>
  <c r="D1402" i="1" s="1"/>
  <c r="C1403" i="1"/>
  <c r="D1403" i="1" s="1"/>
  <c r="C1404" i="1"/>
  <c r="D1404" i="1" s="1"/>
  <c r="C1405" i="1"/>
  <c r="D1405" i="1" s="1"/>
  <c r="C1406" i="1"/>
  <c r="D1406" i="1" s="1"/>
  <c r="C1407" i="1"/>
  <c r="D1407" i="1" s="1"/>
  <c r="C1408" i="1"/>
  <c r="D1408" i="1" s="1"/>
  <c r="C1409" i="1"/>
  <c r="D1409" i="1" s="1"/>
  <c r="C1410" i="1"/>
  <c r="D1410" i="1" s="1"/>
  <c r="C1411" i="1"/>
  <c r="D1411" i="1" s="1"/>
  <c r="C1412" i="1"/>
  <c r="D1412" i="1" s="1"/>
  <c r="C1413" i="1"/>
  <c r="D1413" i="1" s="1"/>
  <c r="C1414" i="1"/>
  <c r="D1414" i="1" s="1"/>
  <c r="C1415" i="1"/>
  <c r="D1415" i="1" s="1"/>
  <c r="C1416" i="1"/>
  <c r="D1416" i="1" s="1"/>
  <c r="C1417" i="1"/>
  <c r="D1417" i="1" s="1"/>
  <c r="C1418" i="1"/>
  <c r="D1418" i="1" s="1"/>
  <c r="C1419" i="1"/>
  <c r="D1419" i="1" s="1"/>
  <c r="C1420" i="1"/>
  <c r="D1420" i="1" s="1"/>
  <c r="C1421" i="1"/>
  <c r="D1421" i="1" s="1"/>
  <c r="C1422" i="1"/>
  <c r="D1422" i="1" s="1"/>
  <c r="C1423" i="1"/>
  <c r="D1423" i="1" s="1"/>
  <c r="C1424" i="1"/>
  <c r="D1424" i="1" s="1"/>
  <c r="C1425" i="1"/>
  <c r="D1425" i="1" s="1"/>
  <c r="C1426" i="1"/>
  <c r="D1426" i="1" s="1"/>
  <c r="C1427" i="1"/>
  <c r="D1427" i="1" s="1"/>
  <c r="C1428" i="1"/>
  <c r="D1428" i="1" s="1"/>
  <c r="C1429" i="1"/>
  <c r="D1429" i="1" s="1"/>
  <c r="C1430" i="1"/>
  <c r="D1430" i="1" s="1"/>
  <c r="C1431" i="1"/>
  <c r="D1431" i="1" s="1"/>
  <c r="C1432" i="1"/>
  <c r="D1432" i="1" s="1"/>
  <c r="C1433" i="1"/>
  <c r="D1433" i="1" s="1"/>
  <c r="C1434" i="1"/>
  <c r="D1434" i="1" s="1"/>
  <c r="C1435" i="1"/>
  <c r="D1435" i="1" s="1"/>
  <c r="C1436" i="1"/>
  <c r="D1436" i="1" s="1"/>
  <c r="C1437" i="1"/>
  <c r="D1437" i="1" s="1"/>
  <c r="C1438" i="1"/>
  <c r="D1438" i="1" s="1"/>
  <c r="C1439" i="1"/>
  <c r="D1439" i="1" s="1"/>
  <c r="C1440" i="1"/>
  <c r="D1440" i="1" s="1"/>
  <c r="C1441" i="1"/>
  <c r="D1441" i="1" s="1"/>
  <c r="C1442" i="1"/>
  <c r="D1442" i="1" s="1"/>
  <c r="C1443" i="1"/>
  <c r="D1443" i="1" s="1"/>
  <c r="C1444" i="1"/>
  <c r="D1444" i="1" s="1"/>
  <c r="C1445" i="1"/>
  <c r="D1445" i="1" s="1"/>
  <c r="C1446" i="1"/>
  <c r="D1446" i="1" s="1"/>
  <c r="C1447" i="1"/>
  <c r="D1447" i="1" s="1"/>
  <c r="C1448" i="1"/>
  <c r="D1448" i="1" s="1"/>
  <c r="C1449" i="1"/>
  <c r="D1449" i="1" s="1"/>
  <c r="C1450" i="1"/>
  <c r="D1450" i="1" s="1"/>
  <c r="C1451" i="1"/>
  <c r="D1451" i="1" s="1"/>
  <c r="C1452" i="1"/>
  <c r="D1452" i="1" s="1"/>
  <c r="C1453" i="1"/>
  <c r="D1453" i="1" s="1"/>
  <c r="C1454" i="1"/>
  <c r="D1454" i="1" s="1"/>
  <c r="C1455" i="1"/>
  <c r="D1455" i="1" s="1"/>
  <c r="C1456" i="1"/>
  <c r="D1456" i="1" s="1"/>
  <c r="C1457" i="1"/>
  <c r="D1457" i="1" s="1"/>
  <c r="C1458" i="1"/>
  <c r="D1458" i="1" s="1"/>
  <c r="C1459" i="1"/>
  <c r="D1459" i="1" s="1"/>
  <c r="C1460" i="1"/>
  <c r="D1460" i="1" s="1"/>
  <c r="C1461" i="1"/>
  <c r="D1461" i="1" s="1"/>
  <c r="C1462" i="1"/>
  <c r="D1462" i="1" s="1"/>
  <c r="C1463" i="1"/>
  <c r="D1463" i="1" s="1"/>
  <c r="C1464" i="1"/>
  <c r="D1464" i="1" s="1"/>
  <c r="C1465" i="1"/>
  <c r="D1465" i="1" s="1"/>
  <c r="C1466" i="1"/>
  <c r="D1466" i="1" s="1"/>
  <c r="C1467" i="1"/>
  <c r="D1467" i="1" s="1"/>
  <c r="C1468" i="1"/>
  <c r="D1468" i="1" s="1"/>
  <c r="C1469" i="1"/>
  <c r="D1469" i="1" s="1"/>
  <c r="C1470" i="1"/>
  <c r="D1470" i="1" s="1"/>
  <c r="C1471" i="1"/>
  <c r="D1471" i="1" s="1"/>
  <c r="C1472" i="1"/>
  <c r="D1472" i="1" s="1"/>
  <c r="C1473" i="1"/>
  <c r="D1473" i="1" s="1"/>
  <c r="C1474" i="1"/>
  <c r="D1474" i="1" s="1"/>
  <c r="C1475" i="1"/>
  <c r="D1475" i="1" s="1"/>
  <c r="C1476" i="1"/>
  <c r="D1476" i="1" s="1"/>
  <c r="C1477" i="1"/>
  <c r="D1477" i="1" s="1"/>
  <c r="C1478" i="1"/>
  <c r="D1478" i="1" s="1"/>
  <c r="C1479" i="1"/>
  <c r="D1479" i="1" s="1"/>
  <c r="C1480" i="1"/>
  <c r="D1480" i="1" s="1"/>
  <c r="C1481" i="1"/>
  <c r="D1481" i="1" s="1"/>
  <c r="C1482" i="1"/>
  <c r="D1482" i="1" s="1"/>
  <c r="C1483" i="1"/>
  <c r="D1483" i="1" s="1"/>
  <c r="C1484" i="1"/>
  <c r="D1484" i="1" s="1"/>
  <c r="C1485" i="1"/>
  <c r="D1485" i="1" s="1"/>
  <c r="C1486" i="1"/>
  <c r="D1486" i="1" s="1"/>
  <c r="C1487" i="1"/>
  <c r="D1487" i="1" s="1"/>
  <c r="C1488" i="1"/>
  <c r="D1488" i="1" s="1"/>
  <c r="C1489" i="1"/>
  <c r="D1489" i="1" s="1"/>
  <c r="C1490" i="1"/>
  <c r="D1490" i="1" s="1"/>
  <c r="C1491" i="1"/>
  <c r="D1491" i="1" s="1"/>
  <c r="C1492" i="1"/>
  <c r="D1492" i="1" s="1"/>
  <c r="C1493" i="1"/>
  <c r="D1493" i="1" s="1"/>
  <c r="C1494" i="1"/>
  <c r="D1494" i="1" s="1"/>
  <c r="C1495" i="1"/>
  <c r="D1495" i="1" s="1"/>
  <c r="C1496" i="1"/>
  <c r="D1496" i="1" s="1"/>
  <c r="C1497" i="1"/>
  <c r="D1497" i="1" s="1"/>
  <c r="C1498" i="1"/>
  <c r="D1498" i="1" s="1"/>
  <c r="C1499" i="1"/>
  <c r="D1499" i="1" s="1"/>
  <c r="C1500" i="1"/>
  <c r="D1500" i="1" s="1"/>
  <c r="C1501" i="1"/>
  <c r="D1501" i="1" s="1"/>
  <c r="C1502" i="1"/>
  <c r="D1502" i="1" s="1"/>
  <c r="C1503" i="1"/>
  <c r="D1503" i="1" s="1"/>
  <c r="C1504" i="1"/>
  <c r="D1504" i="1" s="1"/>
  <c r="C1505" i="1"/>
  <c r="D1505" i="1" s="1"/>
  <c r="C1506" i="1"/>
  <c r="D1506" i="1" s="1"/>
  <c r="C1507" i="1"/>
  <c r="D1507" i="1" s="1"/>
  <c r="C1508" i="1"/>
  <c r="D1508" i="1" s="1"/>
  <c r="C1509" i="1"/>
  <c r="D1509" i="1" s="1"/>
  <c r="C1510" i="1"/>
  <c r="D1510" i="1" s="1"/>
  <c r="C1511" i="1"/>
  <c r="D1511" i="1" s="1"/>
  <c r="C1512" i="1"/>
  <c r="D1512" i="1" s="1"/>
  <c r="C1513" i="1"/>
  <c r="D1513" i="1" s="1"/>
  <c r="C1514" i="1"/>
  <c r="D1514" i="1" s="1"/>
  <c r="C1515" i="1"/>
  <c r="D1515" i="1" s="1"/>
  <c r="C1516" i="1"/>
  <c r="D1516" i="1" s="1"/>
  <c r="C1517" i="1"/>
  <c r="D1517" i="1" s="1"/>
  <c r="C1518" i="1"/>
  <c r="D1518" i="1" s="1"/>
  <c r="C1519" i="1"/>
  <c r="D1519" i="1" s="1"/>
  <c r="C1520" i="1"/>
  <c r="D1520" i="1" s="1"/>
  <c r="C1521" i="1"/>
  <c r="D1521" i="1" s="1"/>
  <c r="C1522" i="1"/>
  <c r="D1522" i="1" s="1"/>
  <c r="C1523" i="1"/>
  <c r="D1523" i="1" s="1"/>
  <c r="C1524" i="1"/>
  <c r="D1524" i="1" s="1"/>
  <c r="C1525" i="1"/>
  <c r="D1525" i="1" s="1"/>
  <c r="C1526" i="1"/>
  <c r="D1526" i="1" s="1"/>
  <c r="C1527" i="1"/>
  <c r="D1527" i="1" s="1"/>
  <c r="C1528" i="1"/>
  <c r="D1528" i="1" s="1"/>
  <c r="C1529" i="1"/>
  <c r="D1529" i="1" s="1"/>
  <c r="C1530" i="1"/>
  <c r="D1530" i="1" s="1"/>
  <c r="C1531" i="1"/>
  <c r="D1531" i="1" s="1"/>
  <c r="C1532" i="1"/>
  <c r="D1532" i="1" s="1"/>
  <c r="C1533" i="1"/>
  <c r="D1533" i="1" s="1"/>
  <c r="C1534" i="1"/>
  <c r="D1534" i="1" s="1"/>
  <c r="C1535" i="1"/>
  <c r="D1535" i="1" s="1"/>
  <c r="C1536" i="1"/>
  <c r="D1536" i="1" s="1"/>
  <c r="C1537" i="1"/>
  <c r="D1537" i="1" s="1"/>
  <c r="C1538" i="1"/>
  <c r="D1538" i="1" s="1"/>
  <c r="C1539" i="1"/>
  <c r="D1539" i="1" s="1"/>
  <c r="C1540" i="1"/>
  <c r="D1540" i="1" s="1"/>
  <c r="C1541" i="1"/>
  <c r="D1541" i="1" s="1"/>
  <c r="C1542" i="1"/>
  <c r="D1542" i="1" s="1"/>
  <c r="C1543" i="1"/>
  <c r="D1543" i="1" s="1"/>
  <c r="C1544" i="1"/>
  <c r="D1544" i="1" s="1"/>
  <c r="C1545" i="1"/>
  <c r="D1545" i="1" s="1"/>
  <c r="C1546" i="1"/>
  <c r="D1546" i="1" s="1"/>
  <c r="C1547" i="1"/>
  <c r="D1547" i="1" s="1"/>
  <c r="C1548" i="1"/>
  <c r="D1548" i="1" s="1"/>
  <c r="C1549" i="1"/>
  <c r="D1549" i="1" s="1"/>
  <c r="C1550" i="1"/>
  <c r="D1550" i="1" s="1"/>
  <c r="C1551" i="1"/>
  <c r="D1551" i="1" s="1"/>
  <c r="C1552" i="1"/>
  <c r="D1552" i="1" s="1"/>
  <c r="C1553" i="1"/>
  <c r="D1553" i="1" s="1"/>
  <c r="C1554" i="1"/>
  <c r="D1554" i="1" s="1"/>
  <c r="C1555" i="1"/>
  <c r="D1555" i="1" s="1"/>
  <c r="C1556" i="1"/>
  <c r="D1556" i="1" s="1"/>
  <c r="C1557" i="1"/>
  <c r="D1557" i="1" s="1"/>
  <c r="C1558" i="1"/>
  <c r="D1558" i="1" s="1"/>
  <c r="C1559" i="1"/>
  <c r="D1559" i="1" s="1"/>
  <c r="C1560" i="1"/>
  <c r="D1560" i="1" s="1"/>
  <c r="C1561" i="1"/>
  <c r="D1561" i="1" s="1"/>
  <c r="C1562" i="1"/>
  <c r="D1562" i="1" s="1"/>
  <c r="C1563" i="1"/>
  <c r="D1563" i="1" s="1"/>
  <c r="C1564" i="1"/>
  <c r="D1564" i="1" s="1"/>
  <c r="C1565" i="1"/>
  <c r="D1565" i="1" s="1"/>
  <c r="C1566" i="1"/>
  <c r="D1566" i="1" s="1"/>
  <c r="C1567" i="1"/>
  <c r="D1567" i="1" s="1"/>
  <c r="C1568" i="1"/>
  <c r="D1568" i="1" s="1"/>
  <c r="C1569" i="1"/>
  <c r="D1569" i="1" s="1"/>
  <c r="C1570" i="1"/>
  <c r="D1570" i="1" s="1"/>
  <c r="C1571" i="1"/>
  <c r="D1571" i="1" s="1"/>
  <c r="C1572" i="1"/>
  <c r="D1572" i="1" s="1"/>
  <c r="C1573" i="1"/>
  <c r="D1573" i="1" s="1"/>
  <c r="C1574" i="1"/>
  <c r="D1574" i="1" s="1"/>
  <c r="C1575" i="1"/>
  <c r="D1575" i="1" s="1"/>
  <c r="C1576" i="1"/>
  <c r="D1576" i="1" s="1"/>
  <c r="C1577" i="1"/>
  <c r="D1577" i="1" s="1"/>
  <c r="C1578" i="1"/>
  <c r="D1578" i="1" s="1"/>
  <c r="C1579" i="1"/>
  <c r="D1579" i="1" s="1"/>
  <c r="C1580" i="1"/>
  <c r="D1580" i="1" s="1"/>
  <c r="C1581" i="1"/>
  <c r="D1581" i="1" s="1"/>
  <c r="C1582" i="1"/>
  <c r="D1582" i="1" s="1"/>
  <c r="C1583" i="1"/>
  <c r="D1583" i="1" s="1"/>
  <c r="C1584" i="1"/>
  <c r="D1584" i="1" s="1"/>
  <c r="C1585" i="1"/>
  <c r="D1585" i="1" s="1"/>
  <c r="C1586" i="1"/>
  <c r="D1586" i="1" s="1"/>
  <c r="C1587" i="1"/>
  <c r="D1587" i="1" s="1"/>
  <c r="C1588" i="1"/>
  <c r="D1588" i="1" s="1"/>
  <c r="C1589" i="1"/>
  <c r="D1589" i="1" s="1"/>
  <c r="C1590" i="1"/>
  <c r="D1590" i="1" s="1"/>
  <c r="C1591" i="1"/>
  <c r="D1591" i="1" s="1"/>
  <c r="C1592" i="1"/>
  <c r="D1592" i="1" s="1"/>
  <c r="C1593" i="1"/>
  <c r="D1593" i="1" s="1"/>
  <c r="C1594" i="1"/>
  <c r="D1594" i="1" s="1"/>
  <c r="C1595" i="1"/>
  <c r="D1595" i="1" s="1"/>
  <c r="C1596" i="1"/>
  <c r="D1596" i="1" s="1"/>
  <c r="C1597" i="1"/>
  <c r="D1597" i="1" s="1"/>
  <c r="C1598" i="1"/>
  <c r="D1598" i="1" s="1"/>
  <c r="C1599" i="1"/>
  <c r="D1599" i="1" s="1"/>
  <c r="C1600" i="1"/>
  <c r="D1600" i="1" s="1"/>
  <c r="C1601" i="1"/>
  <c r="D1601" i="1" s="1"/>
  <c r="C1602" i="1"/>
  <c r="D1602" i="1" s="1"/>
  <c r="C1603" i="1"/>
  <c r="D1603" i="1" s="1"/>
  <c r="C1604" i="1"/>
  <c r="D1604" i="1" s="1"/>
  <c r="C1605" i="1"/>
  <c r="D1605" i="1" s="1"/>
  <c r="C1606" i="1"/>
  <c r="D1606" i="1" s="1"/>
  <c r="C1607" i="1"/>
  <c r="D1607" i="1" s="1"/>
  <c r="C1608" i="1"/>
  <c r="D1608" i="1" s="1"/>
  <c r="C1609" i="1"/>
  <c r="D1609" i="1" s="1"/>
  <c r="C1610" i="1"/>
  <c r="D1610" i="1" s="1"/>
  <c r="C1611" i="1"/>
  <c r="D1611" i="1" s="1"/>
  <c r="C1612" i="1"/>
  <c r="D1612" i="1" s="1"/>
  <c r="C1613" i="1"/>
  <c r="D1613" i="1" s="1"/>
  <c r="C1614" i="1"/>
  <c r="D1614" i="1" s="1"/>
  <c r="C1615" i="1"/>
  <c r="D1615" i="1" s="1"/>
  <c r="C1616" i="1"/>
  <c r="D1616" i="1" s="1"/>
  <c r="C1617" i="1"/>
  <c r="D1617" i="1" s="1"/>
  <c r="C1618" i="1"/>
  <c r="D1618" i="1" s="1"/>
  <c r="C1619" i="1"/>
  <c r="D1619" i="1" s="1"/>
  <c r="C1620" i="1"/>
  <c r="D1620" i="1" s="1"/>
  <c r="C1621" i="1"/>
  <c r="D1621" i="1" s="1"/>
  <c r="C1622" i="1"/>
  <c r="D1622" i="1" s="1"/>
  <c r="C1623" i="1"/>
  <c r="D1623" i="1" s="1"/>
  <c r="C1624" i="1"/>
  <c r="D1624" i="1" s="1"/>
  <c r="C1625" i="1"/>
  <c r="D1625" i="1" s="1"/>
  <c r="C1626" i="1"/>
  <c r="D1626" i="1" s="1"/>
  <c r="C1627" i="1"/>
  <c r="D1627" i="1" s="1"/>
  <c r="C1628" i="1"/>
  <c r="D1628" i="1" s="1"/>
  <c r="C1629" i="1"/>
  <c r="D1629" i="1" s="1"/>
  <c r="C1630" i="1"/>
  <c r="D1630" i="1" s="1"/>
  <c r="C1631" i="1"/>
  <c r="D1631" i="1" s="1"/>
  <c r="C1632" i="1"/>
  <c r="D1632" i="1" s="1"/>
  <c r="C1633" i="1"/>
  <c r="D1633" i="1" s="1"/>
  <c r="C1634" i="1"/>
  <c r="D1634" i="1" s="1"/>
  <c r="C1635" i="1"/>
  <c r="D1635" i="1" s="1"/>
  <c r="C1636" i="1"/>
  <c r="D1636" i="1" s="1"/>
  <c r="C1637" i="1"/>
  <c r="D1637" i="1" s="1"/>
  <c r="C1638" i="1"/>
  <c r="D1638" i="1" s="1"/>
  <c r="C1639" i="1"/>
  <c r="D1639" i="1" s="1"/>
  <c r="C1640" i="1"/>
  <c r="D1640" i="1" s="1"/>
  <c r="C1641" i="1"/>
  <c r="D1641" i="1" s="1"/>
  <c r="C1642" i="1"/>
  <c r="D1642" i="1" s="1"/>
  <c r="C1643" i="1"/>
  <c r="D1643" i="1" s="1"/>
  <c r="C1644" i="1"/>
  <c r="D1644" i="1" s="1"/>
  <c r="C1645" i="1"/>
  <c r="D1645" i="1" s="1"/>
  <c r="C1646" i="1"/>
  <c r="D1646" i="1" s="1"/>
  <c r="C1647" i="1"/>
  <c r="D1647" i="1" s="1"/>
  <c r="C1648" i="1"/>
  <c r="D1648" i="1" s="1"/>
  <c r="C1649" i="1"/>
  <c r="D1649" i="1" s="1"/>
  <c r="C1650" i="1"/>
  <c r="D1650" i="1" s="1"/>
  <c r="C1651" i="1"/>
  <c r="D1651" i="1" s="1"/>
  <c r="C1652" i="1"/>
  <c r="D1652" i="1" s="1"/>
  <c r="C1653" i="1"/>
  <c r="D1653" i="1" s="1"/>
  <c r="C1654" i="1"/>
  <c r="D1654" i="1" s="1"/>
  <c r="C1655" i="1"/>
  <c r="D1655" i="1" s="1"/>
  <c r="C1656" i="1"/>
  <c r="D1656" i="1" s="1"/>
  <c r="C1657" i="1"/>
  <c r="D1657" i="1" s="1"/>
  <c r="C1658" i="1"/>
  <c r="D1658" i="1" s="1"/>
  <c r="C1659" i="1"/>
  <c r="D1659" i="1" s="1"/>
  <c r="C1660" i="1"/>
  <c r="D1660" i="1" s="1"/>
  <c r="C1661" i="1"/>
  <c r="D1661" i="1" s="1"/>
  <c r="C1662" i="1"/>
  <c r="D1662" i="1" s="1"/>
  <c r="C1663" i="1"/>
  <c r="D1663" i="1" s="1"/>
  <c r="C1664" i="1"/>
  <c r="D1664" i="1" s="1"/>
  <c r="C1665" i="1"/>
  <c r="D1665" i="1" s="1"/>
  <c r="C1666" i="1"/>
  <c r="D1666" i="1" s="1"/>
  <c r="C1667" i="1"/>
  <c r="D1667" i="1" s="1"/>
  <c r="C1668" i="1"/>
  <c r="D1668" i="1" s="1"/>
  <c r="C1669" i="1"/>
  <c r="D1669" i="1" s="1"/>
  <c r="C1670" i="1"/>
  <c r="D1670" i="1" s="1"/>
  <c r="C1671" i="1"/>
  <c r="D1671" i="1" s="1"/>
  <c r="C1672" i="1"/>
  <c r="D1672" i="1" s="1"/>
  <c r="C1673" i="1"/>
  <c r="D1673" i="1" s="1"/>
  <c r="C1674" i="1"/>
  <c r="D1674" i="1" s="1"/>
  <c r="C1675" i="1"/>
  <c r="D1675" i="1" s="1"/>
  <c r="C1676" i="1"/>
  <c r="D1676" i="1" s="1"/>
  <c r="C1677" i="1"/>
  <c r="D1677" i="1" s="1"/>
  <c r="C1678" i="1"/>
  <c r="D1678" i="1" s="1"/>
  <c r="C1679" i="1"/>
  <c r="D1679" i="1" s="1"/>
  <c r="C1680" i="1"/>
  <c r="D1680" i="1" s="1"/>
  <c r="C1681" i="1"/>
  <c r="D1681" i="1" s="1"/>
  <c r="C1682" i="1"/>
  <c r="D1682" i="1" s="1"/>
  <c r="C1683" i="1"/>
  <c r="D1683" i="1" s="1"/>
  <c r="C1684" i="1"/>
  <c r="D1684" i="1" s="1"/>
  <c r="C1685" i="1"/>
  <c r="D1685" i="1" s="1"/>
  <c r="C1686" i="1"/>
  <c r="D1686" i="1" s="1"/>
  <c r="C1687" i="1"/>
  <c r="D1687" i="1" s="1"/>
  <c r="C1688" i="1"/>
  <c r="D1688" i="1" s="1"/>
  <c r="C1689" i="1"/>
  <c r="D1689" i="1" s="1"/>
  <c r="C1690" i="1"/>
  <c r="D1690" i="1" s="1"/>
  <c r="C1691" i="1"/>
  <c r="D1691" i="1" s="1"/>
  <c r="C1692" i="1"/>
  <c r="D1692" i="1" s="1"/>
  <c r="C1693" i="1"/>
  <c r="D1693" i="1" s="1"/>
  <c r="C1694" i="1"/>
  <c r="D1694" i="1" s="1"/>
  <c r="C1695" i="1"/>
  <c r="D1695" i="1" s="1"/>
  <c r="C1696" i="1"/>
  <c r="D1696" i="1" s="1"/>
  <c r="C1697" i="1"/>
  <c r="D1697" i="1" s="1"/>
  <c r="C1698" i="1"/>
  <c r="D1698" i="1" s="1"/>
  <c r="C1699" i="1"/>
  <c r="D1699" i="1" s="1"/>
  <c r="C1700" i="1"/>
  <c r="D1700" i="1" s="1"/>
  <c r="C1701" i="1"/>
  <c r="D1701" i="1" s="1"/>
  <c r="C1702" i="1"/>
  <c r="D1702" i="1" s="1"/>
  <c r="C1703" i="1"/>
  <c r="D1703" i="1" s="1"/>
  <c r="C1704" i="1"/>
  <c r="D1704" i="1" s="1"/>
  <c r="C1705" i="1"/>
  <c r="D1705" i="1" s="1"/>
  <c r="C1706" i="1"/>
  <c r="D1706" i="1" s="1"/>
  <c r="C1707" i="1"/>
  <c r="D1707" i="1" s="1"/>
  <c r="C1708" i="1"/>
  <c r="D1708" i="1" s="1"/>
  <c r="C1709" i="1"/>
  <c r="D1709" i="1" s="1"/>
  <c r="C1710" i="1"/>
  <c r="D1710" i="1" s="1"/>
  <c r="C1711" i="1"/>
  <c r="D1711" i="1" s="1"/>
  <c r="C1712" i="1"/>
  <c r="D1712" i="1" s="1"/>
  <c r="C1713" i="1"/>
  <c r="D1713" i="1" s="1"/>
  <c r="C1714" i="1"/>
  <c r="D1714" i="1" s="1"/>
  <c r="C1715" i="1"/>
  <c r="D1715" i="1" s="1"/>
  <c r="C1716" i="1"/>
  <c r="D1716" i="1" s="1"/>
  <c r="C1717" i="1"/>
  <c r="D1717" i="1" s="1"/>
  <c r="C1718" i="1"/>
  <c r="D1718" i="1" s="1"/>
  <c r="C1719" i="1"/>
  <c r="D1719" i="1" s="1"/>
  <c r="C1720" i="1"/>
  <c r="D1720" i="1" s="1"/>
  <c r="C1721" i="1"/>
  <c r="D1721" i="1" s="1"/>
  <c r="C1722" i="1"/>
  <c r="D1722" i="1" s="1"/>
  <c r="C1723" i="1"/>
  <c r="D1723" i="1" s="1"/>
  <c r="C1724" i="1"/>
  <c r="D1724" i="1" s="1"/>
  <c r="C1725" i="1"/>
  <c r="D1725" i="1" s="1"/>
  <c r="C1726" i="1"/>
  <c r="D1726" i="1" s="1"/>
  <c r="C1727" i="1"/>
  <c r="D1727" i="1" s="1"/>
  <c r="C1728" i="1"/>
  <c r="D1728" i="1" s="1"/>
  <c r="C1729" i="1"/>
  <c r="D1729" i="1" s="1"/>
  <c r="C1730" i="1"/>
  <c r="D1730" i="1" s="1"/>
  <c r="C1731" i="1"/>
  <c r="D1731" i="1" s="1"/>
  <c r="C1732" i="1"/>
  <c r="D1732" i="1" s="1"/>
  <c r="C1733" i="1"/>
  <c r="D1733" i="1" s="1"/>
  <c r="C1734" i="1"/>
  <c r="D1734" i="1" s="1"/>
  <c r="C1735" i="1"/>
  <c r="D1735" i="1" s="1"/>
  <c r="C1736" i="1"/>
  <c r="D1736" i="1" s="1"/>
  <c r="C1737" i="1"/>
  <c r="D1737" i="1" s="1"/>
  <c r="C1738" i="1"/>
  <c r="D1738" i="1" s="1"/>
  <c r="C1739" i="1"/>
  <c r="D1739" i="1" s="1"/>
  <c r="C1740" i="1"/>
  <c r="D1740" i="1" s="1"/>
  <c r="C1741" i="1"/>
  <c r="D1741" i="1" s="1"/>
  <c r="C1742" i="1"/>
  <c r="D1742" i="1" s="1"/>
  <c r="C1743" i="1"/>
  <c r="D1743" i="1" s="1"/>
  <c r="C1744" i="1"/>
  <c r="D1744" i="1" s="1"/>
  <c r="C1745" i="1"/>
  <c r="D1745" i="1" s="1"/>
  <c r="C1746" i="1"/>
  <c r="D1746" i="1" s="1"/>
  <c r="C1747" i="1"/>
  <c r="D1747" i="1" s="1"/>
  <c r="C1748" i="1"/>
  <c r="D1748" i="1" s="1"/>
  <c r="C1749" i="1"/>
  <c r="D1749" i="1" s="1"/>
  <c r="C1750" i="1"/>
  <c r="D1750" i="1" s="1"/>
  <c r="C1751" i="1"/>
  <c r="D1751" i="1" s="1"/>
  <c r="C1752" i="1"/>
  <c r="D1752" i="1" s="1"/>
  <c r="C1753" i="1"/>
  <c r="D1753" i="1" s="1"/>
  <c r="C1754" i="1"/>
  <c r="D1754" i="1" s="1"/>
  <c r="C1755" i="1"/>
  <c r="D1755" i="1" s="1"/>
  <c r="C1756" i="1"/>
  <c r="D1756" i="1" s="1"/>
  <c r="C1757" i="1"/>
  <c r="D1757" i="1" s="1"/>
  <c r="C1758" i="1"/>
  <c r="D1758" i="1" s="1"/>
  <c r="C1759" i="1"/>
  <c r="D1759" i="1" s="1"/>
  <c r="C1760" i="1"/>
  <c r="D1760" i="1" s="1"/>
  <c r="C1761" i="1"/>
  <c r="D1761" i="1" s="1"/>
  <c r="C1762" i="1"/>
  <c r="D1762" i="1" s="1"/>
  <c r="C1763" i="1"/>
  <c r="D1763" i="1" s="1"/>
  <c r="C1764" i="1"/>
  <c r="D1764" i="1" s="1"/>
  <c r="C1765" i="1"/>
  <c r="D1765" i="1" s="1"/>
  <c r="C1766" i="1"/>
  <c r="D1766" i="1" s="1"/>
  <c r="C1767" i="1"/>
  <c r="D1767" i="1" s="1"/>
  <c r="C1768" i="1"/>
  <c r="D1768" i="1" s="1"/>
  <c r="C1769" i="1"/>
  <c r="D1769" i="1" s="1"/>
  <c r="C1770" i="1"/>
  <c r="D1770" i="1" s="1"/>
  <c r="C1771" i="1"/>
  <c r="D1771" i="1" s="1"/>
  <c r="C1772" i="1"/>
  <c r="D1772" i="1" s="1"/>
  <c r="C1773" i="1"/>
  <c r="D1773" i="1" s="1"/>
  <c r="C1774" i="1"/>
  <c r="D1774" i="1" s="1"/>
  <c r="C1775" i="1"/>
  <c r="D1775" i="1" s="1"/>
  <c r="C1776" i="1"/>
  <c r="D1776" i="1" s="1"/>
  <c r="C1777" i="1"/>
  <c r="D1777" i="1" s="1"/>
  <c r="C1778" i="1"/>
  <c r="D1778" i="1" s="1"/>
  <c r="C1779" i="1"/>
  <c r="D1779" i="1" s="1"/>
  <c r="C1780" i="1"/>
  <c r="D1780" i="1" s="1"/>
  <c r="C1781" i="1"/>
  <c r="D1781" i="1" s="1"/>
  <c r="C1782" i="1"/>
  <c r="D1782" i="1" s="1"/>
  <c r="C1783" i="1"/>
  <c r="D1783" i="1" s="1"/>
  <c r="C1784" i="1"/>
  <c r="D1784" i="1" s="1"/>
  <c r="C1785" i="1"/>
  <c r="D1785" i="1" s="1"/>
  <c r="C1786" i="1"/>
  <c r="D1786" i="1" s="1"/>
  <c r="C1787" i="1"/>
  <c r="D1787" i="1" s="1"/>
  <c r="C1788" i="1"/>
  <c r="D1788" i="1" s="1"/>
  <c r="C1789" i="1"/>
  <c r="D1789" i="1" s="1"/>
  <c r="C1790" i="1"/>
  <c r="D1790" i="1" s="1"/>
  <c r="C1791" i="1"/>
  <c r="D1791" i="1" s="1"/>
  <c r="C1792" i="1"/>
  <c r="D1792" i="1" s="1"/>
  <c r="C1793" i="1"/>
  <c r="D1793" i="1" s="1"/>
  <c r="C1794" i="1"/>
  <c r="D1794" i="1" s="1"/>
  <c r="C1795" i="1"/>
  <c r="D1795" i="1" s="1"/>
  <c r="C1796" i="1"/>
  <c r="D1796" i="1" s="1"/>
  <c r="C1797" i="1"/>
  <c r="D1797" i="1" s="1"/>
  <c r="C1798" i="1"/>
  <c r="D1798" i="1" s="1"/>
  <c r="C1799" i="1"/>
  <c r="D1799" i="1" s="1"/>
  <c r="C1800" i="1"/>
  <c r="D1800" i="1" s="1"/>
  <c r="C1801" i="1"/>
  <c r="D1801" i="1" s="1"/>
  <c r="C1802" i="1"/>
  <c r="D1802" i="1" s="1"/>
  <c r="C1803" i="1"/>
  <c r="D1803" i="1" s="1"/>
  <c r="C1804" i="1"/>
  <c r="D1804" i="1" s="1"/>
  <c r="C1805" i="1"/>
  <c r="D1805" i="1" s="1"/>
  <c r="C1806" i="1"/>
  <c r="D1806" i="1" s="1"/>
  <c r="C1807" i="1"/>
  <c r="D1807" i="1" s="1"/>
  <c r="C1808" i="1"/>
  <c r="D1808" i="1" s="1"/>
  <c r="C1809" i="1"/>
  <c r="D1809" i="1" s="1"/>
  <c r="C1810" i="1"/>
  <c r="D1810" i="1" s="1"/>
  <c r="C1811" i="1"/>
  <c r="D1811" i="1" s="1"/>
  <c r="C1812" i="1"/>
  <c r="D1812" i="1" s="1"/>
  <c r="C1813" i="1"/>
  <c r="D1813" i="1" s="1"/>
  <c r="C1814" i="1"/>
  <c r="D1814" i="1" s="1"/>
  <c r="C1815" i="1"/>
  <c r="D1815" i="1" s="1"/>
  <c r="C1816" i="1"/>
  <c r="D1816" i="1" s="1"/>
  <c r="C1817" i="1"/>
  <c r="D1817" i="1" s="1"/>
  <c r="C1818" i="1"/>
  <c r="D1818" i="1" s="1"/>
  <c r="C1819" i="1"/>
  <c r="D1819" i="1" s="1"/>
  <c r="C1820" i="1"/>
  <c r="D1820" i="1" s="1"/>
  <c r="C1821" i="1"/>
  <c r="D1821" i="1" s="1"/>
  <c r="C1822" i="1"/>
  <c r="D1822" i="1" s="1"/>
  <c r="C1823" i="1"/>
  <c r="D1823" i="1" s="1"/>
  <c r="C1824" i="1"/>
  <c r="D1824" i="1" s="1"/>
  <c r="C1825" i="1"/>
  <c r="D1825" i="1" s="1"/>
  <c r="C1826" i="1"/>
  <c r="D1826" i="1" s="1"/>
  <c r="C1827" i="1"/>
  <c r="D1827" i="1" s="1"/>
  <c r="C1828" i="1"/>
  <c r="D1828" i="1" s="1"/>
  <c r="C1829" i="1"/>
  <c r="D1829" i="1" s="1"/>
  <c r="C1830" i="1"/>
  <c r="D1830" i="1" s="1"/>
  <c r="C1831" i="1"/>
  <c r="D1831" i="1" s="1"/>
  <c r="C1832" i="1"/>
  <c r="D1832" i="1" s="1"/>
  <c r="C1833" i="1"/>
  <c r="D1833" i="1" s="1"/>
  <c r="C1834" i="1"/>
  <c r="D1834" i="1" s="1"/>
  <c r="C1835" i="1"/>
  <c r="D1835" i="1" s="1"/>
  <c r="C1836" i="1"/>
  <c r="D1836" i="1" s="1"/>
  <c r="C1837" i="1"/>
  <c r="D1837" i="1" s="1"/>
  <c r="C1838" i="1"/>
  <c r="D1838" i="1" s="1"/>
  <c r="C1839" i="1"/>
  <c r="D1839" i="1" s="1"/>
  <c r="C1840" i="1"/>
  <c r="D1840" i="1" s="1"/>
  <c r="C1841" i="1"/>
  <c r="D1841" i="1" s="1"/>
  <c r="C1842" i="1"/>
  <c r="D1842" i="1" s="1"/>
  <c r="C1843" i="1"/>
  <c r="D1843" i="1" s="1"/>
  <c r="C1844" i="1"/>
  <c r="D1844" i="1" s="1"/>
  <c r="C1845" i="1"/>
  <c r="D1845" i="1" s="1"/>
  <c r="C1846" i="1"/>
  <c r="D1846" i="1" s="1"/>
  <c r="C1847" i="1"/>
  <c r="D1847" i="1" s="1"/>
  <c r="C1848" i="1"/>
  <c r="D1848" i="1" s="1"/>
  <c r="C1849" i="1"/>
  <c r="D1849" i="1" s="1"/>
  <c r="C1850" i="1"/>
  <c r="D1850" i="1" s="1"/>
  <c r="C1851" i="1"/>
  <c r="D1851" i="1" s="1"/>
  <c r="C1852" i="1"/>
  <c r="D1852" i="1" s="1"/>
  <c r="C1853" i="1"/>
  <c r="D1853" i="1" s="1"/>
  <c r="C1854" i="1"/>
  <c r="D1854" i="1" s="1"/>
  <c r="C1855" i="1"/>
  <c r="D1855" i="1" s="1"/>
  <c r="C1856" i="1"/>
  <c r="D1856" i="1" s="1"/>
  <c r="C1857" i="1"/>
  <c r="D1857" i="1" s="1"/>
  <c r="C1858" i="1"/>
  <c r="D1858" i="1" s="1"/>
  <c r="C1859" i="1"/>
  <c r="D1859" i="1" s="1"/>
  <c r="C1860" i="1"/>
  <c r="D1860" i="1" s="1"/>
  <c r="C1861" i="1"/>
  <c r="D1861" i="1" s="1"/>
  <c r="C1862" i="1"/>
  <c r="D1862" i="1" s="1"/>
  <c r="C1863" i="1"/>
  <c r="D1863" i="1" s="1"/>
  <c r="C1864" i="1"/>
  <c r="D1864" i="1" s="1"/>
  <c r="C1865" i="1"/>
  <c r="D1865" i="1" s="1"/>
  <c r="C1866" i="1"/>
  <c r="D1866" i="1" s="1"/>
  <c r="C1867" i="1"/>
  <c r="D1867" i="1" s="1"/>
  <c r="C1868" i="1"/>
  <c r="D1868" i="1" s="1"/>
  <c r="C1869" i="1"/>
  <c r="D1869" i="1" s="1"/>
  <c r="C1870" i="1"/>
  <c r="D1870" i="1" s="1"/>
  <c r="C1871" i="1"/>
  <c r="D1871" i="1" s="1"/>
  <c r="C1872" i="1"/>
  <c r="D1872" i="1" s="1"/>
  <c r="C1873" i="1"/>
  <c r="D1873" i="1" s="1"/>
  <c r="C1874" i="1"/>
  <c r="D1874" i="1" s="1"/>
  <c r="C1875" i="1"/>
  <c r="D1875" i="1" s="1"/>
  <c r="C1876" i="1"/>
  <c r="D1876" i="1" s="1"/>
  <c r="C1877" i="1"/>
  <c r="D1877" i="1" s="1"/>
  <c r="C1878" i="1"/>
  <c r="D1878" i="1" s="1"/>
  <c r="C1879" i="1"/>
  <c r="D1879" i="1" s="1"/>
  <c r="C1880" i="1"/>
  <c r="D1880" i="1" s="1"/>
  <c r="C1881" i="1"/>
  <c r="D1881" i="1" s="1"/>
  <c r="C1882" i="1"/>
  <c r="D1882" i="1" s="1"/>
  <c r="C1883" i="1"/>
  <c r="D1883" i="1" s="1"/>
  <c r="C1884" i="1"/>
  <c r="D1884" i="1" s="1"/>
  <c r="C1885" i="1"/>
  <c r="D1885" i="1" s="1"/>
  <c r="C1886" i="1"/>
  <c r="D1886" i="1" s="1"/>
  <c r="C1887" i="1"/>
  <c r="D1887" i="1" s="1"/>
  <c r="C1888" i="1"/>
  <c r="D1888" i="1" s="1"/>
  <c r="C1889" i="1"/>
  <c r="D1889" i="1" s="1"/>
  <c r="C1890" i="1"/>
  <c r="D1890" i="1" s="1"/>
  <c r="C1891" i="1"/>
  <c r="D1891" i="1" s="1"/>
  <c r="C1892" i="1"/>
  <c r="D1892" i="1" s="1"/>
  <c r="C1893" i="1"/>
  <c r="D1893" i="1" s="1"/>
  <c r="C1894" i="1"/>
  <c r="D1894" i="1" s="1"/>
  <c r="C1895" i="1"/>
  <c r="D1895" i="1" s="1"/>
  <c r="C1896" i="1"/>
  <c r="D1896" i="1" s="1"/>
  <c r="C1897" i="1"/>
  <c r="D1897" i="1" s="1"/>
  <c r="C1898" i="1"/>
  <c r="D1898" i="1" s="1"/>
  <c r="C1899" i="1"/>
  <c r="D1899" i="1" s="1"/>
  <c r="C1900" i="1"/>
  <c r="D1900" i="1" s="1"/>
  <c r="C1901" i="1"/>
  <c r="D1901" i="1" s="1"/>
  <c r="C1902" i="1"/>
  <c r="D1902" i="1" s="1"/>
  <c r="C1903" i="1"/>
  <c r="D1903" i="1" s="1"/>
  <c r="C1904" i="1"/>
  <c r="D1904" i="1" s="1"/>
  <c r="C1905" i="1"/>
  <c r="D1905" i="1" s="1"/>
  <c r="C1906" i="1"/>
  <c r="D1906" i="1" s="1"/>
  <c r="C1907" i="1"/>
  <c r="D1907" i="1" s="1"/>
  <c r="C1908" i="1"/>
  <c r="D1908" i="1" s="1"/>
  <c r="C1909" i="1"/>
  <c r="D1909" i="1" s="1"/>
  <c r="C1910" i="1"/>
  <c r="D1910" i="1" s="1"/>
  <c r="C1911" i="1"/>
  <c r="D1911" i="1" s="1"/>
  <c r="C1912" i="1"/>
  <c r="D1912" i="1" s="1"/>
  <c r="C1913" i="1"/>
  <c r="D1913" i="1" s="1"/>
  <c r="C1914" i="1"/>
  <c r="D1914" i="1" s="1"/>
  <c r="C1915" i="1"/>
  <c r="D1915" i="1" s="1"/>
  <c r="C1916" i="1"/>
  <c r="D1916" i="1" s="1"/>
  <c r="C1917" i="1"/>
  <c r="D1917" i="1" s="1"/>
  <c r="C1918" i="1"/>
  <c r="D1918" i="1" s="1"/>
  <c r="C1919" i="1"/>
  <c r="D1919" i="1" s="1"/>
  <c r="C1920" i="1"/>
  <c r="D1920" i="1" s="1"/>
  <c r="C1921" i="1"/>
  <c r="D1921" i="1" s="1"/>
  <c r="C1922" i="1"/>
  <c r="D1922" i="1" s="1"/>
  <c r="C1923" i="1"/>
  <c r="D1923" i="1" s="1"/>
  <c r="C1924" i="1"/>
  <c r="D1924" i="1" s="1"/>
  <c r="C1925" i="1"/>
  <c r="D1925" i="1" s="1"/>
  <c r="C1926" i="1"/>
  <c r="D1926" i="1" s="1"/>
  <c r="C1927" i="1"/>
  <c r="D1927" i="1" s="1"/>
  <c r="C1928" i="1"/>
  <c r="D1928" i="1" s="1"/>
  <c r="C1929" i="1"/>
  <c r="D1929" i="1" s="1"/>
  <c r="C1930" i="1"/>
  <c r="D1930" i="1" s="1"/>
  <c r="C1931" i="1"/>
  <c r="D1931" i="1" s="1"/>
  <c r="C1932" i="1"/>
  <c r="D1932" i="1" s="1"/>
  <c r="C1933" i="1"/>
  <c r="D1933" i="1" s="1"/>
  <c r="C1934" i="1"/>
  <c r="D1934" i="1" s="1"/>
  <c r="C1935" i="1"/>
  <c r="D1935" i="1" s="1"/>
  <c r="C1936" i="1"/>
  <c r="D1936" i="1" s="1"/>
  <c r="C1937" i="1"/>
  <c r="D1937" i="1" s="1"/>
  <c r="C1938" i="1"/>
  <c r="D1938" i="1" s="1"/>
  <c r="C1939" i="1"/>
  <c r="D1939" i="1" s="1"/>
  <c r="C1940" i="1"/>
  <c r="D1940" i="1" s="1"/>
  <c r="C1941" i="1"/>
  <c r="D1941" i="1" s="1"/>
  <c r="C1942" i="1"/>
  <c r="D1942" i="1" s="1"/>
  <c r="C1943" i="1"/>
  <c r="D1943" i="1" s="1"/>
  <c r="C1944" i="1"/>
  <c r="D1944" i="1" s="1"/>
  <c r="C1945" i="1"/>
  <c r="D1945" i="1" s="1"/>
  <c r="C1946" i="1"/>
  <c r="D1946" i="1" s="1"/>
  <c r="C1947" i="1"/>
  <c r="D1947" i="1" s="1"/>
  <c r="C1948" i="1"/>
  <c r="D1948" i="1" s="1"/>
  <c r="C1949" i="1"/>
  <c r="D1949" i="1" s="1"/>
  <c r="C1950" i="1"/>
  <c r="D1950" i="1" s="1"/>
  <c r="C1951" i="1"/>
  <c r="D1951" i="1" s="1"/>
  <c r="C1952" i="1"/>
  <c r="D1952" i="1" s="1"/>
  <c r="C1953" i="1"/>
  <c r="D1953" i="1" s="1"/>
  <c r="C1954" i="1"/>
  <c r="D1954" i="1" s="1"/>
  <c r="C1955" i="1"/>
  <c r="D1955" i="1" s="1"/>
  <c r="C1956" i="1"/>
  <c r="D1956" i="1" s="1"/>
  <c r="C1957" i="1"/>
  <c r="D1957" i="1" s="1"/>
  <c r="C1958" i="1"/>
  <c r="D1958" i="1" s="1"/>
  <c r="C1959" i="1"/>
  <c r="D1959" i="1" s="1"/>
  <c r="C1960" i="1"/>
  <c r="D1960" i="1" s="1"/>
  <c r="C1961" i="1"/>
  <c r="D1961" i="1" s="1"/>
  <c r="C1962" i="1"/>
  <c r="D1962" i="1" s="1"/>
  <c r="C1963" i="1"/>
  <c r="D1963" i="1" s="1"/>
  <c r="C1964" i="1"/>
  <c r="D1964" i="1" s="1"/>
  <c r="C1965" i="1"/>
  <c r="D1965" i="1" s="1"/>
  <c r="C1966" i="1"/>
  <c r="D1966" i="1" s="1"/>
  <c r="C1967" i="1"/>
  <c r="D1967" i="1" s="1"/>
  <c r="C1968" i="1"/>
  <c r="D1968" i="1" s="1"/>
  <c r="C1969" i="1"/>
  <c r="D1969" i="1" s="1"/>
  <c r="C1970" i="1"/>
  <c r="D1970" i="1" s="1"/>
  <c r="C1971" i="1"/>
  <c r="D1971" i="1" s="1"/>
  <c r="C1972" i="1"/>
  <c r="D1972" i="1" s="1"/>
  <c r="C1973" i="1"/>
  <c r="D1973" i="1" s="1"/>
  <c r="C1974" i="1"/>
  <c r="D1974" i="1" s="1"/>
  <c r="C1975" i="1"/>
  <c r="D1975" i="1" s="1"/>
  <c r="C1976" i="1"/>
  <c r="D1976" i="1" s="1"/>
  <c r="C1977" i="1"/>
  <c r="D1977" i="1" s="1"/>
  <c r="C1978" i="1"/>
  <c r="D1978" i="1" s="1"/>
  <c r="C1979" i="1"/>
  <c r="D1979" i="1" s="1"/>
  <c r="C1980" i="1"/>
  <c r="D1980" i="1" s="1"/>
  <c r="C1981" i="1"/>
  <c r="D1981" i="1" s="1"/>
  <c r="C1982" i="1"/>
  <c r="D1982" i="1" s="1"/>
  <c r="C1983" i="1"/>
  <c r="D1983" i="1" s="1"/>
  <c r="C1984" i="1"/>
  <c r="D1984" i="1" s="1"/>
  <c r="C1985" i="1"/>
  <c r="D1985" i="1" s="1"/>
  <c r="C1986" i="1"/>
  <c r="D1986" i="1" s="1"/>
  <c r="C1987" i="1"/>
  <c r="D1987" i="1" s="1"/>
  <c r="C1988" i="1"/>
  <c r="D1988" i="1" s="1"/>
  <c r="C1989" i="1"/>
  <c r="D1989" i="1" s="1"/>
  <c r="C1990" i="1"/>
  <c r="D1990" i="1" s="1"/>
  <c r="C1991" i="1"/>
  <c r="D1991" i="1" s="1"/>
  <c r="C1992" i="1"/>
  <c r="D1992" i="1" s="1"/>
  <c r="C1993" i="1"/>
  <c r="D1993" i="1" s="1"/>
  <c r="C1994" i="1"/>
  <c r="D1994" i="1" s="1"/>
  <c r="C1995" i="1"/>
  <c r="D1995" i="1" s="1"/>
  <c r="C1996" i="1"/>
  <c r="D1996" i="1" s="1"/>
  <c r="C1997" i="1"/>
  <c r="D1997" i="1" s="1"/>
  <c r="C1998" i="1"/>
  <c r="D1998" i="1" s="1"/>
  <c r="C1999" i="1"/>
  <c r="D1999" i="1" s="1"/>
  <c r="C2000" i="1"/>
  <c r="D2000" i="1" s="1"/>
  <c r="C2001" i="1"/>
  <c r="D2001" i="1" s="1"/>
  <c r="C2002" i="1"/>
  <c r="D2002" i="1" s="1"/>
  <c r="C2003" i="1"/>
  <c r="D2003" i="1" s="1"/>
  <c r="C2004" i="1"/>
  <c r="D2004" i="1" s="1"/>
  <c r="C2005" i="1"/>
  <c r="D2005" i="1" s="1"/>
  <c r="C2006" i="1"/>
  <c r="D2006" i="1" s="1"/>
  <c r="C2007" i="1"/>
  <c r="D2007" i="1" s="1"/>
  <c r="C2008" i="1"/>
  <c r="D2008" i="1" s="1"/>
  <c r="C2009" i="1"/>
  <c r="D2009" i="1" s="1"/>
  <c r="C2010" i="1"/>
  <c r="D2010" i="1" s="1"/>
  <c r="C2011" i="1"/>
  <c r="D2011" i="1" s="1"/>
  <c r="C2012" i="1"/>
  <c r="D2012" i="1" s="1"/>
  <c r="C2013" i="1"/>
  <c r="D2013" i="1" s="1"/>
  <c r="C2014" i="1"/>
  <c r="D2014" i="1" s="1"/>
  <c r="C2015" i="1"/>
  <c r="D2015" i="1" s="1"/>
  <c r="C2016" i="1"/>
  <c r="D2016" i="1" s="1"/>
  <c r="C2017" i="1"/>
  <c r="D2017" i="1" s="1"/>
  <c r="C2018" i="1"/>
  <c r="D2018" i="1" s="1"/>
  <c r="C2019" i="1"/>
  <c r="D2019" i="1" s="1"/>
  <c r="C2020" i="1"/>
  <c r="D2020" i="1" s="1"/>
  <c r="C2021" i="1"/>
  <c r="D2021" i="1" s="1"/>
  <c r="C2022" i="1"/>
  <c r="D2022" i="1" s="1"/>
  <c r="C2023" i="1"/>
  <c r="D2023" i="1" s="1"/>
  <c r="C2024" i="1"/>
  <c r="D2024" i="1" s="1"/>
  <c r="C2025" i="1"/>
  <c r="D2025" i="1" s="1"/>
  <c r="C2026" i="1"/>
  <c r="D2026" i="1" s="1"/>
  <c r="C2027" i="1"/>
  <c r="D2027" i="1" s="1"/>
  <c r="C2028" i="1"/>
  <c r="D2028" i="1" s="1"/>
  <c r="C2029" i="1"/>
  <c r="D2029" i="1" s="1"/>
  <c r="C2030" i="1"/>
  <c r="D2030" i="1" s="1"/>
  <c r="C2031" i="1"/>
  <c r="D2031" i="1" s="1"/>
  <c r="C2032" i="1"/>
  <c r="D2032" i="1" s="1"/>
  <c r="C2033" i="1"/>
  <c r="D2033" i="1" s="1"/>
  <c r="C2034" i="1"/>
  <c r="D2034" i="1" s="1"/>
  <c r="C2035" i="1"/>
  <c r="D2035" i="1" s="1"/>
  <c r="C2036" i="1"/>
  <c r="D2036" i="1" s="1"/>
  <c r="C2037" i="1"/>
  <c r="D2037" i="1" s="1"/>
  <c r="C2038" i="1"/>
  <c r="D2038" i="1" s="1"/>
  <c r="C2039" i="1"/>
  <c r="D2039" i="1" s="1"/>
  <c r="C2040" i="1"/>
  <c r="D2040" i="1" s="1"/>
  <c r="C2041" i="1"/>
  <c r="D2041" i="1" s="1"/>
  <c r="C2042" i="1"/>
  <c r="D2042" i="1" s="1"/>
  <c r="C2043" i="1"/>
  <c r="D2043" i="1" s="1"/>
  <c r="C2044" i="1"/>
  <c r="D2044" i="1" s="1"/>
  <c r="C2045" i="1"/>
  <c r="D2045" i="1" s="1"/>
  <c r="C2046" i="1"/>
  <c r="D2046" i="1" s="1"/>
  <c r="C2047" i="1"/>
  <c r="D2047" i="1" s="1"/>
  <c r="C2048" i="1"/>
  <c r="D2048" i="1" s="1"/>
  <c r="C2049" i="1"/>
  <c r="D2049" i="1" s="1"/>
  <c r="C2050" i="1"/>
  <c r="D2050" i="1" s="1"/>
  <c r="C2051" i="1"/>
  <c r="D2051" i="1" s="1"/>
  <c r="C2052" i="1"/>
  <c r="D2052" i="1" s="1"/>
  <c r="C2053" i="1"/>
  <c r="D2053" i="1" s="1"/>
  <c r="C2054" i="1"/>
  <c r="D2054" i="1" s="1"/>
  <c r="C2055" i="1"/>
  <c r="D2055" i="1" s="1"/>
  <c r="C2056" i="1"/>
  <c r="D2056" i="1" s="1"/>
  <c r="C2057" i="1"/>
  <c r="D2057" i="1" s="1"/>
  <c r="C2058" i="1"/>
  <c r="D2058" i="1" s="1"/>
  <c r="C2059" i="1"/>
  <c r="D2059" i="1" s="1"/>
  <c r="C2060" i="1"/>
  <c r="D2060" i="1" s="1"/>
  <c r="C2061" i="1"/>
  <c r="D2061" i="1" s="1"/>
  <c r="C2062" i="1"/>
  <c r="D2062" i="1" s="1"/>
  <c r="C2063" i="1"/>
  <c r="D2063" i="1" s="1"/>
  <c r="C2064" i="1"/>
  <c r="D2064" i="1" s="1"/>
  <c r="C2065" i="1"/>
  <c r="D2065" i="1" s="1"/>
  <c r="C2066" i="1"/>
  <c r="D2066" i="1" s="1"/>
  <c r="C2067" i="1"/>
  <c r="D2067" i="1" s="1"/>
  <c r="C2068" i="1"/>
  <c r="D2068" i="1" s="1"/>
  <c r="C2069" i="1"/>
  <c r="D2069" i="1" s="1"/>
  <c r="C2070" i="1"/>
  <c r="D2070" i="1" s="1"/>
  <c r="C2071" i="1"/>
  <c r="D2071" i="1" s="1"/>
  <c r="C2072" i="1"/>
  <c r="D2072" i="1" s="1"/>
  <c r="C2073" i="1"/>
  <c r="D2073" i="1" s="1"/>
  <c r="C2074" i="1"/>
  <c r="D2074" i="1" s="1"/>
  <c r="C2075" i="1"/>
  <c r="D2075" i="1" s="1"/>
  <c r="C2076" i="1"/>
  <c r="D2076" i="1" s="1"/>
  <c r="C2077" i="1"/>
  <c r="D2077" i="1" s="1"/>
  <c r="C2078" i="1"/>
  <c r="D2078" i="1" s="1"/>
  <c r="C2079" i="1"/>
  <c r="D2079" i="1" s="1"/>
  <c r="C2080" i="1"/>
  <c r="D2080" i="1" s="1"/>
  <c r="C2081" i="1"/>
  <c r="D2081" i="1" s="1"/>
  <c r="C2082" i="1"/>
  <c r="D2082" i="1" s="1"/>
  <c r="C2083" i="1"/>
  <c r="D2083" i="1" s="1"/>
  <c r="C2084" i="1"/>
  <c r="D2084" i="1" s="1"/>
  <c r="C2085" i="1"/>
  <c r="D2085" i="1" s="1"/>
  <c r="C2086" i="1"/>
  <c r="D2086" i="1" s="1"/>
  <c r="C2087" i="1"/>
  <c r="D2087" i="1" s="1"/>
  <c r="C2088" i="1"/>
  <c r="D2088" i="1" s="1"/>
  <c r="C2089" i="1"/>
  <c r="D2089" i="1" s="1"/>
  <c r="C2090" i="1"/>
  <c r="D2090" i="1" s="1"/>
  <c r="C2091" i="1"/>
  <c r="D2091" i="1" s="1"/>
  <c r="C2092" i="1"/>
  <c r="D2092" i="1" s="1"/>
  <c r="C2093" i="1"/>
  <c r="D2093" i="1" s="1"/>
  <c r="C2094" i="1"/>
  <c r="D2094" i="1" s="1"/>
  <c r="C2095" i="1"/>
  <c r="D2095" i="1" s="1"/>
  <c r="C2096" i="1"/>
  <c r="D2096" i="1" s="1"/>
  <c r="C2097" i="1"/>
  <c r="D2097" i="1" s="1"/>
  <c r="C2098" i="1"/>
  <c r="D2098" i="1" s="1"/>
  <c r="C2099" i="1"/>
  <c r="D2099" i="1" s="1"/>
  <c r="C2100" i="1"/>
  <c r="D2100" i="1" s="1"/>
  <c r="C2101" i="1"/>
  <c r="D2101" i="1" s="1"/>
  <c r="C2102" i="1"/>
  <c r="D2102" i="1" s="1"/>
  <c r="C2103" i="1"/>
  <c r="D2103" i="1" s="1"/>
  <c r="C2104" i="1"/>
  <c r="D2104" i="1" s="1"/>
  <c r="C2105" i="1"/>
  <c r="D2105" i="1" s="1"/>
  <c r="C2106" i="1"/>
  <c r="D2106" i="1" s="1"/>
  <c r="C2107" i="1"/>
  <c r="D2107" i="1" s="1"/>
  <c r="C2108" i="1"/>
  <c r="D2108" i="1" s="1"/>
  <c r="C2109" i="1"/>
  <c r="D2109" i="1" s="1"/>
  <c r="C2110" i="1"/>
  <c r="D2110" i="1" s="1"/>
  <c r="C2111" i="1"/>
  <c r="D2111" i="1" s="1"/>
  <c r="C2112" i="1"/>
  <c r="D2112" i="1" s="1"/>
  <c r="C2113" i="1"/>
  <c r="D2113" i="1" s="1"/>
  <c r="C2114" i="1"/>
  <c r="D2114" i="1" s="1"/>
  <c r="C2115" i="1"/>
  <c r="D2115" i="1" s="1"/>
  <c r="C2116" i="1"/>
  <c r="D2116" i="1" s="1"/>
  <c r="C2117" i="1"/>
  <c r="D2117" i="1" s="1"/>
  <c r="C2118" i="1"/>
  <c r="D2118" i="1" s="1"/>
  <c r="C2119" i="1"/>
  <c r="D2119" i="1" s="1"/>
  <c r="C2120" i="1"/>
  <c r="D2120" i="1" s="1"/>
  <c r="C2121" i="1"/>
  <c r="D2121" i="1" s="1"/>
  <c r="C2122" i="1"/>
  <c r="D2122" i="1" s="1"/>
  <c r="C2123" i="1"/>
  <c r="D2123" i="1" s="1"/>
  <c r="C2124" i="1"/>
  <c r="D2124" i="1" s="1"/>
  <c r="C2125" i="1"/>
  <c r="D2125" i="1" s="1"/>
  <c r="C2126" i="1"/>
  <c r="D2126" i="1" s="1"/>
  <c r="C2127" i="1"/>
  <c r="D2127" i="1" s="1"/>
  <c r="C2128" i="1"/>
  <c r="D2128" i="1" s="1"/>
  <c r="C2129" i="1"/>
  <c r="D2129" i="1" s="1"/>
  <c r="C2130" i="1"/>
  <c r="D2130" i="1" s="1"/>
  <c r="C2131" i="1"/>
  <c r="D2131" i="1" s="1"/>
  <c r="C2132" i="1"/>
  <c r="D2132" i="1" s="1"/>
  <c r="C2133" i="1"/>
  <c r="D2133" i="1" s="1"/>
  <c r="C2134" i="1"/>
  <c r="D2134" i="1" s="1"/>
  <c r="C2135" i="1"/>
  <c r="D2135" i="1" s="1"/>
  <c r="C2136" i="1"/>
  <c r="D2136" i="1" s="1"/>
  <c r="C2137" i="1"/>
  <c r="D2137" i="1" s="1"/>
  <c r="C2138" i="1"/>
  <c r="D2138" i="1" s="1"/>
  <c r="C2139" i="1"/>
  <c r="D2139" i="1" s="1"/>
  <c r="C2140" i="1"/>
  <c r="D2140" i="1" s="1"/>
  <c r="C2141" i="1"/>
  <c r="D2141" i="1" s="1"/>
  <c r="C2142" i="1"/>
  <c r="D2142" i="1" s="1"/>
  <c r="C2143" i="1"/>
  <c r="D2143" i="1" s="1"/>
  <c r="C2144" i="1"/>
  <c r="D2144" i="1" s="1"/>
  <c r="C2145" i="1"/>
  <c r="D2145" i="1" s="1"/>
  <c r="C2146" i="1"/>
  <c r="D2146" i="1" s="1"/>
  <c r="C2147" i="1"/>
  <c r="D2147" i="1" s="1"/>
  <c r="C2148" i="1"/>
  <c r="D2148" i="1" s="1"/>
  <c r="C2149" i="1"/>
  <c r="D2149" i="1" s="1"/>
  <c r="C2150" i="1"/>
  <c r="D2150" i="1" s="1"/>
  <c r="C2151" i="1"/>
  <c r="D2151" i="1" s="1"/>
  <c r="C2152" i="1"/>
  <c r="D2152" i="1" s="1"/>
  <c r="C2153" i="1"/>
  <c r="D2153" i="1" s="1"/>
  <c r="C2154" i="1"/>
  <c r="D2154" i="1" s="1"/>
  <c r="C2155" i="1"/>
  <c r="D2155" i="1" s="1"/>
  <c r="C2156" i="1"/>
  <c r="D2156" i="1" s="1"/>
  <c r="C2157" i="1"/>
  <c r="D2157" i="1" s="1"/>
  <c r="C2158" i="1"/>
  <c r="D2158" i="1" s="1"/>
  <c r="C2159" i="1"/>
  <c r="D2159" i="1" s="1"/>
  <c r="C2160" i="1"/>
  <c r="D2160" i="1" s="1"/>
  <c r="C2161" i="1"/>
  <c r="D2161" i="1" s="1"/>
  <c r="C2162" i="1"/>
  <c r="D2162" i="1" s="1"/>
  <c r="C2163" i="1"/>
  <c r="D2163" i="1" s="1"/>
  <c r="C2164" i="1"/>
  <c r="D2164" i="1" s="1"/>
  <c r="C2165" i="1"/>
  <c r="D2165" i="1" s="1"/>
  <c r="C2166" i="1"/>
  <c r="D2166" i="1" s="1"/>
  <c r="C2167" i="1"/>
  <c r="D2167" i="1" s="1"/>
  <c r="C2168" i="1"/>
  <c r="D2168" i="1" s="1"/>
  <c r="C2169" i="1"/>
  <c r="D2169" i="1" s="1"/>
  <c r="C2170" i="1"/>
  <c r="D2170" i="1" s="1"/>
  <c r="C2171" i="1"/>
  <c r="D2171" i="1" s="1"/>
  <c r="C2172" i="1"/>
  <c r="D2172" i="1" s="1"/>
  <c r="C2173" i="1"/>
  <c r="D2173" i="1" s="1"/>
  <c r="C2174" i="1"/>
  <c r="D2174" i="1" s="1"/>
  <c r="C2175" i="1"/>
  <c r="D2175" i="1" s="1"/>
  <c r="C2176" i="1"/>
  <c r="D2176" i="1" s="1"/>
  <c r="C2177" i="1"/>
  <c r="D2177" i="1" s="1"/>
  <c r="C2178" i="1"/>
  <c r="D2178" i="1" s="1"/>
  <c r="C2179" i="1"/>
  <c r="D2179" i="1" s="1"/>
  <c r="C2180" i="1"/>
  <c r="D2180" i="1" s="1"/>
  <c r="C2181" i="1"/>
  <c r="D2181" i="1" s="1"/>
  <c r="C2182" i="1"/>
  <c r="D2182" i="1" s="1"/>
  <c r="C2" i="1"/>
  <c r="D2" i="1" s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" i="1"/>
  <c r="E1914" i="1" l="1"/>
  <c r="E1906" i="1"/>
  <c r="E1564" i="1"/>
  <c r="E740" i="1"/>
  <c r="E2161" i="1"/>
  <c r="E2097" i="1"/>
  <c r="E1905" i="1"/>
  <c r="E1898" i="1"/>
  <c r="E1890" i="1"/>
  <c r="E1882" i="1"/>
  <c r="E1874" i="1"/>
  <c r="E1866" i="1"/>
  <c r="E1858" i="1"/>
  <c r="E1850" i="1"/>
  <c r="E1842" i="1"/>
  <c r="E1834" i="1"/>
  <c r="E1826" i="1"/>
  <c r="E1818" i="1"/>
  <c r="E1810" i="1"/>
  <c r="E1802" i="1"/>
  <c r="E1794" i="1"/>
  <c r="E1786" i="1"/>
  <c r="E1778" i="1"/>
  <c r="E1770" i="1"/>
  <c r="E1762" i="1"/>
  <c r="E1754" i="1"/>
  <c r="E1746" i="1"/>
  <c r="E1738" i="1"/>
  <c r="E1730" i="1"/>
  <c r="E1722" i="1"/>
  <c r="E1714" i="1"/>
  <c r="E1706" i="1"/>
  <c r="E1698" i="1"/>
  <c r="E1690" i="1"/>
  <c r="E1682" i="1"/>
  <c r="E1674" i="1"/>
  <c r="E1658" i="1"/>
  <c r="E1650" i="1"/>
  <c r="E1642" i="1"/>
  <c r="E1634" i="1"/>
  <c r="E1626" i="1"/>
  <c r="E1618" i="1"/>
  <c r="E1610" i="1"/>
  <c r="E1602" i="1"/>
  <c r="E1594" i="1"/>
  <c r="E1586" i="1"/>
  <c r="E1578" i="1"/>
  <c r="E1570" i="1"/>
  <c r="E1562" i="1"/>
  <c r="E1554" i="1"/>
  <c r="E1546" i="1"/>
  <c r="E1538" i="1"/>
  <c r="E1530" i="1"/>
  <c r="E1522" i="1"/>
  <c r="E1514" i="1"/>
  <c r="E1506" i="1"/>
  <c r="E1498" i="1"/>
  <c r="E1490" i="1"/>
  <c r="E1482" i="1"/>
  <c r="E1474" i="1"/>
  <c r="E1466" i="1"/>
  <c r="E1458" i="1"/>
  <c r="E1450" i="1"/>
  <c r="E1442" i="1"/>
  <c r="E1434" i="1"/>
  <c r="E1426" i="1"/>
  <c r="E1418" i="1"/>
  <c r="E1410" i="1"/>
  <c r="E1402" i="1"/>
  <c r="E1394" i="1"/>
  <c r="E1386" i="1"/>
  <c r="E1378" i="1"/>
  <c r="E1370" i="1"/>
  <c r="E1362" i="1"/>
  <c r="E1354" i="1"/>
  <c r="E1346" i="1"/>
  <c r="E1338" i="1"/>
  <c r="E1330" i="1"/>
  <c r="E1322" i="1"/>
  <c r="E1314" i="1"/>
  <c r="E1306" i="1"/>
  <c r="E1298" i="1"/>
  <c r="E1290" i="1"/>
  <c r="E1282" i="1"/>
  <c r="E1274" i="1"/>
  <c r="E1266" i="1"/>
  <c r="E1258" i="1"/>
  <c r="E1250" i="1"/>
  <c r="E1242" i="1"/>
  <c r="E1234" i="1"/>
  <c r="E1226" i="1"/>
  <c r="E1218" i="1"/>
  <c r="E1499" i="1"/>
  <c r="E1491" i="1"/>
  <c r="E1483" i="1"/>
  <c r="E1475" i="1"/>
  <c r="E1467" i="1"/>
  <c r="E1459" i="1"/>
  <c r="E1451" i="1"/>
  <c r="E1443" i="1"/>
  <c r="E1435" i="1"/>
  <c r="E1427" i="1"/>
  <c r="E1419" i="1"/>
  <c r="E1411" i="1"/>
  <c r="E1403" i="1"/>
  <c r="E1395" i="1"/>
  <c r="E1387" i="1"/>
  <c r="E1379" i="1"/>
  <c r="E1371" i="1"/>
  <c r="E1363" i="1"/>
  <c r="E1355" i="1"/>
  <c r="E1347" i="1"/>
  <c r="E1339" i="1"/>
  <c r="E1331" i="1"/>
  <c r="E1323" i="1"/>
  <c r="E1315" i="1"/>
  <c r="E1307" i="1"/>
  <c r="E1299" i="1"/>
  <c r="E1291" i="1"/>
  <c r="E1283" i="1"/>
  <c r="E1275" i="1"/>
  <c r="E1267" i="1"/>
  <c r="E1259" i="1"/>
  <c r="E1251" i="1"/>
  <c r="E1243" i="1"/>
  <c r="E1235" i="1"/>
  <c r="E1227" i="1"/>
  <c r="E1219" i="1"/>
  <c r="E1211" i="1"/>
  <c r="E1203" i="1"/>
  <c r="E1195" i="1"/>
  <c r="E1187" i="1"/>
  <c r="E1179" i="1"/>
  <c r="E1171" i="1"/>
  <c r="E1163" i="1"/>
  <c r="E1155" i="1"/>
  <c r="E1147" i="1"/>
  <c r="E1139" i="1"/>
  <c r="E1131" i="1"/>
  <c r="E1123" i="1"/>
  <c r="E1115" i="1"/>
  <c r="E1107" i="1"/>
  <c r="E1099" i="1"/>
  <c r="E1091" i="1"/>
  <c r="E1083" i="1"/>
  <c r="E1075" i="1"/>
  <c r="E1067" i="1"/>
  <c r="E1059" i="1"/>
  <c r="E1051" i="1"/>
  <c r="E1043" i="1"/>
  <c r="E1035" i="1"/>
  <c r="E1027" i="1"/>
  <c r="E1019" i="1"/>
  <c r="E1011" i="1"/>
  <c r="E1003" i="1"/>
  <c r="E995" i="1"/>
  <c r="E987" i="1"/>
  <c r="E979" i="1"/>
  <c r="E971" i="1"/>
  <c r="E963" i="1"/>
  <c r="E955" i="1"/>
  <c r="E947" i="1"/>
  <c r="E939" i="1"/>
  <c r="E931" i="1"/>
  <c r="E923" i="1"/>
  <c r="E915" i="1"/>
  <c r="E907" i="1"/>
  <c r="E899" i="1"/>
  <c r="E891" i="1"/>
  <c r="E883" i="1"/>
  <c r="E875" i="1"/>
  <c r="E867" i="1"/>
  <c r="E859" i="1"/>
  <c r="E851" i="1"/>
  <c r="E843" i="1"/>
  <c r="E835" i="1"/>
  <c r="E827" i="1"/>
  <c r="E819" i="1"/>
  <c r="E811" i="1"/>
  <c r="E803" i="1"/>
  <c r="E795" i="1"/>
  <c r="E787" i="1"/>
  <c r="E779" i="1"/>
  <c r="E771" i="1"/>
  <c r="E763" i="1"/>
  <c r="E755" i="1"/>
  <c r="E747" i="1"/>
  <c r="E739" i="1"/>
  <c r="E731" i="1"/>
  <c r="E723" i="1"/>
  <c r="E715" i="1"/>
  <c r="E707" i="1"/>
  <c r="E699" i="1"/>
  <c r="E691" i="1"/>
  <c r="E683" i="1"/>
  <c r="E2162" i="1"/>
  <c r="E2146" i="1"/>
  <c r="E2130" i="1"/>
  <c r="E2098" i="1"/>
  <c r="E2082" i="1"/>
  <c r="E2050" i="1"/>
  <c r="E2034" i="1"/>
  <c r="E2002" i="1"/>
  <c r="E1986" i="1"/>
  <c r="E1962" i="1"/>
  <c r="E1930" i="1"/>
  <c r="E2178" i="1"/>
  <c r="E2154" i="1"/>
  <c r="E2122" i="1"/>
  <c r="E2106" i="1"/>
  <c r="E2074" i="1"/>
  <c r="E2058" i="1"/>
  <c r="E2026" i="1"/>
  <c r="E2010" i="1"/>
  <c r="E1978" i="1"/>
  <c r="E1954" i="1"/>
  <c r="E1938" i="1"/>
  <c r="E2170" i="1"/>
  <c r="E2138" i="1"/>
  <c r="E2114" i="1"/>
  <c r="E2090" i="1"/>
  <c r="E2066" i="1"/>
  <c r="E2042" i="1"/>
  <c r="E2018" i="1"/>
  <c r="E1994" i="1"/>
  <c r="E1970" i="1"/>
  <c r="E1946" i="1"/>
  <c r="E1922" i="1"/>
  <c r="E1666" i="1"/>
  <c r="E2033" i="1"/>
  <c r="E1969" i="1"/>
  <c r="E675" i="1"/>
  <c r="E667" i="1"/>
  <c r="E659" i="1"/>
  <c r="E651" i="1"/>
  <c r="E643" i="1"/>
  <c r="E635" i="1"/>
  <c r="E627" i="1"/>
  <c r="E619" i="1"/>
  <c r="E611" i="1"/>
  <c r="E603" i="1"/>
  <c r="E595" i="1"/>
  <c r="E587" i="1"/>
  <c r="E579" i="1"/>
  <c r="E571" i="1"/>
  <c r="E563" i="1"/>
  <c r="E555" i="1"/>
  <c r="E547" i="1"/>
  <c r="E539" i="1"/>
  <c r="E531" i="1"/>
  <c r="E523" i="1"/>
  <c r="E515" i="1"/>
  <c r="E507" i="1"/>
  <c r="E499" i="1"/>
  <c r="E491" i="1"/>
  <c r="E483" i="1"/>
  <c r="E475" i="1"/>
  <c r="E467" i="1"/>
  <c r="E459" i="1"/>
  <c r="E451" i="1"/>
  <c r="E443" i="1"/>
  <c r="E435" i="1"/>
  <c r="E427" i="1"/>
  <c r="E419" i="1"/>
  <c r="E411" i="1"/>
  <c r="E403" i="1"/>
  <c r="E395" i="1"/>
  <c r="E387" i="1"/>
  <c r="E379" i="1"/>
  <c r="E371" i="1"/>
  <c r="E363" i="1"/>
  <c r="E355" i="1"/>
  <c r="E347" i="1"/>
  <c r="E339" i="1"/>
  <c r="E331" i="1"/>
  <c r="E323" i="1"/>
  <c r="E315" i="1"/>
  <c r="E307" i="1"/>
  <c r="E299" i="1"/>
  <c r="E291" i="1"/>
  <c r="E283" i="1"/>
  <c r="E275" i="1"/>
  <c r="E267" i="1"/>
  <c r="E259" i="1"/>
  <c r="E251" i="1"/>
  <c r="E243" i="1"/>
  <c r="E235" i="1"/>
  <c r="E227" i="1"/>
  <c r="E219" i="1"/>
  <c r="E211" i="1"/>
  <c r="E203" i="1"/>
  <c r="E195" i="1"/>
  <c r="E187" i="1"/>
  <c r="E179" i="1"/>
  <c r="E171" i="1"/>
  <c r="E163" i="1"/>
  <c r="E155" i="1"/>
  <c r="E147" i="1"/>
  <c r="E139" i="1"/>
  <c r="E131" i="1"/>
  <c r="E123" i="1"/>
  <c r="E115" i="1"/>
  <c r="E107" i="1"/>
  <c r="E99" i="1"/>
  <c r="E91" i="1"/>
  <c r="E83" i="1"/>
  <c r="E75" i="1"/>
  <c r="E67" i="1"/>
  <c r="E59" i="1"/>
  <c r="E51" i="1"/>
  <c r="E43" i="1"/>
  <c r="E35" i="1"/>
  <c r="E27" i="1"/>
  <c r="E19" i="1"/>
  <c r="E11" i="1"/>
  <c r="E3" i="1"/>
  <c r="E1210" i="1"/>
  <c r="E1202" i="1"/>
  <c r="E1194" i="1"/>
  <c r="E1186" i="1"/>
  <c r="E1178" i="1"/>
  <c r="E1170" i="1"/>
  <c r="E1162" i="1"/>
  <c r="E1154" i="1"/>
  <c r="E1146" i="1"/>
  <c r="E1138" i="1"/>
  <c r="E1130" i="1"/>
  <c r="E1122" i="1"/>
  <c r="E1114" i="1"/>
  <c r="E1106" i="1"/>
  <c r="E1098" i="1"/>
  <c r="E1090" i="1"/>
  <c r="E1082" i="1"/>
  <c r="E1074" i="1"/>
  <c r="E1066" i="1"/>
  <c r="E1058" i="1"/>
  <c r="E1050" i="1"/>
  <c r="E1042" i="1"/>
  <c r="E1034" i="1"/>
  <c r="E1026" i="1"/>
  <c r="E1018" i="1"/>
  <c r="E1010" i="1"/>
  <c r="E1002" i="1"/>
  <c r="E994" i="1"/>
  <c r="E986" i="1"/>
  <c r="E978" i="1"/>
  <c r="E970" i="1"/>
  <c r="E962" i="1"/>
  <c r="E954" i="1"/>
  <c r="E946" i="1"/>
  <c r="E938" i="1"/>
  <c r="E930" i="1"/>
  <c r="E922" i="1"/>
  <c r="E914" i="1"/>
  <c r="E906" i="1"/>
  <c r="E898" i="1"/>
  <c r="E890" i="1"/>
  <c r="E882" i="1"/>
  <c r="E874" i="1"/>
  <c r="E866" i="1"/>
  <c r="E858" i="1"/>
  <c r="E850" i="1"/>
  <c r="E842" i="1"/>
  <c r="E834" i="1"/>
  <c r="E826" i="1"/>
  <c r="E818" i="1"/>
  <c r="E810" i="1"/>
  <c r="E2182" i="1"/>
  <c r="E2174" i="1"/>
  <c r="E2166" i="1"/>
  <c r="E2158" i="1"/>
  <c r="E2150" i="1"/>
  <c r="E2142" i="1"/>
  <c r="E2134" i="1"/>
  <c r="E2126" i="1"/>
  <c r="E2118" i="1"/>
  <c r="E2110" i="1"/>
  <c r="E2102" i="1"/>
  <c r="E2094" i="1"/>
  <c r="E2086" i="1"/>
  <c r="E2078" i="1"/>
  <c r="E2070" i="1"/>
  <c r="E2062" i="1"/>
  <c r="E2054" i="1"/>
  <c r="E2046" i="1"/>
  <c r="E2038" i="1"/>
  <c r="E2030" i="1"/>
  <c r="E2022" i="1"/>
  <c r="E802" i="1"/>
  <c r="E794" i="1"/>
  <c r="E786" i="1"/>
  <c r="E778" i="1"/>
  <c r="E770" i="1"/>
  <c r="E762" i="1"/>
  <c r="E754" i="1"/>
  <c r="E746" i="1"/>
  <c r="E738" i="1"/>
  <c r="E730" i="1"/>
  <c r="E722" i="1"/>
  <c r="E714" i="1"/>
  <c r="E706" i="1"/>
  <c r="E698" i="1"/>
  <c r="E690" i="1"/>
  <c r="E682" i="1"/>
  <c r="E2014" i="1"/>
  <c r="E2006" i="1"/>
  <c r="E1998" i="1"/>
  <c r="E1990" i="1"/>
  <c r="E1982" i="1"/>
  <c r="E1974" i="1"/>
  <c r="E1966" i="1"/>
  <c r="E1958" i="1"/>
  <c r="E1950" i="1"/>
  <c r="E1942" i="1"/>
  <c r="E1934" i="1"/>
  <c r="E1926" i="1"/>
  <c r="E1918" i="1"/>
  <c r="E1910" i="1"/>
  <c r="E1902" i="1"/>
  <c r="E1894" i="1"/>
  <c r="E1886" i="1"/>
  <c r="E1878" i="1"/>
  <c r="E1870" i="1"/>
  <c r="E1862" i="1"/>
  <c r="E1854" i="1"/>
  <c r="E1846" i="1"/>
  <c r="E1838" i="1"/>
  <c r="E1830" i="1"/>
  <c r="E1822" i="1"/>
  <c r="E1814" i="1"/>
  <c r="E1806" i="1"/>
  <c r="E1798" i="1"/>
  <c r="E1790" i="1"/>
  <c r="E1782" i="1"/>
  <c r="E1774" i="1"/>
  <c r="E1766" i="1"/>
  <c r="E1758" i="1"/>
  <c r="E1750" i="1"/>
  <c r="E1742" i="1"/>
  <c r="E1734" i="1"/>
  <c r="E1726" i="1"/>
  <c r="E1718" i="1"/>
  <c r="E1710" i="1"/>
  <c r="E1702" i="1"/>
  <c r="E1694" i="1"/>
  <c r="E1686" i="1"/>
  <c r="E1678" i="1"/>
  <c r="E1670" i="1"/>
  <c r="E1662" i="1"/>
  <c r="E1654" i="1"/>
  <c r="E1646" i="1"/>
  <c r="E1638" i="1"/>
  <c r="E1630" i="1"/>
  <c r="E1622" i="1"/>
  <c r="E1614" i="1"/>
  <c r="E1606" i="1"/>
  <c r="E1598" i="1"/>
  <c r="E1590" i="1"/>
  <c r="E1582" i="1"/>
  <c r="E1574" i="1"/>
  <c r="E1566" i="1"/>
  <c r="E1558" i="1"/>
  <c r="E1550" i="1"/>
  <c r="E1542" i="1"/>
  <c r="E1534" i="1"/>
  <c r="E1526" i="1"/>
  <c r="E1518" i="1"/>
  <c r="E1510" i="1"/>
  <c r="E1502" i="1"/>
  <c r="E1494" i="1"/>
  <c r="E1486" i="1"/>
  <c r="E1478" i="1"/>
  <c r="E1470" i="1"/>
  <c r="E1462" i="1"/>
  <c r="E1454" i="1"/>
  <c r="E1446" i="1"/>
  <c r="E1438" i="1"/>
  <c r="E1430" i="1"/>
  <c r="E1422" i="1"/>
  <c r="E1414" i="1"/>
  <c r="E1406" i="1"/>
  <c r="E1398" i="1"/>
  <c r="E1390" i="1"/>
  <c r="E1382" i="1"/>
  <c r="E1374" i="1"/>
  <c r="E1366" i="1"/>
  <c r="E1358" i="1"/>
  <c r="E1350" i="1"/>
  <c r="E1342" i="1"/>
  <c r="E1334" i="1"/>
  <c r="E1326" i="1"/>
  <c r="E1318" i="1"/>
  <c r="E1310" i="1"/>
  <c r="E1302" i="1"/>
  <c r="E1294" i="1"/>
  <c r="E1286" i="1"/>
  <c r="E1278" i="1"/>
  <c r="E1270" i="1"/>
  <c r="E1262" i="1"/>
  <c r="E1254" i="1"/>
  <c r="E1246" i="1"/>
  <c r="E1238" i="1"/>
  <c r="E1230" i="1"/>
  <c r="E1222" i="1"/>
  <c r="E1214" i="1"/>
  <c r="E1206" i="1"/>
  <c r="E1198" i="1"/>
  <c r="E1190" i="1"/>
  <c r="E1182" i="1"/>
  <c r="E1174" i="1"/>
  <c r="E1166" i="1"/>
  <c r="E1158" i="1"/>
  <c r="E1150" i="1"/>
  <c r="E1142" i="1"/>
  <c r="E1134" i="1"/>
  <c r="E1126" i="1"/>
  <c r="E1118" i="1"/>
  <c r="E1110" i="1"/>
  <c r="E1102" i="1"/>
  <c r="E1094" i="1"/>
  <c r="E1086" i="1"/>
  <c r="E1078" i="1"/>
  <c r="E1070" i="1"/>
  <c r="E1062" i="1"/>
  <c r="E1054" i="1"/>
  <c r="E1046" i="1"/>
  <c r="E1038" i="1"/>
  <c r="E1030" i="1"/>
  <c r="E1022" i="1"/>
  <c r="E1014" i="1"/>
  <c r="E1006" i="1"/>
  <c r="E998" i="1"/>
  <c r="E990" i="1"/>
  <c r="E982" i="1"/>
  <c r="E974" i="1"/>
  <c r="E966" i="1"/>
  <c r="E958" i="1"/>
  <c r="E950" i="1"/>
  <c r="E942" i="1"/>
  <c r="E934" i="1"/>
  <c r="E926" i="1"/>
  <c r="E918" i="1"/>
  <c r="E910" i="1"/>
  <c r="E902" i="1"/>
  <c r="E894" i="1"/>
  <c r="E886" i="1"/>
  <c r="E878" i="1"/>
  <c r="E870" i="1"/>
  <c r="E862" i="1"/>
  <c r="E854" i="1"/>
  <c r="E846" i="1"/>
  <c r="E838" i="1"/>
  <c r="E830" i="1"/>
  <c r="E822" i="1"/>
  <c r="E814" i="1"/>
  <c r="E806" i="1"/>
  <c r="E798" i="1"/>
  <c r="E790" i="1"/>
  <c r="E782" i="1"/>
  <c r="E774" i="1"/>
  <c r="E766" i="1"/>
  <c r="E758" i="1"/>
  <c r="E750" i="1"/>
  <c r="E742" i="1"/>
  <c r="E734" i="1"/>
  <c r="E726" i="1"/>
  <c r="E718" i="1"/>
  <c r="E710" i="1"/>
  <c r="E702" i="1"/>
  <c r="E694" i="1"/>
  <c r="E686" i="1"/>
  <c r="E678" i="1"/>
  <c r="E670" i="1"/>
  <c r="E662" i="1"/>
  <c r="E654" i="1"/>
  <c r="E646" i="1"/>
  <c r="E638" i="1"/>
  <c r="E630" i="1"/>
  <c r="E622" i="1"/>
  <c r="E614" i="1"/>
  <c r="E606" i="1"/>
  <c r="E598" i="1"/>
  <c r="E590" i="1"/>
  <c r="E582" i="1"/>
  <c r="E574" i="1"/>
  <c r="E566" i="1"/>
  <c r="E558" i="1"/>
  <c r="E550" i="1"/>
  <c r="E542" i="1"/>
  <c r="E534" i="1"/>
  <c r="E526" i="1"/>
  <c r="E518" i="1"/>
  <c r="E510" i="1"/>
  <c r="E502" i="1"/>
  <c r="E494" i="1"/>
  <c r="E486" i="1"/>
  <c r="E478" i="1"/>
  <c r="E470" i="1"/>
  <c r="E462" i="1"/>
  <c r="E454" i="1"/>
  <c r="E446" i="1"/>
  <c r="E438" i="1"/>
  <c r="E430" i="1"/>
  <c r="E422" i="1"/>
  <c r="E414" i="1"/>
  <c r="E406" i="1"/>
  <c r="E398" i="1"/>
  <c r="E390" i="1"/>
  <c r="E382" i="1"/>
  <c r="E374" i="1"/>
  <c r="E366" i="1"/>
  <c r="E358" i="1"/>
  <c r="E350" i="1"/>
  <c r="E342" i="1"/>
  <c r="E334" i="1"/>
  <c r="E326" i="1"/>
  <c r="E318" i="1"/>
  <c r="E310" i="1"/>
  <c r="E302" i="1"/>
  <c r="E294" i="1"/>
  <c r="E286" i="1"/>
  <c r="E278" i="1"/>
  <c r="E270" i="1"/>
  <c r="E262" i="1"/>
  <c r="E254" i="1"/>
  <c r="E246" i="1"/>
  <c r="E238" i="1"/>
  <c r="E230" i="1"/>
  <c r="E222" i="1"/>
  <c r="E214" i="1"/>
  <c r="E206" i="1"/>
  <c r="E198" i="1"/>
  <c r="E190" i="1"/>
  <c r="E182" i="1"/>
  <c r="E174" i="1"/>
  <c r="E166" i="1"/>
  <c r="E158" i="1"/>
  <c r="E150" i="1"/>
  <c r="E142" i="1"/>
  <c r="E134" i="1"/>
  <c r="E126" i="1"/>
  <c r="E118" i="1"/>
  <c r="E110" i="1"/>
  <c r="E102" i="1"/>
  <c r="E94" i="1"/>
  <c r="E86" i="1"/>
  <c r="E78" i="1"/>
  <c r="E70" i="1"/>
  <c r="E62" i="1"/>
  <c r="E54" i="1"/>
  <c r="E46" i="1"/>
  <c r="E38" i="1"/>
  <c r="E30" i="1"/>
  <c r="E22" i="1"/>
  <c r="E14" i="1"/>
  <c r="E6" i="1"/>
  <c r="E674" i="1"/>
  <c r="E666" i="1"/>
  <c r="E658" i="1"/>
  <c r="E650" i="1"/>
  <c r="E642" i="1"/>
  <c r="E634" i="1"/>
  <c r="E626" i="1"/>
  <c r="E618" i="1"/>
  <c r="E610" i="1"/>
  <c r="E602" i="1"/>
  <c r="E594" i="1"/>
  <c r="E586" i="1"/>
  <c r="E578" i="1"/>
  <c r="E570" i="1"/>
  <c r="E562" i="1"/>
  <c r="E554" i="1"/>
  <c r="E546" i="1"/>
  <c r="E538" i="1"/>
  <c r="E530" i="1"/>
  <c r="E522" i="1"/>
  <c r="E514" i="1"/>
  <c r="E506" i="1"/>
  <c r="E498" i="1"/>
  <c r="E490" i="1"/>
  <c r="E482" i="1"/>
  <c r="E474" i="1"/>
  <c r="E466" i="1"/>
  <c r="E458" i="1"/>
  <c r="E450" i="1"/>
  <c r="E442" i="1"/>
  <c r="E434" i="1"/>
  <c r="E426" i="1"/>
  <c r="E418" i="1"/>
  <c r="E410" i="1"/>
  <c r="E402" i="1"/>
  <c r="E394" i="1"/>
  <c r="E386" i="1"/>
  <c r="E378" i="1"/>
  <c r="E370" i="1"/>
  <c r="E362" i="1"/>
  <c r="E354" i="1"/>
  <c r="E346" i="1"/>
  <c r="E338" i="1"/>
  <c r="E330" i="1"/>
  <c r="E322" i="1"/>
  <c r="E314" i="1"/>
  <c r="E306" i="1"/>
  <c r="E298" i="1"/>
  <c r="E290" i="1"/>
  <c r="E282" i="1"/>
  <c r="E274" i="1"/>
  <c r="E266" i="1"/>
  <c r="E258" i="1"/>
  <c r="E250" i="1"/>
  <c r="E242" i="1"/>
  <c r="E234" i="1"/>
  <c r="E226" i="1"/>
  <c r="E218" i="1"/>
  <c r="E210" i="1"/>
  <c r="E202" i="1"/>
  <c r="E194" i="1"/>
  <c r="E186" i="1"/>
  <c r="E178" i="1"/>
  <c r="E170" i="1"/>
  <c r="E162" i="1"/>
  <c r="E154" i="1"/>
  <c r="E146" i="1"/>
  <c r="E138" i="1"/>
  <c r="E130" i="1"/>
  <c r="E122" i="1"/>
  <c r="E114" i="1"/>
  <c r="E106" i="1"/>
  <c r="E98" i="1"/>
  <c r="E90" i="1"/>
  <c r="E82" i="1"/>
  <c r="E74" i="1"/>
  <c r="E66" i="1"/>
  <c r="E58" i="1"/>
  <c r="E50" i="1"/>
  <c r="E42" i="1"/>
  <c r="E34" i="1"/>
  <c r="E26" i="1"/>
  <c r="E18" i="1"/>
  <c r="E10" i="1"/>
  <c r="E1823" i="1"/>
  <c r="E1791" i="1"/>
  <c r="E1759" i="1"/>
  <c r="E1727" i="1"/>
  <c r="E1695" i="1"/>
  <c r="E1663" i="1"/>
  <c r="E1631" i="1"/>
  <c r="E1599" i="1"/>
  <c r="E1479" i="1"/>
  <c r="E1351" i="1"/>
  <c r="E2181" i="1"/>
  <c r="E2173" i="1"/>
  <c r="E2165" i="1"/>
  <c r="E2157" i="1"/>
  <c r="E2149" i="1"/>
  <c r="E2141" i="1"/>
  <c r="E2133" i="1"/>
  <c r="E2125" i="1"/>
  <c r="E2117" i="1"/>
  <c r="E2109" i="1"/>
  <c r="E2101" i="1"/>
  <c r="E2093" i="1"/>
  <c r="E2085" i="1"/>
  <c r="E2077" i="1"/>
  <c r="E2069" i="1"/>
  <c r="E2061" i="1"/>
  <c r="E2053" i="1"/>
  <c r="E2045" i="1"/>
  <c r="E2037" i="1"/>
  <c r="E2029" i="1"/>
  <c r="E2021" i="1"/>
  <c r="E2013" i="1"/>
  <c r="E2005" i="1"/>
  <c r="E1997" i="1"/>
  <c r="E1989" i="1"/>
  <c r="E1981" i="1"/>
  <c r="E1973" i="1"/>
  <c r="E1965" i="1"/>
  <c r="E1957" i="1"/>
  <c r="E1949" i="1"/>
  <c r="E1941" i="1"/>
  <c r="E1933" i="1"/>
  <c r="E1925" i="1"/>
  <c r="E1917" i="1"/>
  <c r="E1909" i="1"/>
  <c r="E1901" i="1"/>
  <c r="E1893" i="1"/>
  <c r="E1885" i="1"/>
  <c r="E1877" i="1"/>
  <c r="E1869" i="1"/>
  <c r="E1861" i="1"/>
  <c r="E1853" i="1"/>
  <c r="E1845" i="1"/>
  <c r="E1837" i="1"/>
  <c r="E1829" i="1"/>
  <c r="E1821" i="1"/>
  <c r="E1813" i="1"/>
  <c r="E1805" i="1"/>
  <c r="E1797" i="1"/>
  <c r="E1789" i="1"/>
  <c r="E1781" i="1"/>
  <c r="E1773" i="1"/>
  <c r="E1765" i="1"/>
  <c r="E1757" i="1"/>
  <c r="E1749" i="1"/>
  <c r="E1741" i="1"/>
  <c r="E1733" i="1"/>
  <c r="E1725" i="1"/>
  <c r="E1717" i="1"/>
  <c r="E1709" i="1"/>
  <c r="E1701" i="1"/>
  <c r="E1693" i="1"/>
  <c r="E1685" i="1"/>
  <c r="E1677" i="1"/>
  <c r="E1669" i="1"/>
  <c r="E1661" i="1"/>
  <c r="E1653" i="1"/>
  <c r="E1645" i="1"/>
  <c r="E1637" i="1"/>
  <c r="E1629" i="1"/>
  <c r="E1621" i="1"/>
  <c r="E1613" i="1"/>
  <c r="E1605" i="1"/>
  <c r="E1597" i="1"/>
  <c r="E1589" i="1"/>
  <c r="E1581" i="1"/>
  <c r="E1573" i="1"/>
  <c r="E1565" i="1"/>
  <c r="E1557" i="1"/>
  <c r="E1549" i="1"/>
  <c r="E1541" i="1"/>
  <c r="E1533" i="1"/>
  <c r="E1525" i="1"/>
  <c r="E1517" i="1"/>
  <c r="E1509" i="1"/>
  <c r="E1501" i="1"/>
  <c r="E1493" i="1"/>
  <c r="E1485" i="1"/>
  <c r="E1477" i="1"/>
  <c r="E1469" i="1"/>
  <c r="E1461" i="1"/>
  <c r="E1453" i="1"/>
  <c r="E1445" i="1"/>
  <c r="E1437" i="1"/>
  <c r="E1429" i="1"/>
  <c r="E1421" i="1"/>
  <c r="E1413" i="1"/>
  <c r="E1405" i="1"/>
  <c r="E1397" i="1"/>
  <c r="E1389" i="1"/>
  <c r="E1381" i="1"/>
  <c r="E1373" i="1"/>
  <c r="E1365" i="1"/>
  <c r="E1357" i="1"/>
  <c r="E1349" i="1"/>
  <c r="E1341" i="1"/>
  <c r="E1333" i="1"/>
  <c r="E1325" i="1"/>
  <c r="E1317" i="1"/>
  <c r="E1309" i="1"/>
  <c r="E1301" i="1"/>
  <c r="E1293" i="1"/>
  <c r="E1285" i="1"/>
  <c r="E1277" i="1"/>
  <c r="E1269" i="1"/>
  <c r="E1261" i="1"/>
  <c r="E1253" i="1"/>
  <c r="E1245" i="1"/>
  <c r="E1237" i="1"/>
  <c r="E1229" i="1"/>
  <c r="E1221" i="1"/>
  <c r="E1213" i="1"/>
  <c r="E1205" i="1"/>
  <c r="E1197" i="1"/>
  <c r="E1189" i="1"/>
  <c r="E1181" i="1"/>
  <c r="E1173" i="1"/>
  <c r="E1165" i="1"/>
  <c r="E1157" i="1"/>
  <c r="E1149" i="1"/>
  <c r="E1141" i="1"/>
  <c r="E1133" i="1"/>
  <c r="E1125" i="1"/>
  <c r="E1117" i="1"/>
  <c r="E1109" i="1"/>
  <c r="E1101" i="1"/>
  <c r="E1093" i="1"/>
  <c r="E1085" i="1"/>
  <c r="E1077" i="1"/>
  <c r="E1069" i="1"/>
  <c r="E1061" i="1"/>
  <c r="E1053" i="1"/>
  <c r="E1045" i="1"/>
  <c r="E1037" i="1"/>
  <c r="E1029" i="1"/>
  <c r="E1021" i="1"/>
  <c r="E1013" i="1"/>
  <c r="E1005" i="1"/>
  <c r="E997" i="1"/>
  <c r="E989" i="1"/>
  <c r="E981" i="1"/>
  <c r="E973" i="1"/>
  <c r="E965" i="1"/>
  <c r="E957" i="1"/>
  <c r="E949" i="1"/>
  <c r="E941" i="1"/>
  <c r="E933" i="1"/>
  <c r="E925" i="1"/>
  <c r="E917" i="1"/>
  <c r="E909" i="1"/>
  <c r="E901" i="1"/>
  <c r="E893" i="1"/>
  <c r="E885" i="1"/>
  <c r="E877" i="1"/>
  <c r="E869" i="1"/>
  <c r="E861" i="1"/>
  <c r="E853" i="1"/>
  <c r="E845" i="1"/>
  <c r="E837" i="1"/>
  <c r="E829" i="1"/>
  <c r="E821" i="1"/>
  <c r="E813" i="1"/>
  <c r="E805" i="1"/>
  <c r="E797" i="1"/>
  <c r="E789" i="1"/>
  <c r="E781" i="1"/>
  <c r="E773" i="1"/>
  <c r="E765" i="1"/>
  <c r="E757" i="1"/>
  <c r="E749" i="1"/>
  <c r="E741" i="1"/>
  <c r="E733" i="1"/>
  <c r="E725" i="1"/>
  <c r="E717" i="1"/>
  <c r="E709" i="1"/>
  <c r="E701" i="1"/>
  <c r="E693" i="1"/>
  <c r="E685" i="1"/>
  <c r="E677" i="1"/>
  <c r="E669" i="1"/>
  <c r="E661" i="1"/>
  <c r="E653" i="1"/>
  <c r="E645" i="1"/>
  <c r="E637" i="1"/>
  <c r="E629" i="1"/>
  <c r="E621" i="1"/>
  <c r="E613" i="1"/>
  <c r="E605" i="1"/>
  <c r="E597" i="1"/>
  <c r="E589" i="1"/>
  <c r="E581" i="1"/>
  <c r="E573" i="1"/>
  <c r="E565" i="1"/>
  <c r="E557" i="1"/>
  <c r="E549" i="1"/>
  <c r="E541" i="1"/>
  <c r="E533" i="1"/>
  <c r="E525" i="1"/>
  <c r="E517" i="1"/>
  <c r="E509" i="1"/>
  <c r="E501" i="1"/>
  <c r="E493" i="1"/>
  <c r="E485" i="1"/>
  <c r="E477" i="1"/>
  <c r="E469" i="1"/>
  <c r="E461" i="1"/>
  <c r="E453" i="1"/>
  <c r="E445" i="1"/>
  <c r="E437" i="1"/>
  <c r="E429" i="1"/>
  <c r="E421" i="1"/>
  <c r="E413" i="1"/>
  <c r="E405" i="1"/>
  <c r="E397" i="1"/>
  <c r="E389" i="1"/>
  <c r="E381" i="1"/>
  <c r="E373" i="1"/>
  <c r="E365" i="1"/>
  <c r="E357" i="1"/>
  <c r="E349" i="1"/>
  <c r="E341" i="1"/>
  <c r="E333" i="1"/>
  <c r="E325" i="1"/>
  <c r="E2180" i="1"/>
  <c r="E2172" i="1"/>
  <c r="E2164" i="1"/>
  <c r="E2156" i="1"/>
  <c r="E2148" i="1"/>
  <c r="E2140" i="1"/>
  <c r="E2132" i="1"/>
  <c r="E2124" i="1"/>
  <c r="E2116" i="1"/>
  <c r="E2108" i="1"/>
  <c r="E2100" i="1"/>
  <c r="E2092" i="1"/>
  <c r="E2084" i="1"/>
  <c r="E2076" i="1"/>
  <c r="E2068" i="1"/>
  <c r="E2060" i="1"/>
  <c r="E2052" i="1"/>
  <c r="E2044" i="1"/>
  <c r="E2036" i="1"/>
  <c r="E2028" i="1"/>
  <c r="E2020" i="1"/>
  <c r="E2012" i="1"/>
  <c r="E2004" i="1"/>
  <c r="E1996" i="1"/>
  <c r="E1988" i="1"/>
  <c r="E1980" i="1"/>
  <c r="E1972" i="1"/>
  <c r="E1964" i="1"/>
  <c r="E1956" i="1"/>
  <c r="E1948" i="1"/>
  <c r="E1940" i="1"/>
  <c r="E1932" i="1"/>
  <c r="E1924" i="1"/>
  <c r="E1916" i="1"/>
  <c r="E1908" i="1"/>
  <c r="E1900" i="1"/>
  <c r="E1892" i="1"/>
  <c r="E1884" i="1"/>
  <c r="E1876" i="1"/>
  <c r="E1868" i="1"/>
  <c r="E1860" i="1"/>
  <c r="E1852" i="1"/>
  <c r="E1844" i="1"/>
  <c r="E1836" i="1"/>
  <c r="E1828" i="1"/>
  <c r="E1820" i="1"/>
  <c r="E1812" i="1"/>
  <c r="E1804" i="1"/>
  <c r="E1796" i="1"/>
  <c r="E1788" i="1"/>
  <c r="E1780" i="1"/>
  <c r="E1772" i="1"/>
  <c r="E1764" i="1"/>
  <c r="E1756" i="1"/>
  <c r="E1748" i="1"/>
  <c r="E1740" i="1"/>
  <c r="E1732" i="1"/>
  <c r="E1724" i="1"/>
  <c r="E1716" i="1"/>
  <c r="E1708" i="1"/>
  <c r="E1700" i="1"/>
  <c r="E1692" i="1"/>
  <c r="E1684" i="1"/>
  <c r="E1676" i="1"/>
  <c r="E1668" i="1"/>
  <c r="E1660" i="1"/>
  <c r="E1652" i="1"/>
  <c r="E1644" i="1"/>
  <c r="E1636" i="1"/>
  <c r="E1628" i="1"/>
  <c r="E1620" i="1"/>
  <c r="E1612" i="1"/>
  <c r="E1604" i="1"/>
  <c r="E1596" i="1"/>
  <c r="E1588" i="1"/>
  <c r="E1580" i="1"/>
  <c r="E1436" i="1"/>
  <c r="E1308" i="1"/>
  <c r="E1252" i="1"/>
  <c r="E1188" i="1"/>
  <c r="E2179" i="1"/>
  <c r="E2171" i="1"/>
  <c r="E2163" i="1"/>
  <c r="E2155" i="1"/>
  <c r="E2147" i="1"/>
  <c r="E2139" i="1"/>
  <c r="E2131" i="1"/>
  <c r="E2123" i="1"/>
  <c r="E2115" i="1"/>
  <c r="E2107" i="1"/>
  <c r="E2099" i="1"/>
  <c r="E2091" i="1"/>
  <c r="E2083" i="1"/>
  <c r="E2075" i="1"/>
  <c r="E2067" i="1"/>
  <c r="E2059" i="1"/>
  <c r="E2051" i="1"/>
  <c r="E2043" i="1"/>
  <c r="E2035" i="1"/>
  <c r="E2027" i="1"/>
  <c r="E2019" i="1"/>
  <c r="E2011" i="1"/>
  <c r="E2003" i="1"/>
  <c r="E1995" i="1"/>
  <c r="E1987" i="1"/>
  <c r="E1979" i="1"/>
  <c r="E1971" i="1"/>
  <c r="E1963" i="1"/>
  <c r="E1955" i="1"/>
  <c r="E1947" i="1"/>
  <c r="E1939" i="1"/>
  <c r="E1931" i="1"/>
  <c r="E1923" i="1"/>
  <c r="E1915" i="1"/>
  <c r="E1907" i="1"/>
  <c r="E1899" i="1"/>
  <c r="E1891" i="1"/>
  <c r="E1883" i="1"/>
  <c r="E1875" i="1"/>
  <c r="E1867" i="1"/>
  <c r="E1859" i="1"/>
  <c r="E1851" i="1"/>
  <c r="E1843" i="1"/>
  <c r="E1835" i="1"/>
  <c r="E1827" i="1"/>
  <c r="E1819" i="1"/>
  <c r="E1811" i="1"/>
  <c r="E1803" i="1"/>
  <c r="E1795" i="1"/>
  <c r="E1787" i="1"/>
  <c r="E1779" i="1"/>
  <c r="E1771" i="1"/>
  <c r="E1763" i="1"/>
  <c r="E1755" i="1"/>
  <c r="E1747" i="1"/>
  <c r="E1739" i="1"/>
  <c r="E1731" i="1"/>
  <c r="E1723" i="1"/>
  <c r="E1715" i="1"/>
  <c r="E1707" i="1"/>
  <c r="E1699" i="1"/>
  <c r="E1691" i="1"/>
  <c r="E1683" i="1"/>
  <c r="E1675" i="1"/>
  <c r="E1667" i="1"/>
  <c r="E1659" i="1"/>
  <c r="E1651" i="1"/>
  <c r="E1643" i="1"/>
  <c r="E1635" i="1"/>
  <c r="E1627" i="1"/>
  <c r="E1619" i="1"/>
  <c r="E1611" i="1"/>
  <c r="E1603" i="1"/>
  <c r="E1595" i="1"/>
  <c r="E1587" i="1"/>
  <c r="E1579" i="1"/>
  <c r="E1571" i="1"/>
  <c r="E1563" i="1"/>
  <c r="E1555" i="1"/>
  <c r="E1547" i="1"/>
  <c r="E1539" i="1"/>
  <c r="E1531" i="1"/>
  <c r="E1523" i="1"/>
  <c r="E1515" i="1"/>
  <c r="E1507" i="1"/>
  <c r="E2177" i="1"/>
  <c r="E2169" i="1"/>
  <c r="E2153" i="1"/>
  <c r="E2145" i="1"/>
  <c r="E2137" i="1"/>
  <c r="E2129" i="1"/>
  <c r="E2121" i="1"/>
  <c r="E2113" i="1"/>
  <c r="E2105" i="1"/>
  <c r="E2089" i="1"/>
  <c r="E2081" i="1"/>
  <c r="E2073" i="1"/>
  <c r="E2065" i="1"/>
  <c r="E2057" i="1"/>
  <c r="E2049" i="1"/>
  <c r="E2041" i="1"/>
  <c r="E2025" i="1"/>
  <c r="E2017" i="1"/>
  <c r="E2009" i="1"/>
  <c r="E2001" i="1"/>
  <c r="E1993" i="1"/>
  <c r="E1985" i="1"/>
  <c r="E1977" i="1"/>
  <c r="E1961" i="1"/>
  <c r="E1953" i="1"/>
  <c r="E1945" i="1"/>
  <c r="E1937" i="1"/>
  <c r="E1929" i="1"/>
  <c r="E1921" i="1"/>
  <c r="E1913" i="1"/>
  <c r="E1897" i="1"/>
  <c r="E1889" i="1"/>
  <c r="E1881" i="1"/>
  <c r="E1873" i="1"/>
  <c r="E1865" i="1"/>
  <c r="E1857" i="1"/>
  <c r="E1849" i="1"/>
  <c r="E1841" i="1"/>
  <c r="E1833" i="1"/>
  <c r="E1825" i="1"/>
  <c r="E1817" i="1"/>
  <c r="E1809" i="1"/>
  <c r="E1801" i="1"/>
  <c r="E1793" i="1"/>
  <c r="E1785" i="1"/>
  <c r="E1777" i="1"/>
  <c r="E1769" i="1"/>
  <c r="E1761" i="1"/>
  <c r="E1753" i="1"/>
  <c r="E1745" i="1"/>
  <c r="E1737" i="1"/>
  <c r="E1729" i="1"/>
  <c r="E1721" i="1"/>
  <c r="E1713" i="1"/>
  <c r="E1705" i="1"/>
  <c r="E1697" i="1"/>
  <c r="E1689" i="1"/>
  <c r="E1681" i="1"/>
  <c r="E1673" i="1"/>
  <c r="E1665" i="1"/>
  <c r="E1657" i="1"/>
  <c r="E1649" i="1"/>
  <c r="E1641" i="1"/>
  <c r="E1633" i="1"/>
  <c r="E1625" i="1"/>
  <c r="E1617" i="1"/>
  <c r="E1609" i="1"/>
  <c r="E1601" i="1"/>
  <c r="E1593" i="1"/>
  <c r="E1585" i="1"/>
  <c r="E1577" i="1"/>
  <c r="E1569" i="1"/>
  <c r="E1561" i="1"/>
  <c r="E1553" i="1"/>
  <c r="E1545" i="1"/>
  <c r="E1537" i="1"/>
  <c r="E1529" i="1"/>
  <c r="E1521" i="1"/>
  <c r="E1513" i="1"/>
  <c r="E1505" i="1"/>
  <c r="E1497" i="1"/>
  <c r="E1489" i="1"/>
  <c r="E1481" i="1"/>
  <c r="E1473" i="1"/>
  <c r="E1465" i="1"/>
  <c r="E1457" i="1"/>
  <c r="E1449" i="1"/>
  <c r="E1441" i="1"/>
  <c r="E1433" i="1"/>
  <c r="E1425" i="1"/>
  <c r="E1417" i="1"/>
  <c r="E1409" i="1"/>
  <c r="E1401" i="1"/>
  <c r="E1393" i="1"/>
  <c r="E1385" i="1"/>
  <c r="E1377" i="1"/>
  <c r="E1369" i="1"/>
  <c r="E1361" i="1"/>
  <c r="E1353" i="1"/>
  <c r="E1345" i="1"/>
  <c r="E1337" i="1"/>
  <c r="E1329" i="1"/>
  <c r="E1321" i="1"/>
  <c r="E1313" i="1"/>
  <c r="E1305" i="1"/>
  <c r="E1297" i="1"/>
  <c r="E1289" i="1"/>
  <c r="E2176" i="1"/>
  <c r="E2168" i="1"/>
  <c r="E2160" i="1"/>
  <c r="E2152" i="1"/>
  <c r="E2144" i="1"/>
  <c r="E2136" i="1"/>
  <c r="E2128" i="1"/>
  <c r="E2120" i="1"/>
  <c r="E2112" i="1"/>
  <c r="E2104" i="1"/>
  <c r="E2096" i="1"/>
  <c r="E2088" i="1"/>
  <c r="E2080" i="1"/>
  <c r="E2072" i="1"/>
  <c r="E2064" i="1"/>
  <c r="E2056" i="1"/>
  <c r="E2048" i="1"/>
  <c r="E2040" i="1"/>
  <c r="E2032" i="1"/>
  <c r="E2024" i="1"/>
  <c r="E2016" i="1"/>
  <c r="E2008" i="1"/>
  <c r="E2000" i="1"/>
  <c r="E1992" i="1"/>
  <c r="E1984" i="1"/>
  <c r="E1976" i="1"/>
  <c r="E1968" i="1"/>
  <c r="E1960" i="1"/>
  <c r="E1952" i="1"/>
  <c r="E1944" i="1"/>
  <c r="E1936" i="1"/>
  <c r="E1928" i="1"/>
  <c r="E1920" i="1"/>
  <c r="E1912" i="1"/>
  <c r="E1904" i="1"/>
  <c r="E1896" i="1"/>
  <c r="E1888" i="1"/>
  <c r="E1880" i="1"/>
  <c r="E1872" i="1"/>
  <c r="E1864" i="1"/>
  <c r="E1856" i="1"/>
  <c r="E1848" i="1"/>
  <c r="E1840" i="1"/>
  <c r="E1832" i="1"/>
  <c r="E1824" i="1"/>
  <c r="E1816" i="1"/>
  <c r="E1808" i="1"/>
  <c r="E1800" i="1"/>
  <c r="E1792" i="1"/>
  <c r="E1784" i="1"/>
  <c r="E1776" i="1"/>
  <c r="E1768" i="1"/>
  <c r="E1760" i="1"/>
  <c r="E1752" i="1"/>
  <c r="E1744" i="1"/>
  <c r="E1736" i="1"/>
  <c r="E1728" i="1"/>
  <c r="E1720" i="1"/>
  <c r="E1712" i="1"/>
  <c r="E1704" i="1"/>
  <c r="E1696" i="1"/>
  <c r="E1688" i="1"/>
  <c r="E1680" i="1"/>
  <c r="E1672" i="1"/>
  <c r="E1664" i="1"/>
  <c r="E1656" i="1"/>
  <c r="E1648" i="1"/>
  <c r="E1640" i="1"/>
  <c r="E1632" i="1"/>
  <c r="E1624" i="1"/>
  <c r="E1616" i="1"/>
  <c r="E1608" i="1"/>
  <c r="E1600" i="1"/>
  <c r="E1592" i="1"/>
  <c r="E1584" i="1"/>
  <c r="E1576" i="1"/>
  <c r="E1568" i="1"/>
  <c r="E1560" i="1"/>
  <c r="E1552" i="1"/>
  <c r="E1544" i="1"/>
  <c r="E1536" i="1"/>
  <c r="E1528" i="1"/>
  <c r="E1520" i="1"/>
  <c r="E1512" i="1"/>
  <c r="E1504" i="1"/>
  <c r="E1496" i="1"/>
  <c r="E1488" i="1"/>
  <c r="E1480" i="1"/>
  <c r="E1472" i="1"/>
  <c r="E1464" i="1"/>
  <c r="E1456" i="1"/>
  <c r="E1448" i="1"/>
  <c r="E1440" i="1"/>
  <c r="E1432" i="1"/>
  <c r="E1424" i="1"/>
  <c r="E1416" i="1"/>
  <c r="E1408" i="1"/>
  <c r="E1400" i="1"/>
  <c r="E1392" i="1"/>
  <c r="E1384" i="1"/>
  <c r="E1376" i="1"/>
  <c r="E1368" i="1"/>
  <c r="E1360" i="1"/>
  <c r="E1352" i="1"/>
  <c r="E1344" i="1"/>
  <c r="E1336" i="1"/>
  <c r="E1328" i="1"/>
  <c r="E1320" i="1"/>
  <c r="E1312" i="1"/>
  <c r="E1304" i="1"/>
  <c r="E1296" i="1"/>
  <c r="E1288" i="1"/>
  <c r="E1280" i="1"/>
  <c r="E1272" i="1"/>
  <c r="E1264" i="1"/>
  <c r="E1256" i="1"/>
  <c r="E952" i="1"/>
  <c r="E744" i="1"/>
  <c r="E1281" i="1"/>
  <c r="E1273" i="1"/>
  <c r="E1265" i="1"/>
  <c r="E1257" i="1"/>
  <c r="E1249" i="1"/>
  <c r="E1241" i="1"/>
  <c r="E1233" i="1"/>
  <c r="E1225" i="1"/>
  <c r="E1217" i="1"/>
  <c r="E1209" i="1"/>
  <c r="E1201" i="1"/>
  <c r="E1193" i="1"/>
  <c r="E1185" i="1"/>
  <c r="E1177" i="1"/>
  <c r="E1169" i="1"/>
  <c r="E1161" i="1"/>
  <c r="E1153" i="1"/>
  <c r="E1145" i="1"/>
  <c r="E1137" i="1"/>
  <c r="E1129" i="1"/>
  <c r="E1121" i="1"/>
  <c r="E1113" i="1"/>
  <c r="E1105" i="1"/>
  <c r="E1097" i="1"/>
  <c r="E1089" i="1"/>
  <c r="E1081" i="1"/>
  <c r="E1073" i="1"/>
  <c r="E1065" i="1"/>
  <c r="E1057" i="1"/>
  <c r="E1049" i="1"/>
  <c r="E1041" i="1"/>
  <c r="E1033" i="1"/>
  <c r="E1025" i="1"/>
  <c r="E1017" i="1"/>
  <c r="E1009" i="1"/>
  <c r="E1001" i="1"/>
  <c r="E993" i="1"/>
  <c r="E985" i="1"/>
  <c r="E977" i="1"/>
  <c r="E969" i="1"/>
  <c r="E961" i="1"/>
  <c r="E953" i="1"/>
  <c r="E945" i="1"/>
  <c r="E937" i="1"/>
  <c r="E929" i="1"/>
  <c r="E921" i="1"/>
  <c r="E913" i="1"/>
  <c r="E905" i="1"/>
  <c r="E897" i="1"/>
  <c r="E889" i="1"/>
  <c r="E881" i="1"/>
  <c r="E873" i="1"/>
  <c r="E865" i="1"/>
  <c r="E857" i="1"/>
  <c r="E849" i="1"/>
  <c r="E841" i="1"/>
  <c r="E833" i="1"/>
  <c r="E825" i="1"/>
  <c r="E817" i="1"/>
  <c r="E809" i="1"/>
  <c r="E801" i="1"/>
  <c r="E793" i="1"/>
  <c r="E785" i="1"/>
  <c r="E777" i="1"/>
  <c r="E769" i="1"/>
  <c r="E761" i="1"/>
  <c r="E753" i="1"/>
  <c r="E745" i="1"/>
  <c r="E737" i="1"/>
  <c r="E729" i="1"/>
  <c r="E721" i="1"/>
  <c r="E713" i="1"/>
  <c r="E705" i="1"/>
  <c r="E697" i="1"/>
  <c r="E689" i="1"/>
  <c r="E681" i="1"/>
  <c r="E673" i="1"/>
  <c r="E665" i="1"/>
  <c r="E657" i="1"/>
  <c r="E649" i="1"/>
  <c r="E641" i="1"/>
  <c r="E633" i="1"/>
  <c r="E625" i="1"/>
  <c r="E617" i="1"/>
  <c r="E609" i="1"/>
  <c r="E601" i="1"/>
  <c r="E593" i="1"/>
  <c r="E585" i="1"/>
  <c r="E577" i="1"/>
  <c r="E569" i="1"/>
  <c r="E561" i="1"/>
  <c r="E553" i="1"/>
  <c r="E545" i="1"/>
  <c r="E537" i="1"/>
  <c r="E529" i="1"/>
  <c r="E521" i="1"/>
  <c r="E513" i="1"/>
  <c r="E505" i="1"/>
  <c r="E497" i="1"/>
  <c r="E489" i="1"/>
  <c r="E481" i="1"/>
  <c r="E473" i="1"/>
  <c r="E465" i="1"/>
  <c r="E457" i="1"/>
  <c r="E449" i="1"/>
  <c r="E441" i="1"/>
  <c r="E433" i="1"/>
  <c r="E425" i="1"/>
  <c r="E417" i="1"/>
  <c r="E409" i="1"/>
  <c r="E401" i="1"/>
  <c r="E393" i="1"/>
  <c r="E385" i="1"/>
  <c r="E377" i="1"/>
  <c r="E369" i="1"/>
  <c r="E361" i="1"/>
  <c r="E353" i="1"/>
  <c r="E345" i="1"/>
  <c r="E337" i="1"/>
  <c r="E329" i="1"/>
  <c r="E321" i="1"/>
  <c r="E313" i="1"/>
  <c r="E305" i="1"/>
  <c r="E297" i="1"/>
  <c r="E289" i="1"/>
  <c r="E281" i="1"/>
  <c r="E273" i="1"/>
  <c r="E265" i="1"/>
  <c r="E257" i="1"/>
  <c r="E249" i="1"/>
  <c r="E241" i="1"/>
  <c r="E233" i="1"/>
  <c r="E225" i="1"/>
  <c r="E217" i="1"/>
  <c r="E209" i="1"/>
  <c r="E201" i="1"/>
  <c r="E193" i="1"/>
  <c r="E185" i="1"/>
  <c r="E177" i="1"/>
  <c r="E169" i="1"/>
  <c r="E161" i="1"/>
  <c r="E153" i="1"/>
  <c r="E145" i="1"/>
  <c r="E137" i="1"/>
  <c r="E129" i="1"/>
  <c r="E121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248" i="1"/>
  <c r="E1240" i="1"/>
  <c r="E1232" i="1"/>
  <c r="E1224" i="1"/>
  <c r="E1216" i="1"/>
  <c r="E1208" i="1"/>
  <c r="E1200" i="1"/>
  <c r="E1192" i="1"/>
  <c r="E1184" i="1"/>
  <c r="E1176" i="1"/>
  <c r="E1168" i="1"/>
  <c r="E1160" i="1"/>
  <c r="E1152" i="1"/>
  <c r="E1144" i="1"/>
  <c r="E1136" i="1"/>
  <c r="E1128" i="1"/>
  <c r="E1120" i="1"/>
  <c r="E1112" i="1"/>
  <c r="E1104" i="1"/>
  <c r="E1096" i="1"/>
  <c r="E1088" i="1"/>
  <c r="E1080" i="1"/>
  <c r="E1072" i="1"/>
  <c r="E1064" i="1"/>
  <c r="E1056" i="1"/>
  <c r="E1048" i="1"/>
  <c r="E1040" i="1"/>
  <c r="E1032" i="1"/>
  <c r="E1024" i="1"/>
  <c r="E1016" i="1"/>
  <c r="E1008" i="1"/>
  <c r="E1000" i="1"/>
  <c r="E992" i="1"/>
  <c r="E984" i="1"/>
  <c r="E976" i="1"/>
  <c r="E968" i="1"/>
  <c r="E960" i="1"/>
  <c r="E944" i="1"/>
  <c r="E936" i="1"/>
  <c r="E928" i="1"/>
  <c r="E920" i="1"/>
  <c r="E912" i="1"/>
  <c r="E904" i="1"/>
  <c r="E896" i="1"/>
  <c r="E888" i="1"/>
  <c r="E880" i="1"/>
  <c r="E872" i="1"/>
  <c r="E864" i="1"/>
  <c r="E856" i="1"/>
  <c r="E848" i="1"/>
  <c r="E840" i="1"/>
  <c r="E832" i="1"/>
  <c r="E824" i="1"/>
  <c r="E816" i="1"/>
  <c r="E808" i="1"/>
  <c r="E800" i="1"/>
  <c r="E792" i="1"/>
  <c r="E784" i="1"/>
  <c r="E776" i="1"/>
  <c r="E768" i="1"/>
  <c r="E760" i="1"/>
  <c r="E752" i="1"/>
  <c r="E736" i="1"/>
  <c r="E728" i="1"/>
  <c r="E720" i="1"/>
  <c r="E712" i="1"/>
  <c r="E704" i="1"/>
  <c r="E696" i="1"/>
  <c r="E688" i="1"/>
  <c r="E680" i="1"/>
  <c r="E672" i="1"/>
  <c r="E664" i="1"/>
  <c r="E656" i="1"/>
  <c r="E648" i="1"/>
  <c r="E640" i="1"/>
  <c r="E632" i="1"/>
  <c r="E624" i="1"/>
  <c r="E616" i="1"/>
  <c r="E608" i="1"/>
  <c r="E600" i="1"/>
  <c r="E592" i="1"/>
  <c r="E584" i="1"/>
  <c r="E576" i="1"/>
  <c r="E568" i="1"/>
  <c r="E560" i="1"/>
  <c r="E552" i="1"/>
  <c r="E544" i="1"/>
  <c r="E536" i="1"/>
  <c r="E528" i="1"/>
  <c r="E520" i="1"/>
  <c r="E512" i="1"/>
  <c r="E504" i="1"/>
  <c r="E496" i="1"/>
  <c r="E488" i="1"/>
  <c r="E480" i="1"/>
  <c r="E472" i="1"/>
  <c r="E464" i="1"/>
  <c r="E456" i="1"/>
  <c r="E448" i="1"/>
  <c r="E440" i="1"/>
  <c r="E432" i="1"/>
  <c r="E424" i="1"/>
  <c r="E416" i="1"/>
  <c r="E408" i="1"/>
  <c r="E400" i="1"/>
  <c r="E392" i="1"/>
  <c r="E384" i="1"/>
  <c r="E376" i="1"/>
  <c r="E368" i="1"/>
  <c r="E360" i="1"/>
  <c r="E352" i="1"/>
  <c r="E344" i="1"/>
  <c r="E336" i="1"/>
  <c r="E328" i="1"/>
  <c r="E320" i="1"/>
  <c r="E312" i="1"/>
  <c r="E304" i="1"/>
  <c r="E296" i="1"/>
  <c r="E288" i="1"/>
  <c r="E280" i="1"/>
  <c r="E272" i="1"/>
  <c r="E264" i="1"/>
  <c r="E256" i="1"/>
  <c r="E248" i="1"/>
  <c r="E240" i="1"/>
  <c r="E232" i="1"/>
  <c r="E224" i="1"/>
  <c r="E216" i="1"/>
  <c r="E208" i="1"/>
  <c r="E200" i="1"/>
  <c r="E192" i="1"/>
  <c r="E184" i="1"/>
  <c r="E176" i="1"/>
  <c r="E168" i="1"/>
  <c r="E160" i="1"/>
  <c r="E152" i="1"/>
  <c r="E144" i="1"/>
  <c r="E136" i="1"/>
  <c r="E128" i="1"/>
  <c r="E120" i="1"/>
  <c r="E112" i="1"/>
  <c r="E104" i="1"/>
  <c r="E96" i="1"/>
  <c r="E88" i="1"/>
  <c r="E80" i="1"/>
  <c r="E72" i="1"/>
  <c r="E64" i="1"/>
  <c r="E56" i="1"/>
  <c r="E48" i="1"/>
  <c r="E40" i="1"/>
  <c r="E32" i="1"/>
  <c r="E24" i="1"/>
  <c r="E16" i="1"/>
  <c r="E8" i="1"/>
  <c r="E2" i="1"/>
  <c r="E2175" i="1"/>
  <c r="E2167" i="1"/>
  <c r="E2159" i="1"/>
  <c r="E2151" i="1"/>
  <c r="E2143" i="1"/>
  <c r="E2135" i="1"/>
  <c r="E2127" i="1"/>
  <c r="E2119" i="1"/>
  <c r="E2111" i="1"/>
  <c r="E2103" i="1"/>
  <c r="E2095" i="1"/>
  <c r="E2087" i="1"/>
  <c r="E2079" i="1"/>
  <c r="E2071" i="1"/>
  <c r="E2063" i="1"/>
  <c r="E2055" i="1"/>
  <c r="E2047" i="1"/>
  <c r="E2039" i="1"/>
  <c r="E2031" i="1"/>
  <c r="E2023" i="1"/>
  <c r="E2015" i="1"/>
  <c r="E2007" i="1"/>
  <c r="E1999" i="1"/>
  <c r="E1991" i="1"/>
  <c r="E1983" i="1"/>
  <c r="E1975" i="1"/>
  <c r="E1967" i="1"/>
  <c r="E1959" i="1"/>
  <c r="E1951" i="1"/>
  <c r="E1943" i="1"/>
  <c r="E1935" i="1"/>
  <c r="E1927" i="1"/>
  <c r="E1919" i="1"/>
  <c r="E1911" i="1"/>
  <c r="E1903" i="1"/>
  <c r="E1895" i="1"/>
  <c r="E1887" i="1"/>
  <c r="E1879" i="1"/>
  <c r="E1871" i="1"/>
  <c r="E1863" i="1"/>
  <c r="E1855" i="1"/>
  <c r="E1847" i="1"/>
  <c r="E1839" i="1"/>
  <c r="E1831" i="1"/>
  <c r="E1815" i="1"/>
  <c r="E1807" i="1"/>
  <c r="E1799" i="1"/>
  <c r="E1783" i="1"/>
  <c r="E1775" i="1"/>
  <c r="E1767" i="1"/>
  <c r="E1751" i="1"/>
  <c r="E1743" i="1"/>
  <c r="E1735" i="1"/>
  <c r="E1719" i="1"/>
  <c r="E1711" i="1"/>
  <c r="E1703" i="1"/>
  <c r="E1687" i="1"/>
  <c r="E1679" i="1"/>
  <c r="E1671" i="1"/>
  <c r="E1655" i="1"/>
  <c r="E1647" i="1"/>
  <c r="E1639" i="1"/>
  <c r="E1623" i="1"/>
  <c r="E1615" i="1"/>
  <c r="E1607" i="1"/>
  <c r="E1591" i="1"/>
  <c r="E1583" i="1"/>
  <c r="E1575" i="1"/>
  <c r="E1567" i="1"/>
  <c r="E1559" i="1"/>
  <c r="E1551" i="1"/>
  <c r="E1543" i="1"/>
  <c r="E1535" i="1"/>
  <c r="E1527" i="1"/>
  <c r="E1519" i="1"/>
  <c r="E1511" i="1"/>
  <c r="E1503" i="1"/>
  <c r="E1495" i="1"/>
  <c r="E1487" i="1"/>
  <c r="E1471" i="1"/>
  <c r="E1463" i="1"/>
  <c r="E1455" i="1"/>
  <c r="E1447" i="1"/>
  <c r="E1439" i="1"/>
  <c r="E1431" i="1"/>
  <c r="E1423" i="1"/>
  <c r="E1415" i="1"/>
  <c r="E1407" i="1"/>
  <c r="E1399" i="1"/>
  <c r="E1391" i="1"/>
  <c r="E1383" i="1"/>
  <c r="E1375" i="1"/>
  <c r="E1367" i="1"/>
  <c r="E1359" i="1"/>
  <c r="E1343" i="1"/>
  <c r="E1335" i="1"/>
  <c r="E1327" i="1"/>
  <c r="E1319" i="1"/>
  <c r="E1311" i="1"/>
  <c r="E1303" i="1"/>
  <c r="E1295" i="1"/>
  <c r="E1287" i="1"/>
  <c r="E1279" i="1"/>
  <c r="E1271" i="1"/>
  <c r="E1263" i="1"/>
  <c r="E1255" i="1"/>
  <c r="E1247" i="1"/>
  <c r="E1239" i="1"/>
  <c r="E1231" i="1"/>
  <c r="E1223" i="1"/>
  <c r="E1215" i="1"/>
  <c r="E1207" i="1"/>
  <c r="E1199" i="1"/>
  <c r="E1191" i="1"/>
  <c r="E1183" i="1"/>
  <c r="E1175" i="1"/>
  <c r="E1167" i="1"/>
  <c r="E1159" i="1"/>
  <c r="E1151" i="1"/>
  <c r="E1143" i="1"/>
  <c r="E1135" i="1"/>
  <c r="E1127" i="1"/>
  <c r="E1119" i="1"/>
  <c r="E1111" i="1"/>
  <c r="E1103" i="1"/>
  <c r="E1095" i="1"/>
  <c r="E1087" i="1"/>
  <c r="E1079" i="1"/>
  <c r="E1071" i="1"/>
  <c r="E1063" i="1"/>
  <c r="E1055" i="1"/>
  <c r="E1047" i="1"/>
  <c r="E1039" i="1"/>
  <c r="E1031" i="1"/>
  <c r="E1023" i="1"/>
  <c r="E1015" i="1"/>
  <c r="E1007" i="1"/>
  <c r="E999" i="1"/>
  <c r="E991" i="1"/>
  <c r="E679" i="1"/>
  <c r="E591" i="1"/>
  <c r="E543" i="1"/>
  <c r="E527" i="1"/>
  <c r="E335" i="1"/>
  <c r="E317" i="1"/>
  <c r="E309" i="1"/>
  <c r="E301" i="1"/>
  <c r="E293" i="1"/>
  <c r="E285" i="1"/>
  <c r="E277" i="1"/>
  <c r="E269" i="1"/>
  <c r="E261" i="1"/>
  <c r="E253" i="1"/>
  <c r="E245" i="1"/>
  <c r="E237" i="1"/>
  <c r="E229" i="1"/>
  <c r="E221" i="1"/>
  <c r="E213" i="1"/>
  <c r="E205" i="1"/>
  <c r="E197" i="1"/>
  <c r="E189" i="1"/>
  <c r="E181" i="1"/>
  <c r="E173" i="1"/>
  <c r="E165" i="1"/>
  <c r="E157" i="1"/>
  <c r="E149" i="1"/>
  <c r="E141" i="1"/>
  <c r="E133" i="1"/>
  <c r="E125" i="1"/>
  <c r="E117" i="1"/>
  <c r="E109" i="1"/>
  <c r="E101" i="1"/>
  <c r="E93" i="1"/>
  <c r="E85" i="1"/>
  <c r="E77" i="1"/>
  <c r="E69" i="1"/>
  <c r="E61" i="1"/>
  <c r="E53" i="1"/>
  <c r="E45" i="1"/>
  <c r="E37" i="1"/>
  <c r="E29" i="1"/>
  <c r="E21" i="1"/>
  <c r="E13" i="1"/>
  <c r="E5" i="1"/>
  <c r="E1572" i="1"/>
  <c r="E1556" i="1"/>
  <c r="E1548" i="1"/>
  <c r="E1540" i="1"/>
  <c r="E1532" i="1"/>
  <c r="E1524" i="1"/>
  <c r="E1516" i="1"/>
  <c r="E1508" i="1"/>
  <c r="E1500" i="1"/>
  <c r="E1492" i="1"/>
  <c r="E1484" i="1"/>
  <c r="E1476" i="1"/>
  <c r="E1468" i="1"/>
  <c r="E1460" i="1"/>
  <c r="E1452" i="1"/>
  <c r="E1444" i="1"/>
  <c r="E1428" i="1"/>
  <c r="E1420" i="1"/>
  <c r="E1412" i="1"/>
  <c r="E1404" i="1"/>
  <c r="E1396" i="1"/>
  <c r="E1388" i="1"/>
  <c r="E1380" i="1"/>
  <c r="E1372" i="1"/>
  <c r="E1364" i="1"/>
  <c r="E1356" i="1"/>
  <c r="E1348" i="1"/>
  <c r="E1340" i="1"/>
  <c r="E1332" i="1"/>
  <c r="E1324" i="1"/>
  <c r="E1316" i="1"/>
  <c r="E1300" i="1"/>
  <c r="E1292" i="1"/>
  <c r="E1284" i="1"/>
  <c r="E1276" i="1"/>
  <c r="E1268" i="1"/>
  <c r="E1260" i="1"/>
  <c r="E1244" i="1"/>
  <c r="E1236" i="1"/>
  <c r="E1228" i="1"/>
  <c r="E1220" i="1"/>
  <c r="E1212" i="1"/>
  <c r="E1204" i="1"/>
  <c r="E1196" i="1"/>
  <c r="E1180" i="1"/>
  <c r="E1172" i="1"/>
  <c r="E1164" i="1"/>
  <c r="E1156" i="1"/>
  <c r="E1148" i="1"/>
  <c r="E1140" i="1"/>
  <c r="E1132" i="1"/>
  <c r="E1124" i="1"/>
  <c r="E1116" i="1"/>
  <c r="E1108" i="1"/>
  <c r="E1100" i="1"/>
  <c r="E1092" i="1"/>
  <c r="E1084" i="1"/>
  <c r="E1076" i="1"/>
  <c r="E1068" i="1"/>
  <c r="E1060" i="1"/>
  <c r="E1052" i="1"/>
  <c r="E1044" i="1"/>
  <c r="E1036" i="1"/>
  <c r="E1028" i="1"/>
  <c r="E940" i="1"/>
  <c r="E908" i="1"/>
  <c r="E852" i="1"/>
  <c r="E983" i="1"/>
  <c r="E975" i="1"/>
  <c r="E967" i="1"/>
  <c r="E959" i="1"/>
  <c r="E951" i="1"/>
  <c r="E943" i="1"/>
  <c r="E935" i="1"/>
  <c r="E927" i="1"/>
  <c r="E919" i="1"/>
  <c r="E911" i="1"/>
  <c r="E903" i="1"/>
  <c r="E895" i="1"/>
  <c r="E887" i="1"/>
  <c r="E879" i="1"/>
  <c r="E871" i="1"/>
  <c r="E863" i="1"/>
  <c r="E855" i="1"/>
  <c r="E847" i="1"/>
  <c r="E839" i="1"/>
  <c r="E831" i="1"/>
  <c r="E823" i="1"/>
  <c r="E815" i="1"/>
  <c r="E807" i="1"/>
  <c r="E799" i="1"/>
  <c r="E791" i="1"/>
  <c r="E783" i="1"/>
  <c r="E775" i="1"/>
  <c r="E767" i="1"/>
  <c r="E759" i="1"/>
  <c r="E751" i="1"/>
  <c r="E743" i="1"/>
  <c r="E735" i="1"/>
  <c r="E727" i="1"/>
  <c r="E719" i="1"/>
  <c r="E711" i="1"/>
  <c r="E703" i="1"/>
  <c r="E695" i="1"/>
  <c r="E687" i="1"/>
  <c r="E671" i="1"/>
  <c r="E663" i="1"/>
  <c r="E655" i="1"/>
  <c r="E647" i="1"/>
  <c r="E639" i="1"/>
  <c r="E631" i="1"/>
  <c r="E623" i="1"/>
  <c r="E615" i="1"/>
  <c r="E607" i="1"/>
  <c r="E599" i="1"/>
  <c r="E583" i="1"/>
  <c r="E575" i="1"/>
  <c r="E567" i="1"/>
  <c r="E559" i="1"/>
  <c r="E551" i="1"/>
  <c r="E535" i="1"/>
  <c r="E519" i="1"/>
  <c r="E511" i="1"/>
  <c r="E503" i="1"/>
  <c r="E495" i="1"/>
  <c r="E487" i="1"/>
  <c r="E479" i="1"/>
  <c r="E471" i="1"/>
  <c r="E463" i="1"/>
  <c r="E455" i="1"/>
  <c r="E447" i="1"/>
  <c r="E439" i="1"/>
  <c r="E431" i="1"/>
  <c r="E423" i="1"/>
  <c r="E415" i="1"/>
  <c r="E407" i="1"/>
  <c r="E399" i="1"/>
  <c r="E391" i="1"/>
  <c r="E383" i="1"/>
  <c r="E375" i="1"/>
  <c r="E367" i="1"/>
  <c r="E359" i="1"/>
  <c r="E351" i="1"/>
  <c r="E343" i="1"/>
  <c r="E327" i="1"/>
  <c r="E319" i="1"/>
  <c r="E311" i="1"/>
  <c r="E303" i="1"/>
  <c r="E295" i="1"/>
  <c r="E287" i="1"/>
  <c r="E279" i="1"/>
  <c r="E271" i="1"/>
  <c r="E263" i="1"/>
  <c r="E255" i="1"/>
  <c r="E247" i="1"/>
  <c r="E239" i="1"/>
  <c r="E231" i="1"/>
  <c r="E223" i="1"/>
  <c r="E215" i="1"/>
  <c r="E207" i="1"/>
  <c r="E199" i="1"/>
  <c r="E191" i="1"/>
  <c r="E183" i="1"/>
  <c r="E175" i="1"/>
  <c r="E167" i="1"/>
  <c r="E159" i="1"/>
  <c r="E151" i="1"/>
  <c r="E143" i="1"/>
  <c r="E135" i="1"/>
  <c r="E127" i="1"/>
  <c r="E119" i="1"/>
  <c r="E111" i="1"/>
  <c r="E103" i="1"/>
  <c r="E95" i="1"/>
  <c r="E87" i="1"/>
  <c r="E79" i="1"/>
  <c r="E71" i="1"/>
  <c r="E63" i="1"/>
  <c r="E55" i="1"/>
  <c r="E47" i="1"/>
  <c r="E39" i="1"/>
  <c r="E31" i="1"/>
  <c r="E23" i="1"/>
  <c r="E15" i="1"/>
  <c r="E7" i="1"/>
  <c r="E1020" i="1"/>
  <c r="E1012" i="1"/>
  <c r="E1004" i="1"/>
  <c r="E996" i="1"/>
  <c r="E988" i="1"/>
  <c r="E980" i="1"/>
  <c r="E972" i="1"/>
  <c r="E964" i="1"/>
  <c r="E956" i="1"/>
  <c r="E948" i="1"/>
  <c r="E932" i="1"/>
  <c r="E924" i="1"/>
  <c r="E916" i="1"/>
  <c r="E900" i="1"/>
  <c r="E892" i="1"/>
  <c r="E884" i="1"/>
  <c r="E876" i="1"/>
  <c r="E868" i="1"/>
  <c r="E860" i="1"/>
  <c r="E844" i="1"/>
  <c r="E836" i="1"/>
  <c r="E828" i="1"/>
  <c r="E820" i="1"/>
  <c r="E812" i="1"/>
  <c r="E804" i="1"/>
  <c r="E796" i="1"/>
  <c r="E788" i="1"/>
  <c r="E780" i="1"/>
  <c r="E772" i="1"/>
  <c r="E764" i="1"/>
  <c r="E756" i="1"/>
  <c r="E748" i="1"/>
  <c r="E732" i="1"/>
  <c r="E724" i="1"/>
  <c r="E716" i="1"/>
  <c r="E708" i="1"/>
  <c r="E700" i="1"/>
  <c r="E692" i="1"/>
  <c r="E684" i="1"/>
  <c r="E676" i="1"/>
  <c r="E668" i="1"/>
  <c r="E660" i="1"/>
  <c r="E652" i="1"/>
  <c r="E644" i="1"/>
  <c r="E636" i="1"/>
  <c r="E628" i="1"/>
  <c r="E620" i="1"/>
  <c r="E612" i="1"/>
  <c r="E604" i="1"/>
  <c r="E596" i="1"/>
  <c r="E588" i="1"/>
  <c r="E580" i="1"/>
  <c r="E572" i="1"/>
  <c r="E564" i="1"/>
  <c r="E556" i="1"/>
  <c r="E548" i="1"/>
  <c r="E540" i="1"/>
  <c r="E532" i="1"/>
  <c r="E524" i="1"/>
  <c r="E516" i="1"/>
  <c r="E508" i="1"/>
  <c r="E500" i="1"/>
  <c r="E492" i="1"/>
  <c r="E484" i="1"/>
  <c r="E476" i="1"/>
  <c r="E468" i="1"/>
  <c r="E460" i="1"/>
  <c r="E452" i="1"/>
  <c r="E444" i="1"/>
  <c r="E436" i="1"/>
  <c r="E428" i="1"/>
  <c r="E420" i="1"/>
  <c r="E412" i="1"/>
  <c r="E404" i="1"/>
  <c r="E396" i="1"/>
  <c r="E388" i="1"/>
  <c r="E380" i="1"/>
  <c r="E372" i="1"/>
  <c r="E364" i="1"/>
  <c r="E356" i="1"/>
  <c r="E348" i="1"/>
  <c r="E340" i="1"/>
  <c r="E332" i="1"/>
  <c r="E324" i="1"/>
  <c r="E316" i="1"/>
  <c r="E308" i="1"/>
  <c r="E300" i="1"/>
  <c r="E292" i="1"/>
  <c r="E284" i="1"/>
  <c r="E276" i="1"/>
  <c r="E268" i="1"/>
  <c r="E260" i="1"/>
  <c r="E252" i="1"/>
  <c r="E244" i="1"/>
  <c r="E236" i="1"/>
  <c r="E228" i="1"/>
  <c r="E220" i="1"/>
  <c r="E212" i="1"/>
  <c r="E204" i="1"/>
  <c r="E196" i="1"/>
  <c r="E188" i="1"/>
  <c r="E180" i="1"/>
  <c r="E172" i="1"/>
  <c r="E164" i="1"/>
  <c r="E156" i="1"/>
  <c r="E148" i="1"/>
  <c r="E140" i="1"/>
  <c r="E132" i="1"/>
  <c r="E124" i="1"/>
  <c r="E116" i="1"/>
  <c r="E108" i="1"/>
  <c r="E100" i="1"/>
  <c r="E92" i="1"/>
  <c r="E84" i="1"/>
  <c r="E76" i="1"/>
  <c r="E68" i="1"/>
  <c r="E60" i="1"/>
  <c r="E52" i="1"/>
  <c r="E44" i="1"/>
  <c r="E36" i="1"/>
  <c r="E28" i="1"/>
  <c r="E20" i="1"/>
  <c r="E12" i="1"/>
  <c r="E4" i="1"/>
</calcChain>
</file>

<file path=xl/sharedStrings.xml><?xml version="1.0" encoding="utf-8"?>
<sst xmlns="http://schemas.openxmlformats.org/spreadsheetml/2006/main" count="25454" uniqueCount="2032">
  <si>
    <t>Fuel</t>
  </si>
  <si>
    <t>ppm NOx</t>
  </si>
  <si>
    <t>% CO2IR</t>
  </si>
  <si>
    <t>% O2</t>
  </si>
  <si>
    <t>Dilution factor</t>
  </si>
  <si>
    <t>hPa Pabs</t>
  </si>
  <si>
    <t>ppm NO</t>
  </si>
  <si>
    <t>ppm SO2</t>
  </si>
  <si>
    <t>ppm CO</t>
  </si>
  <si>
    <t>ppm CxHy</t>
  </si>
  <si>
    <t>x1</t>
  </si>
  <si>
    <t>Date / time</t>
  </si>
  <si>
    <t>-</t>
  </si>
  <si>
    <t>% Loss</t>
  </si>
  <si>
    <t>°C Tamb</t>
  </si>
  <si>
    <t>% Eff net</t>
  </si>
  <si>
    <t>sec Runtime</t>
  </si>
  <si>
    <t>l/min Pump</t>
  </si>
  <si>
    <t xml:space="preserve"> λ</t>
  </si>
  <si>
    <t>Natural gas</t>
  </si>
  <si>
    <t>óra</t>
  </si>
  <si>
    <t>perc</t>
  </si>
  <si>
    <t>mperc</t>
  </si>
  <si>
    <t>mpercm</t>
  </si>
  <si>
    <t>15520</t>
  </si>
  <si>
    <t>15525</t>
  </si>
  <si>
    <t>15530</t>
  </si>
  <si>
    <t>15535</t>
  </si>
  <si>
    <t>15540</t>
  </si>
  <si>
    <t>15545</t>
  </si>
  <si>
    <t>15550</t>
  </si>
  <si>
    <t>15555</t>
  </si>
  <si>
    <t>1560</t>
  </si>
  <si>
    <t>1565</t>
  </si>
  <si>
    <t>15610</t>
  </si>
  <si>
    <t>15615</t>
  </si>
  <si>
    <t>15620</t>
  </si>
  <si>
    <t>15625</t>
  </si>
  <si>
    <t>15630</t>
  </si>
  <si>
    <t>15635</t>
  </si>
  <si>
    <t>15640</t>
  </si>
  <si>
    <t>15645</t>
  </si>
  <si>
    <t>15650</t>
  </si>
  <si>
    <t>15655</t>
  </si>
  <si>
    <t>1570</t>
  </si>
  <si>
    <t>1575</t>
  </si>
  <si>
    <t>15710</t>
  </si>
  <si>
    <t>15715</t>
  </si>
  <si>
    <t>15720</t>
  </si>
  <si>
    <t>15725</t>
  </si>
  <si>
    <t>15730</t>
  </si>
  <si>
    <t>15735</t>
  </si>
  <si>
    <t>15740</t>
  </si>
  <si>
    <t>15745</t>
  </si>
  <si>
    <t>15750</t>
  </si>
  <si>
    <t>15755</t>
  </si>
  <si>
    <t>1580</t>
  </si>
  <si>
    <t>1585</t>
  </si>
  <si>
    <t>15810</t>
  </si>
  <si>
    <t>15815</t>
  </si>
  <si>
    <t>15820</t>
  </si>
  <si>
    <t>15825</t>
  </si>
  <si>
    <t>15830</t>
  </si>
  <si>
    <t>15835</t>
  </si>
  <si>
    <t>15840</t>
  </si>
  <si>
    <t>15845</t>
  </si>
  <si>
    <t>15850</t>
  </si>
  <si>
    <t>15855</t>
  </si>
  <si>
    <t>1590</t>
  </si>
  <si>
    <t>1595</t>
  </si>
  <si>
    <t>15910</t>
  </si>
  <si>
    <t>15915</t>
  </si>
  <si>
    <t>15920</t>
  </si>
  <si>
    <t>15925</t>
  </si>
  <si>
    <t>15930</t>
  </si>
  <si>
    <t>15935</t>
  </si>
  <si>
    <t>15940</t>
  </si>
  <si>
    <t>15945</t>
  </si>
  <si>
    <t>15950</t>
  </si>
  <si>
    <t>15955</t>
  </si>
  <si>
    <t>15100</t>
  </si>
  <si>
    <t>15105</t>
  </si>
  <si>
    <t>151010</t>
  </si>
  <si>
    <t>151015</t>
  </si>
  <si>
    <t>151020</t>
  </si>
  <si>
    <t>151025</t>
  </si>
  <si>
    <t>151030</t>
  </si>
  <si>
    <t>151035</t>
  </si>
  <si>
    <t>151040</t>
  </si>
  <si>
    <t>151045</t>
  </si>
  <si>
    <t>151050</t>
  </si>
  <si>
    <t>151055</t>
  </si>
  <si>
    <t>15110</t>
  </si>
  <si>
    <t>15115</t>
  </si>
  <si>
    <t>151110</t>
  </si>
  <si>
    <t>151115</t>
  </si>
  <si>
    <t>151120</t>
  </si>
  <si>
    <t>151125</t>
  </si>
  <si>
    <t>151130</t>
  </si>
  <si>
    <t>151135</t>
  </si>
  <si>
    <t>151140</t>
  </si>
  <si>
    <t>151145</t>
  </si>
  <si>
    <t>151150</t>
  </si>
  <si>
    <t>151155</t>
  </si>
  <si>
    <t>15120</t>
  </si>
  <si>
    <t>15125</t>
  </si>
  <si>
    <t>151210</t>
  </si>
  <si>
    <t>151215</t>
  </si>
  <si>
    <t>151220</t>
  </si>
  <si>
    <t>151225</t>
  </si>
  <si>
    <t>151230</t>
  </si>
  <si>
    <t>151235</t>
  </si>
  <si>
    <t>151240</t>
  </si>
  <si>
    <t>151245</t>
  </si>
  <si>
    <t>151250</t>
  </si>
  <si>
    <t>151255</t>
  </si>
  <si>
    <t>15130</t>
  </si>
  <si>
    <t>15135</t>
  </si>
  <si>
    <t>151310</t>
  </si>
  <si>
    <t>151315</t>
  </si>
  <si>
    <t>151320</t>
  </si>
  <si>
    <t>151325</t>
  </si>
  <si>
    <t>151330</t>
  </si>
  <si>
    <t>151335</t>
  </si>
  <si>
    <t>151340</t>
  </si>
  <si>
    <t>151345</t>
  </si>
  <si>
    <t>151350</t>
  </si>
  <si>
    <t>151355</t>
  </si>
  <si>
    <t>15140</t>
  </si>
  <si>
    <t>15145</t>
  </si>
  <si>
    <t>151410</t>
  </si>
  <si>
    <t>151415</t>
  </si>
  <si>
    <t>151420</t>
  </si>
  <si>
    <t>151425</t>
  </si>
  <si>
    <t>151430</t>
  </si>
  <si>
    <t>151435</t>
  </si>
  <si>
    <t>151440</t>
  </si>
  <si>
    <t>151445</t>
  </si>
  <si>
    <t>151450</t>
  </si>
  <si>
    <t>151455</t>
  </si>
  <si>
    <t>15150</t>
  </si>
  <si>
    <t>15155</t>
  </si>
  <si>
    <t>151510</t>
  </si>
  <si>
    <t>151515</t>
  </si>
  <si>
    <t>151520</t>
  </si>
  <si>
    <t>151525</t>
  </si>
  <si>
    <t>151530</t>
  </si>
  <si>
    <t>151535</t>
  </si>
  <si>
    <t>151540</t>
  </si>
  <si>
    <t>151545</t>
  </si>
  <si>
    <t>151550</t>
  </si>
  <si>
    <t>151555</t>
  </si>
  <si>
    <t>15160</t>
  </si>
  <si>
    <t>15165</t>
  </si>
  <si>
    <t>151610</t>
  </si>
  <si>
    <t>151615</t>
  </si>
  <si>
    <t>151620</t>
  </si>
  <si>
    <t>151625</t>
  </si>
  <si>
    <t>151630</t>
  </si>
  <si>
    <t>151635</t>
  </si>
  <si>
    <t>151640</t>
  </si>
  <si>
    <t>151645</t>
  </si>
  <si>
    <t>151650</t>
  </si>
  <si>
    <t>151655</t>
  </si>
  <si>
    <t>15170</t>
  </si>
  <si>
    <t>15175</t>
  </si>
  <si>
    <t>151710</t>
  </si>
  <si>
    <t>151715</t>
  </si>
  <si>
    <t>151720</t>
  </si>
  <si>
    <t>151725</t>
  </si>
  <si>
    <t>151730</t>
  </si>
  <si>
    <t>151735</t>
  </si>
  <si>
    <t>151740</t>
  </si>
  <si>
    <t>151745</t>
  </si>
  <si>
    <t>151750</t>
  </si>
  <si>
    <t>151755</t>
  </si>
  <si>
    <t>15180</t>
  </si>
  <si>
    <t>15185</t>
  </si>
  <si>
    <t>151810</t>
  </si>
  <si>
    <t>151815</t>
  </si>
  <si>
    <t>151820</t>
  </si>
  <si>
    <t>151825</t>
  </si>
  <si>
    <t>151830</t>
  </si>
  <si>
    <t>151835</t>
  </si>
  <si>
    <t>151840</t>
  </si>
  <si>
    <t>151845</t>
  </si>
  <si>
    <t>151850</t>
  </si>
  <si>
    <t>151855</t>
  </si>
  <si>
    <t>15190</t>
  </si>
  <si>
    <t>15195</t>
  </si>
  <si>
    <t>151910</t>
  </si>
  <si>
    <t>151915</t>
  </si>
  <si>
    <t>151920</t>
  </si>
  <si>
    <t>151925</t>
  </si>
  <si>
    <t>151930</t>
  </si>
  <si>
    <t>151935</t>
  </si>
  <si>
    <t>151940</t>
  </si>
  <si>
    <t>151945</t>
  </si>
  <si>
    <t>151950</t>
  </si>
  <si>
    <t>151955</t>
  </si>
  <si>
    <t>15200</t>
  </si>
  <si>
    <t>15205</t>
  </si>
  <si>
    <t>152010</t>
  </si>
  <si>
    <t>152015</t>
  </si>
  <si>
    <t>152020</t>
  </si>
  <si>
    <t>152025</t>
  </si>
  <si>
    <t>152030</t>
  </si>
  <si>
    <t>152035</t>
  </si>
  <si>
    <t>152040</t>
  </si>
  <si>
    <t>152045</t>
  </si>
  <si>
    <t>152050</t>
  </si>
  <si>
    <t>152055</t>
  </si>
  <si>
    <t>15210</t>
  </si>
  <si>
    <t>15215</t>
  </si>
  <si>
    <t>152110</t>
  </si>
  <si>
    <t>152115</t>
  </si>
  <si>
    <t>152120</t>
  </si>
  <si>
    <t>152125</t>
  </si>
  <si>
    <t>152130</t>
  </si>
  <si>
    <t>152135</t>
  </si>
  <si>
    <t>152140</t>
  </si>
  <si>
    <t>152145</t>
  </si>
  <si>
    <t>152150</t>
  </si>
  <si>
    <t>152155</t>
  </si>
  <si>
    <t>15220</t>
  </si>
  <si>
    <t>15225</t>
  </si>
  <si>
    <t>152210</t>
  </si>
  <si>
    <t>152215</t>
  </si>
  <si>
    <t>152220</t>
  </si>
  <si>
    <t>152225</t>
  </si>
  <si>
    <t>152230</t>
  </si>
  <si>
    <t>152235</t>
  </si>
  <si>
    <t>152240</t>
  </si>
  <si>
    <t>152245</t>
  </si>
  <si>
    <t>152250</t>
  </si>
  <si>
    <t>152255</t>
  </si>
  <si>
    <t>15230</t>
  </si>
  <si>
    <t>15235</t>
  </si>
  <si>
    <t>152310</t>
  </si>
  <si>
    <t>152315</t>
  </si>
  <si>
    <t>152320</t>
  </si>
  <si>
    <t>152325</t>
  </si>
  <si>
    <t>152330</t>
  </si>
  <si>
    <t>152335</t>
  </si>
  <si>
    <t>152340</t>
  </si>
  <si>
    <t>152345</t>
  </si>
  <si>
    <t>152350</t>
  </si>
  <si>
    <t>152355</t>
  </si>
  <si>
    <t>15240</t>
  </si>
  <si>
    <t>15245</t>
  </si>
  <si>
    <t>152410</t>
  </si>
  <si>
    <t>152415</t>
  </si>
  <si>
    <t>152420</t>
  </si>
  <si>
    <t>152425</t>
  </si>
  <si>
    <t>152430</t>
  </si>
  <si>
    <t>152435</t>
  </si>
  <si>
    <t>152440</t>
  </si>
  <si>
    <t>152445</t>
  </si>
  <si>
    <t>152450</t>
  </si>
  <si>
    <t>152455</t>
  </si>
  <si>
    <t>15250</t>
  </si>
  <si>
    <t>15255</t>
  </si>
  <si>
    <t>152510</t>
  </si>
  <si>
    <t>152515</t>
  </si>
  <si>
    <t>152520</t>
  </si>
  <si>
    <t>152525</t>
  </si>
  <si>
    <t>152530</t>
  </si>
  <si>
    <t>152535</t>
  </si>
  <si>
    <t>152540</t>
  </si>
  <si>
    <t>152545</t>
  </si>
  <si>
    <t>152550</t>
  </si>
  <si>
    <t>152555</t>
  </si>
  <si>
    <t>15260</t>
  </si>
  <si>
    <t>15265</t>
  </si>
  <si>
    <t>152610</t>
  </si>
  <si>
    <t>152615</t>
  </si>
  <si>
    <t>152620</t>
  </si>
  <si>
    <t>152625</t>
  </si>
  <si>
    <t>152630</t>
  </si>
  <si>
    <t>152635</t>
  </si>
  <si>
    <t>152640</t>
  </si>
  <si>
    <t>152645</t>
  </si>
  <si>
    <t>152650</t>
  </si>
  <si>
    <t>152655</t>
  </si>
  <si>
    <t>15270</t>
  </si>
  <si>
    <t>15275</t>
  </si>
  <si>
    <t>152710</t>
  </si>
  <si>
    <t>152715</t>
  </si>
  <si>
    <t>152720</t>
  </si>
  <si>
    <t>152725</t>
  </si>
  <si>
    <t>152730</t>
  </si>
  <si>
    <t>152735</t>
  </si>
  <si>
    <t>152740</t>
  </si>
  <si>
    <t>152745</t>
  </si>
  <si>
    <t>152750</t>
  </si>
  <si>
    <t>152755</t>
  </si>
  <si>
    <t>15280</t>
  </si>
  <si>
    <t>15285</t>
  </si>
  <si>
    <t>152810</t>
  </si>
  <si>
    <t>152815</t>
  </si>
  <si>
    <t>152820</t>
  </si>
  <si>
    <t>152825</t>
  </si>
  <si>
    <t>152830</t>
  </si>
  <si>
    <t>152835</t>
  </si>
  <si>
    <t>152840</t>
  </si>
  <si>
    <t>152845</t>
  </si>
  <si>
    <t>152850</t>
  </si>
  <si>
    <t>152855</t>
  </si>
  <si>
    <t>15290</t>
  </si>
  <si>
    <t>15295</t>
  </si>
  <si>
    <t>152910</t>
  </si>
  <si>
    <t>152915</t>
  </si>
  <si>
    <t>152920</t>
  </si>
  <si>
    <t>152925</t>
  </si>
  <si>
    <t>152930</t>
  </si>
  <si>
    <t>152935</t>
  </si>
  <si>
    <t>152940</t>
  </si>
  <si>
    <t>152945</t>
  </si>
  <si>
    <t>152950</t>
  </si>
  <si>
    <t>152955</t>
  </si>
  <si>
    <t>15300</t>
  </si>
  <si>
    <t>15305</t>
  </si>
  <si>
    <t>153010</t>
  </si>
  <si>
    <t>153015</t>
  </si>
  <si>
    <t>153020</t>
  </si>
  <si>
    <t>153025</t>
  </si>
  <si>
    <t>153030</t>
  </si>
  <si>
    <t>153035</t>
  </si>
  <si>
    <t>153040</t>
  </si>
  <si>
    <t>153045</t>
  </si>
  <si>
    <t>153050</t>
  </si>
  <si>
    <t>153055</t>
  </si>
  <si>
    <t>15310</t>
  </si>
  <si>
    <t>15315</t>
  </si>
  <si>
    <t>153110</t>
  </si>
  <si>
    <t>153115</t>
  </si>
  <si>
    <t>153120</t>
  </si>
  <si>
    <t>153125</t>
  </si>
  <si>
    <t>153130</t>
  </si>
  <si>
    <t>153135</t>
  </si>
  <si>
    <t>153140</t>
  </si>
  <si>
    <t>153145</t>
  </si>
  <si>
    <t>153150</t>
  </si>
  <si>
    <t>153155</t>
  </si>
  <si>
    <t>15320</t>
  </si>
  <si>
    <t>15325</t>
  </si>
  <si>
    <t>153210</t>
  </si>
  <si>
    <t>153215</t>
  </si>
  <si>
    <t>153220</t>
  </si>
  <si>
    <t>153225</t>
  </si>
  <si>
    <t>153230</t>
  </si>
  <si>
    <t>153235</t>
  </si>
  <si>
    <t>153240</t>
  </si>
  <si>
    <t>153245</t>
  </si>
  <si>
    <t>153250</t>
  </si>
  <si>
    <t>153255</t>
  </si>
  <si>
    <t>15330</t>
  </si>
  <si>
    <t>15335</t>
  </si>
  <si>
    <t>153310</t>
  </si>
  <si>
    <t>153315</t>
  </si>
  <si>
    <t>153320</t>
  </si>
  <si>
    <t>153325</t>
  </si>
  <si>
    <t>153330</t>
  </si>
  <si>
    <t>153335</t>
  </si>
  <si>
    <t>153340</t>
  </si>
  <si>
    <t>153345</t>
  </si>
  <si>
    <t>153350</t>
  </si>
  <si>
    <t>153355</t>
  </si>
  <si>
    <t>15340</t>
  </si>
  <si>
    <t>15345</t>
  </si>
  <si>
    <t>153410</t>
  </si>
  <si>
    <t>153415</t>
  </si>
  <si>
    <t>153420</t>
  </si>
  <si>
    <t>153425</t>
  </si>
  <si>
    <t>153430</t>
  </si>
  <si>
    <t>153435</t>
  </si>
  <si>
    <t>153440</t>
  </si>
  <si>
    <t>153445</t>
  </si>
  <si>
    <t>153450</t>
  </si>
  <si>
    <t>153455</t>
  </si>
  <si>
    <t>15350</t>
  </si>
  <si>
    <t>15355</t>
  </si>
  <si>
    <t>153510</t>
  </si>
  <si>
    <t>153515</t>
  </si>
  <si>
    <t>153520</t>
  </si>
  <si>
    <t>153525</t>
  </si>
  <si>
    <t>153530</t>
  </si>
  <si>
    <t>153535</t>
  </si>
  <si>
    <t>153540</t>
  </si>
  <si>
    <t>153545</t>
  </si>
  <si>
    <t>153550</t>
  </si>
  <si>
    <t>153555</t>
  </si>
  <si>
    <t>15360</t>
  </si>
  <si>
    <t>15365</t>
  </si>
  <si>
    <t>153610</t>
  </si>
  <si>
    <t>153615</t>
  </si>
  <si>
    <t>153620</t>
  </si>
  <si>
    <t>153625</t>
  </si>
  <si>
    <t>153630</t>
  </si>
  <si>
    <t>153635</t>
  </si>
  <si>
    <t>153640</t>
  </si>
  <si>
    <t>153645</t>
  </si>
  <si>
    <t>153650</t>
  </si>
  <si>
    <t>153655</t>
  </si>
  <si>
    <t>15370</t>
  </si>
  <si>
    <t>15375</t>
  </si>
  <si>
    <t>153710</t>
  </si>
  <si>
    <t>153715</t>
  </si>
  <si>
    <t>153720</t>
  </si>
  <si>
    <t>153725</t>
  </si>
  <si>
    <t>153730</t>
  </si>
  <si>
    <t>153735</t>
  </si>
  <si>
    <t>153740</t>
  </si>
  <si>
    <t>153745</t>
  </si>
  <si>
    <t>153750</t>
  </si>
  <si>
    <t>153755</t>
  </si>
  <si>
    <t>15380</t>
  </si>
  <si>
    <t>15385</t>
  </si>
  <si>
    <t>153810</t>
  </si>
  <si>
    <t>153815</t>
  </si>
  <si>
    <t>153820</t>
  </si>
  <si>
    <t>153825</t>
  </si>
  <si>
    <t>153830</t>
  </si>
  <si>
    <t>153835</t>
  </si>
  <si>
    <t>153840</t>
  </si>
  <si>
    <t>153845</t>
  </si>
  <si>
    <t>153850</t>
  </si>
  <si>
    <t>153855</t>
  </si>
  <si>
    <t>15390</t>
  </si>
  <si>
    <t>15395</t>
  </si>
  <si>
    <t>153910</t>
  </si>
  <si>
    <t>153915</t>
  </si>
  <si>
    <t>153920</t>
  </si>
  <si>
    <t>153925</t>
  </si>
  <si>
    <t>153930</t>
  </si>
  <si>
    <t>153935</t>
  </si>
  <si>
    <t>153940</t>
  </si>
  <si>
    <t>153945</t>
  </si>
  <si>
    <t>153950</t>
  </si>
  <si>
    <t>153955</t>
  </si>
  <si>
    <t>15400</t>
  </si>
  <si>
    <t>15405</t>
  </si>
  <si>
    <t>154010</t>
  </si>
  <si>
    <t>154015</t>
  </si>
  <si>
    <t>154020</t>
  </si>
  <si>
    <t>154025</t>
  </si>
  <si>
    <t>154030</t>
  </si>
  <si>
    <t>154035</t>
  </si>
  <si>
    <t>154040</t>
  </si>
  <si>
    <t>154045</t>
  </si>
  <si>
    <t>154050</t>
  </si>
  <si>
    <t>154055</t>
  </si>
  <si>
    <t>15410</t>
  </si>
  <si>
    <t>15415</t>
  </si>
  <si>
    <t>154110</t>
  </si>
  <si>
    <t>154115</t>
  </si>
  <si>
    <t>154120</t>
  </si>
  <si>
    <t>154125</t>
  </si>
  <si>
    <t>154130</t>
  </si>
  <si>
    <t>154135</t>
  </si>
  <si>
    <t>154140</t>
  </si>
  <si>
    <t>154145</t>
  </si>
  <si>
    <t>154150</t>
  </si>
  <si>
    <t>154155</t>
  </si>
  <si>
    <t>15420</t>
  </si>
  <si>
    <t>15425</t>
  </si>
  <si>
    <t>154210</t>
  </si>
  <si>
    <t>154215</t>
  </si>
  <si>
    <t>154220</t>
  </si>
  <si>
    <t>154225</t>
  </si>
  <si>
    <t>154230</t>
  </si>
  <si>
    <t>154235</t>
  </si>
  <si>
    <t>154240</t>
  </si>
  <si>
    <t>154245</t>
  </si>
  <si>
    <t>154250</t>
  </si>
  <si>
    <t>154255</t>
  </si>
  <si>
    <t>15430</t>
  </si>
  <si>
    <t>15435</t>
  </si>
  <si>
    <t>154310</t>
  </si>
  <si>
    <t>154315</t>
  </si>
  <si>
    <t>154320</t>
  </si>
  <si>
    <t>154325</t>
  </si>
  <si>
    <t>154330</t>
  </si>
  <si>
    <t>154335</t>
  </si>
  <si>
    <t>154340</t>
  </si>
  <si>
    <t>154345</t>
  </si>
  <si>
    <t>154350</t>
  </si>
  <si>
    <t>154355</t>
  </si>
  <si>
    <t>15440</t>
  </si>
  <si>
    <t>15445</t>
  </si>
  <si>
    <t>154410</t>
  </si>
  <si>
    <t>154415</t>
  </si>
  <si>
    <t>154420</t>
  </si>
  <si>
    <t>154425</t>
  </si>
  <si>
    <t>154430</t>
  </si>
  <si>
    <t>154435</t>
  </si>
  <si>
    <t>154440</t>
  </si>
  <si>
    <t>154445</t>
  </si>
  <si>
    <t>154450</t>
  </si>
  <si>
    <t>154455</t>
  </si>
  <si>
    <t>15450</t>
  </si>
  <si>
    <t>15455</t>
  </si>
  <si>
    <t>154510</t>
  </si>
  <si>
    <t>154515</t>
  </si>
  <si>
    <t>154520</t>
  </si>
  <si>
    <t>154525</t>
  </si>
  <si>
    <t>154530</t>
  </si>
  <si>
    <t>154535</t>
  </si>
  <si>
    <t>154540</t>
  </si>
  <si>
    <t>154545</t>
  </si>
  <si>
    <t>154550</t>
  </si>
  <si>
    <t>154555</t>
  </si>
  <si>
    <t>15460</t>
  </si>
  <si>
    <t>15465</t>
  </si>
  <si>
    <t>154610</t>
  </si>
  <si>
    <t>154615</t>
  </si>
  <si>
    <t>154620</t>
  </si>
  <si>
    <t>154625</t>
  </si>
  <si>
    <t>154630</t>
  </si>
  <si>
    <t>154635</t>
  </si>
  <si>
    <t>154640</t>
  </si>
  <si>
    <t>154645</t>
  </si>
  <si>
    <t>154650</t>
  </si>
  <si>
    <t>154655</t>
  </si>
  <si>
    <t>15470</t>
  </si>
  <si>
    <t>15475</t>
  </si>
  <si>
    <t>154710</t>
  </si>
  <si>
    <t>154715</t>
  </si>
  <si>
    <t>154720</t>
  </si>
  <si>
    <t>154725</t>
  </si>
  <si>
    <t>154730</t>
  </si>
  <si>
    <t>154735</t>
  </si>
  <si>
    <t>154740</t>
  </si>
  <si>
    <t>154745</t>
  </si>
  <si>
    <t>154750</t>
  </si>
  <si>
    <t>154755</t>
  </si>
  <si>
    <t>15480</t>
  </si>
  <si>
    <t>15485</t>
  </si>
  <si>
    <t>154810</t>
  </si>
  <si>
    <t>154815</t>
  </si>
  <si>
    <t>154820</t>
  </si>
  <si>
    <t>154825</t>
  </si>
  <si>
    <t>154830</t>
  </si>
  <si>
    <t>154835</t>
  </si>
  <si>
    <t>154840</t>
  </si>
  <si>
    <t>154845</t>
  </si>
  <si>
    <t>154850</t>
  </si>
  <si>
    <t>154855</t>
  </si>
  <si>
    <t>15490</t>
  </si>
  <si>
    <t>15495</t>
  </si>
  <si>
    <t>154910</t>
  </si>
  <si>
    <t>154915</t>
  </si>
  <si>
    <t>154920</t>
  </si>
  <si>
    <t>154925</t>
  </si>
  <si>
    <t>154930</t>
  </si>
  <si>
    <t>154935</t>
  </si>
  <si>
    <t>154940</t>
  </si>
  <si>
    <t>154945</t>
  </si>
  <si>
    <t>154950</t>
  </si>
  <si>
    <t>154955</t>
  </si>
  <si>
    <t>15500</t>
  </si>
  <si>
    <t>15505</t>
  </si>
  <si>
    <t>155010</t>
  </si>
  <si>
    <t>155015</t>
  </si>
  <si>
    <t>155020</t>
  </si>
  <si>
    <t>155025</t>
  </si>
  <si>
    <t>155030</t>
  </si>
  <si>
    <t>155035</t>
  </si>
  <si>
    <t>155040</t>
  </si>
  <si>
    <t>155045</t>
  </si>
  <si>
    <t>155050</t>
  </si>
  <si>
    <t>155055</t>
  </si>
  <si>
    <t>15510</t>
  </si>
  <si>
    <t>15515</t>
  </si>
  <si>
    <t>155110</t>
  </si>
  <si>
    <t>155115</t>
  </si>
  <si>
    <t>155120</t>
  </si>
  <si>
    <t>155125</t>
  </si>
  <si>
    <t>155130</t>
  </si>
  <si>
    <t>155135</t>
  </si>
  <si>
    <t>155140</t>
  </si>
  <si>
    <t>155145</t>
  </si>
  <si>
    <t>155150</t>
  </si>
  <si>
    <t>155155</t>
  </si>
  <si>
    <t>155210</t>
  </si>
  <si>
    <t>155215</t>
  </si>
  <si>
    <t>155220</t>
  </si>
  <si>
    <t>155225</t>
  </si>
  <si>
    <t>155230</t>
  </si>
  <si>
    <t>155235</t>
  </si>
  <si>
    <t>155240</t>
  </si>
  <si>
    <t>155245</t>
  </si>
  <si>
    <t>155250</t>
  </si>
  <si>
    <t>155255</t>
  </si>
  <si>
    <t>155310</t>
  </si>
  <si>
    <t>155315</t>
  </si>
  <si>
    <t>155320</t>
  </si>
  <si>
    <t>155325</t>
  </si>
  <si>
    <t>155330</t>
  </si>
  <si>
    <t>155335</t>
  </si>
  <si>
    <t>155340</t>
  </si>
  <si>
    <t>155345</t>
  </si>
  <si>
    <t>155350</t>
  </si>
  <si>
    <t>155355</t>
  </si>
  <si>
    <t>155410</t>
  </si>
  <si>
    <t>155415</t>
  </si>
  <si>
    <t>155420</t>
  </si>
  <si>
    <t>155425</t>
  </si>
  <si>
    <t>155430</t>
  </si>
  <si>
    <t>155435</t>
  </si>
  <si>
    <t>155440</t>
  </si>
  <si>
    <t>155445</t>
  </si>
  <si>
    <t>155450</t>
  </si>
  <si>
    <t>155455</t>
  </si>
  <si>
    <t>155510</t>
  </si>
  <si>
    <t>155515</t>
  </si>
  <si>
    <t>155520</t>
  </si>
  <si>
    <t>155525</t>
  </si>
  <si>
    <t>155530</t>
  </si>
  <si>
    <t>155535</t>
  </si>
  <si>
    <t>155540</t>
  </si>
  <si>
    <t>155545</t>
  </si>
  <si>
    <t>155550</t>
  </si>
  <si>
    <t>155555</t>
  </si>
  <si>
    <t>15560</t>
  </si>
  <si>
    <t>15565</t>
  </si>
  <si>
    <t>155610</t>
  </si>
  <si>
    <t>155615</t>
  </si>
  <si>
    <t>155620</t>
  </si>
  <si>
    <t>155625</t>
  </si>
  <si>
    <t>155630</t>
  </si>
  <si>
    <t>155635</t>
  </si>
  <si>
    <t>155640</t>
  </si>
  <si>
    <t>155645</t>
  </si>
  <si>
    <t>155650</t>
  </si>
  <si>
    <t>155655</t>
  </si>
  <si>
    <t>15570</t>
  </si>
  <si>
    <t>15575</t>
  </si>
  <si>
    <t>155710</t>
  </si>
  <si>
    <t>155715</t>
  </si>
  <si>
    <t>155720</t>
  </si>
  <si>
    <t>155725</t>
  </si>
  <si>
    <t>155730</t>
  </si>
  <si>
    <t>155735</t>
  </si>
  <si>
    <t>155740</t>
  </si>
  <si>
    <t>155745</t>
  </si>
  <si>
    <t>155750</t>
  </si>
  <si>
    <t>155755</t>
  </si>
  <si>
    <t>15580</t>
  </si>
  <si>
    <t>15585</t>
  </si>
  <si>
    <t>155810</t>
  </si>
  <si>
    <t>155815</t>
  </si>
  <si>
    <t>155820</t>
  </si>
  <si>
    <t>155825</t>
  </si>
  <si>
    <t>155830</t>
  </si>
  <si>
    <t>155835</t>
  </si>
  <si>
    <t>155840</t>
  </si>
  <si>
    <t>155845</t>
  </si>
  <si>
    <t>155850</t>
  </si>
  <si>
    <t>155855</t>
  </si>
  <si>
    <t>15590</t>
  </si>
  <si>
    <t>15595</t>
  </si>
  <si>
    <t>155910</t>
  </si>
  <si>
    <t>155915</t>
  </si>
  <si>
    <t>155920</t>
  </si>
  <si>
    <t>155925</t>
  </si>
  <si>
    <t>155930</t>
  </si>
  <si>
    <t>155935</t>
  </si>
  <si>
    <t>155940</t>
  </si>
  <si>
    <t>155945</t>
  </si>
  <si>
    <t>155950</t>
  </si>
  <si>
    <t>155955</t>
  </si>
  <si>
    <t>1600</t>
  </si>
  <si>
    <t>1605</t>
  </si>
  <si>
    <t>16010</t>
  </si>
  <si>
    <t>16015</t>
  </si>
  <si>
    <t>16020</t>
  </si>
  <si>
    <t>16025</t>
  </si>
  <si>
    <t>16030</t>
  </si>
  <si>
    <t>16035</t>
  </si>
  <si>
    <t>16040</t>
  </si>
  <si>
    <t>16045</t>
  </si>
  <si>
    <t>16050</t>
  </si>
  <si>
    <t>16055</t>
  </si>
  <si>
    <t>1610</t>
  </si>
  <si>
    <t>1615</t>
  </si>
  <si>
    <t>16110</t>
  </si>
  <si>
    <t>16115</t>
  </si>
  <si>
    <t>16120</t>
  </si>
  <si>
    <t>16125</t>
  </si>
  <si>
    <t>16130</t>
  </si>
  <si>
    <t>16135</t>
  </si>
  <si>
    <t>16140</t>
  </si>
  <si>
    <t>16145</t>
  </si>
  <si>
    <t>16150</t>
  </si>
  <si>
    <t>16155</t>
  </si>
  <si>
    <t>1620</t>
  </si>
  <si>
    <t>1625</t>
  </si>
  <si>
    <t>16210</t>
  </si>
  <si>
    <t>16215</t>
  </si>
  <si>
    <t>16220</t>
  </si>
  <si>
    <t>16225</t>
  </si>
  <si>
    <t>16230</t>
  </si>
  <si>
    <t>16235</t>
  </si>
  <si>
    <t>16240</t>
  </si>
  <si>
    <t>16245</t>
  </si>
  <si>
    <t>16250</t>
  </si>
  <si>
    <t>16255</t>
  </si>
  <si>
    <t>1630</t>
  </si>
  <si>
    <t>1635</t>
  </si>
  <si>
    <t>16310</t>
  </si>
  <si>
    <t>16315</t>
  </si>
  <si>
    <t>16320</t>
  </si>
  <si>
    <t>16325</t>
  </si>
  <si>
    <t>16330</t>
  </si>
  <si>
    <t>16335</t>
  </si>
  <si>
    <t>16340</t>
  </si>
  <si>
    <t>16345</t>
  </si>
  <si>
    <t>16350</t>
  </si>
  <si>
    <t>16355</t>
  </si>
  <si>
    <t>1640</t>
  </si>
  <si>
    <t>1645</t>
  </si>
  <si>
    <t>16410</t>
  </si>
  <si>
    <t>16415</t>
  </si>
  <si>
    <t>16420</t>
  </si>
  <si>
    <t>16425</t>
  </si>
  <si>
    <t>16430</t>
  </si>
  <si>
    <t>16435</t>
  </si>
  <si>
    <t>16440</t>
  </si>
  <si>
    <t>16445</t>
  </si>
  <si>
    <t>16450</t>
  </si>
  <si>
    <t>16455</t>
  </si>
  <si>
    <t>1650</t>
  </si>
  <si>
    <t>1655</t>
  </si>
  <si>
    <t>16510</t>
  </si>
  <si>
    <t>16515</t>
  </si>
  <si>
    <t>16520</t>
  </si>
  <si>
    <t>16525</t>
  </si>
  <si>
    <t>16530</t>
  </si>
  <si>
    <t>16535</t>
  </si>
  <si>
    <t>16540</t>
  </si>
  <si>
    <t>16545</t>
  </si>
  <si>
    <t>16550</t>
  </si>
  <si>
    <t>16555</t>
  </si>
  <si>
    <t>1660</t>
  </si>
  <si>
    <t>1665</t>
  </si>
  <si>
    <t>16610</t>
  </si>
  <si>
    <t>16615</t>
  </si>
  <si>
    <t>16620</t>
  </si>
  <si>
    <t>16625</t>
  </si>
  <si>
    <t>16630</t>
  </si>
  <si>
    <t>16635</t>
  </si>
  <si>
    <t>16640</t>
  </si>
  <si>
    <t>16645</t>
  </si>
  <si>
    <t>16650</t>
  </si>
  <si>
    <t>16655</t>
  </si>
  <si>
    <t>1670</t>
  </si>
  <si>
    <t>1675</t>
  </si>
  <si>
    <t>16710</t>
  </si>
  <si>
    <t>16715</t>
  </si>
  <si>
    <t>16720</t>
  </si>
  <si>
    <t>16725</t>
  </si>
  <si>
    <t>16730</t>
  </si>
  <si>
    <t>16735</t>
  </si>
  <si>
    <t>16740</t>
  </si>
  <si>
    <t>16745</t>
  </si>
  <si>
    <t>16750</t>
  </si>
  <si>
    <t>16755</t>
  </si>
  <si>
    <t>1680</t>
  </si>
  <si>
    <t>1685</t>
  </si>
  <si>
    <t>16810</t>
  </si>
  <si>
    <t>16815</t>
  </si>
  <si>
    <t>16820</t>
  </si>
  <si>
    <t>16825</t>
  </si>
  <si>
    <t>16830</t>
  </si>
  <si>
    <t>16835</t>
  </si>
  <si>
    <t>16840</t>
  </si>
  <si>
    <t>16845</t>
  </si>
  <si>
    <t>16850</t>
  </si>
  <si>
    <t>16855</t>
  </si>
  <si>
    <t>1690</t>
  </si>
  <si>
    <t>1695</t>
  </si>
  <si>
    <t>16910</t>
  </si>
  <si>
    <t>16915</t>
  </si>
  <si>
    <t>16920</t>
  </si>
  <si>
    <t>16925</t>
  </si>
  <si>
    <t>16930</t>
  </si>
  <si>
    <t>16935</t>
  </si>
  <si>
    <t>16940</t>
  </si>
  <si>
    <t>16945</t>
  </si>
  <si>
    <t>16950</t>
  </si>
  <si>
    <t>16955</t>
  </si>
  <si>
    <t>16100</t>
  </si>
  <si>
    <t>16105</t>
  </si>
  <si>
    <t>161010</t>
  </si>
  <si>
    <t>161015</t>
  </si>
  <si>
    <t>161020</t>
  </si>
  <si>
    <t>161025</t>
  </si>
  <si>
    <t>161030</t>
  </si>
  <si>
    <t>161035</t>
  </si>
  <si>
    <t>161040</t>
  </si>
  <si>
    <t>161045</t>
  </si>
  <si>
    <t>161050</t>
  </si>
  <si>
    <t>161055</t>
  </si>
  <si>
    <t>161110</t>
  </si>
  <si>
    <t>161115</t>
  </si>
  <si>
    <t>161120</t>
  </si>
  <si>
    <t>161125</t>
  </si>
  <si>
    <t>161130</t>
  </si>
  <si>
    <t>161135</t>
  </si>
  <si>
    <t>161140</t>
  </si>
  <si>
    <t>161145</t>
  </si>
  <si>
    <t>161150</t>
  </si>
  <si>
    <t>161155</t>
  </si>
  <si>
    <t>161210</t>
  </si>
  <si>
    <t>161215</t>
  </si>
  <si>
    <t>161220</t>
  </si>
  <si>
    <t>161225</t>
  </si>
  <si>
    <t>161230</t>
  </si>
  <si>
    <t>161235</t>
  </si>
  <si>
    <t>161240</t>
  </si>
  <si>
    <t>161245</t>
  </si>
  <si>
    <t>161250</t>
  </si>
  <si>
    <t>161255</t>
  </si>
  <si>
    <t>161310</t>
  </si>
  <si>
    <t>161315</t>
  </si>
  <si>
    <t>161320</t>
  </si>
  <si>
    <t>161325</t>
  </si>
  <si>
    <t>161330</t>
  </si>
  <si>
    <t>161335</t>
  </si>
  <si>
    <t>161340</t>
  </si>
  <si>
    <t>161345</t>
  </si>
  <si>
    <t>161350</t>
  </si>
  <si>
    <t>161355</t>
  </si>
  <si>
    <t>161410</t>
  </si>
  <si>
    <t>161415</t>
  </si>
  <si>
    <t>161420</t>
  </si>
  <si>
    <t>161425</t>
  </si>
  <si>
    <t>161430</t>
  </si>
  <si>
    <t>161435</t>
  </si>
  <si>
    <t>161440</t>
  </si>
  <si>
    <t>161445</t>
  </si>
  <si>
    <t>161450</t>
  </si>
  <si>
    <t>161455</t>
  </si>
  <si>
    <t>161510</t>
  </si>
  <si>
    <t>161515</t>
  </si>
  <si>
    <t>161520</t>
  </si>
  <si>
    <t>161525</t>
  </si>
  <si>
    <t>161530</t>
  </si>
  <si>
    <t>161535</t>
  </si>
  <si>
    <t>161540</t>
  </si>
  <si>
    <t>161545</t>
  </si>
  <si>
    <t>161550</t>
  </si>
  <si>
    <t>161555</t>
  </si>
  <si>
    <t>16160</t>
  </si>
  <si>
    <t>16165</t>
  </si>
  <si>
    <t>161610</t>
  </si>
  <si>
    <t>161615</t>
  </si>
  <si>
    <t>161620</t>
  </si>
  <si>
    <t>161625</t>
  </si>
  <si>
    <t>161630</t>
  </si>
  <si>
    <t>161635</t>
  </si>
  <si>
    <t>161640</t>
  </si>
  <si>
    <t>161645</t>
  </si>
  <si>
    <t>161650</t>
  </si>
  <si>
    <t>161655</t>
  </si>
  <si>
    <t>16170</t>
  </si>
  <si>
    <t>16175</t>
  </si>
  <si>
    <t>161710</t>
  </si>
  <si>
    <t>161715</t>
  </si>
  <si>
    <t>161720</t>
  </si>
  <si>
    <t>161725</t>
  </si>
  <si>
    <t>161730</t>
  </si>
  <si>
    <t>161735</t>
  </si>
  <si>
    <t>161740</t>
  </si>
  <si>
    <t>161745</t>
  </si>
  <si>
    <t>161750</t>
  </si>
  <si>
    <t>161755</t>
  </si>
  <si>
    <t>16180</t>
  </si>
  <si>
    <t>------ Time -------</t>
  </si>
  <si>
    <t>mp</t>
  </si>
  <si>
    <t xml:space="preserve"> Bat_[V]  </t>
  </si>
  <si>
    <t xml:space="preserve"> T0_[C]   </t>
  </si>
  <si>
    <t xml:space="preserve"> U_[mV]   </t>
  </si>
  <si>
    <t>fft</t>
  </si>
  <si>
    <t>Y0</t>
  </si>
  <si>
    <t>Azonos�t�:</t>
  </si>
  <si>
    <t>Objektumok:</t>
  </si>
  <si>
    <t>Attrib�tumok:</t>
  </si>
  <si>
    <t>Lepcs�k:</t>
  </si>
  <si>
    <t>Eltol�s:</t>
  </si>
  <si>
    <t>Le�r�s:</t>
  </si>
  <si>
    <t>Rangsor</t>
  </si>
  <si>
    <t>X(A1)</t>
  </si>
  <si>
    <t>X(A2)</t>
  </si>
  <si>
    <t>X(A3)</t>
  </si>
  <si>
    <t>X(A4)</t>
  </si>
  <si>
    <t>Y(A5)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</si>
  <si>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</si>
  <si>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</si>
  <si>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</si>
  <si>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</si>
  <si>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</si>
  <si>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</si>
  <si>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</si>
  <si>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</si>
  <si>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</si>
  <si>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</si>
  <si>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</si>
  <si>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</si>
  <si>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</si>
  <si>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</si>
  <si>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</si>
  <si>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</si>
  <si>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</si>
  <si>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</si>
  <si>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</si>
  <si>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</si>
  <si>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</si>
  <si>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</si>
  <si>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</si>
  <si>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</si>
  <si>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</si>
  <si>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</si>
  <si>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</si>
  <si>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</si>
  <si>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</si>
  <si>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</si>
  <si>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</si>
  <si>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</si>
  <si>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</si>
  <si>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</si>
  <si>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</si>
  <si>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</si>
  <si>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</si>
  <si>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</si>
  <si>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</si>
  <si>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</si>
  <si>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</si>
  <si>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</si>
  <si>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</si>
  <si>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</si>
  <si>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</si>
  <si>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</si>
  <si>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</si>
  <si>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</si>
  <si>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</si>
  <si>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</si>
  <si>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</si>
  <si>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</si>
  <si>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</si>
  <si>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</si>
  <si>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</si>
  <si>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</si>
  <si>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</si>
  <si>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</si>
  <si>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</si>
  <si>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</si>
  <si>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</si>
  <si>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</si>
  <si>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</si>
  <si>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</si>
  <si>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</si>
  <si>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</si>
  <si>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</si>
  <si>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</si>
  <si>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</si>
  <si>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</si>
  <si>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</si>
  <si>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</si>
  <si>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</si>
  <si>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</si>
  <si>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</si>
  <si>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</si>
  <si>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</si>
  <si>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</si>
  <si>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</si>
  <si>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</si>
  <si>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</si>
  <si>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</si>
  <si>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</si>
  <si>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</si>
  <si>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</si>
  <si>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</si>
  <si>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</si>
  <si>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</si>
  <si>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</si>
  <si>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</si>
  <si>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</si>
  <si>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</si>
  <si>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</si>
  <si>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</si>
  <si>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</si>
  <si>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</si>
  <si>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</si>
  <si>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</si>
  <si>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</si>
  <si>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</si>
  <si>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</si>
  <si>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</si>
  <si>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</si>
  <si>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</si>
  <si>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</si>
  <si>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</si>
  <si>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</si>
  <si>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</si>
  <si>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</si>
  <si>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</si>
  <si>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</si>
  <si>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</si>
  <si>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</si>
  <si>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</si>
  <si>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</si>
  <si>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</si>
  <si>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</si>
  <si>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</si>
  <si>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</si>
  <si>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</si>
  <si>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L�pcs�k(1)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</si>
  <si>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</si>
  <si>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</si>
  <si>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</si>
  <si>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</si>
  <si>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</si>
  <si>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</si>
  <si>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</si>
  <si>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</si>
  <si>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</si>
  <si>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</si>
  <si>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</si>
  <si>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</si>
  <si>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</si>
  <si>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</si>
  <si>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</si>
  <si>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</si>
  <si>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</si>
  <si>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</si>
  <si>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</si>
  <si>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</si>
  <si>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</si>
  <si>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</si>
  <si>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</si>
  <si>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</si>
  <si>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</si>
  <si>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</si>
  <si>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</si>
  <si>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</si>
  <si>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</si>
  <si>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</si>
  <si>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</si>
  <si>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</si>
  <si>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</si>
  <si>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</si>
  <si>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</si>
  <si>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</si>
  <si>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</si>
  <si>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</si>
  <si>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</si>
  <si>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</si>
  <si>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</si>
  <si>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</si>
  <si>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</si>
  <si>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</si>
  <si>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</si>
  <si>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</si>
  <si>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</si>
  <si>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</si>
  <si>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</si>
  <si>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</si>
  <si>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</si>
  <si>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</si>
  <si>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</si>
  <si>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</si>
  <si>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</si>
  <si>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</si>
  <si>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</si>
  <si>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</si>
  <si>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</si>
  <si>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</si>
  <si>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</si>
  <si>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</si>
  <si>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</si>
  <si>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</si>
  <si>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</si>
  <si>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</si>
  <si>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</si>
  <si>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</si>
  <si>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</si>
  <si>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</si>
  <si>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</si>
  <si>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</si>
  <si>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</si>
  <si>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</si>
  <si>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</si>
  <si>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</si>
  <si>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</si>
  <si>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</si>
  <si>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</si>
  <si>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</si>
  <si>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</si>
  <si>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</si>
  <si>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</si>
  <si>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</si>
  <si>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</si>
  <si>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</si>
  <si>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</si>
  <si>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</si>
  <si>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(32+32)/(2)=32</t>
  </si>
  <si>
    <t>S89</t>
  </si>
  <si>
    <t>(31+31)/(2)=31</t>
  </si>
  <si>
    <t>S90</t>
  </si>
  <si>
    <t>(30+30)/(2)=30</t>
  </si>
  <si>
    <t>S91</t>
  </si>
  <si>
    <t>(29+29)/(2)=29</t>
  </si>
  <si>
    <t>S92</t>
  </si>
  <si>
    <t>(28+28)/(2)=28</t>
  </si>
  <si>
    <t>S93</t>
  </si>
  <si>
    <t>(27+27)/(2)=27</t>
  </si>
  <si>
    <t>S94</t>
  </si>
  <si>
    <t>(26+26)/(2)=26</t>
  </si>
  <si>
    <t>S95</t>
  </si>
  <si>
    <t>(25+25)/(2)=25</t>
  </si>
  <si>
    <t>S96</t>
  </si>
  <si>
    <t>(24+24)/(2)=24</t>
  </si>
  <si>
    <t>S97</t>
  </si>
  <si>
    <t>(23+23)/(2)=23</t>
  </si>
  <si>
    <t>S98</t>
  </si>
  <si>
    <t>(22+22)/(2)=22</t>
  </si>
  <si>
    <t>S99</t>
  </si>
  <si>
    <t>(21+21)/(2)=21</t>
  </si>
  <si>
    <t>S100</t>
  </si>
  <si>
    <t>(20+20)/(2)=20</t>
  </si>
  <si>
    <t>S101</t>
  </si>
  <si>
    <t>(19+19)/(2)=19</t>
  </si>
  <si>
    <t>S102</t>
  </si>
  <si>
    <t>(18+18)/(2)=18</t>
  </si>
  <si>
    <t>S103</t>
  </si>
  <si>
    <t>(17+17)/(2)=17</t>
  </si>
  <si>
    <t>S104</t>
  </si>
  <si>
    <t>(16+16)/(2)=16</t>
  </si>
  <si>
    <t>S105</t>
  </si>
  <si>
    <t>(15+15)/(2)=15</t>
  </si>
  <si>
    <t>S106</t>
  </si>
  <si>
    <t>(14+14)/(2)=14</t>
  </si>
  <si>
    <t>S107</t>
  </si>
  <si>
    <t>(13+13)/(2)=13</t>
  </si>
  <si>
    <t>S108</t>
  </si>
  <si>
    <t>(12+12)/(2)=12</t>
  </si>
  <si>
    <t>S109</t>
  </si>
  <si>
    <t>(11+11)/(2)=11</t>
  </si>
  <si>
    <t>S110</t>
  </si>
  <si>
    <t>(10+10)/(2)=10</t>
  </si>
  <si>
    <t>S111</t>
  </si>
  <si>
    <t>(9+9)/(2)=9</t>
  </si>
  <si>
    <t>S112</t>
  </si>
  <si>
    <t>(8+8)/(2)=8</t>
  </si>
  <si>
    <t>S113</t>
  </si>
  <si>
    <t>(7+7)/(2)=7</t>
  </si>
  <si>
    <t>S114</t>
  </si>
  <si>
    <t>(6+6)/(2)=6</t>
  </si>
  <si>
    <t>S115</t>
  </si>
  <si>
    <t>(5+5)/(2)=5</t>
  </si>
  <si>
    <t>S116</t>
  </si>
  <si>
    <t>(4+4)/(2)=4</t>
  </si>
  <si>
    <t>S117</t>
  </si>
  <si>
    <t>(3+3)/(2)=3</t>
  </si>
  <si>
    <t>S118</t>
  </si>
  <si>
    <t>(2+2)/(2)=2</t>
  </si>
  <si>
    <t>S119</t>
  </si>
  <si>
    <t>(1+1)/(2)=1</t>
  </si>
  <si>
    <t>S120</t>
  </si>
  <si>
    <t>(0+0)/(2)=0</t>
  </si>
  <si>
    <t>L�pcs�k(2)</t>
  </si>
  <si>
    <t>COCO:Y0</t>
  </si>
  <si>
    <t>Becsl�s</t>
  </si>
  <si>
    <t>T�ny+0</t>
  </si>
  <si>
    <t>Delta</t>
  </si>
  <si>
    <t>Delta/T�ny</t>
  </si>
  <si>
    <t>S1 �sszeg:</t>
  </si>
  <si>
    <t>S120 �sszeg:</t>
  </si>
  <si>
    <t>Becsl�s �sszeg:</t>
  </si>
  <si>
    <t>T�ny �sszeg:</t>
  </si>
  <si>
    <t>T�ny-becsl�s elt�r�s:</t>
  </si>
  <si>
    <t>T�ny n�gyzet�sszeg:</t>
  </si>
  <si>
    <t>Becsl�s n�gyzet�sszeg:</t>
  </si>
  <si>
    <t>N�gyzet�sszeg hiba:</t>
  </si>
  <si>
    <t>Open url</t>
  </si>
  <si>
    <r>
      <t>Maxim�lis mem�ria haszn�lat: </t>
    </r>
    <r>
      <rPr>
        <b/>
        <sz val="9"/>
        <color rgb="FF333333"/>
        <rFont val="Verdana"/>
        <family val="2"/>
        <charset val="238"/>
      </rPr>
      <t>1.51 Mb</t>
    </r>
  </si>
  <si>
    <t>x2</t>
  </si>
  <si>
    <t>x3</t>
  </si>
  <si>
    <t>x4</t>
  </si>
  <si>
    <t>x5</t>
  </si>
  <si>
    <t>x6</t>
  </si>
  <si>
    <t>x7</t>
  </si>
  <si>
    <t>x8</t>
  </si>
  <si>
    <t>id</t>
  </si>
  <si>
    <t>COCO Y0: 2994808</t>
  </si>
  <si>
    <t>(817+999938.4)/(2)=500377.7</t>
  </si>
  <si>
    <t>(999242.4+176)/(2)=499709.2</t>
  </si>
  <si>
    <t>(564+635)/(2)=599.5</t>
  </si>
  <si>
    <t>(214+240)/(2)=227</t>
  </si>
  <si>
    <t>(813+999934.4)/(2)=500373.7</t>
  </si>
  <si>
    <t>(999241.4+175)/(2)=499708.2</t>
  </si>
  <si>
    <t>(563+634)/(2)=598.5</t>
  </si>
  <si>
    <t>(213+239)/(2)=226</t>
  </si>
  <si>
    <t>(812+999933.4)/(2)=500372.7</t>
  </si>
  <si>
    <t>(999240.4+174)/(2)=499707.2</t>
  </si>
  <si>
    <t>(562+633)/(2)=597.5</t>
  </si>
  <si>
    <t>(212+238)/(2)=225</t>
  </si>
  <si>
    <t>(810+999932.4)/(2)=500371.2</t>
  </si>
  <si>
    <t>(999239.4+173)/(2)=499706.2</t>
  </si>
  <si>
    <t>(561+632)/(2)=596.5</t>
  </si>
  <si>
    <t>(211+237)/(2)=224</t>
  </si>
  <si>
    <t>(809+999931.4)/(2)=500370.2</t>
  </si>
  <si>
    <t>(999238.4+172)/(2)=499705.2</t>
  </si>
  <si>
    <t>(560+631)/(2)=595.5</t>
  </si>
  <si>
    <t>(210+236)/(2)=223</t>
  </si>
  <si>
    <t>(808+999929.4)/(2)=500368.7</t>
  </si>
  <si>
    <t>(999237.4+171)/(2)=499704.2</t>
  </si>
  <si>
    <t>(559+630)/(2)=594.5</t>
  </si>
  <si>
    <t>(209+235)/(2)=222</t>
  </si>
  <si>
    <t>(807+999928.4)/(2)=500367.7</t>
  </si>
  <si>
    <t>(999236.4+170)/(2)=499703.2</t>
  </si>
  <si>
    <t>(558+629)/(2)=593.5</t>
  </si>
  <si>
    <t>(208+234)/(2)=221</t>
  </si>
  <si>
    <t>(802+999925.4)/(2)=500363.7</t>
  </si>
  <si>
    <t>(999235.4+112)/(2)=499673.7</t>
  </si>
  <si>
    <t>(557+628)/(2)=592.5</t>
  </si>
  <si>
    <t>(207+233)/(2)=220</t>
  </si>
  <si>
    <t>(739+999860.4)/(2)=500299.7</t>
  </si>
  <si>
    <t>(999234.4+111)/(2)=499672.7</t>
  </si>
  <si>
    <t>(556+627)/(2)=591.5</t>
  </si>
  <si>
    <t>(206+232)/(2)=219</t>
  </si>
  <si>
    <t>(709+999859.4)/(2)=500284.2</t>
  </si>
  <si>
    <t>(999233.4+110)/(2)=499671.7</t>
  </si>
  <si>
    <t>(498+569)/(2)=533.5</t>
  </si>
  <si>
    <t>(185+230)/(2)=207.5</t>
  </si>
  <si>
    <t>(708+999858.4)/(2)=500283.2</t>
  </si>
  <si>
    <t>(999232.4+109)/(2)=499670.7</t>
  </si>
  <si>
    <t>(475+552)/(2)=513.5</t>
  </si>
  <si>
    <t>(184+229)/(2)=206.5</t>
  </si>
  <si>
    <t>(707+999850.4)/(2)=500278.7</t>
  </si>
  <si>
    <t>(999231.4+108)/(2)=499669.7</t>
  </si>
  <si>
    <t>(474+551)/(2)=512.5</t>
  </si>
  <si>
    <t>(183+228)/(2)=205.5</t>
  </si>
  <si>
    <t>(706+999849.4)/(2)=500277.7</t>
  </si>
  <si>
    <t>(999230.4+107)/(2)=499668.7</t>
  </si>
  <si>
    <t>(449+550)/(2)=499.5</t>
  </si>
  <si>
    <t>(182+227)/(2)=204.5</t>
  </si>
  <si>
    <t>(629+999848.4)/(2)=500238.7</t>
  </si>
  <si>
    <t>(999229.4+106)/(2)=499667.7</t>
  </si>
  <si>
    <t>(448+549)/(2)=498.5</t>
  </si>
  <si>
    <t>(181+226)/(2)=203.5</t>
  </si>
  <si>
    <t>(628+999847.4)/(2)=500237.7</t>
  </si>
  <si>
    <t>(999228.4+105)/(2)=499666.7</t>
  </si>
  <si>
    <t>(447+548)/(2)=497.5</t>
  </si>
  <si>
    <t>(180+225)/(2)=202.5</t>
  </si>
  <si>
    <t>(627+999846.4)/(2)=500236.7</t>
  </si>
  <si>
    <t>(999227.4+104)/(2)=499665.7</t>
  </si>
  <si>
    <t>(446+547)/(2)=496.5</t>
  </si>
  <si>
    <t>(179+224)/(2)=201.5</t>
  </si>
  <si>
    <t>(626+999829.4)/(2)=500227.7</t>
  </si>
  <si>
    <t>(999226.4+103)/(2)=499664.7</t>
  </si>
  <si>
    <t>(445+546)/(2)=495.5</t>
  </si>
  <si>
    <t>(178+223)/(2)=200.5</t>
  </si>
  <si>
    <t>(625+999828.4)/(2)=500226.7</t>
  </si>
  <si>
    <t>(999225.4+102)/(2)=499663.7</t>
  </si>
  <si>
    <t>(444+545)/(2)=494.5</t>
  </si>
  <si>
    <t>(177+222)/(2)=199.5</t>
  </si>
  <si>
    <t>(624+999827.4)/(2)=500225.7</t>
  </si>
  <si>
    <t>(999224.4+101)/(2)=499662.7</t>
  </si>
  <si>
    <t>(442+544)/(2)=493</t>
  </si>
  <si>
    <t>(176+221)/(2)=198.5</t>
  </si>
  <si>
    <t>(623+999820.4)/(2)=500221.7</t>
  </si>
  <si>
    <t>(999223.4+100)/(2)=499661.7</t>
  </si>
  <si>
    <t>(441+543)/(2)=492</t>
  </si>
  <si>
    <t>(175+220)/(2)=197.5</t>
  </si>
  <si>
    <t>(622+999819.4)/(2)=500220.7</t>
  </si>
  <si>
    <t>(999222.4+99)/(2)=499660.7</t>
  </si>
  <si>
    <t>(440+542)/(2)=491</t>
  </si>
  <si>
    <t>(121+161)/(2)=141</t>
  </si>
  <si>
    <t>(621+999713.4)/(2)=500167.2</t>
  </si>
  <si>
    <t>(999221.4+98)/(2)=499659.7</t>
  </si>
  <si>
    <t>(439+541)/(2)=490</t>
  </si>
  <si>
    <t>(120+160)/(2)=140</t>
  </si>
  <si>
    <t>(600+999712.4)/(2)=500156.2</t>
  </si>
  <si>
    <t>(999220.4+97)/(2)=499658.7</t>
  </si>
  <si>
    <t>(438+540)/(2)=489</t>
  </si>
  <si>
    <t>(119+159)/(2)=139</t>
  </si>
  <si>
    <t>(599+999711.4)/(2)=500155.2</t>
  </si>
  <si>
    <t>(999219.4+96)/(2)=499657.7</t>
  </si>
  <si>
    <t>(422+539)/(2)=480.5</t>
  </si>
  <si>
    <t>(118+158)/(2)=138</t>
  </si>
  <si>
    <t>(583+999636.4)/(2)=500109.7</t>
  </si>
  <si>
    <t>(999218.4+95)/(2)=499656.7</t>
  </si>
  <si>
    <t>(421+538)/(2)=479.5</t>
  </si>
  <si>
    <t>(117+157)/(2)=137</t>
  </si>
  <si>
    <t>(581+999635.4)/(2)=500108.2</t>
  </si>
  <si>
    <t>(999217.4+94)/(2)=499655.7</t>
  </si>
  <si>
    <t>(408+537)/(2)=472.5</t>
  </si>
  <si>
    <t>(116+156)/(2)=136</t>
  </si>
  <si>
    <t>(580+999634.4)/(2)=500107.2</t>
  </si>
  <si>
    <t>(999216.4+93)/(2)=499654.7</t>
  </si>
  <si>
    <t>(407+536)/(2)=471.5</t>
  </si>
  <si>
    <t>(115+155)/(2)=135</t>
  </si>
  <si>
    <t>(576+999633.4)/(2)=500104.7</t>
  </si>
  <si>
    <t>(999215.4+92)/(2)=499653.7</t>
  </si>
  <si>
    <t>(406+535)/(2)=470.5</t>
  </si>
  <si>
    <t>(114+154)/(2)=134</t>
  </si>
  <si>
    <t>(574+999632.4)/(2)=500103.2</t>
  </si>
  <si>
    <t>(999214.4+91)/(2)=499652.7</t>
  </si>
  <si>
    <t>(405+534)/(2)=469.5</t>
  </si>
  <si>
    <t>(113+153)/(2)=133</t>
  </si>
  <si>
    <t>(542+999631.4)/(2)=500086.7</t>
  </si>
  <si>
    <t>(999213.4+90)/(2)=499651.7</t>
  </si>
  <si>
    <t>(401+533)/(2)=467</t>
  </si>
  <si>
    <t>(112+152)/(2)=132</t>
  </si>
  <si>
    <t>(541+999630.4)/(2)=500085.7</t>
  </si>
  <si>
    <t>(999212.4+89)/(2)=499650.7</t>
  </si>
  <si>
    <t>(400+532)/(2)=466</t>
  </si>
  <si>
    <t>(111+151)/(2)=131</t>
  </si>
  <si>
    <t>(540+999629.4)/(2)=500084.7</t>
  </si>
  <si>
    <t>(999211.4+88)/(2)=499649.7</t>
  </si>
  <si>
    <t>(399+531)/(2)=465</t>
  </si>
  <si>
    <t>(110+150)/(2)=130</t>
  </si>
  <si>
    <t>(539+999628.4)/(2)=500083.7</t>
  </si>
  <si>
    <t>(999210.4+87)/(2)=499648.7</t>
  </si>
  <si>
    <t>(398+530)/(2)=464</t>
  </si>
  <si>
    <t>(109+149)/(2)=129</t>
  </si>
  <si>
    <t>(538+999627.4)/(2)=500082.7</t>
  </si>
  <si>
    <t>(999209.4+86)/(2)=499647.7</t>
  </si>
  <si>
    <t>(397+529)/(2)=463</t>
  </si>
  <si>
    <t>(108+148)/(2)=128</t>
  </si>
  <si>
    <t>(537+999623.4)/(2)=500080.2</t>
  </si>
  <si>
    <t>(999208.4+85)/(2)=499646.7</t>
  </si>
  <si>
    <t>(396+528)/(2)=462</t>
  </si>
  <si>
    <t>(107+147)/(2)=127</t>
  </si>
  <si>
    <t>(536+999622.4)/(2)=500079.2</t>
  </si>
  <si>
    <t>(999207.4+84)/(2)=499645.7</t>
  </si>
  <si>
    <t>(395+527)/(2)=461</t>
  </si>
  <si>
    <t>(106+146)/(2)=126</t>
  </si>
  <si>
    <t>(529+999621.4)/(2)=500075.2</t>
  </si>
  <si>
    <t>(999206.4+83)/(2)=499644.7</t>
  </si>
  <si>
    <t>(394+526)/(2)=460</t>
  </si>
  <si>
    <t>(105+145)/(2)=125</t>
  </si>
  <si>
    <t>(528+999620.4)/(2)=500074.2</t>
  </si>
  <si>
    <t>(999205.4+82)/(2)=499643.7</t>
  </si>
  <si>
    <t>(393+525)/(2)=459</t>
  </si>
  <si>
    <t>(104+144)/(2)=124</t>
  </si>
  <si>
    <t>(527+999543.4)/(2)=500035.2</t>
  </si>
  <si>
    <t>(999204.4+81)/(2)=499642.7</t>
  </si>
  <si>
    <t>(392+524)/(2)=458</t>
  </si>
  <si>
    <t>(103+143)/(2)=123</t>
  </si>
  <si>
    <t>(526+999542.4)/(2)=500034.2</t>
  </si>
  <si>
    <t>(999203.4+80)/(2)=499641.7</t>
  </si>
  <si>
    <t>(368+523)/(2)=445.5</t>
  </si>
  <si>
    <t>(102+142)/(2)=122</t>
  </si>
  <si>
    <t>(525+999541.4)/(2)=500033.2</t>
  </si>
  <si>
    <t>(999202.4+79)/(2)=499640.7</t>
  </si>
  <si>
    <t>(367+522)/(2)=444.5</t>
  </si>
  <si>
    <t>(101+141)/(2)=121</t>
  </si>
  <si>
    <t>(524+999486.4)/(2)=500005.2</t>
  </si>
  <si>
    <t>(999201.4+78)/(2)=499639.7</t>
  </si>
  <si>
    <t>(366+521)/(2)=443.5</t>
  </si>
  <si>
    <t>(100+140)/(2)=120</t>
  </si>
  <si>
    <t>(523+999485.4)/(2)=500004.2</t>
  </si>
  <si>
    <t>(999200.4+77)/(2)=499638.7</t>
  </si>
  <si>
    <t>(365+520)/(2)=442.5</t>
  </si>
  <si>
    <t>(99+139)/(2)=119</t>
  </si>
  <si>
    <t>(522+999465.4)/(2)=499993.7</t>
  </si>
  <si>
    <t>(999199.4+76)/(2)=499637.7</t>
  </si>
  <si>
    <t>(364+519)/(2)=441.5</t>
  </si>
  <si>
    <t>(98+138)/(2)=118</t>
  </si>
  <si>
    <t>(521+999464.4)/(2)=499992.7</t>
  </si>
  <si>
    <t>(999198.4+75)/(2)=499636.7</t>
  </si>
  <si>
    <t>(363+518)/(2)=440.5</t>
  </si>
  <si>
    <t>(97+137)/(2)=117</t>
  </si>
  <si>
    <t>(520+999459.4)/(2)=499989.7</t>
  </si>
  <si>
    <t>(999197.4+74)/(2)=499635.7</t>
  </si>
  <si>
    <t>(362+517)/(2)=439.5</t>
  </si>
  <si>
    <t>(96+136)/(2)=116</t>
  </si>
  <si>
    <t>(519+999456.4)/(2)=499987.7</t>
  </si>
  <si>
    <t>(999196.4+73)/(2)=499634.7</t>
  </si>
  <si>
    <t>(361+516)/(2)=438.5</t>
  </si>
  <si>
    <t>(95+135)/(2)=115</t>
  </si>
  <si>
    <t>(499+999436.4)/(2)=499967.7</t>
  </si>
  <si>
    <t>(999195.4+72)/(2)=499633.7</t>
  </si>
  <si>
    <t>(360+515)/(2)=437.5</t>
  </si>
  <si>
    <t>(94+134)/(2)=114</t>
  </si>
  <si>
    <t>(498+999435.4)/(2)=499966.7</t>
  </si>
  <si>
    <t>(999194.4+71)/(2)=499632.7</t>
  </si>
  <si>
    <t>(359+514)/(2)=436.5</t>
  </si>
  <si>
    <t>(93+133)/(2)=113</t>
  </si>
  <si>
    <t>(497+999434.4)/(2)=499965.7</t>
  </si>
  <si>
    <t>(999193.4+70)/(2)=499631.7</t>
  </si>
  <si>
    <t>(358+513)/(2)=435.5</t>
  </si>
  <si>
    <t>(92+132)/(2)=112</t>
  </si>
  <si>
    <t>(496+999413.4)/(2)=499954.7</t>
  </si>
  <si>
    <t>(999192.4+69)/(2)=499630.7</t>
  </si>
  <si>
    <t>(357+512)/(2)=434.5</t>
  </si>
  <si>
    <t>(91+131)/(2)=111</t>
  </si>
  <si>
    <t>(471+999400.4)/(2)=499935.7</t>
  </si>
  <si>
    <t>(999191.4+68)/(2)=499629.7</t>
  </si>
  <si>
    <t>(356+511)/(2)=433.5</t>
  </si>
  <si>
    <t>(90+130)/(2)=110</t>
  </si>
  <si>
    <t>(470+999399.4)/(2)=499934.7</t>
  </si>
  <si>
    <t>(999190.4+67)/(2)=499628.7</t>
  </si>
  <si>
    <t>(355+510)/(2)=432.5</t>
  </si>
  <si>
    <t>(89+129)/(2)=109</t>
  </si>
  <si>
    <t>(437+999398.4)/(2)=499917.7</t>
  </si>
  <si>
    <t>(999189.4+66)/(2)=499627.7</t>
  </si>
  <si>
    <t>(354+509)/(2)=431.5</t>
  </si>
  <si>
    <t>(88+128)/(2)=108</t>
  </si>
  <si>
    <t>(436+999397.4)/(2)=499916.7</t>
  </si>
  <si>
    <t>(999188.4+65)/(2)=499626.7</t>
  </si>
  <si>
    <t>(278+508)/(2)=393</t>
  </si>
  <si>
    <t>(87+127)/(2)=107</t>
  </si>
  <si>
    <t>(435+999396.4)/(2)=499915.7</t>
  </si>
  <si>
    <t>(999187.4+64)/(2)=499625.7</t>
  </si>
  <si>
    <t>(277+507)/(2)=392</t>
  </si>
  <si>
    <t>(86+126)/(2)=106</t>
  </si>
  <si>
    <t>(434+999395.4)/(2)=499914.7</t>
  </si>
  <si>
    <t>(999186.4+63)/(2)=499624.7</t>
  </si>
  <si>
    <t>(274+506)/(2)=390</t>
  </si>
  <si>
    <t>(85+125)/(2)=105</t>
  </si>
  <si>
    <t>(433+999394.4)/(2)=499913.7</t>
  </si>
  <si>
    <t>(999185.4+62)/(2)=499623.7</t>
  </si>
  <si>
    <t>(273+505)/(2)=389</t>
  </si>
  <si>
    <t>(84+124)/(2)=104</t>
  </si>
  <si>
    <t>(432+999393.4)/(2)=499912.7</t>
  </si>
  <si>
    <t>(999184.4+61)/(2)=499622.7</t>
  </si>
  <si>
    <t>(272+504)/(2)=388</t>
  </si>
  <si>
    <t>(83+123)/(2)=103</t>
  </si>
  <si>
    <t>(431+999392.4)/(2)=499911.7</t>
  </si>
  <si>
    <t>(999183.4+60)/(2)=499621.7</t>
  </si>
  <si>
    <t>(271+503)/(2)=387</t>
  </si>
  <si>
    <t>(82+122)/(2)=102</t>
  </si>
  <si>
    <t>(430+999391.4)/(2)=499910.7</t>
  </si>
  <si>
    <t>(999182.4+59)/(2)=499620.7</t>
  </si>
  <si>
    <t>(270+465)/(2)=367.5</t>
  </si>
  <si>
    <t>(81+121)/(2)=101</t>
  </si>
  <si>
    <t>(429+999390.4)/(2)=499909.7</t>
  </si>
  <si>
    <t>(999181.4+58)/(2)=499619.7</t>
  </si>
  <si>
    <t>(269+464)/(2)=366.5</t>
  </si>
  <si>
    <t>(80+120)/(2)=100</t>
  </si>
  <si>
    <t>(428+999389.4)/(2)=499908.7</t>
  </si>
  <si>
    <t>(999180.4+57)/(2)=499618.7</t>
  </si>
  <si>
    <t>(268+463)/(2)=365.5</t>
  </si>
  <si>
    <t>(79+119)/(2)=99</t>
  </si>
  <si>
    <t>(427+999388.4)/(2)=499907.7</t>
  </si>
  <si>
    <t>(999179.4+56)/(2)=499617.7</t>
  </si>
  <si>
    <t>(267+462)/(2)=364.5</t>
  </si>
  <si>
    <t>(78+118)/(2)=98</t>
  </si>
  <si>
    <t>(426+999387.4)/(2)=499906.7</t>
  </si>
  <si>
    <t>(999178.4+55)/(2)=499616.7</t>
  </si>
  <si>
    <t>(266+461)/(2)=363.5</t>
  </si>
  <si>
    <t>(77+117)/(2)=97</t>
  </si>
  <si>
    <t>(425+999386.4)/(2)=499905.7</t>
  </si>
  <si>
    <t>(999177.4+54)/(2)=499615.7</t>
  </si>
  <si>
    <t>(265+460)/(2)=362.5</t>
  </si>
  <si>
    <t>(76+116)/(2)=96</t>
  </si>
  <si>
    <t>(424+999385.4)/(2)=499904.7</t>
  </si>
  <si>
    <t>(999176.4+53)/(2)=499614.7</t>
  </si>
  <si>
    <t>(264+430)/(2)=347</t>
  </si>
  <si>
    <t>(75+115)/(2)=95</t>
  </si>
  <si>
    <t>(423+999384.4)/(2)=499903.7</t>
  </si>
  <si>
    <t>(999175.4+52)/(2)=499613.7</t>
  </si>
  <si>
    <t>(263+429)/(2)=346</t>
  </si>
  <si>
    <t>(74+114)/(2)=94</t>
  </si>
  <si>
    <t>(422+999383.4)/(2)=499902.7</t>
  </si>
  <si>
    <t>(999174.4+51)/(2)=499612.7</t>
  </si>
  <si>
    <t>(234+395)/(2)=314.5</t>
  </si>
  <si>
    <t>(73+113)/(2)=93</t>
  </si>
  <si>
    <t>(292+999373.4)/(2)=499832.7</t>
  </si>
  <si>
    <t>(999173.4+50)/(2)=499611.7</t>
  </si>
  <si>
    <t>(233+394)/(2)=313.5</t>
  </si>
  <si>
    <t>(72+112)/(2)=92</t>
  </si>
  <si>
    <t>(291+999372.4)/(2)=499831.7</t>
  </si>
  <si>
    <t>(999172.4+49)/(2)=499610.7</t>
  </si>
  <si>
    <t>(232+393)/(2)=312.5</t>
  </si>
  <si>
    <t>(71+111)/(2)=91</t>
  </si>
  <si>
    <t>(290+999371.4)/(2)=499830.7</t>
  </si>
  <si>
    <t>(999171.4+48)/(2)=499609.7</t>
  </si>
  <si>
    <t>(231+392)/(2)=311.5</t>
  </si>
  <si>
    <t>(70+110)/(2)=90</t>
  </si>
  <si>
    <t>(289+999366.4)/(2)=499827.7</t>
  </si>
  <si>
    <t>(999170.4+47)/(2)=499608.7</t>
  </si>
  <si>
    <t>(205+351)/(2)=278</t>
  </si>
  <si>
    <t>(69+109)/(2)=89</t>
  </si>
  <si>
    <t>(288+999365.4)/(2)=499826.7</t>
  </si>
  <si>
    <t>(999169.4+46)/(2)=499607.7</t>
  </si>
  <si>
    <t>(204+350)/(2)=277</t>
  </si>
  <si>
    <t>(68+108)/(2)=88</t>
  </si>
  <si>
    <t>(287+999364.4)/(2)=499825.7</t>
  </si>
  <si>
    <t>(999168.4+45)/(2)=499606.7</t>
  </si>
  <si>
    <t>(203+349)/(2)=276</t>
  </si>
  <si>
    <t>(67+107)/(2)=87</t>
  </si>
  <si>
    <t>(286+999363.4)/(2)=499824.7</t>
  </si>
  <si>
    <t>(999167.4+44)/(2)=499605.7</t>
  </si>
  <si>
    <t>(202+348)/(2)=275</t>
  </si>
  <si>
    <t>(66+106)/(2)=86</t>
  </si>
  <si>
    <t>(285+999354.4)/(2)=499819.7</t>
  </si>
  <si>
    <t>(999166.4+43)/(2)=499604.7</t>
  </si>
  <si>
    <t>(201+347)/(2)=274</t>
  </si>
  <si>
    <t>(65+105)/(2)=85</t>
  </si>
  <si>
    <t>(284+999353.4)/(2)=499818.7</t>
  </si>
  <si>
    <t>(999165.4+42)/(2)=499603.7</t>
  </si>
  <si>
    <t>(200+346)/(2)=273</t>
  </si>
  <si>
    <t>(64+104)/(2)=84</t>
  </si>
  <si>
    <t>(283+999309.4)/(2)=499796.2</t>
  </si>
  <si>
    <t>(999164.4+41)/(2)=499602.7</t>
  </si>
  <si>
    <t>(199+345)/(2)=272</t>
  </si>
  <si>
    <t>(63+103)/(2)=83</t>
  </si>
  <si>
    <t>(276+999240.4)/(2)=499758.2</t>
  </si>
  <si>
    <t>(999163.4+40)/(2)=499601.7</t>
  </si>
  <si>
    <t>(187+333)/(2)=260</t>
  </si>
  <si>
    <t>(62+102)/(2)=82</t>
  </si>
  <si>
    <t>(275+999239.4)/(2)=499757.2</t>
  </si>
  <si>
    <t>(999162.4+39)/(2)=499600.7</t>
  </si>
  <si>
    <t>(186+332)/(2)=259</t>
  </si>
  <si>
    <t>(61+101)/(2)=81</t>
  </si>
  <si>
    <t>(274+999238.4)/(2)=499756.2</t>
  </si>
  <si>
    <t>(999161.4+38)/(2)=499599.7</t>
  </si>
  <si>
    <t>(185+331)/(2)=258</t>
  </si>
  <si>
    <t>(60+100)/(2)=80</t>
  </si>
  <si>
    <t>(238+999237.4)/(2)=499737.7</t>
  </si>
  <si>
    <t>(999160.4+37)/(2)=499598.7</t>
  </si>
  <si>
    <t>(184+258)/(2)=221</t>
  </si>
  <si>
    <t>(59+99)/(2)=79</t>
  </si>
  <si>
    <t>(237+999236.4)/(2)=499736.7</t>
  </si>
  <si>
    <t>(999159.4+36)/(2)=499597.7</t>
  </si>
  <si>
    <t>(183+257)/(2)=220</t>
  </si>
  <si>
    <t>(58+98)/(2)=78</t>
  </si>
  <si>
    <t>(236+999235.4)/(2)=499735.7</t>
  </si>
  <si>
    <t>(999158.4+35)/(2)=499596.7</t>
  </si>
  <si>
    <t>(182+256)/(2)=219</t>
  </si>
  <si>
    <t>(57+97)/(2)=77</t>
  </si>
  <si>
    <t>(235+999234.4)/(2)=499734.7</t>
  </si>
  <si>
    <t>(999157.4+34)/(2)=499595.7</t>
  </si>
  <si>
    <t>(181+197)/(2)=189</t>
  </si>
  <si>
    <t>(56+96)/(2)=76</t>
  </si>
  <si>
    <t>(234+999233.4)/(2)=499733.7</t>
  </si>
  <si>
    <t>(999156.4+33)/(2)=499594.7</t>
  </si>
  <si>
    <t>(180+196)/(2)=188</t>
  </si>
  <si>
    <t>(55+95)/(2)=75</t>
  </si>
  <si>
    <t>(233+999232.4)/(2)=499732.7</t>
  </si>
  <si>
    <t>(999155.4+32)/(2)=499593.7</t>
  </si>
  <si>
    <t>(179+195)/(2)=187</t>
  </si>
  <si>
    <t>(54+94)/(2)=74</t>
  </si>
  <si>
    <t>(232+999231.4)/(2)=499731.7</t>
  </si>
  <si>
    <t>(999154.4+31)/(2)=499592.7</t>
  </si>
  <si>
    <t>(178+194)/(2)=186</t>
  </si>
  <si>
    <t>(53+93)/(2)=73</t>
  </si>
  <si>
    <t>(231+999230.4)/(2)=499730.7</t>
  </si>
  <si>
    <t>(999153.4+30)/(2)=499591.7</t>
  </si>
  <si>
    <t>(177+193)/(2)=185</t>
  </si>
  <si>
    <t>(52+87)/(2)=69.5</t>
  </si>
  <si>
    <t>(230+999229.4)/(2)=499729.7</t>
  </si>
  <si>
    <t>(999152.4+29)/(2)=499590.7</t>
  </si>
  <si>
    <t>(176+192)/(2)=184</t>
  </si>
  <si>
    <t>(51+31)/(2)=41</t>
  </si>
  <si>
    <t>(229+999228.4)/(2)=499728.7</t>
  </si>
  <si>
    <t>(999151.4+28)/(2)=499589.7</t>
  </si>
  <si>
    <t>(175+191)/(2)=183</t>
  </si>
  <si>
    <t>(28+30)/(2)=29</t>
  </si>
  <si>
    <t>(228+999227.4)/(2)=499727.7</t>
  </si>
  <si>
    <t>(999150.4+27)/(2)=499588.7</t>
  </si>
  <si>
    <t>(174+190)/(2)=182</t>
  </si>
  <si>
    <t>(27+29)/(2)=28</t>
  </si>
  <si>
    <t>(227+999226.4)/(2)=499726.7</t>
  </si>
  <si>
    <t>(999149.4+26)/(2)=499587.7</t>
  </si>
  <si>
    <t>(173+186)/(2)=179.5</t>
  </si>
  <si>
    <t>(26+28)/(2)=27</t>
  </si>
  <si>
    <t>(224+999225.4)/(2)=499724.7</t>
  </si>
  <si>
    <t>(999148.4+25)/(2)=499586.7</t>
  </si>
  <si>
    <t>(172+180)/(2)=176</t>
  </si>
  <si>
    <t>(25+27)/(2)=26</t>
  </si>
  <si>
    <t>(223+999224.4)/(2)=499723.7</t>
  </si>
  <si>
    <t>(999147.4+24)/(2)=499585.7</t>
  </si>
  <si>
    <t>(137+166)/(2)=151.5</t>
  </si>
  <si>
    <t>(24+26)/(2)=25</t>
  </si>
  <si>
    <t>(222+999223.4)/(2)=499722.7</t>
  </si>
  <si>
    <t>(999146.4+23)/(2)=499584.7</t>
  </si>
  <si>
    <t>(136+165)/(2)=150.5</t>
  </si>
  <si>
    <t>(23+25)/(2)=24</t>
  </si>
  <si>
    <t>(221+999222.4)/(2)=499721.7</t>
  </si>
  <si>
    <t>(999145.4+22)/(2)=499583.7</t>
  </si>
  <si>
    <t>(135+88)/(2)=111.5</t>
  </si>
  <si>
    <t>(22+24)/(2)=23</t>
  </si>
  <si>
    <t>(220+999221.4)/(2)=499720.7</t>
  </si>
  <si>
    <t>(999144.4+21)/(2)=499582.7</t>
  </si>
  <si>
    <t>(134+87)/(2)=110.5</t>
  </si>
  <si>
    <t>(21+23)/(2)=22</t>
  </si>
  <si>
    <t>(219+999220.4)/(2)=499719.7</t>
  </si>
  <si>
    <t>(999143.4+20)/(2)=499581.7</t>
  </si>
  <si>
    <t>(106+86)/(2)=96</t>
  </si>
  <si>
    <t>(20+22)/(2)=21</t>
  </si>
  <si>
    <t>(218+999219.4)/(2)=499718.7</t>
  </si>
  <si>
    <t>(999142.4+19)/(2)=499580.7</t>
  </si>
  <si>
    <t>(105+85)/(2)=95</t>
  </si>
  <si>
    <t>(19+21)/(2)=20</t>
  </si>
  <si>
    <t>(217+999218.4)/(2)=499717.7</t>
  </si>
  <si>
    <t>(999141.4+18)/(2)=499579.7</t>
  </si>
  <si>
    <t>(104+84)/(2)=94</t>
  </si>
  <si>
    <t>(18+20)/(2)=19</t>
  </si>
  <si>
    <t>(216+999217.4)/(2)=499716.7</t>
  </si>
  <si>
    <t>(999140.4+17)/(2)=499578.7</t>
  </si>
  <si>
    <t>(103+83)/(2)=93</t>
  </si>
  <si>
    <t>(17+19)/(2)=18</t>
  </si>
  <si>
    <t>(215+999216.4)/(2)=499715.7</t>
  </si>
  <si>
    <t>(999139.4+16)/(2)=499577.7</t>
  </si>
  <si>
    <t>(102+82)/(2)=92</t>
  </si>
  <si>
    <t>(16+18)/(2)=17</t>
  </si>
  <si>
    <t>(214+999215.4)/(2)=499714.7</t>
  </si>
  <si>
    <t>(999138.4+15)/(2)=499576.7</t>
  </si>
  <si>
    <t>(101+81)/(2)=91</t>
  </si>
  <si>
    <t>(15+17)/(2)=16</t>
  </si>
  <si>
    <t>(213+999214.4)/(2)=499713.7</t>
  </si>
  <si>
    <t>(999137.4+14)/(2)=499575.7</t>
  </si>
  <si>
    <t>(100+80)/(2)=90</t>
  </si>
  <si>
    <t>(14+16)/(2)=15</t>
  </si>
  <si>
    <t>(201+999213.4)/(2)=499707.2</t>
  </si>
  <si>
    <t>(999136.4+13)/(2)=499574.7</t>
  </si>
  <si>
    <t>(99+79)/(2)=89</t>
  </si>
  <si>
    <t>(13+15)/(2)=14</t>
  </si>
  <si>
    <t>(200+999212.4)/(2)=499706.2</t>
  </si>
  <si>
    <t>(999135.4+12)/(2)=499573.7</t>
  </si>
  <si>
    <t>(98+78)/(2)=88</t>
  </si>
  <si>
    <t>(12+14)/(2)=13</t>
  </si>
  <si>
    <t>(199+999211.4)/(2)=499705.2</t>
  </si>
  <si>
    <t>(999134.4+11)/(2)=499572.7</t>
  </si>
  <si>
    <t>(11+13)/(2)=12</t>
  </si>
  <si>
    <t>(198+999210.4)/(2)=499704.2</t>
  </si>
  <si>
    <t>(999133.4+10)/(2)=499571.7</t>
  </si>
  <si>
    <t>(10+12)/(2)=11</t>
  </si>
  <si>
    <t>(197+999209.4)/(2)=499703.2</t>
  </si>
  <si>
    <t>(999132.4+9)/(2)=499570.7</t>
  </si>
  <si>
    <t>(9+11)/(2)=10</t>
  </si>
  <si>
    <t>(196+999208.4)/(2)=499702.2</t>
  </si>
  <si>
    <t>(999131.4+8)/(2)=499569.7</t>
  </si>
  <si>
    <t>(110+999136.4)/(2)=499623.2</t>
  </si>
  <si>
    <t>(999130.4+7)/(2)=499568.7</t>
  </si>
  <si>
    <t>(108+999134.4)/(2)=499621.2</t>
  </si>
  <si>
    <t>(999129.4+6)/(2)=499567.7</t>
  </si>
  <si>
    <t>(45+999071.4)/(2)=499558.2</t>
  </si>
  <si>
    <t>(999128.4+5)/(2)=499566.7</t>
  </si>
  <si>
    <t>(19+999046.4)/(2)=499532.7</t>
  </si>
  <si>
    <t>(999127.4+4)/(2)=499565.7</t>
  </si>
  <si>
    <t>(18+999045.4)/(2)=499531.7</t>
  </si>
  <si>
    <t>(999126.4+3)/(2)=499564.7</t>
  </si>
  <si>
    <t>(2+999043.4)/(2)=499522.7</t>
  </si>
  <si>
    <t>(999125.4+2)/(2)=499563.7</t>
  </si>
  <si>
    <t>(1+999042.4)/(2)=499521.7</t>
  </si>
  <si>
    <t>(999124.4+1)/(2)=499562.7</t>
  </si>
  <si>
    <t>(999123.4+0)/(2)=499561.7</t>
  </si>
  <si>
    <r>
      <t>A futtat�s id�tartama: </t>
    </r>
    <r>
      <rPr>
        <b/>
        <sz val="9"/>
        <color rgb="FF333333"/>
        <rFont val="Verdana"/>
        <family val="2"/>
        <charset val="238"/>
      </rPr>
      <t>0.37 mp (0.01 p)</t>
    </r>
  </si>
  <si>
    <t>COCO Y0: 3182698</t>
  </si>
  <si>
    <t>X(A5)</t>
  </si>
  <si>
    <t>X(A6)</t>
  </si>
  <si>
    <t>X(A7)</t>
  </si>
  <si>
    <t>X(A8)</t>
  </si>
  <si>
    <t>Y(A9)</t>
  </si>
  <si>
    <t>(999222.1+1000117.1)/(2)=999669.55</t>
  </si>
  <si>
    <t>(119+119)/(2)=119</t>
  </si>
  <si>
    <t>(202+119)/(2)=160.5</t>
  </si>
  <si>
    <t>(999195.1+1000117.1)/(2)=999656.05</t>
  </si>
  <si>
    <t>(118+118)/(2)=118</t>
  </si>
  <si>
    <t>(999166.1+1000117.1)/(2)=999641.55</t>
  </si>
  <si>
    <t>(117+117)/(2)=117</t>
  </si>
  <si>
    <t>(999165.1+1000117.1)/(2)=999641.05</t>
  </si>
  <si>
    <t>(116+116)/(2)=116</t>
  </si>
  <si>
    <t>(999164.1+1000117.1)/(2)=999640.55</t>
  </si>
  <si>
    <t>(115+115)/(2)=115</t>
  </si>
  <si>
    <t>(999163.1+1000107.1)/(2)=999635.05</t>
  </si>
  <si>
    <t>(114+114)/(2)=114</t>
  </si>
  <si>
    <t>(999162.1+1000107.1)/(2)=999634.55</t>
  </si>
  <si>
    <t>(113+113)/(2)=113</t>
  </si>
  <si>
    <t>(999161.1+1000107.1)/(2)=999634.05</t>
  </si>
  <si>
    <t>(112+112)/(2)=112</t>
  </si>
  <si>
    <t>(999160.1+1000107.1)/(2)=999633.55</t>
  </si>
  <si>
    <t>(111+111)/(2)=111</t>
  </si>
  <si>
    <t>(999159.1+1000107.1)/(2)=999633.05</t>
  </si>
  <si>
    <t>(110+110)/(2)=110</t>
  </si>
  <si>
    <t>(999158.1+1000107.1)/(2)=999632.55</t>
  </si>
  <si>
    <t>(109+109)/(2)=109</t>
  </si>
  <si>
    <t>(999157.1+1000107.1)/(2)=999632.05</t>
  </si>
  <si>
    <t>(108+108)/(2)=108</t>
  </si>
  <si>
    <t>(999156.1+1000107.1)/(2)=999631.55</t>
  </si>
  <si>
    <t>(107+107)/(2)=107</t>
  </si>
  <si>
    <t>(999155.1+1000107.1)/(2)=999631.05</t>
  </si>
  <si>
    <t>(106+106)/(2)=106</t>
  </si>
  <si>
    <t>(999154.1+1000107.1)/(2)=999630.55</t>
  </si>
  <si>
    <t>(105+105)/(2)=105</t>
  </si>
  <si>
    <t>(999153.1+1000097.1)/(2)=999625.05</t>
  </si>
  <si>
    <t>(104+104)/(2)=104</t>
  </si>
  <si>
    <t>(999152.1+1000097.1)/(2)=999624.55</t>
  </si>
  <si>
    <t>(103+103)/(2)=103</t>
  </si>
  <si>
    <t>(999151.1+1000097.1)/(2)=999624.05</t>
  </si>
  <si>
    <t>(102+102)/(2)=102</t>
  </si>
  <si>
    <t>(999150.1+1000097.1)/(2)=999623.55</t>
  </si>
  <si>
    <t>(101+101)/(2)=101</t>
  </si>
  <si>
    <t>(999149.1+1000097.1)/(2)=999623.05</t>
  </si>
  <si>
    <t>(100+100)/(2)=100</t>
  </si>
  <si>
    <t>(999148.1+1000097.1)/(2)=999622.55</t>
  </si>
  <si>
    <t>(99+99)/(2)=99</t>
  </si>
  <si>
    <t>(999147.1+1000097.1)/(2)=999622.05</t>
  </si>
  <si>
    <t>(98+98)/(2)=98</t>
  </si>
  <si>
    <t>(999146.1+1000097.1)/(2)=999621.55</t>
  </si>
  <si>
    <t>(97+97)/(2)=97</t>
  </si>
  <si>
    <t>(999145.1+1000097.1)/(2)=999621.05</t>
  </si>
  <si>
    <t>(96+96)/(2)=96</t>
  </si>
  <si>
    <t>(999144.1+1000097.1)/(2)=999620.55</t>
  </si>
  <si>
    <t>(95+95)/(2)=95</t>
  </si>
  <si>
    <t>(999143.1+1000087.1)/(2)=999615.05</t>
  </si>
  <si>
    <t>(94+94)/(2)=94</t>
  </si>
  <si>
    <t>(999142.1+1000087.1)/(2)=999614.55</t>
  </si>
  <si>
    <t>(93+93)/(2)=93</t>
  </si>
  <si>
    <t>(999141.1+1000087.1)/(2)=999614.05</t>
  </si>
  <si>
    <t>(92+92)/(2)=92</t>
  </si>
  <si>
    <t>(999140.1+1000087.1)/(2)=999613.55</t>
  </si>
  <si>
    <t>(91+91)/(2)=91</t>
  </si>
  <si>
    <t>(999139.1+1000087.1)/(2)=999613.05</t>
  </si>
  <si>
    <t>(90+90)/(2)=90</t>
  </si>
  <si>
    <t>(999138.1+1000087.1)/(2)=999612.55</t>
  </si>
  <si>
    <t>(89+89)/(2)=89</t>
  </si>
  <si>
    <t>(999137.1+1000087.1)/(2)=999612.05</t>
  </si>
  <si>
    <t>(88+88)/(2)=88</t>
  </si>
  <si>
    <t>(999136.1+1000087.1)/(2)=999611.55</t>
  </si>
  <si>
    <t>(87+87)/(2)=87</t>
  </si>
  <si>
    <t>(999135.1+1000087.1)/(2)=999611.05</t>
  </si>
  <si>
    <t>(86+86)/(2)=86</t>
  </si>
  <si>
    <t>(999134.1+1000087.1)/(2)=999610.55</t>
  </si>
  <si>
    <t>(85+85)/(2)=85</t>
  </si>
  <si>
    <t>(999133.1+1000077.1)/(2)=999605.05</t>
  </si>
  <si>
    <t>(84+84)/(2)=84</t>
  </si>
  <si>
    <t>(999132.1+1000077.1)/(2)=999604.55</t>
  </si>
  <si>
    <t>(83+83)/(2)=83</t>
  </si>
  <si>
    <t>(999131.1+1000077.1)/(2)=999604.05</t>
  </si>
  <si>
    <t>(82+82)/(2)=82</t>
  </si>
  <si>
    <t>(999130.1+1000077.1)/(2)=999603.55</t>
  </si>
  <si>
    <t>(81+81)/(2)=81</t>
  </si>
  <si>
    <t>(999129.1+1000077.1)/(2)=999603.05</t>
  </si>
  <si>
    <t>(80+80)/(2)=80</t>
  </si>
  <si>
    <t>(999128.1+1000077.1)/(2)=999602.55</t>
  </si>
  <si>
    <t>(79+79)/(2)=79</t>
  </si>
  <si>
    <t>(999127.1+1000077.1)/(2)=999602.05</t>
  </si>
  <si>
    <t>(78+78)/(2)=78</t>
  </si>
  <si>
    <t>(999126.1+1000077.1)/(2)=999601.55</t>
  </si>
  <si>
    <t>(77+77)/(2)=77</t>
  </si>
  <si>
    <t>(999125.1+1000077.1)/(2)=999601.05</t>
  </si>
  <si>
    <t>(76+76)/(2)=76</t>
  </si>
  <si>
    <t>(999124.1+1000077.1)/(2)=999600.55</t>
  </si>
  <si>
    <t>(75+75)/(2)=75</t>
  </si>
  <si>
    <t>(999123.1+1000067.1)/(2)=999595.05</t>
  </si>
  <si>
    <t>(74+74)/(2)=74</t>
  </si>
  <si>
    <t>(999122.1+1000067.1)/(2)=999594.55</t>
  </si>
  <si>
    <t>(73+73)/(2)=73</t>
  </si>
  <si>
    <t>(999121.1+1000067.1)/(2)=999594.05</t>
  </si>
  <si>
    <t>(72+72)/(2)=72</t>
  </si>
  <si>
    <t>(999120.1+1000067.1)/(2)=999593.55</t>
  </si>
  <si>
    <t>(71+71)/(2)=71</t>
  </si>
  <si>
    <t>(999119.1+1000067.1)/(2)=999593.05</t>
  </si>
  <si>
    <t>(70+70)/(2)=70</t>
  </si>
  <si>
    <t>(999118.1+1000067.1)/(2)=999592.55</t>
  </si>
  <si>
    <t>(69+69)/(2)=69</t>
  </si>
  <si>
    <t>(999117.1+1000067.1)/(2)=999592.05</t>
  </si>
  <si>
    <t>(68+68)/(2)=68</t>
  </si>
  <si>
    <t>(999116.1+1000067.1)/(2)=999591.55</t>
  </si>
  <si>
    <t>(67+67)/(2)=67</t>
  </si>
  <si>
    <t>(999115.1+1000067.1)/(2)=999591.05</t>
  </si>
  <si>
    <t>(66+66)/(2)=66</t>
  </si>
  <si>
    <t>(999114.1+1000067.1)/(2)=999590.55</t>
  </si>
  <si>
    <t>(65+65)/(2)=65</t>
  </si>
  <si>
    <t>(999113.1+1000057.1)/(2)=999585.05</t>
  </si>
  <si>
    <t>(64+64)/(2)=64</t>
  </si>
  <si>
    <t>(999112.1+1000057.1)/(2)=999584.55</t>
  </si>
  <si>
    <t>(63+63)/(2)=63</t>
  </si>
  <si>
    <t>(999111.1+1000057.1)/(2)=999584.05</t>
  </si>
  <si>
    <t>(62+62)/(2)=62</t>
  </si>
  <si>
    <t>(999110.1+1000057.1)/(2)=999583.55</t>
  </si>
  <si>
    <t>(61+61)/(2)=61</t>
  </si>
  <si>
    <t>(999109.1+1000057.1)/(2)=999583.05</t>
  </si>
  <si>
    <t>(60+60)/(2)=60</t>
  </si>
  <si>
    <t>(999108.1+1000057.1)/(2)=999582.55</t>
  </si>
  <si>
    <t>(59+59)/(2)=59</t>
  </si>
  <si>
    <t>(999107.1+1000057.1)/(2)=999582.05</t>
  </si>
  <si>
    <t>(58+58)/(2)=58</t>
  </si>
  <si>
    <t>(999106.1+1000057.1)/(2)=999581.55</t>
  </si>
  <si>
    <t>(57+57)/(2)=57</t>
  </si>
  <si>
    <t>(999105.1+1000057.1)/(2)=999581.05</t>
  </si>
  <si>
    <t>(56+56)/(2)=56</t>
  </si>
  <si>
    <t>(999104.1+1000057.1)/(2)=999580.55</t>
  </si>
  <si>
    <t>(55+55)/(2)=55</t>
  </si>
  <si>
    <t>(999103.1+1000047.1)/(2)=999575.05</t>
  </si>
  <si>
    <t>(54+54)/(2)=54</t>
  </si>
  <si>
    <t>(999102.1+1000047.1)/(2)=999574.55</t>
  </si>
  <si>
    <t>(53+53)/(2)=53</t>
  </si>
  <si>
    <t>(999101.1+1000047.1)/(2)=999574.05</t>
  </si>
  <si>
    <t>(52+52)/(2)=52</t>
  </si>
  <si>
    <t>(999100.1+1000047.1)/(2)=999573.55</t>
  </si>
  <si>
    <t>(51+51)/(2)=51</t>
  </si>
  <si>
    <t>(999099.1+1000047.1)/(2)=999573.05</t>
  </si>
  <si>
    <t>(50+50)/(2)=50</t>
  </si>
  <si>
    <t>(999098.1+1000047.1)/(2)=999572.55</t>
  </si>
  <si>
    <t>(49+49)/(2)=49</t>
  </si>
  <si>
    <t>(999097.1+1000047.1)/(2)=999572.05</t>
  </si>
  <si>
    <t>(48+48)/(2)=48</t>
  </si>
  <si>
    <t>(999096.1+1000047.1)/(2)=999571.55</t>
  </si>
  <si>
    <t>(47+47)/(2)=47</t>
  </si>
  <si>
    <t>(999095.1+1000047.1)/(2)=999571.05</t>
  </si>
  <si>
    <t>(46+46)/(2)=46</t>
  </si>
  <si>
    <t>(999094.1+1000047.1)/(2)=999570.55</t>
  </si>
  <si>
    <t>(45+45)/(2)=45</t>
  </si>
  <si>
    <t>(999093.1+1000037.1)/(2)=999565.05</t>
  </si>
  <si>
    <t>(44+44)/(2)=44</t>
  </si>
  <si>
    <t>(999092.1+1000037.1)/(2)=999564.55</t>
  </si>
  <si>
    <t>(43+43)/(2)=43</t>
  </si>
  <si>
    <t>(999091.1+1000037.1)/(2)=999564.05</t>
  </si>
  <si>
    <t>(42+42)/(2)=42</t>
  </si>
  <si>
    <t>(999090.1+1000037.1)/(2)=999563.55</t>
  </si>
  <si>
    <t>(41+41)/(2)=41</t>
  </si>
  <si>
    <t>(999089.1+1000037.1)/(2)=999563.05</t>
  </si>
  <si>
    <t>(40+40)/(2)=40</t>
  </si>
  <si>
    <t>(999088.1+1000037.1)/(2)=999562.55</t>
  </si>
  <si>
    <t>(39+39)/(2)=39</t>
  </si>
  <si>
    <t>(999087.1+1000037.1)/(2)=999562.05</t>
  </si>
  <si>
    <t>(38+38)/(2)=38</t>
  </si>
  <si>
    <t>(999086.1+1000037.1)/(2)=999561.55</t>
  </si>
  <si>
    <t>(37+37)/(2)=37</t>
  </si>
  <si>
    <t>(999085.1+1000037.1)/(2)=999561.05</t>
  </si>
  <si>
    <t>(36+36)/(2)=36</t>
  </si>
  <si>
    <t>(999084.1+1000037.1)/(2)=999560.55</t>
  </si>
  <si>
    <t>(35+35)/(2)=35</t>
  </si>
  <si>
    <t>(999083.1+1000027.1)/(2)=999555.05</t>
  </si>
  <si>
    <t>(34+34)/(2)=34</t>
  </si>
  <si>
    <t>(999082.1+1000027.1)/(2)=999554.55</t>
  </si>
  <si>
    <t>(33+33)/(2)=33</t>
  </si>
  <si>
    <t>(999081.1+1000027.1)/(2)=999554.05</t>
  </si>
  <si>
    <t>(999080.1+1000027.1)/(2)=999553.55</t>
  </si>
  <si>
    <t>(999079.1+1000027.1)/(2)=999553.05</t>
  </si>
  <si>
    <t>(999078.1+1000027.1)/(2)=999552.55</t>
  </si>
  <si>
    <t>(999077.1+1000027.1)/(2)=999552.05</t>
  </si>
  <si>
    <t>(999076.1+1000027.1)/(2)=999551.55</t>
  </si>
  <si>
    <t>(999075.1+1000027.1)/(2)=999551.05</t>
  </si>
  <si>
    <t>(999074.1+1000027.1)/(2)=999550.55</t>
  </si>
  <si>
    <t>(999073.1+1000017.1)/(2)=999545.05</t>
  </si>
  <si>
    <t>(999072.1+1000017.1)/(2)=999544.55</t>
  </si>
  <si>
    <t>(999071.1+1000017.1)/(2)=999544.05</t>
  </si>
  <si>
    <t>(999070.1+1000017.1)/(2)=999543.55</t>
  </si>
  <si>
    <t>(999069.1+1000017.1)/(2)=999543.05</t>
  </si>
  <si>
    <t>(999068.1+1000017.1)/(2)=999542.55</t>
  </si>
  <si>
    <t>(999067.1+1000017.1)/(2)=999542.05</t>
  </si>
  <si>
    <t>(999066.1+1000017.1)/(2)=999541.55</t>
  </si>
  <si>
    <t>(999065.1+1000017.1)/(2)=999541.05</t>
  </si>
  <si>
    <t>(999064.1+1000017.1)/(2)=999540.55</t>
  </si>
  <si>
    <t>(999063.1+1000007.1)/(2)=999535.05</t>
  </si>
  <si>
    <t>(999062.1+1000007.1)/(2)=999534.55</t>
  </si>
  <si>
    <t>(999061.1+1000007.1)/(2)=999534.05</t>
  </si>
  <si>
    <t>(999060.1+1000007.1)/(2)=999533.55</t>
  </si>
  <si>
    <t>(999059.1+1000007.1)/(2)=999533.05</t>
  </si>
  <si>
    <t>(999058.1+1000007.1)/(2)=999532.55</t>
  </si>
  <si>
    <t>(999057.1+1000007.1)/(2)=999532.05</t>
  </si>
  <si>
    <t>(999056.1+1000007.1)/(2)=999531.55</t>
  </si>
  <si>
    <t>(999055.1+1000007.1)/(2)=999531.05</t>
  </si>
  <si>
    <t>(999054.1+1000007.1)/(2)=999530.55</t>
  </si>
  <si>
    <t>(999053.1+999997.1)/(2)=999525.05</t>
  </si>
  <si>
    <t>(999052.1+999997.1)/(2)=999524.55</t>
  </si>
  <si>
    <t>(999051.1+999997.1)/(2)=999524.05</t>
  </si>
  <si>
    <t>(999050.1+999997.1)/(2)=999523.55</t>
  </si>
  <si>
    <t>(999049.1+999997.1)/(2)=999523.05</t>
  </si>
  <si>
    <r>
      <t>Maxim�lis mem�ria haszn�lat: </t>
    </r>
    <r>
      <rPr>
        <b/>
        <sz val="9"/>
        <color rgb="FF333333"/>
        <rFont val="Verdana"/>
        <family val="2"/>
        <charset val="238"/>
      </rPr>
      <t>1.64 Mb</t>
    </r>
  </si>
  <si>
    <r>
      <t>A futtat�s id�tartama: </t>
    </r>
    <r>
      <rPr>
        <b/>
        <sz val="9"/>
        <color rgb="FF333333"/>
        <rFont val="Verdana"/>
        <family val="2"/>
        <charset val="238"/>
      </rPr>
      <t>0.9 mp (0.02 p)</t>
    </r>
  </si>
  <si>
    <t>Y0_füst</t>
  </si>
  <si>
    <t>Y0_hang</t>
  </si>
  <si>
    <t>COCO STD: 8988184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</si>
  <si>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</si>
  <si>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</si>
  <si>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</si>
  <si>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</si>
  <si>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</si>
  <si>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</si>
  <si>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</si>
  <si>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</si>
  <si>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Y(A17)</t>
  </si>
  <si>
    <t>(1069485+14382.9)/(2)=541933.95</t>
  </si>
  <si>
    <t>(1211.2+110218.7)/(2)=55714.95</t>
  </si>
  <si>
    <t>(0+150642.3)/(2)=75321.15</t>
  </si>
  <si>
    <t>(0+160937.5)/(2)=80468.75</t>
  </si>
  <si>
    <t>(8478.4+99620.8)/(2)=54049.55</t>
  </si>
  <si>
    <t>(0+48296.4)/(2)=24148.2</t>
  </si>
  <si>
    <t>(0+152004.9)/(2)=76002.45</t>
  </si>
  <si>
    <t>(141709.8+700373.4)/(2)=421041.6</t>
  </si>
  <si>
    <t>(1052528.2+267976.8)/(2)=660252.55</t>
  </si>
  <si>
    <t>(0+88265.8)/(2)=44132.9</t>
  </si>
  <si>
    <t>(0+43603)/(2)=21801.5</t>
  </si>
  <si>
    <t>(0+244207.1)/(2)=122103.55</t>
  </si>
  <si>
    <t>(0+175623.2)/(2)=87811.6</t>
  </si>
  <si>
    <t>(0+180316.6)/(2)=90158.3</t>
  </si>
  <si>
    <t>(0+80998.6)/(2)=40499.3</t>
  </si>
  <si>
    <t>(1047683.5+0)/(2)=523841.75</t>
  </si>
  <si>
    <t>(8478.4+72974.5)/(2)=40726.4</t>
  </si>
  <si>
    <t>(8478.4+267976.8)/(2)=138227.6</t>
  </si>
  <si>
    <t>(0+39818)/(2)=19909</t>
  </si>
  <si>
    <t>(0+49507.6)/(2)=24753.8</t>
  </si>
  <si>
    <t>(0+176683)/(2)=88341.5</t>
  </si>
  <si>
    <t>(0+141104.2)/(2)=70552.1</t>
  </si>
  <si>
    <t>(0+158666.5)/(2)=79333.25</t>
  </si>
  <si>
    <t>(1211.2+105373.9)/(2)=53292.55</t>
  </si>
  <si>
    <t>(0+105222.5)/(2)=52611.25</t>
  </si>
  <si>
    <t>(141709.8+671456.1)/(2)=406582.95</t>
  </si>
  <si>
    <t>(0+242995.9)/(2)=121497.95</t>
  </si>
  <si>
    <t>(0+112641.1)/(2)=56320.55</t>
  </si>
  <si>
    <t>(0+97955.4)/(2)=48977.7</t>
  </si>
  <si>
    <t>(8478.4+257076.1)/(2)=132777.25</t>
  </si>
  <si>
    <t>(0+64041.9)/(2)=32020.95</t>
  </si>
  <si>
    <t>(0+151399.3)/(2)=75699.65</t>
  </si>
  <si>
    <t>(0+76153.9)/(2)=38076.95</t>
  </si>
  <si>
    <t>(8478.4+43754.4)/(2)=26116.4</t>
  </si>
  <si>
    <t>(0+42240.4)/(2)=21120.2</t>
  </si>
  <si>
    <t>(1069485+10295.2)/(2)=539890.05</t>
  </si>
  <si>
    <t>(8478.4+35124.6)/(2)=21801.5</t>
  </si>
  <si>
    <t>(8478.4+236485.8)/(2)=122482.05</t>
  </si>
  <si>
    <t>(0+141255.6)/(2)=70627.8</t>
  </si>
  <si>
    <t>(0+107342.1)/(2)=53671.05</t>
  </si>
  <si>
    <t>(0+24072.5)/(2)=12036.25</t>
  </si>
  <si>
    <t>(0+145949)/(2)=72974.5</t>
  </si>
  <si>
    <t>(141709.8+671304.7)/(2)=406507.25</t>
  </si>
  <si>
    <t>(141709.8+582887.5)/(2)=362298.65</t>
  </si>
  <si>
    <t>(8478.4+223162.6)/(2)=115820.5</t>
  </si>
  <si>
    <t>(4844.8+257984.5)/(2)=131414.65</t>
  </si>
  <si>
    <t>(8478.4+213473.1)/(2)=110975.7</t>
  </si>
  <si>
    <t>(8478.4+201361.1)/(2)=104919.75</t>
  </si>
  <si>
    <t>(0+257984.5)/(2)=128992.25</t>
  </si>
  <si>
    <t>(8478.4+20590.3)/(2)=14534.35</t>
  </si>
  <si>
    <t>(1211.2+92050.8)/(2)=46631</t>
  </si>
  <si>
    <t>(0+107190.7)/(2)=53595.35</t>
  </si>
  <si>
    <t>(0+159877.7)/(2)=79938.85</t>
  </si>
  <si>
    <t>(0+10295.2)/(2)=5147.6</t>
  </si>
  <si>
    <t>(0+85389.2)/(2)=42694.6</t>
  </si>
  <si>
    <t>(0+10900.8)/(2)=5450.4</t>
  </si>
  <si>
    <t>(0+73277.3)/(2)=36638.65</t>
  </si>
  <si>
    <t>(8478.4+42694.6)/(2)=25586.5</t>
  </si>
  <si>
    <t>(8478.4+19379.1)/(2)=13928.75</t>
  </si>
  <si>
    <t>(8478.4+0)/(2)=4239.2</t>
  </si>
  <si>
    <t>(8478.4+9689.6)/(2)=9083.95</t>
  </si>
  <si>
    <t>(0+62376.5)/(2)=31188.25</t>
  </si>
  <si>
    <t>(0+81301.4)/(2)=40650.7</t>
  </si>
  <si>
    <t>(0+30734.1)/(2)=15367.05</t>
  </si>
  <si>
    <t>(0+14534.3)/(2)=7267.15</t>
  </si>
  <si>
    <t>(0+148977)/(2)=74488.5</t>
  </si>
  <si>
    <t>(0+26646.3)/(2)=13323.15</t>
  </si>
  <si>
    <t>(1211.2+0)/(2)=605.6</t>
  </si>
  <si>
    <t>(8478.4+4844.8)/(2)=6661.55</t>
  </si>
  <si>
    <t>(0+135653.8)/(2)=67826.9</t>
  </si>
  <si>
    <t>(0+27857.5)/(2)=13928.75</t>
  </si>
  <si>
    <t>(0+13323.1)/(2)=6661.55</t>
  </si>
  <si>
    <t>(0+9084)/(2)=4542</t>
  </si>
  <si>
    <t>COCO:STD</t>
  </si>
  <si>
    <r>
      <t>Maxim�lis mem�ria haszn�lat: </t>
    </r>
    <r>
      <rPr>
        <b/>
        <sz val="10"/>
        <color rgb="FF333333"/>
        <rFont val="Verdana"/>
        <family val="2"/>
        <charset val="238"/>
      </rPr>
      <t>1.88 Mb</t>
    </r>
  </si>
  <si>
    <r>
      <t>A futtat�s id�tartama: </t>
    </r>
    <r>
      <rPr>
        <b/>
        <sz val="10"/>
        <color rgb="FF333333"/>
        <rFont val="Verdana"/>
        <family val="2"/>
        <charset val="238"/>
      </rPr>
      <t>3.39 mp (0.06 p)</t>
    </r>
  </si>
  <si>
    <t>COCO STD: 3825495</t>
  </si>
  <si>
    <t>(6061.5+62346.5)/(2)=34204</t>
  </si>
  <si>
    <t>(10391.1+0)/(2)=5195.55</t>
  </si>
  <si>
    <t>(36368.8+0)/(2)=18184.4</t>
  </si>
  <si>
    <t>(195698.7+0)/(2)=97849.35</t>
  </si>
  <si>
    <t>(168855.1+155866.3)/(2)=162360.7</t>
  </si>
  <si>
    <t>(28575.5+399190.8)/(2)=213883.15</t>
  </si>
  <si>
    <t>(174916.6+0)/(2)=87458.3</t>
  </si>
  <si>
    <t>(0+3463.7)/(2)=1731.85</t>
  </si>
  <si>
    <t>(25111.8+645113.1)/(2)=335112.45</t>
  </si>
  <si>
    <t>(53687.3+387067.9)/(2)=220377.55</t>
  </si>
  <si>
    <t>(1032181+0)/(2)=516090.5</t>
  </si>
  <si>
    <t>(136815.9+19916.2)/(2)=78366.1</t>
  </si>
  <si>
    <t>(38966.6+489246.9)/(2)=264106.7</t>
  </si>
  <si>
    <t>(45894+0)/(2)=22947</t>
  </si>
  <si>
    <t>(35502.9+89190.1)/(2)=62346.5</t>
  </si>
  <si>
    <t>(452878.1+190503.2)/(2)=321690.65</t>
  </si>
  <si>
    <t>(6061.5+58882.8)/(2)=32472.15</t>
  </si>
  <si>
    <t>(165391.4+155866.3)/(2)=160628.85</t>
  </si>
  <si>
    <t>(141145.6+0)/(2)=70572.8</t>
  </si>
  <si>
    <t>(4329.6+0)/(2)=2164.8</t>
  </si>
  <si>
    <t>(100447.1+0)/(2)=50223.55</t>
  </si>
  <si>
    <t>(8659.2+489246.9)/(2)=248953.05</t>
  </si>
  <si>
    <t>(382738.3+190503.2)/(2)=286620.75</t>
  </si>
  <si>
    <t>(175782.5+0)/(2)=87891.25</t>
  </si>
  <si>
    <t>(165391.4+147207)/(2)=156299.2</t>
  </si>
  <si>
    <t>(35502.9+88324.2)/(2)=61913.55</t>
  </si>
  <si>
    <t>(165391.4+67542)/(2)=116466.75</t>
  </si>
  <si>
    <t>(25111.8+643381.3)/(2)=334246.55</t>
  </si>
  <si>
    <t>(10391.1+88324.2)/(2)=49357.65</t>
  </si>
  <si>
    <t>(6061.5+25977.7)/(2)=16019.6</t>
  </si>
  <si>
    <t>(0+643381.3)/(2)=321690.65</t>
  </si>
  <si>
    <t>(4329.6+25977.7)/(2)=15153.65</t>
  </si>
  <si>
    <t>(12988.9+67542)/(2)=40265.45</t>
  </si>
  <si>
    <t>(0+1731.8)/(2)=865.9</t>
  </si>
  <si>
    <t>(7793.3+0)/(2)=3896.65</t>
  </si>
  <si>
    <t>(0+88324.2)/(2)=44162.1</t>
  </si>
  <si>
    <t>(14720.7+399190.8)/(2)=206955.75</t>
  </si>
  <si>
    <t>(17318.5+0)/(2)=8659.25</t>
  </si>
  <si>
    <t>(161927.7+0)/(2)=80963.85</t>
  </si>
  <si>
    <t>(8659.2+0)/(2)=4329.6</t>
  </si>
  <si>
    <t>(0+636453.9)/(2)=318226.95</t>
  </si>
  <si>
    <t>(0+67542)/(2)=33771</t>
  </si>
  <si>
    <t>(0+387067.9)/(2)=193533.95</t>
  </si>
  <si>
    <t>(371481.3+190503.2)/(2)=280992.25</t>
  </si>
  <si>
    <t>(335978.4+190503.2)/(2)=263240.8</t>
  </si>
  <si>
    <t>(43296.2+19916.2)/(2)=31606.2</t>
  </si>
  <si>
    <t>(304805.1+190503.2)/(2)=247654.15</t>
  </si>
  <si>
    <t>(0+74469.4)/(2)=37234.7</t>
  </si>
  <si>
    <t>(300475.5+190503.2)/(2)=245489.35</t>
  </si>
  <si>
    <t>(14720.7+381006.4)/(2)=197863.55</t>
  </si>
  <si>
    <t>(182709.9+190503.2)/(2)=186606.55</t>
  </si>
  <si>
    <t>(5195.5+19916.2)/(2)=12555.9</t>
  </si>
  <si>
    <t>(6061.5+0)/(2)=3030.75</t>
  </si>
  <si>
    <t>(14720.7+0)/(2)=7360.35</t>
  </si>
  <si>
    <t>(180112.1+190503.2)/(2)=185307.65</t>
  </si>
  <si>
    <t>(180112.1+187905.4)/(2)=184008.8</t>
  </si>
  <si>
    <t>(180112.1+183575.8)/(2)=181843.95</t>
  </si>
  <si>
    <t>(97849.4+0)/(2)=48924.7</t>
  </si>
  <si>
    <t>(95251.6+0)/(2)=47625.8</t>
  </si>
  <si>
    <t>(132486.3+0)/(2)=66243.15</t>
  </si>
  <si>
    <t>(126424.9+0)/(2)=63212.45</t>
  </si>
  <si>
    <t>(5195.5+0)/(2)=2597.75</t>
  </si>
  <si>
    <t>(3463.7+0)/(2)=1731.85</t>
  </si>
  <si>
    <r>
      <t>A futtat�s id�tartama: </t>
    </r>
    <r>
      <rPr>
        <b/>
        <sz val="10"/>
        <color rgb="FF333333"/>
        <rFont val="Verdana"/>
        <family val="2"/>
        <charset val="238"/>
      </rPr>
      <t>3.32 mp (0.06 p)</t>
    </r>
  </si>
  <si>
    <t>x1/x2</t>
  </si>
  <si>
    <t>x1/x3</t>
  </si>
  <si>
    <t>x1/x4</t>
  </si>
  <si>
    <t>x1/x5</t>
  </si>
  <si>
    <t>x1/x6</t>
  </si>
  <si>
    <t>x1/x7</t>
  </si>
  <si>
    <t>x1/x8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</si>
</sst>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\ hh:mm:ss"/>
    <numFmt numFmtId="165" formatCode="0.0"/>
  </numFmts>
  <fonts count="20" x14ac:knownFonts="1"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imes New Roman"/>
      <family val="1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b/>
      <sz val="9"/>
      <color rgb="FFFFFFFF"/>
      <name val="Verdana"/>
      <family val="2"/>
      <charset val="238"/>
    </font>
    <font>
      <sz val="9"/>
      <color rgb="FF333333"/>
      <name val="Verdana"/>
      <family val="2"/>
      <charset val="238"/>
    </font>
    <font>
      <u/>
      <sz val="9"/>
      <color theme="10"/>
      <name val="Arial"/>
      <family val="2"/>
      <charset val="238"/>
    </font>
    <font>
      <b/>
      <sz val="9"/>
      <color rgb="FF333333"/>
      <name val="Verdana"/>
      <family val="2"/>
      <charset val="238"/>
    </font>
    <font>
      <sz val="10"/>
      <color rgb="FF000000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Verdana"/>
      <family val="2"/>
      <charset val="238"/>
    </font>
    <font>
      <sz val="10"/>
      <color rgb="FF000000"/>
      <name val="Verdana"/>
      <family val="2"/>
      <charset val="238"/>
    </font>
    <font>
      <b/>
      <sz val="10"/>
      <color rgb="FFFFFFFF"/>
      <name val="Verdana"/>
      <family val="2"/>
      <charset val="238"/>
    </font>
    <font>
      <sz val="10"/>
      <color rgb="FF333333"/>
      <name val="Verdana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rgb="FF333333"/>
      <name val="Verdana"/>
      <family val="2"/>
      <charset val="238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0" borderId="0" xfId="0" applyNumberFormat="1" applyFont="1"/>
    <xf numFmtId="1" fontId="0" fillId="0" borderId="0" xfId="0" applyNumberFormat="1" applyFont="1"/>
    <xf numFmtId="2" fontId="0" fillId="0" borderId="0" xfId="0" applyNumberFormat="1" applyFont="1"/>
    <xf numFmtId="165" fontId="0" fillId="0" borderId="0" xfId="0" applyNumberFormat="1" applyFont="1"/>
    <xf numFmtId="0" fontId="1" fillId="0" borderId="0" xfId="0" applyFont="1"/>
    <xf numFmtId="164" fontId="1" fillId="0" borderId="0" xfId="0" applyNumberFormat="1" applyFont="1"/>
    <xf numFmtId="1" fontId="1" fillId="0" borderId="0" xfId="0" applyNumberFormat="1" applyFont="1"/>
    <xf numFmtId="2" fontId="1" fillId="0" borderId="0" xfId="0" applyNumberFormat="1" applyFont="1"/>
    <xf numFmtId="165" fontId="1" fillId="0" borderId="0" xfId="0" applyNumberFormat="1" applyFont="1"/>
    <xf numFmtId="22" fontId="0" fillId="0" borderId="0" xfId="0" applyNumberFormat="1"/>
    <xf numFmtId="2" fontId="0" fillId="0" borderId="0" xfId="0" applyNumberFormat="1"/>
    <xf numFmtId="0" fontId="0" fillId="2" borderId="0" xfId="0" applyFill="1"/>
    <xf numFmtId="0" fontId="3" fillId="0" borderId="0" xfId="0" applyFont="1" applyAlignment="1">
      <alignment vertical="center" wrapText="1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7" fillId="3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/>
    </xf>
    <xf numFmtId="0" fontId="9" fillId="0" borderId="0" xfId="1" applyFont="1"/>
    <xf numFmtId="0" fontId="8" fillId="0" borderId="0" xfId="0" applyFont="1"/>
    <xf numFmtId="0" fontId="11" fillId="0" borderId="0" xfId="0" applyFont="1" applyAlignment="1">
      <alignment vertical="center" wrapText="1"/>
    </xf>
    <xf numFmtId="0" fontId="12" fillId="0" borderId="0" xfId="0" applyFont="1"/>
    <xf numFmtId="0" fontId="12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0" fontId="15" fillId="3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7" fillId="0" borderId="0" xfId="1" applyFont="1"/>
    <xf numFmtId="0" fontId="16" fillId="0" borderId="0" xfId="0" applyFont="1"/>
    <xf numFmtId="0" fontId="1" fillId="0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testo!$I$2:$I$2182</c:f>
              <c:numCache>
                <c:formatCode>0.00</c:formatCode>
                <c:ptCount val="873"/>
                <c:pt idx="0">
                  <c:v>20.99</c:v>
                </c:pt>
                <c:pt idx="1">
                  <c:v>20.86</c:v>
                </c:pt>
                <c:pt idx="2">
                  <c:v>13.79</c:v>
                </c:pt>
                <c:pt idx="3">
                  <c:v>6.65</c:v>
                </c:pt>
                <c:pt idx="4">
                  <c:v>5.89</c:v>
                </c:pt>
                <c:pt idx="5">
                  <c:v>5.8</c:v>
                </c:pt>
                <c:pt idx="6">
                  <c:v>5.85</c:v>
                </c:pt>
                <c:pt idx="7">
                  <c:v>5.82</c:v>
                </c:pt>
                <c:pt idx="8">
                  <c:v>5.75</c:v>
                </c:pt>
                <c:pt idx="9">
                  <c:v>5.94</c:v>
                </c:pt>
                <c:pt idx="10">
                  <c:v>5.65</c:v>
                </c:pt>
                <c:pt idx="11">
                  <c:v>5.44</c:v>
                </c:pt>
                <c:pt idx="12">
                  <c:v>5.56</c:v>
                </c:pt>
                <c:pt idx="13">
                  <c:v>5.55</c:v>
                </c:pt>
                <c:pt idx="14">
                  <c:v>5.76</c:v>
                </c:pt>
                <c:pt idx="15">
                  <c:v>5.59</c:v>
                </c:pt>
                <c:pt idx="16">
                  <c:v>5.45</c:v>
                </c:pt>
                <c:pt idx="17">
                  <c:v>5.57</c:v>
                </c:pt>
                <c:pt idx="18">
                  <c:v>5.6</c:v>
                </c:pt>
                <c:pt idx="19">
                  <c:v>5.73</c:v>
                </c:pt>
                <c:pt idx="20">
                  <c:v>5.71</c:v>
                </c:pt>
                <c:pt idx="21">
                  <c:v>5.6</c:v>
                </c:pt>
                <c:pt idx="22">
                  <c:v>5.58</c:v>
                </c:pt>
                <c:pt idx="23">
                  <c:v>5.56</c:v>
                </c:pt>
                <c:pt idx="24">
                  <c:v>6.69</c:v>
                </c:pt>
                <c:pt idx="25">
                  <c:v>7.55</c:v>
                </c:pt>
                <c:pt idx="26">
                  <c:v>7.6</c:v>
                </c:pt>
                <c:pt idx="27">
                  <c:v>7.62</c:v>
                </c:pt>
                <c:pt idx="28">
                  <c:v>7.64</c:v>
                </c:pt>
                <c:pt idx="29">
                  <c:v>7.64</c:v>
                </c:pt>
                <c:pt idx="30">
                  <c:v>7.67</c:v>
                </c:pt>
                <c:pt idx="31">
                  <c:v>7.73</c:v>
                </c:pt>
                <c:pt idx="32">
                  <c:v>7.65</c:v>
                </c:pt>
                <c:pt idx="33">
                  <c:v>7.65</c:v>
                </c:pt>
                <c:pt idx="34">
                  <c:v>7.65</c:v>
                </c:pt>
                <c:pt idx="35">
                  <c:v>7.63</c:v>
                </c:pt>
                <c:pt idx="36">
                  <c:v>7.65</c:v>
                </c:pt>
                <c:pt idx="37">
                  <c:v>7.65</c:v>
                </c:pt>
                <c:pt idx="38">
                  <c:v>7.64</c:v>
                </c:pt>
                <c:pt idx="39">
                  <c:v>7.61</c:v>
                </c:pt>
                <c:pt idx="40">
                  <c:v>7.62</c:v>
                </c:pt>
                <c:pt idx="41">
                  <c:v>7.65</c:v>
                </c:pt>
                <c:pt idx="42">
                  <c:v>7.68</c:v>
                </c:pt>
                <c:pt idx="43">
                  <c:v>7.66</c:v>
                </c:pt>
                <c:pt idx="44">
                  <c:v>7.7</c:v>
                </c:pt>
                <c:pt idx="45">
                  <c:v>16.510000000000002</c:v>
                </c:pt>
                <c:pt idx="46">
                  <c:v>20.399999999999999</c:v>
                </c:pt>
                <c:pt idx="47">
                  <c:v>20.56</c:v>
                </c:pt>
                <c:pt idx="48">
                  <c:v>20.72</c:v>
                </c:pt>
                <c:pt idx="49">
                  <c:v>20.78</c:v>
                </c:pt>
                <c:pt idx="50">
                  <c:v>20.83</c:v>
                </c:pt>
                <c:pt idx="51">
                  <c:v>20.85</c:v>
                </c:pt>
                <c:pt idx="52">
                  <c:v>20.88</c:v>
                </c:pt>
                <c:pt idx="53">
                  <c:v>20.9</c:v>
                </c:pt>
                <c:pt idx="54">
                  <c:v>20.91</c:v>
                </c:pt>
                <c:pt idx="55">
                  <c:v>20.91</c:v>
                </c:pt>
                <c:pt idx="56">
                  <c:v>20.92</c:v>
                </c:pt>
                <c:pt idx="57">
                  <c:v>20.93</c:v>
                </c:pt>
                <c:pt idx="58">
                  <c:v>20.93</c:v>
                </c:pt>
                <c:pt idx="59">
                  <c:v>20.93</c:v>
                </c:pt>
                <c:pt idx="60">
                  <c:v>20.94</c:v>
                </c:pt>
                <c:pt idx="61">
                  <c:v>20.94</c:v>
                </c:pt>
                <c:pt idx="62">
                  <c:v>20.94</c:v>
                </c:pt>
                <c:pt idx="63">
                  <c:v>20.94</c:v>
                </c:pt>
                <c:pt idx="64">
                  <c:v>20.95</c:v>
                </c:pt>
                <c:pt idx="65">
                  <c:v>20.95</c:v>
                </c:pt>
                <c:pt idx="66">
                  <c:v>20.95</c:v>
                </c:pt>
                <c:pt idx="67">
                  <c:v>20.95</c:v>
                </c:pt>
                <c:pt idx="68">
                  <c:v>20.96</c:v>
                </c:pt>
                <c:pt idx="69">
                  <c:v>20.96</c:v>
                </c:pt>
                <c:pt idx="70">
                  <c:v>20.96</c:v>
                </c:pt>
                <c:pt idx="71">
                  <c:v>20.96</c:v>
                </c:pt>
                <c:pt idx="72">
                  <c:v>20.96</c:v>
                </c:pt>
                <c:pt idx="73">
                  <c:v>20.96</c:v>
                </c:pt>
                <c:pt idx="74">
                  <c:v>20.96</c:v>
                </c:pt>
                <c:pt idx="75">
                  <c:v>20.97</c:v>
                </c:pt>
                <c:pt idx="76">
                  <c:v>20.96</c:v>
                </c:pt>
                <c:pt idx="77">
                  <c:v>20.96</c:v>
                </c:pt>
                <c:pt idx="78">
                  <c:v>20.97</c:v>
                </c:pt>
                <c:pt idx="79">
                  <c:v>20.97</c:v>
                </c:pt>
                <c:pt idx="80">
                  <c:v>20.97</c:v>
                </c:pt>
                <c:pt idx="81">
                  <c:v>20.97</c:v>
                </c:pt>
                <c:pt idx="82">
                  <c:v>20.97</c:v>
                </c:pt>
                <c:pt idx="83">
                  <c:v>20.97</c:v>
                </c:pt>
                <c:pt idx="84">
                  <c:v>20.97</c:v>
                </c:pt>
                <c:pt idx="85">
                  <c:v>20.97</c:v>
                </c:pt>
                <c:pt idx="86">
                  <c:v>20.97</c:v>
                </c:pt>
                <c:pt idx="87">
                  <c:v>20.97</c:v>
                </c:pt>
                <c:pt idx="88">
                  <c:v>20.97</c:v>
                </c:pt>
                <c:pt idx="89">
                  <c:v>20.98</c:v>
                </c:pt>
                <c:pt idx="90">
                  <c:v>20.97</c:v>
                </c:pt>
                <c:pt idx="91">
                  <c:v>20.97</c:v>
                </c:pt>
                <c:pt idx="92">
                  <c:v>20.91</c:v>
                </c:pt>
                <c:pt idx="93">
                  <c:v>13.29</c:v>
                </c:pt>
                <c:pt idx="94">
                  <c:v>6.39</c:v>
                </c:pt>
                <c:pt idx="95">
                  <c:v>5.92</c:v>
                </c:pt>
                <c:pt idx="96">
                  <c:v>6.25</c:v>
                </c:pt>
                <c:pt idx="97">
                  <c:v>6.58</c:v>
                </c:pt>
                <c:pt idx="98">
                  <c:v>6.91</c:v>
                </c:pt>
                <c:pt idx="99">
                  <c:v>6.81</c:v>
                </c:pt>
                <c:pt idx="100">
                  <c:v>6.59</c:v>
                </c:pt>
                <c:pt idx="101">
                  <c:v>6.43</c:v>
                </c:pt>
                <c:pt idx="102">
                  <c:v>6.29</c:v>
                </c:pt>
                <c:pt idx="103">
                  <c:v>6.29</c:v>
                </c:pt>
                <c:pt idx="104">
                  <c:v>6.32</c:v>
                </c:pt>
                <c:pt idx="105">
                  <c:v>6.26</c:v>
                </c:pt>
                <c:pt idx="106">
                  <c:v>6.13</c:v>
                </c:pt>
                <c:pt idx="107">
                  <c:v>6.06</c:v>
                </c:pt>
                <c:pt idx="108">
                  <c:v>6.07</c:v>
                </c:pt>
                <c:pt idx="109">
                  <c:v>6.06</c:v>
                </c:pt>
                <c:pt idx="110">
                  <c:v>6.12</c:v>
                </c:pt>
                <c:pt idx="111">
                  <c:v>6.13</c:v>
                </c:pt>
                <c:pt idx="112">
                  <c:v>4.74</c:v>
                </c:pt>
                <c:pt idx="113">
                  <c:v>4.24</c:v>
                </c:pt>
                <c:pt idx="114">
                  <c:v>4.21</c:v>
                </c:pt>
                <c:pt idx="115">
                  <c:v>4.16</c:v>
                </c:pt>
                <c:pt idx="116">
                  <c:v>4.2300000000000004</c:v>
                </c:pt>
                <c:pt idx="117">
                  <c:v>4.41</c:v>
                </c:pt>
                <c:pt idx="118">
                  <c:v>4.25</c:v>
                </c:pt>
                <c:pt idx="119">
                  <c:v>4.33</c:v>
                </c:pt>
                <c:pt idx="120">
                  <c:v>4.3099999999999996</c:v>
                </c:pt>
                <c:pt idx="121">
                  <c:v>4.25</c:v>
                </c:pt>
                <c:pt idx="122">
                  <c:v>4.21</c:v>
                </c:pt>
                <c:pt idx="123">
                  <c:v>4.0199999999999996</c:v>
                </c:pt>
                <c:pt idx="124">
                  <c:v>3.92</c:v>
                </c:pt>
                <c:pt idx="125">
                  <c:v>3.74</c:v>
                </c:pt>
                <c:pt idx="126">
                  <c:v>3.94</c:v>
                </c:pt>
                <c:pt idx="127">
                  <c:v>4.05</c:v>
                </c:pt>
                <c:pt idx="128">
                  <c:v>3.62</c:v>
                </c:pt>
                <c:pt idx="129">
                  <c:v>3.57</c:v>
                </c:pt>
                <c:pt idx="130">
                  <c:v>3.74</c:v>
                </c:pt>
                <c:pt idx="131">
                  <c:v>3.63</c:v>
                </c:pt>
                <c:pt idx="132">
                  <c:v>3.6</c:v>
                </c:pt>
                <c:pt idx="133">
                  <c:v>3.53</c:v>
                </c:pt>
                <c:pt idx="134">
                  <c:v>3.37</c:v>
                </c:pt>
                <c:pt idx="135">
                  <c:v>3.29</c:v>
                </c:pt>
                <c:pt idx="136">
                  <c:v>3.22</c:v>
                </c:pt>
                <c:pt idx="137">
                  <c:v>3.13</c:v>
                </c:pt>
                <c:pt idx="138">
                  <c:v>3.01</c:v>
                </c:pt>
                <c:pt idx="139">
                  <c:v>3.02</c:v>
                </c:pt>
                <c:pt idx="140">
                  <c:v>3.02</c:v>
                </c:pt>
                <c:pt idx="141">
                  <c:v>3.03</c:v>
                </c:pt>
                <c:pt idx="142">
                  <c:v>2.85</c:v>
                </c:pt>
                <c:pt idx="143">
                  <c:v>2.91</c:v>
                </c:pt>
                <c:pt idx="144">
                  <c:v>2.76</c:v>
                </c:pt>
                <c:pt idx="145">
                  <c:v>2.76</c:v>
                </c:pt>
                <c:pt idx="146">
                  <c:v>2.92</c:v>
                </c:pt>
                <c:pt idx="147">
                  <c:v>3.16</c:v>
                </c:pt>
                <c:pt idx="148">
                  <c:v>3.15</c:v>
                </c:pt>
                <c:pt idx="149">
                  <c:v>3.09</c:v>
                </c:pt>
                <c:pt idx="150">
                  <c:v>2.9</c:v>
                </c:pt>
                <c:pt idx="151">
                  <c:v>2.72</c:v>
                </c:pt>
                <c:pt idx="152">
                  <c:v>2.85</c:v>
                </c:pt>
                <c:pt idx="153">
                  <c:v>2.93</c:v>
                </c:pt>
                <c:pt idx="154">
                  <c:v>3.24</c:v>
                </c:pt>
                <c:pt idx="155">
                  <c:v>3.2</c:v>
                </c:pt>
                <c:pt idx="156">
                  <c:v>3.37</c:v>
                </c:pt>
                <c:pt idx="157">
                  <c:v>3.31</c:v>
                </c:pt>
                <c:pt idx="158">
                  <c:v>3.43</c:v>
                </c:pt>
                <c:pt idx="159">
                  <c:v>4.0599999999999996</c:v>
                </c:pt>
                <c:pt idx="160">
                  <c:v>4.3499999999999996</c:v>
                </c:pt>
                <c:pt idx="161">
                  <c:v>4.41</c:v>
                </c:pt>
                <c:pt idx="162">
                  <c:v>4.0199999999999996</c:v>
                </c:pt>
                <c:pt idx="163">
                  <c:v>3.71</c:v>
                </c:pt>
                <c:pt idx="164">
                  <c:v>3.31</c:v>
                </c:pt>
                <c:pt idx="165">
                  <c:v>2.92</c:v>
                </c:pt>
                <c:pt idx="166">
                  <c:v>2.72</c:v>
                </c:pt>
                <c:pt idx="167">
                  <c:v>2.7</c:v>
                </c:pt>
                <c:pt idx="168">
                  <c:v>2.84</c:v>
                </c:pt>
                <c:pt idx="169">
                  <c:v>2.98</c:v>
                </c:pt>
                <c:pt idx="170">
                  <c:v>2.79</c:v>
                </c:pt>
                <c:pt idx="171">
                  <c:v>3.05</c:v>
                </c:pt>
                <c:pt idx="172">
                  <c:v>3.49</c:v>
                </c:pt>
                <c:pt idx="173">
                  <c:v>3.52</c:v>
                </c:pt>
                <c:pt idx="174">
                  <c:v>3.39</c:v>
                </c:pt>
                <c:pt idx="175">
                  <c:v>3.34</c:v>
                </c:pt>
                <c:pt idx="176">
                  <c:v>3.38</c:v>
                </c:pt>
                <c:pt idx="177">
                  <c:v>3.33</c:v>
                </c:pt>
                <c:pt idx="178">
                  <c:v>3.07</c:v>
                </c:pt>
                <c:pt idx="179">
                  <c:v>2.93</c:v>
                </c:pt>
                <c:pt idx="180">
                  <c:v>2.78</c:v>
                </c:pt>
                <c:pt idx="181">
                  <c:v>2.83</c:v>
                </c:pt>
                <c:pt idx="182">
                  <c:v>2.88</c:v>
                </c:pt>
                <c:pt idx="183">
                  <c:v>2.85</c:v>
                </c:pt>
                <c:pt idx="184">
                  <c:v>2.9</c:v>
                </c:pt>
                <c:pt idx="185">
                  <c:v>2.84</c:v>
                </c:pt>
                <c:pt idx="186">
                  <c:v>2.76</c:v>
                </c:pt>
                <c:pt idx="187">
                  <c:v>2.95</c:v>
                </c:pt>
                <c:pt idx="188">
                  <c:v>2.95</c:v>
                </c:pt>
                <c:pt idx="189">
                  <c:v>2.97</c:v>
                </c:pt>
                <c:pt idx="190">
                  <c:v>3.37</c:v>
                </c:pt>
                <c:pt idx="191">
                  <c:v>3.42</c:v>
                </c:pt>
                <c:pt idx="192">
                  <c:v>3.49</c:v>
                </c:pt>
                <c:pt idx="193">
                  <c:v>3.84</c:v>
                </c:pt>
                <c:pt idx="194">
                  <c:v>4.4000000000000004</c:v>
                </c:pt>
                <c:pt idx="195">
                  <c:v>4.53</c:v>
                </c:pt>
                <c:pt idx="196">
                  <c:v>3.95</c:v>
                </c:pt>
                <c:pt idx="197">
                  <c:v>3.83</c:v>
                </c:pt>
                <c:pt idx="198">
                  <c:v>3.8</c:v>
                </c:pt>
                <c:pt idx="199">
                  <c:v>3.82</c:v>
                </c:pt>
                <c:pt idx="200">
                  <c:v>3.56</c:v>
                </c:pt>
                <c:pt idx="201">
                  <c:v>3.47</c:v>
                </c:pt>
                <c:pt idx="202">
                  <c:v>3.27</c:v>
                </c:pt>
                <c:pt idx="203">
                  <c:v>3.11</c:v>
                </c:pt>
                <c:pt idx="204">
                  <c:v>3.11</c:v>
                </c:pt>
                <c:pt idx="205">
                  <c:v>3</c:v>
                </c:pt>
                <c:pt idx="206">
                  <c:v>3.03</c:v>
                </c:pt>
                <c:pt idx="207">
                  <c:v>3.17</c:v>
                </c:pt>
                <c:pt idx="208">
                  <c:v>3.26</c:v>
                </c:pt>
                <c:pt idx="209">
                  <c:v>3.11</c:v>
                </c:pt>
                <c:pt idx="210">
                  <c:v>2.94</c:v>
                </c:pt>
                <c:pt idx="211">
                  <c:v>3.08</c:v>
                </c:pt>
                <c:pt idx="212">
                  <c:v>3.2</c:v>
                </c:pt>
                <c:pt idx="213">
                  <c:v>3.17</c:v>
                </c:pt>
                <c:pt idx="214">
                  <c:v>3.26</c:v>
                </c:pt>
                <c:pt idx="215">
                  <c:v>3.15</c:v>
                </c:pt>
                <c:pt idx="216">
                  <c:v>3.48</c:v>
                </c:pt>
                <c:pt idx="217">
                  <c:v>3.74</c:v>
                </c:pt>
                <c:pt idx="218">
                  <c:v>3.82</c:v>
                </c:pt>
                <c:pt idx="219">
                  <c:v>3.93</c:v>
                </c:pt>
                <c:pt idx="220">
                  <c:v>3.7</c:v>
                </c:pt>
                <c:pt idx="221">
                  <c:v>3.71</c:v>
                </c:pt>
                <c:pt idx="222">
                  <c:v>3.83</c:v>
                </c:pt>
                <c:pt idx="223">
                  <c:v>3.94</c:v>
                </c:pt>
                <c:pt idx="224">
                  <c:v>3.7</c:v>
                </c:pt>
                <c:pt idx="225">
                  <c:v>4.25</c:v>
                </c:pt>
                <c:pt idx="226">
                  <c:v>4.51</c:v>
                </c:pt>
                <c:pt idx="227">
                  <c:v>4.25</c:v>
                </c:pt>
                <c:pt idx="228">
                  <c:v>3.98</c:v>
                </c:pt>
                <c:pt idx="229">
                  <c:v>4.03</c:v>
                </c:pt>
                <c:pt idx="230">
                  <c:v>3.96</c:v>
                </c:pt>
                <c:pt idx="231">
                  <c:v>3.39</c:v>
                </c:pt>
                <c:pt idx="232">
                  <c:v>3.07</c:v>
                </c:pt>
                <c:pt idx="233">
                  <c:v>3.14</c:v>
                </c:pt>
                <c:pt idx="234">
                  <c:v>2.95</c:v>
                </c:pt>
                <c:pt idx="235">
                  <c:v>2.78</c:v>
                </c:pt>
                <c:pt idx="236">
                  <c:v>2.57</c:v>
                </c:pt>
                <c:pt idx="237">
                  <c:v>2.4500000000000002</c:v>
                </c:pt>
                <c:pt idx="238">
                  <c:v>2.72</c:v>
                </c:pt>
                <c:pt idx="239">
                  <c:v>2.79</c:v>
                </c:pt>
                <c:pt idx="240">
                  <c:v>2.96</c:v>
                </c:pt>
                <c:pt idx="241">
                  <c:v>2.91</c:v>
                </c:pt>
                <c:pt idx="242">
                  <c:v>2.76</c:v>
                </c:pt>
                <c:pt idx="243">
                  <c:v>2.77</c:v>
                </c:pt>
                <c:pt idx="244">
                  <c:v>2.78</c:v>
                </c:pt>
                <c:pt idx="245">
                  <c:v>2.77</c:v>
                </c:pt>
                <c:pt idx="246">
                  <c:v>2.82</c:v>
                </c:pt>
                <c:pt idx="247">
                  <c:v>2.58</c:v>
                </c:pt>
                <c:pt idx="248">
                  <c:v>2.64</c:v>
                </c:pt>
                <c:pt idx="249">
                  <c:v>2.52</c:v>
                </c:pt>
                <c:pt idx="250">
                  <c:v>2.56</c:v>
                </c:pt>
                <c:pt idx="251">
                  <c:v>2.65</c:v>
                </c:pt>
                <c:pt idx="252">
                  <c:v>2.4700000000000002</c:v>
                </c:pt>
                <c:pt idx="253">
                  <c:v>2.37</c:v>
                </c:pt>
                <c:pt idx="254">
                  <c:v>2.29</c:v>
                </c:pt>
                <c:pt idx="255">
                  <c:v>2.36</c:v>
                </c:pt>
                <c:pt idx="256">
                  <c:v>2.46</c:v>
                </c:pt>
                <c:pt idx="257">
                  <c:v>2.58</c:v>
                </c:pt>
                <c:pt idx="258">
                  <c:v>2.27</c:v>
                </c:pt>
                <c:pt idx="259">
                  <c:v>2.21</c:v>
                </c:pt>
                <c:pt idx="260">
                  <c:v>2.4300000000000002</c:v>
                </c:pt>
                <c:pt idx="261">
                  <c:v>2.4300000000000002</c:v>
                </c:pt>
                <c:pt idx="262">
                  <c:v>2.46</c:v>
                </c:pt>
                <c:pt idx="263">
                  <c:v>2.5099999999999998</c:v>
                </c:pt>
                <c:pt idx="264">
                  <c:v>2.33</c:v>
                </c:pt>
                <c:pt idx="265">
                  <c:v>2.37</c:v>
                </c:pt>
                <c:pt idx="266">
                  <c:v>2.41</c:v>
                </c:pt>
                <c:pt idx="267">
                  <c:v>2.5099999999999998</c:v>
                </c:pt>
                <c:pt idx="268">
                  <c:v>2.61</c:v>
                </c:pt>
                <c:pt idx="269">
                  <c:v>2.4900000000000002</c:v>
                </c:pt>
                <c:pt idx="270">
                  <c:v>3.04</c:v>
                </c:pt>
                <c:pt idx="271">
                  <c:v>3.18</c:v>
                </c:pt>
                <c:pt idx="272">
                  <c:v>3.32</c:v>
                </c:pt>
                <c:pt idx="273">
                  <c:v>3.86</c:v>
                </c:pt>
                <c:pt idx="274">
                  <c:v>4.38</c:v>
                </c:pt>
                <c:pt idx="275">
                  <c:v>4.2</c:v>
                </c:pt>
                <c:pt idx="276">
                  <c:v>3.93</c:v>
                </c:pt>
                <c:pt idx="277">
                  <c:v>3.92</c:v>
                </c:pt>
                <c:pt idx="278">
                  <c:v>4.03</c:v>
                </c:pt>
                <c:pt idx="279">
                  <c:v>3.82</c:v>
                </c:pt>
                <c:pt idx="280">
                  <c:v>3.71</c:v>
                </c:pt>
                <c:pt idx="281">
                  <c:v>3.65</c:v>
                </c:pt>
                <c:pt idx="282">
                  <c:v>3.87</c:v>
                </c:pt>
                <c:pt idx="283">
                  <c:v>3.9</c:v>
                </c:pt>
                <c:pt idx="284">
                  <c:v>3.9</c:v>
                </c:pt>
                <c:pt idx="285">
                  <c:v>3.85</c:v>
                </c:pt>
                <c:pt idx="286">
                  <c:v>3.82</c:v>
                </c:pt>
                <c:pt idx="287">
                  <c:v>3.66</c:v>
                </c:pt>
                <c:pt idx="288">
                  <c:v>3.36</c:v>
                </c:pt>
                <c:pt idx="289">
                  <c:v>3.39</c:v>
                </c:pt>
                <c:pt idx="290">
                  <c:v>3.46</c:v>
                </c:pt>
                <c:pt idx="291">
                  <c:v>3.62</c:v>
                </c:pt>
                <c:pt idx="292">
                  <c:v>3.46</c:v>
                </c:pt>
                <c:pt idx="293">
                  <c:v>3.41</c:v>
                </c:pt>
                <c:pt idx="294">
                  <c:v>3.32</c:v>
                </c:pt>
                <c:pt idx="295">
                  <c:v>3.1</c:v>
                </c:pt>
                <c:pt idx="296">
                  <c:v>3.18</c:v>
                </c:pt>
                <c:pt idx="297">
                  <c:v>3.3</c:v>
                </c:pt>
                <c:pt idx="298">
                  <c:v>3.29</c:v>
                </c:pt>
                <c:pt idx="299">
                  <c:v>3.2</c:v>
                </c:pt>
                <c:pt idx="300">
                  <c:v>3.15</c:v>
                </c:pt>
                <c:pt idx="301">
                  <c:v>3.22</c:v>
                </c:pt>
                <c:pt idx="302">
                  <c:v>3.22</c:v>
                </c:pt>
                <c:pt idx="303">
                  <c:v>3.21</c:v>
                </c:pt>
                <c:pt idx="304">
                  <c:v>3.01</c:v>
                </c:pt>
                <c:pt idx="305">
                  <c:v>3</c:v>
                </c:pt>
                <c:pt idx="306">
                  <c:v>3.19</c:v>
                </c:pt>
                <c:pt idx="307">
                  <c:v>3.01</c:v>
                </c:pt>
                <c:pt idx="308">
                  <c:v>3.16</c:v>
                </c:pt>
                <c:pt idx="309">
                  <c:v>3.14</c:v>
                </c:pt>
                <c:pt idx="310">
                  <c:v>3.01</c:v>
                </c:pt>
                <c:pt idx="311">
                  <c:v>2.93</c:v>
                </c:pt>
                <c:pt idx="312">
                  <c:v>2.97</c:v>
                </c:pt>
                <c:pt idx="313">
                  <c:v>3.19</c:v>
                </c:pt>
                <c:pt idx="314">
                  <c:v>2.93</c:v>
                </c:pt>
                <c:pt idx="315">
                  <c:v>2.79</c:v>
                </c:pt>
                <c:pt idx="316">
                  <c:v>2.82</c:v>
                </c:pt>
                <c:pt idx="317">
                  <c:v>2.74</c:v>
                </c:pt>
                <c:pt idx="318">
                  <c:v>2.85</c:v>
                </c:pt>
                <c:pt idx="319">
                  <c:v>2.9</c:v>
                </c:pt>
                <c:pt idx="320">
                  <c:v>2.76</c:v>
                </c:pt>
                <c:pt idx="321">
                  <c:v>2.66</c:v>
                </c:pt>
                <c:pt idx="322">
                  <c:v>2.59</c:v>
                </c:pt>
                <c:pt idx="323">
                  <c:v>2.62</c:v>
                </c:pt>
                <c:pt idx="324">
                  <c:v>2.62</c:v>
                </c:pt>
                <c:pt idx="325">
                  <c:v>2.61</c:v>
                </c:pt>
                <c:pt idx="326">
                  <c:v>2.42</c:v>
                </c:pt>
                <c:pt idx="327">
                  <c:v>2.2999999999999998</c:v>
                </c:pt>
                <c:pt idx="328">
                  <c:v>6.66</c:v>
                </c:pt>
                <c:pt idx="329">
                  <c:v>7.53</c:v>
                </c:pt>
                <c:pt idx="330">
                  <c:v>7.94</c:v>
                </c:pt>
                <c:pt idx="331">
                  <c:v>7.62</c:v>
                </c:pt>
                <c:pt idx="332">
                  <c:v>7.31</c:v>
                </c:pt>
                <c:pt idx="333">
                  <c:v>6.92</c:v>
                </c:pt>
                <c:pt idx="334">
                  <c:v>7.16</c:v>
                </c:pt>
                <c:pt idx="335">
                  <c:v>7.09</c:v>
                </c:pt>
                <c:pt idx="336">
                  <c:v>6.71</c:v>
                </c:pt>
                <c:pt idx="337">
                  <c:v>6.9</c:v>
                </c:pt>
                <c:pt idx="338">
                  <c:v>6.77</c:v>
                </c:pt>
                <c:pt idx="339">
                  <c:v>6.39</c:v>
                </c:pt>
                <c:pt idx="340">
                  <c:v>6.74</c:v>
                </c:pt>
                <c:pt idx="341">
                  <c:v>5.31</c:v>
                </c:pt>
                <c:pt idx="342">
                  <c:v>5.36</c:v>
                </c:pt>
                <c:pt idx="343">
                  <c:v>5.16</c:v>
                </c:pt>
                <c:pt idx="344">
                  <c:v>5.04</c:v>
                </c:pt>
                <c:pt idx="345">
                  <c:v>5.2</c:v>
                </c:pt>
                <c:pt idx="346">
                  <c:v>4.7699999999999996</c:v>
                </c:pt>
                <c:pt idx="347">
                  <c:v>4.6500000000000004</c:v>
                </c:pt>
                <c:pt idx="348">
                  <c:v>4.6100000000000003</c:v>
                </c:pt>
                <c:pt idx="349">
                  <c:v>4.43</c:v>
                </c:pt>
                <c:pt idx="350">
                  <c:v>4.37</c:v>
                </c:pt>
                <c:pt idx="351">
                  <c:v>4.47</c:v>
                </c:pt>
                <c:pt idx="352">
                  <c:v>4.66</c:v>
                </c:pt>
                <c:pt idx="353">
                  <c:v>4.6900000000000004</c:v>
                </c:pt>
                <c:pt idx="354">
                  <c:v>4.66</c:v>
                </c:pt>
                <c:pt idx="355">
                  <c:v>4.66</c:v>
                </c:pt>
                <c:pt idx="356">
                  <c:v>4.67</c:v>
                </c:pt>
                <c:pt idx="357">
                  <c:v>4.84</c:v>
                </c:pt>
                <c:pt idx="358">
                  <c:v>4.8899999999999997</c:v>
                </c:pt>
                <c:pt idx="359">
                  <c:v>4.93</c:v>
                </c:pt>
                <c:pt idx="360">
                  <c:v>4.91</c:v>
                </c:pt>
                <c:pt idx="361">
                  <c:v>4.99</c:v>
                </c:pt>
                <c:pt idx="362">
                  <c:v>4.92</c:v>
                </c:pt>
                <c:pt idx="363">
                  <c:v>4.82</c:v>
                </c:pt>
                <c:pt idx="364">
                  <c:v>4.88</c:v>
                </c:pt>
                <c:pt idx="365">
                  <c:v>4.96</c:v>
                </c:pt>
                <c:pt idx="366">
                  <c:v>4.95</c:v>
                </c:pt>
                <c:pt idx="367">
                  <c:v>4.92</c:v>
                </c:pt>
                <c:pt idx="368">
                  <c:v>4.8600000000000003</c:v>
                </c:pt>
                <c:pt idx="369">
                  <c:v>4.95</c:v>
                </c:pt>
                <c:pt idx="370">
                  <c:v>4.9800000000000004</c:v>
                </c:pt>
                <c:pt idx="371">
                  <c:v>5.34</c:v>
                </c:pt>
                <c:pt idx="372">
                  <c:v>5.67</c:v>
                </c:pt>
                <c:pt idx="373">
                  <c:v>5.95</c:v>
                </c:pt>
                <c:pt idx="374">
                  <c:v>6.33</c:v>
                </c:pt>
                <c:pt idx="375">
                  <c:v>6.77</c:v>
                </c:pt>
                <c:pt idx="376">
                  <c:v>6.73</c:v>
                </c:pt>
                <c:pt idx="377">
                  <c:v>6.52</c:v>
                </c:pt>
                <c:pt idx="378">
                  <c:v>5.94</c:v>
                </c:pt>
                <c:pt idx="379">
                  <c:v>5.71</c:v>
                </c:pt>
                <c:pt idx="380">
                  <c:v>5.29</c:v>
                </c:pt>
                <c:pt idx="381">
                  <c:v>4.8600000000000003</c:v>
                </c:pt>
                <c:pt idx="382">
                  <c:v>5.12</c:v>
                </c:pt>
                <c:pt idx="383">
                  <c:v>4.8099999999999996</c:v>
                </c:pt>
                <c:pt idx="384">
                  <c:v>4.7</c:v>
                </c:pt>
                <c:pt idx="385">
                  <c:v>4.68</c:v>
                </c:pt>
                <c:pt idx="386">
                  <c:v>5.14</c:v>
                </c:pt>
                <c:pt idx="387">
                  <c:v>4.8099999999999996</c:v>
                </c:pt>
                <c:pt idx="388">
                  <c:v>5.24</c:v>
                </c:pt>
                <c:pt idx="389">
                  <c:v>5.1100000000000003</c:v>
                </c:pt>
                <c:pt idx="390">
                  <c:v>4.93</c:v>
                </c:pt>
                <c:pt idx="391">
                  <c:v>5.19</c:v>
                </c:pt>
                <c:pt idx="392">
                  <c:v>4.8899999999999997</c:v>
                </c:pt>
                <c:pt idx="393">
                  <c:v>5.14</c:v>
                </c:pt>
                <c:pt idx="394">
                  <c:v>4.72</c:v>
                </c:pt>
                <c:pt idx="395">
                  <c:v>4.8600000000000003</c:v>
                </c:pt>
                <c:pt idx="396">
                  <c:v>4.8</c:v>
                </c:pt>
                <c:pt idx="397">
                  <c:v>5.14</c:v>
                </c:pt>
                <c:pt idx="398">
                  <c:v>4.87</c:v>
                </c:pt>
                <c:pt idx="399">
                  <c:v>5.25</c:v>
                </c:pt>
                <c:pt idx="400">
                  <c:v>6.33</c:v>
                </c:pt>
                <c:pt idx="401">
                  <c:v>6.31</c:v>
                </c:pt>
                <c:pt idx="402">
                  <c:v>6.19</c:v>
                </c:pt>
                <c:pt idx="403">
                  <c:v>6.32</c:v>
                </c:pt>
                <c:pt idx="404">
                  <c:v>5.81</c:v>
                </c:pt>
                <c:pt idx="405">
                  <c:v>5.71</c:v>
                </c:pt>
                <c:pt idx="406">
                  <c:v>6</c:v>
                </c:pt>
                <c:pt idx="407">
                  <c:v>5.66</c:v>
                </c:pt>
                <c:pt idx="408">
                  <c:v>5.46</c:v>
                </c:pt>
                <c:pt idx="409">
                  <c:v>5.35</c:v>
                </c:pt>
                <c:pt idx="410">
                  <c:v>5.16</c:v>
                </c:pt>
                <c:pt idx="411">
                  <c:v>5.36</c:v>
                </c:pt>
                <c:pt idx="412">
                  <c:v>5.35</c:v>
                </c:pt>
                <c:pt idx="413">
                  <c:v>5.41</c:v>
                </c:pt>
                <c:pt idx="414">
                  <c:v>5.43</c:v>
                </c:pt>
                <c:pt idx="415">
                  <c:v>5.16</c:v>
                </c:pt>
                <c:pt idx="416">
                  <c:v>5.39</c:v>
                </c:pt>
                <c:pt idx="417">
                  <c:v>5.33</c:v>
                </c:pt>
                <c:pt idx="418">
                  <c:v>5.16</c:v>
                </c:pt>
                <c:pt idx="419">
                  <c:v>5.01</c:v>
                </c:pt>
                <c:pt idx="420">
                  <c:v>5</c:v>
                </c:pt>
                <c:pt idx="421">
                  <c:v>4.93</c:v>
                </c:pt>
                <c:pt idx="422">
                  <c:v>4.9400000000000004</c:v>
                </c:pt>
                <c:pt idx="423">
                  <c:v>4.82</c:v>
                </c:pt>
                <c:pt idx="424">
                  <c:v>4.88</c:v>
                </c:pt>
                <c:pt idx="425">
                  <c:v>4.91</c:v>
                </c:pt>
                <c:pt idx="426">
                  <c:v>4.7699999999999996</c:v>
                </c:pt>
                <c:pt idx="427">
                  <c:v>4.8</c:v>
                </c:pt>
                <c:pt idx="428">
                  <c:v>4.84</c:v>
                </c:pt>
                <c:pt idx="429">
                  <c:v>4.82</c:v>
                </c:pt>
                <c:pt idx="430">
                  <c:v>4.9400000000000004</c:v>
                </c:pt>
                <c:pt idx="431">
                  <c:v>4.8</c:v>
                </c:pt>
                <c:pt idx="432">
                  <c:v>5.03</c:v>
                </c:pt>
                <c:pt idx="433">
                  <c:v>5.05</c:v>
                </c:pt>
                <c:pt idx="434">
                  <c:v>4.75</c:v>
                </c:pt>
                <c:pt idx="435">
                  <c:v>5.07</c:v>
                </c:pt>
                <c:pt idx="436">
                  <c:v>4.93</c:v>
                </c:pt>
                <c:pt idx="437">
                  <c:v>4.93</c:v>
                </c:pt>
                <c:pt idx="438">
                  <c:v>5.15</c:v>
                </c:pt>
                <c:pt idx="439">
                  <c:v>4.93</c:v>
                </c:pt>
                <c:pt idx="440">
                  <c:v>5.62</c:v>
                </c:pt>
                <c:pt idx="441">
                  <c:v>5.69</c:v>
                </c:pt>
                <c:pt idx="442">
                  <c:v>5.68</c:v>
                </c:pt>
                <c:pt idx="443">
                  <c:v>5.72</c:v>
                </c:pt>
                <c:pt idx="444">
                  <c:v>5.56</c:v>
                </c:pt>
                <c:pt idx="445">
                  <c:v>5.56</c:v>
                </c:pt>
                <c:pt idx="446">
                  <c:v>5.56</c:v>
                </c:pt>
                <c:pt idx="447">
                  <c:v>5.44</c:v>
                </c:pt>
                <c:pt idx="448">
                  <c:v>5.0999999999999996</c:v>
                </c:pt>
                <c:pt idx="449">
                  <c:v>5.45</c:v>
                </c:pt>
                <c:pt idx="450">
                  <c:v>5.0199999999999996</c:v>
                </c:pt>
                <c:pt idx="451">
                  <c:v>4.9800000000000004</c:v>
                </c:pt>
                <c:pt idx="452">
                  <c:v>5.0599999999999996</c:v>
                </c:pt>
                <c:pt idx="453">
                  <c:v>4.93</c:v>
                </c:pt>
                <c:pt idx="454">
                  <c:v>4.83</c:v>
                </c:pt>
                <c:pt idx="455">
                  <c:v>4.91</c:v>
                </c:pt>
                <c:pt idx="456">
                  <c:v>4.8</c:v>
                </c:pt>
                <c:pt idx="457">
                  <c:v>4.74</c:v>
                </c:pt>
                <c:pt idx="458">
                  <c:v>4.5999999999999996</c:v>
                </c:pt>
                <c:pt idx="459">
                  <c:v>4.68</c:v>
                </c:pt>
                <c:pt idx="460">
                  <c:v>4.5599999999999996</c:v>
                </c:pt>
                <c:pt idx="461">
                  <c:v>4.5599999999999996</c:v>
                </c:pt>
                <c:pt idx="462">
                  <c:v>4.68</c:v>
                </c:pt>
                <c:pt idx="463">
                  <c:v>4.6500000000000004</c:v>
                </c:pt>
                <c:pt idx="464">
                  <c:v>4.57</c:v>
                </c:pt>
                <c:pt idx="465">
                  <c:v>4.42</c:v>
                </c:pt>
                <c:pt idx="466">
                  <c:v>4.5999999999999996</c:v>
                </c:pt>
                <c:pt idx="467">
                  <c:v>4.53</c:v>
                </c:pt>
                <c:pt idx="468">
                  <c:v>4.91</c:v>
                </c:pt>
                <c:pt idx="469">
                  <c:v>4.96</c:v>
                </c:pt>
                <c:pt idx="470">
                  <c:v>4.8899999999999997</c:v>
                </c:pt>
                <c:pt idx="471">
                  <c:v>5.2</c:v>
                </c:pt>
                <c:pt idx="472">
                  <c:v>5.43</c:v>
                </c:pt>
                <c:pt idx="473">
                  <c:v>5.4</c:v>
                </c:pt>
                <c:pt idx="474">
                  <c:v>5.78</c:v>
                </c:pt>
                <c:pt idx="475">
                  <c:v>5.7</c:v>
                </c:pt>
                <c:pt idx="476">
                  <c:v>5.68</c:v>
                </c:pt>
                <c:pt idx="477">
                  <c:v>5.5</c:v>
                </c:pt>
                <c:pt idx="478">
                  <c:v>4.99</c:v>
                </c:pt>
                <c:pt idx="479">
                  <c:v>5.2</c:v>
                </c:pt>
                <c:pt idx="480">
                  <c:v>5.16</c:v>
                </c:pt>
                <c:pt idx="481">
                  <c:v>5.05</c:v>
                </c:pt>
                <c:pt idx="482">
                  <c:v>5.0199999999999996</c:v>
                </c:pt>
                <c:pt idx="483">
                  <c:v>5.0199999999999996</c:v>
                </c:pt>
                <c:pt idx="484">
                  <c:v>5.15</c:v>
                </c:pt>
                <c:pt idx="485">
                  <c:v>5.22</c:v>
                </c:pt>
                <c:pt idx="486">
                  <c:v>5.32</c:v>
                </c:pt>
                <c:pt idx="487">
                  <c:v>4.91</c:v>
                </c:pt>
                <c:pt idx="488">
                  <c:v>5.27</c:v>
                </c:pt>
                <c:pt idx="489">
                  <c:v>5.43</c:v>
                </c:pt>
                <c:pt idx="490">
                  <c:v>5.65</c:v>
                </c:pt>
                <c:pt idx="491">
                  <c:v>5.35</c:v>
                </c:pt>
                <c:pt idx="492">
                  <c:v>5.26</c:v>
                </c:pt>
                <c:pt idx="493">
                  <c:v>5.03</c:v>
                </c:pt>
                <c:pt idx="494">
                  <c:v>5.25</c:v>
                </c:pt>
                <c:pt idx="495">
                  <c:v>5.79</c:v>
                </c:pt>
                <c:pt idx="496">
                  <c:v>8.3000000000000007</c:v>
                </c:pt>
                <c:pt idx="497">
                  <c:v>8.34</c:v>
                </c:pt>
                <c:pt idx="498">
                  <c:v>8.3699999999999992</c:v>
                </c:pt>
                <c:pt idx="499">
                  <c:v>8.43</c:v>
                </c:pt>
                <c:pt idx="500">
                  <c:v>8.32</c:v>
                </c:pt>
                <c:pt idx="501">
                  <c:v>7.31</c:v>
                </c:pt>
                <c:pt idx="502">
                  <c:v>15.35</c:v>
                </c:pt>
                <c:pt idx="503">
                  <c:v>19.670000000000002</c:v>
                </c:pt>
                <c:pt idx="504">
                  <c:v>20.45</c:v>
                </c:pt>
                <c:pt idx="505">
                  <c:v>20.66</c:v>
                </c:pt>
                <c:pt idx="506">
                  <c:v>20.87</c:v>
                </c:pt>
                <c:pt idx="507">
                  <c:v>19.32</c:v>
                </c:pt>
                <c:pt idx="508">
                  <c:v>6.72</c:v>
                </c:pt>
                <c:pt idx="509">
                  <c:v>6.67</c:v>
                </c:pt>
                <c:pt idx="510">
                  <c:v>16.38</c:v>
                </c:pt>
                <c:pt idx="511">
                  <c:v>18.28</c:v>
                </c:pt>
                <c:pt idx="512">
                  <c:v>8.1999999999999993</c:v>
                </c:pt>
                <c:pt idx="513">
                  <c:v>5.98</c:v>
                </c:pt>
                <c:pt idx="514">
                  <c:v>5.41</c:v>
                </c:pt>
                <c:pt idx="515">
                  <c:v>5.0599999999999996</c:v>
                </c:pt>
                <c:pt idx="516">
                  <c:v>5.24</c:v>
                </c:pt>
                <c:pt idx="517">
                  <c:v>4.88</c:v>
                </c:pt>
                <c:pt idx="518">
                  <c:v>3.95</c:v>
                </c:pt>
                <c:pt idx="519">
                  <c:v>3.96</c:v>
                </c:pt>
                <c:pt idx="520">
                  <c:v>3.6</c:v>
                </c:pt>
                <c:pt idx="521">
                  <c:v>5</c:v>
                </c:pt>
                <c:pt idx="522">
                  <c:v>5.0999999999999996</c:v>
                </c:pt>
                <c:pt idx="523">
                  <c:v>5.42</c:v>
                </c:pt>
                <c:pt idx="524">
                  <c:v>7.29</c:v>
                </c:pt>
                <c:pt idx="525">
                  <c:v>7.38</c:v>
                </c:pt>
                <c:pt idx="526">
                  <c:v>7.87</c:v>
                </c:pt>
                <c:pt idx="527">
                  <c:v>7.95</c:v>
                </c:pt>
                <c:pt idx="528">
                  <c:v>8.15</c:v>
                </c:pt>
                <c:pt idx="529">
                  <c:v>8.06</c:v>
                </c:pt>
                <c:pt idx="530">
                  <c:v>7.91</c:v>
                </c:pt>
                <c:pt idx="531">
                  <c:v>7.82</c:v>
                </c:pt>
                <c:pt idx="532">
                  <c:v>7.89</c:v>
                </c:pt>
                <c:pt idx="533">
                  <c:v>7.8</c:v>
                </c:pt>
                <c:pt idx="534">
                  <c:v>7.35</c:v>
                </c:pt>
                <c:pt idx="535">
                  <c:v>7.29</c:v>
                </c:pt>
                <c:pt idx="536">
                  <c:v>7.24</c:v>
                </c:pt>
                <c:pt idx="537">
                  <c:v>7.31</c:v>
                </c:pt>
                <c:pt idx="538">
                  <c:v>7.69</c:v>
                </c:pt>
                <c:pt idx="539">
                  <c:v>7.31</c:v>
                </c:pt>
                <c:pt idx="540">
                  <c:v>7.15</c:v>
                </c:pt>
                <c:pt idx="541">
                  <c:v>6.86</c:v>
                </c:pt>
                <c:pt idx="542">
                  <c:v>7.25</c:v>
                </c:pt>
                <c:pt idx="543">
                  <c:v>6.87</c:v>
                </c:pt>
                <c:pt idx="544">
                  <c:v>7.44</c:v>
                </c:pt>
                <c:pt idx="545">
                  <c:v>7.28</c:v>
                </c:pt>
                <c:pt idx="546">
                  <c:v>7.07</c:v>
                </c:pt>
                <c:pt idx="547">
                  <c:v>6.51</c:v>
                </c:pt>
                <c:pt idx="548">
                  <c:v>6.97</c:v>
                </c:pt>
                <c:pt idx="549">
                  <c:v>6.91</c:v>
                </c:pt>
                <c:pt idx="550">
                  <c:v>6.98</c:v>
                </c:pt>
                <c:pt idx="551">
                  <c:v>6.81</c:v>
                </c:pt>
                <c:pt idx="552">
                  <c:v>6.8</c:v>
                </c:pt>
                <c:pt idx="553">
                  <c:v>7.12</c:v>
                </c:pt>
                <c:pt idx="554">
                  <c:v>7.15</c:v>
                </c:pt>
                <c:pt idx="555">
                  <c:v>6.95</c:v>
                </c:pt>
                <c:pt idx="556">
                  <c:v>7.03</c:v>
                </c:pt>
                <c:pt idx="557">
                  <c:v>7.03</c:v>
                </c:pt>
                <c:pt idx="558">
                  <c:v>7.43</c:v>
                </c:pt>
                <c:pt idx="559">
                  <c:v>7.11</c:v>
                </c:pt>
                <c:pt idx="560">
                  <c:v>7.86</c:v>
                </c:pt>
                <c:pt idx="561">
                  <c:v>7.8</c:v>
                </c:pt>
                <c:pt idx="562">
                  <c:v>7.83</c:v>
                </c:pt>
                <c:pt idx="563">
                  <c:v>7.24</c:v>
                </c:pt>
                <c:pt idx="564">
                  <c:v>7.26</c:v>
                </c:pt>
                <c:pt idx="565">
                  <c:v>7.42</c:v>
                </c:pt>
                <c:pt idx="566">
                  <c:v>7.29</c:v>
                </c:pt>
                <c:pt idx="567">
                  <c:v>7.33</c:v>
                </c:pt>
                <c:pt idx="568">
                  <c:v>7.26</c:v>
                </c:pt>
                <c:pt idx="569">
                  <c:v>7.12</c:v>
                </c:pt>
                <c:pt idx="570">
                  <c:v>7.09</c:v>
                </c:pt>
                <c:pt idx="571">
                  <c:v>7.3</c:v>
                </c:pt>
                <c:pt idx="572">
                  <c:v>7.17</c:v>
                </c:pt>
                <c:pt idx="573">
                  <c:v>7.13</c:v>
                </c:pt>
                <c:pt idx="574">
                  <c:v>7.16</c:v>
                </c:pt>
                <c:pt idx="575">
                  <c:v>7.14</c:v>
                </c:pt>
                <c:pt idx="576">
                  <c:v>7.23</c:v>
                </c:pt>
                <c:pt idx="577">
                  <c:v>7.05</c:v>
                </c:pt>
                <c:pt idx="578">
                  <c:v>7.51</c:v>
                </c:pt>
                <c:pt idx="579">
                  <c:v>7.42</c:v>
                </c:pt>
                <c:pt idx="580">
                  <c:v>7.09</c:v>
                </c:pt>
                <c:pt idx="581">
                  <c:v>7.49</c:v>
                </c:pt>
                <c:pt idx="582">
                  <c:v>7.04</c:v>
                </c:pt>
                <c:pt idx="583">
                  <c:v>7</c:v>
                </c:pt>
                <c:pt idx="584">
                  <c:v>7.06</c:v>
                </c:pt>
                <c:pt idx="585">
                  <c:v>6.95</c:v>
                </c:pt>
                <c:pt idx="586">
                  <c:v>7.22</c:v>
                </c:pt>
                <c:pt idx="587">
                  <c:v>7.23</c:v>
                </c:pt>
                <c:pt idx="588">
                  <c:v>7.07</c:v>
                </c:pt>
                <c:pt idx="589">
                  <c:v>7.29</c:v>
                </c:pt>
                <c:pt idx="590">
                  <c:v>7.17</c:v>
                </c:pt>
                <c:pt idx="591">
                  <c:v>7.09</c:v>
                </c:pt>
                <c:pt idx="592">
                  <c:v>7.13</c:v>
                </c:pt>
                <c:pt idx="593">
                  <c:v>7.09</c:v>
                </c:pt>
                <c:pt idx="594">
                  <c:v>6.94</c:v>
                </c:pt>
                <c:pt idx="595">
                  <c:v>6.99</c:v>
                </c:pt>
                <c:pt idx="596">
                  <c:v>7.27</c:v>
                </c:pt>
                <c:pt idx="597">
                  <c:v>7.24</c:v>
                </c:pt>
                <c:pt idx="598">
                  <c:v>7.4</c:v>
                </c:pt>
                <c:pt idx="599">
                  <c:v>7.3</c:v>
                </c:pt>
                <c:pt idx="600">
                  <c:v>7.36</c:v>
                </c:pt>
                <c:pt idx="601">
                  <c:v>7.34</c:v>
                </c:pt>
                <c:pt idx="602">
                  <c:v>7.32</c:v>
                </c:pt>
                <c:pt idx="603">
                  <c:v>7.39</c:v>
                </c:pt>
                <c:pt idx="604">
                  <c:v>7.35</c:v>
                </c:pt>
                <c:pt idx="605">
                  <c:v>7.38</c:v>
                </c:pt>
                <c:pt idx="606">
                  <c:v>7.29</c:v>
                </c:pt>
                <c:pt idx="607">
                  <c:v>7.24</c:v>
                </c:pt>
                <c:pt idx="608">
                  <c:v>7.15</c:v>
                </c:pt>
                <c:pt idx="609">
                  <c:v>7</c:v>
                </c:pt>
                <c:pt idx="610">
                  <c:v>6.97</c:v>
                </c:pt>
                <c:pt idx="611">
                  <c:v>7.03</c:v>
                </c:pt>
                <c:pt idx="612">
                  <c:v>6.9</c:v>
                </c:pt>
                <c:pt idx="613">
                  <c:v>6.87</c:v>
                </c:pt>
                <c:pt idx="614">
                  <c:v>6.97</c:v>
                </c:pt>
                <c:pt idx="615">
                  <c:v>6.94</c:v>
                </c:pt>
                <c:pt idx="616">
                  <c:v>6.91</c:v>
                </c:pt>
                <c:pt idx="617">
                  <c:v>6.71</c:v>
                </c:pt>
                <c:pt idx="618">
                  <c:v>6.9</c:v>
                </c:pt>
                <c:pt idx="619">
                  <c:v>6.83</c:v>
                </c:pt>
                <c:pt idx="620">
                  <c:v>6.81</c:v>
                </c:pt>
                <c:pt idx="621">
                  <c:v>6.91</c:v>
                </c:pt>
                <c:pt idx="622">
                  <c:v>6.89</c:v>
                </c:pt>
                <c:pt idx="623">
                  <c:v>6.88</c:v>
                </c:pt>
                <c:pt idx="624">
                  <c:v>7.34</c:v>
                </c:pt>
                <c:pt idx="625">
                  <c:v>7.65</c:v>
                </c:pt>
                <c:pt idx="626">
                  <c:v>7.92</c:v>
                </c:pt>
                <c:pt idx="627">
                  <c:v>7.74</c:v>
                </c:pt>
                <c:pt idx="628">
                  <c:v>7.52</c:v>
                </c:pt>
                <c:pt idx="629">
                  <c:v>7.52</c:v>
                </c:pt>
                <c:pt idx="630">
                  <c:v>7.41</c:v>
                </c:pt>
                <c:pt idx="631">
                  <c:v>7.34</c:v>
                </c:pt>
                <c:pt idx="632">
                  <c:v>7.49</c:v>
                </c:pt>
                <c:pt idx="633">
                  <c:v>7.26</c:v>
                </c:pt>
                <c:pt idx="634">
                  <c:v>7.42</c:v>
                </c:pt>
                <c:pt idx="635">
                  <c:v>7.26</c:v>
                </c:pt>
                <c:pt idx="636">
                  <c:v>7.11</c:v>
                </c:pt>
                <c:pt idx="637">
                  <c:v>7.2</c:v>
                </c:pt>
                <c:pt idx="638">
                  <c:v>7.3</c:v>
                </c:pt>
                <c:pt idx="639">
                  <c:v>6.96</c:v>
                </c:pt>
                <c:pt idx="640">
                  <c:v>6.96</c:v>
                </c:pt>
                <c:pt idx="641">
                  <c:v>6.89</c:v>
                </c:pt>
                <c:pt idx="642">
                  <c:v>6.91</c:v>
                </c:pt>
                <c:pt idx="643">
                  <c:v>6.98</c:v>
                </c:pt>
                <c:pt idx="644">
                  <c:v>6.82</c:v>
                </c:pt>
                <c:pt idx="645">
                  <c:v>6.82</c:v>
                </c:pt>
                <c:pt idx="646">
                  <c:v>6.97</c:v>
                </c:pt>
                <c:pt idx="647">
                  <c:v>6.94</c:v>
                </c:pt>
                <c:pt idx="648">
                  <c:v>6.93</c:v>
                </c:pt>
                <c:pt idx="649">
                  <c:v>6.84</c:v>
                </c:pt>
                <c:pt idx="650">
                  <c:v>6.93</c:v>
                </c:pt>
                <c:pt idx="651">
                  <c:v>7.04</c:v>
                </c:pt>
                <c:pt idx="652">
                  <c:v>7</c:v>
                </c:pt>
                <c:pt idx="653">
                  <c:v>7.09</c:v>
                </c:pt>
                <c:pt idx="654">
                  <c:v>7.06</c:v>
                </c:pt>
                <c:pt idx="655">
                  <c:v>7.22</c:v>
                </c:pt>
                <c:pt idx="656">
                  <c:v>7.17</c:v>
                </c:pt>
                <c:pt idx="657">
                  <c:v>7.03</c:v>
                </c:pt>
                <c:pt idx="658">
                  <c:v>7.11</c:v>
                </c:pt>
                <c:pt idx="659">
                  <c:v>7.01</c:v>
                </c:pt>
                <c:pt idx="660">
                  <c:v>6.95</c:v>
                </c:pt>
                <c:pt idx="661">
                  <c:v>6.98</c:v>
                </c:pt>
                <c:pt idx="662">
                  <c:v>6.95</c:v>
                </c:pt>
                <c:pt idx="663">
                  <c:v>6.98</c:v>
                </c:pt>
                <c:pt idx="664">
                  <c:v>7.07</c:v>
                </c:pt>
                <c:pt idx="665">
                  <c:v>7.11</c:v>
                </c:pt>
                <c:pt idx="666">
                  <c:v>7.16</c:v>
                </c:pt>
                <c:pt idx="667">
                  <c:v>7.28</c:v>
                </c:pt>
                <c:pt idx="668">
                  <c:v>7.04</c:v>
                </c:pt>
                <c:pt idx="669">
                  <c:v>7.07</c:v>
                </c:pt>
                <c:pt idx="670">
                  <c:v>7.05</c:v>
                </c:pt>
                <c:pt idx="671">
                  <c:v>7.04</c:v>
                </c:pt>
                <c:pt idx="672">
                  <c:v>7.2</c:v>
                </c:pt>
                <c:pt idx="673">
                  <c:v>7.29</c:v>
                </c:pt>
                <c:pt idx="674">
                  <c:v>7.02</c:v>
                </c:pt>
                <c:pt idx="675">
                  <c:v>6.97</c:v>
                </c:pt>
                <c:pt idx="676">
                  <c:v>6.91</c:v>
                </c:pt>
                <c:pt idx="677">
                  <c:v>6.85</c:v>
                </c:pt>
                <c:pt idx="678">
                  <c:v>6.93</c:v>
                </c:pt>
                <c:pt idx="679">
                  <c:v>6.86</c:v>
                </c:pt>
                <c:pt idx="680">
                  <c:v>6.89</c:v>
                </c:pt>
                <c:pt idx="681">
                  <c:v>6.96</c:v>
                </c:pt>
                <c:pt idx="682">
                  <c:v>6.85</c:v>
                </c:pt>
                <c:pt idx="683">
                  <c:v>6.78</c:v>
                </c:pt>
                <c:pt idx="684">
                  <c:v>6.64</c:v>
                </c:pt>
                <c:pt idx="685">
                  <c:v>6.72</c:v>
                </c:pt>
                <c:pt idx="686">
                  <c:v>8.4499999999999993</c:v>
                </c:pt>
                <c:pt idx="687">
                  <c:v>9.16</c:v>
                </c:pt>
                <c:pt idx="688">
                  <c:v>9.3800000000000008</c:v>
                </c:pt>
                <c:pt idx="689">
                  <c:v>9.2899999999999991</c:v>
                </c:pt>
                <c:pt idx="690">
                  <c:v>9.27</c:v>
                </c:pt>
                <c:pt idx="691">
                  <c:v>9.07</c:v>
                </c:pt>
                <c:pt idx="692">
                  <c:v>8.84</c:v>
                </c:pt>
                <c:pt idx="693">
                  <c:v>8.7799999999999994</c:v>
                </c:pt>
                <c:pt idx="694">
                  <c:v>8.57</c:v>
                </c:pt>
                <c:pt idx="695">
                  <c:v>8.51</c:v>
                </c:pt>
                <c:pt idx="696">
                  <c:v>8.6199999999999992</c:v>
                </c:pt>
                <c:pt idx="697">
                  <c:v>8.52</c:v>
                </c:pt>
                <c:pt idx="698">
                  <c:v>8.51</c:v>
                </c:pt>
                <c:pt idx="699">
                  <c:v>8.76</c:v>
                </c:pt>
                <c:pt idx="700">
                  <c:v>8.76</c:v>
                </c:pt>
                <c:pt idx="701">
                  <c:v>8.76</c:v>
                </c:pt>
                <c:pt idx="702">
                  <c:v>8.76</c:v>
                </c:pt>
                <c:pt idx="703">
                  <c:v>8.8000000000000007</c:v>
                </c:pt>
                <c:pt idx="704">
                  <c:v>8.99</c:v>
                </c:pt>
                <c:pt idx="705">
                  <c:v>9.08</c:v>
                </c:pt>
                <c:pt idx="706">
                  <c:v>9.17</c:v>
                </c:pt>
                <c:pt idx="707">
                  <c:v>9.2200000000000006</c:v>
                </c:pt>
                <c:pt idx="708">
                  <c:v>9.2799999999999994</c:v>
                </c:pt>
                <c:pt idx="709">
                  <c:v>9.33</c:v>
                </c:pt>
                <c:pt idx="710">
                  <c:v>9.09</c:v>
                </c:pt>
                <c:pt idx="711">
                  <c:v>9.1</c:v>
                </c:pt>
                <c:pt idx="712">
                  <c:v>9.11</c:v>
                </c:pt>
                <c:pt idx="713">
                  <c:v>9.0299999999999994</c:v>
                </c:pt>
                <c:pt idx="714">
                  <c:v>9.01</c:v>
                </c:pt>
                <c:pt idx="715">
                  <c:v>8.7799999999999994</c:v>
                </c:pt>
                <c:pt idx="716">
                  <c:v>8.67</c:v>
                </c:pt>
                <c:pt idx="717">
                  <c:v>8.74</c:v>
                </c:pt>
                <c:pt idx="718">
                  <c:v>8.7899999999999991</c:v>
                </c:pt>
                <c:pt idx="719">
                  <c:v>8.7100000000000009</c:v>
                </c:pt>
                <c:pt idx="720">
                  <c:v>8.74</c:v>
                </c:pt>
                <c:pt idx="721">
                  <c:v>8.7799999999999994</c:v>
                </c:pt>
                <c:pt idx="722">
                  <c:v>8.76</c:v>
                </c:pt>
                <c:pt idx="723">
                  <c:v>8.73</c:v>
                </c:pt>
                <c:pt idx="724">
                  <c:v>8.82</c:v>
                </c:pt>
                <c:pt idx="725">
                  <c:v>8.8000000000000007</c:v>
                </c:pt>
                <c:pt idx="726">
                  <c:v>8.76</c:v>
                </c:pt>
                <c:pt idx="727">
                  <c:v>8.7899999999999991</c:v>
                </c:pt>
                <c:pt idx="728">
                  <c:v>8.85</c:v>
                </c:pt>
                <c:pt idx="729">
                  <c:v>8.8800000000000008</c:v>
                </c:pt>
                <c:pt idx="730">
                  <c:v>8.81</c:v>
                </c:pt>
                <c:pt idx="731">
                  <c:v>8.76</c:v>
                </c:pt>
                <c:pt idx="732">
                  <c:v>8.7100000000000009</c:v>
                </c:pt>
                <c:pt idx="733">
                  <c:v>8.1300000000000008</c:v>
                </c:pt>
                <c:pt idx="734">
                  <c:v>8.57</c:v>
                </c:pt>
                <c:pt idx="735">
                  <c:v>8.58</c:v>
                </c:pt>
                <c:pt idx="736">
                  <c:v>8.7100000000000009</c:v>
                </c:pt>
                <c:pt idx="737">
                  <c:v>8.6199999999999992</c:v>
                </c:pt>
                <c:pt idx="738">
                  <c:v>9.15</c:v>
                </c:pt>
                <c:pt idx="739">
                  <c:v>9.3000000000000007</c:v>
                </c:pt>
                <c:pt idx="740">
                  <c:v>9.2200000000000006</c:v>
                </c:pt>
                <c:pt idx="741">
                  <c:v>9.1199999999999992</c:v>
                </c:pt>
                <c:pt idx="742">
                  <c:v>9.16</c:v>
                </c:pt>
                <c:pt idx="743">
                  <c:v>9.08</c:v>
                </c:pt>
                <c:pt idx="744">
                  <c:v>8.6999999999999993</c:v>
                </c:pt>
                <c:pt idx="745">
                  <c:v>8.7100000000000009</c:v>
                </c:pt>
                <c:pt idx="746">
                  <c:v>8.86</c:v>
                </c:pt>
                <c:pt idx="747">
                  <c:v>8.81</c:v>
                </c:pt>
                <c:pt idx="748">
                  <c:v>8.77</c:v>
                </c:pt>
                <c:pt idx="749">
                  <c:v>8.77</c:v>
                </c:pt>
                <c:pt idx="750">
                  <c:v>8.69</c:v>
                </c:pt>
                <c:pt idx="751">
                  <c:v>8.69</c:v>
                </c:pt>
                <c:pt idx="752">
                  <c:v>8.83</c:v>
                </c:pt>
                <c:pt idx="753">
                  <c:v>8.9</c:v>
                </c:pt>
                <c:pt idx="754">
                  <c:v>8.86</c:v>
                </c:pt>
                <c:pt idx="755">
                  <c:v>8.94</c:v>
                </c:pt>
                <c:pt idx="756">
                  <c:v>8.9</c:v>
                </c:pt>
                <c:pt idx="757">
                  <c:v>8.81</c:v>
                </c:pt>
                <c:pt idx="758">
                  <c:v>8.7799999999999994</c:v>
                </c:pt>
                <c:pt idx="759">
                  <c:v>8.83</c:v>
                </c:pt>
                <c:pt idx="760">
                  <c:v>8.8000000000000007</c:v>
                </c:pt>
                <c:pt idx="761">
                  <c:v>8.7100000000000009</c:v>
                </c:pt>
                <c:pt idx="762">
                  <c:v>8.76</c:v>
                </c:pt>
                <c:pt idx="763">
                  <c:v>8.81</c:v>
                </c:pt>
                <c:pt idx="764">
                  <c:v>8.76</c:v>
                </c:pt>
                <c:pt idx="765">
                  <c:v>8.7899999999999991</c:v>
                </c:pt>
                <c:pt idx="766">
                  <c:v>8.86</c:v>
                </c:pt>
                <c:pt idx="767">
                  <c:v>8.84</c:v>
                </c:pt>
                <c:pt idx="768">
                  <c:v>8.84</c:v>
                </c:pt>
                <c:pt idx="769">
                  <c:v>8.86</c:v>
                </c:pt>
                <c:pt idx="770">
                  <c:v>8.83</c:v>
                </c:pt>
                <c:pt idx="771">
                  <c:v>8.8800000000000008</c:v>
                </c:pt>
                <c:pt idx="772">
                  <c:v>8.89</c:v>
                </c:pt>
                <c:pt idx="773">
                  <c:v>8.9</c:v>
                </c:pt>
                <c:pt idx="774">
                  <c:v>8.8800000000000008</c:v>
                </c:pt>
                <c:pt idx="775">
                  <c:v>8.8800000000000008</c:v>
                </c:pt>
                <c:pt idx="776">
                  <c:v>8.85</c:v>
                </c:pt>
                <c:pt idx="777">
                  <c:v>8.8699999999999992</c:v>
                </c:pt>
                <c:pt idx="778">
                  <c:v>8.9</c:v>
                </c:pt>
                <c:pt idx="779">
                  <c:v>8.9499999999999993</c:v>
                </c:pt>
                <c:pt idx="780">
                  <c:v>8.9499999999999993</c:v>
                </c:pt>
                <c:pt idx="781">
                  <c:v>8.94</c:v>
                </c:pt>
                <c:pt idx="782">
                  <c:v>8.98</c:v>
                </c:pt>
                <c:pt idx="783">
                  <c:v>9.2100000000000009</c:v>
                </c:pt>
                <c:pt idx="784">
                  <c:v>9.39</c:v>
                </c:pt>
                <c:pt idx="785">
                  <c:v>9.36</c:v>
                </c:pt>
                <c:pt idx="786">
                  <c:v>9.23</c:v>
                </c:pt>
                <c:pt idx="787">
                  <c:v>9.06</c:v>
                </c:pt>
                <c:pt idx="788">
                  <c:v>8.9499999999999993</c:v>
                </c:pt>
                <c:pt idx="789">
                  <c:v>8.98</c:v>
                </c:pt>
                <c:pt idx="790">
                  <c:v>8.91</c:v>
                </c:pt>
                <c:pt idx="791">
                  <c:v>8.89</c:v>
                </c:pt>
                <c:pt idx="792">
                  <c:v>8.99</c:v>
                </c:pt>
                <c:pt idx="793">
                  <c:v>8.99</c:v>
                </c:pt>
                <c:pt idx="794">
                  <c:v>8.9600000000000009</c:v>
                </c:pt>
                <c:pt idx="795">
                  <c:v>8.99</c:v>
                </c:pt>
                <c:pt idx="796">
                  <c:v>9.0299999999999994</c:v>
                </c:pt>
                <c:pt idx="797">
                  <c:v>8.93</c:v>
                </c:pt>
                <c:pt idx="798">
                  <c:v>8.92</c:v>
                </c:pt>
                <c:pt idx="799">
                  <c:v>8.9499999999999993</c:v>
                </c:pt>
                <c:pt idx="800">
                  <c:v>8.9700000000000006</c:v>
                </c:pt>
                <c:pt idx="801">
                  <c:v>9</c:v>
                </c:pt>
                <c:pt idx="802">
                  <c:v>9.02</c:v>
                </c:pt>
                <c:pt idx="803">
                  <c:v>9.23</c:v>
                </c:pt>
                <c:pt idx="804">
                  <c:v>9.33</c:v>
                </c:pt>
                <c:pt idx="805">
                  <c:v>9.2899999999999991</c:v>
                </c:pt>
                <c:pt idx="806">
                  <c:v>9.24</c:v>
                </c:pt>
                <c:pt idx="807">
                  <c:v>9.0500000000000007</c:v>
                </c:pt>
                <c:pt idx="808">
                  <c:v>8.9499999999999993</c:v>
                </c:pt>
                <c:pt idx="809">
                  <c:v>8.92</c:v>
                </c:pt>
                <c:pt idx="810">
                  <c:v>8.94</c:v>
                </c:pt>
                <c:pt idx="811">
                  <c:v>8.8800000000000008</c:v>
                </c:pt>
                <c:pt idx="812">
                  <c:v>8.92</c:v>
                </c:pt>
                <c:pt idx="813">
                  <c:v>8.89</c:v>
                </c:pt>
                <c:pt idx="814">
                  <c:v>8.89</c:v>
                </c:pt>
                <c:pt idx="815">
                  <c:v>8.94</c:v>
                </c:pt>
                <c:pt idx="816">
                  <c:v>8.94</c:v>
                </c:pt>
                <c:pt idx="817">
                  <c:v>8.91</c:v>
                </c:pt>
                <c:pt idx="818">
                  <c:v>8.93</c:v>
                </c:pt>
                <c:pt idx="819">
                  <c:v>8.92</c:v>
                </c:pt>
                <c:pt idx="820">
                  <c:v>8.85</c:v>
                </c:pt>
                <c:pt idx="821">
                  <c:v>8.7200000000000006</c:v>
                </c:pt>
                <c:pt idx="822">
                  <c:v>8.98</c:v>
                </c:pt>
                <c:pt idx="823">
                  <c:v>8.99</c:v>
                </c:pt>
                <c:pt idx="824">
                  <c:v>8.83</c:v>
                </c:pt>
                <c:pt idx="825">
                  <c:v>8.9600000000000009</c:v>
                </c:pt>
                <c:pt idx="826">
                  <c:v>9.1300000000000008</c:v>
                </c:pt>
                <c:pt idx="827">
                  <c:v>9.16</c:v>
                </c:pt>
                <c:pt idx="828">
                  <c:v>9.17</c:v>
                </c:pt>
                <c:pt idx="829">
                  <c:v>9.33</c:v>
                </c:pt>
                <c:pt idx="830">
                  <c:v>9.1</c:v>
                </c:pt>
                <c:pt idx="831">
                  <c:v>8.99</c:v>
                </c:pt>
                <c:pt idx="832">
                  <c:v>8.98</c:v>
                </c:pt>
                <c:pt idx="833">
                  <c:v>9.08</c:v>
                </c:pt>
                <c:pt idx="834">
                  <c:v>9.11</c:v>
                </c:pt>
                <c:pt idx="835">
                  <c:v>9.3000000000000007</c:v>
                </c:pt>
                <c:pt idx="836">
                  <c:v>9.24</c:v>
                </c:pt>
                <c:pt idx="837">
                  <c:v>9.15</c:v>
                </c:pt>
                <c:pt idx="838">
                  <c:v>9.24</c:v>
                </c:pt>
                <c:pt idx="839">
                  <c:v>9.27</c:v>
                </c:pt>
                <c:pt idx="840">
                  <c:v>9.11</c:v>
                </c:pt>
                <c:pt idx="841">
                  <c:v>9.11</c:v>
                </c:pt>
                <c:pt idx="842">
                  <c:v>9.11</c:v>
                </c:pt>
                <c:pt idx="843">
                  <c:v>9.15</c:v>
                </c:pt>
                <c:pt idx="844">
                  <c:v>9.1199999999999992</c:v>
                </c:pt>
                <c:pt idx="845">
                  <c:v>9.1199999999999992</c:v>
                </c:pt>
                <c:pt idx="846">
                  <c:v>9.25</c:v>
                </c:pt>
                <c:pt idx="847">
                  <c:v>9.2799999999999994</c:v>
                </c:pt>
                <c:pt idx="848">
                  <c:v>9.2100000000000009</c:v>
                </c:pt>
                <c:pt idx="849">
                  <c:v>9.33</c:v>
                </c:pt>
                <c:pt idx="850">
                  <c:v>9.25</c:v>
                </c:pt>
                <c:pt idx="851">
                  <c:v>9.18</c:v>
                </c:pt>
                <c:pt idx="852">
                  <c:v>9.14</c:v>
                </c:pt>
                <c:pt idx="853">
                  <c:v>9.1</c:v>
                </c:pt>
                <c:pt idx="854">
                  <c:v>15.43</c:v>
                </c:pt>
                <c:pt idx="855">
                  <c:v>19.97</c:v>
                </c:pt>
                <c:pt idx="856">
                  <c:v>20.8</c:v>
                </c:pt>
                <c:pt idx="857">
                  <c:v>20.88</c:v>
                </c:pt>
                <c:pt idx="858">
                  <c:v>20.94</c:v>
                </c:pt>
                <c:pt idx="859">
                  <c:v>20.96</c:v>
                </c:pt>
                <c:pt idx="860">
                  <c:v>20.99</c:v>
                </c:pt>
                <c:pt idx="861">
                  <c:v>21</c:v>
                </c:pt>
                <c:pt idx="862">
                  <c:v>21.02</c:v>
                </c:pt>
                <c:pt idx="863">
                  <c:v>21.03</c:v>
                </c:pt>
                <c:pt idx="864">
                  <c:v>21.03</c:v>
                </c:pt>
                <c:pt idx="865">
                  <c:v>21.04</c:v>
                </c:pt>
                <c:pt idx="866">
                  <c:v>21.05</c:v>
                </c:pt>
                <c:pt idx="867">
                  <c:v>21.06</c:v>
                </c:pt>
                <c:pt idx="868">
                  <c:v>21.06</c:v>
                </c:pt>
                <c:pt idx="869">
                  <c:v>21.06</c:v>
                </c:pt>
                <c:pt idx="870">
                  <c:v>21.07</c:v>
                </c:pt>
                <c:pt idx="871">
                  <c:v>21.07</c:v>
                </c:pt>
                <c:pt idx="872">
                  <c:v>21.08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4-401B-9A98-9C84302F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7993168"/>
        <c:axId val="917983984"/>
      </c:barChart>
      <c:catAx>
        <c:axId val="917993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983984"/>
        <c:crosses val="autoZero"/>
        <c:auto val="1"/>
        <c:lblAlgn val="ctr"/>
        <c:lblOffset val="100"/>
        <c:noMultiLvlLbl val="0"/>
      </c:catAx>
      <c:valAx>
        <c:axId val="91798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99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Munka5!$R$375:$R$494</c:f>
              <c:numCache>
                <c:formatCode>General</c:formatCode>
                <c:ptCount val="120"/>
                <c:pt idx="0">
                  <c:v>1414069.9</c:v>
                </c:pt>
                <c:pt idx="1">
                  <c:v>1416492.3</c:v>
                </c:pt>
                <c:pt idx="2">
                  <c:v>1394085.2</c:v>
                </c:pt>
                <c:pt idx="3">
                  <c:v>1394085.2</c:v>
                </c:pt>
                <c:pt idx="4">
                  <c:v>1396507.6</c:v>
                </c:pt>
                <c:pt idx="5">
                  <c:v>1384395.6</c:v>
                </c:pt>
                <c:pt idx="6">
                  <c:v>1369861.3</c:v>
                </c:pt>
                <c:pt idx="7">
                  <c:v>1385606.8</c:v>
                </c:pt>
                <c:pt idx="8">
                  <c:v>1387726.4</c:v>
                </c:pt>
                <c:pt idx="9">
                  <c:v>1380156.4</c:v>
                </c:pt>
                <c:pt idx="10">
                  <c:v>1406802.7</c:v>
                </c:pt>
                <c:pt idx="11">
                  <c:v>1406802.7</c:v>
                </c:pt>
                <c:pt idx="12">
                  <c:v>1446772.1</c:v>
                </c:pt>
                <c:pt idx="13">
                  <c:v>1443138.6</c:v>
                </c:pt>
                <c:pt idx="14">
                  <c:v>1443138.6</c:v>
                </c:pt>
                <c:pt idx="15">
                  <c:v>1438899.4</c:v>
                </c:pt>
                <c:pt idx="16">
                  <c:v>1441321.8</c:v>
                </c:pt>
                <c:pt idx="17">
                  <c:v>1451011.3</c:v>
                </c:pt>
                <c:pt idx="18">
                  <c:v>1392874</c:v>
                </c:pt>
                <c:pt idx="19">
                  <c:v>1418990.4</c:v>
                </c:pt>
                <c:pt idx="20">
                  <c:v>1388029.2</c:v>
                </c:pt>
                <c:pt idx="21">
                  <c:v>1404985.9</c:v>
                </c:pt>
                <c:pt idx="22">
                  <c:v>1404380.3</c:v>
                </c:pt>
                <c:pt idx="23">
                  <c:v>1404380.3</c:v>
                </c:pt>
                <c:pt idx="24">
                  <c:v>1393101.1</c:v>
                </c:pt>
                <c:pt idx="25">
                  <c:v>1411117.6</c:v>
                </c:pt>
                <c:pt idx="26">
                  <c:v>1331103</c:v>
                </c:pt>
                <c:pt idx="27">
                  <c:v>1329286.2</c:v>
                </c:pt>
                <c:pt idx="28">
                  <c:v>1401957.9</c:v>
                </c:pt>
                <c:pt idx="29">
                  <c:v>1406802.7</c:v>
                </c:pt>
                <c:pt idx="30">
                  <c:v>1319596.7</c:v>
                </c:pt>
                <c:pt idx="31">
                  <c:v>1315357.5</c:v>
                </c:pt>
                <c:pt idx="32">
                  <c:v>1307484.7</c:v>
                </c:pt>
                <c:pt idx="33">
                  <c:v>1394085.2</c:v>
                </c:pt>
                <c:pt idx="34">
                  <c:v>1315357.5</c:v>
                </c:pt>
                <c:pt idx="35">
                  <c:v>1315357.5</c:v>
                </c:pt>
                <c:pt idx="36">
                  <c:v>1248741.8</c:v>
                </c:pt>
                <c:pt idx="37">
                  <c:v>1332919.8</c:v>
                </c:pt>
                <c:pt idx="38">
                  <c:v>1320202.3</c:v>
                </c:pt>
                <c:pt idx="39">
                  <c:v>1396886.1</c:v>
                </c:pt>
                <c:pt idx="40">
                  <c:v>1401125.2</c:v>
                </c:pt>
                <c:pt idx="41">
                  <c:v>1309907.1000000001</c:v>
                </c:pt>
                <c:pt idx="42">
                  <c:v>1257825.8</c:v>
                </c:pt>
                <c:pt idx="43">
                  <c:v>734589.6</c:v>
                </c:pt>
                <c:pt idx="44">
                  <c:v>712788.1</c:v>
                </c:pt>
                <c:pt idx="45">
                  <c:v>707337.7</c:v>
                </c:pt>
                <c:pt idx="46">
                  <c:v>1242080.2</c:v>
                </c:pt>
                <c:pt idx="47">
                  <c:v>1234813.1000000001</c:v>
                </c:pt>
                <c:pt idx="48">
                  <c:v>565628</c:v>
                </c:pt>
                <c:pt idx="49">
                  <c:v>570472.69999999995</c:v>
                </c:pt>
                <c:pt idx="50">
                  <c:v>631032.5</c:v>
                </c:pt>
                <c:pt idx="51">
                  <c:v>501434.6</c:v>
                </c:pt>
                <c:pt idx="52">
                  <c:v>623765.30000000005</c:v>
                </c:pt>
                <c:pt idx="53">
                  <c:v>631638.1</c:v>
                </c:pt>
                <c:pt idx="54">
                  <c:v>594091</c:v>
                </c:pt>
                <c:pt idx="55">
                  <c:v>1215433.8999999999</c:v>
                </c:pt>
                <c:pt idx="56">
                  <c:v>641327.6</c:v>
                </c:pt>
                <c:pt idx="57">
                  <c:v>1169408.5</c:v>
                </c:pt>
                <c:pt idx="58">
                  <c:v>629215.69999999995</c:v>
                </c:pt>
                <c:pt idx="59">
                  <c:v>1145790.2</c:v>
                </c:pt>
                <c:pt idx="60">
                  <c:v>1328680.6000000001</c:v>
                </c:pt>
                <c:pt idx="61">
                  <c:v>1315357.5</c:v>
                </c:pt>
                <c:pt idx="62">
                  <c:v>1319596.7</c:v>
                </c:pt>
                <c:pt idx="63">
                  <c:v>1383865.7</c:v>
                </c:pt>
                <c:pt idx="64">
                  <c:v>1336553.3999999999</c:v>
                </c:pt>
                <c:pt idx="65">
                  <c:v>1309907.1000000001</c:v>
                </c:pt>
                <c:pt idx="66">
                  <c:v>641327.6</c:v>
                </c:pt>
                <c:pt idx="67">
                  <c:v>624976.5</c:v>
                </c:pt>
                <c:pt idx="68">
                  <c:v>604386.19999999995</c:v>
                </c:pt>
                <c:pt idx="69">
                  <c:v>1128833.5</c:v>
                </c:pt>
                <c:pt idx="70">
                  <c:v>1128833.5</c:v>
                </c:pt>
                <c:pt idx="71">
                  <c:v>601963.80000000005</c:v>
                </c:pt>
                <c:pt idx="72">
                  <c:v>640722</c:v>
                </c:pt>
                <c:pt idx="73">
                  <c:v>646172.4</c:v>
                </c:pt>
                <c:pt idx="74">
                  <c:v>633454.9</c:v>
                </c:pt>
                <c:pt idx="75">
                  <c:v>629215.69999999995</c:v>
                </c:pt>
                <c:pt idx="76">
                  <c:v>637088.4</c:v>
                </c:pt>
                <c:pt idx="77">
                  <c:v>632849.30000000005</c:v>
                </c:pt>
                <c:pt idx="78">
                  <c:v>629821.30000000005</c:v>
                </c:pt>
                <c:pt idx="79">
                  <c:v>1164563.8</c:v>
                </c:pt>
                <c:pt idx="80">
                  <c:v>631032.5</c:v>
                </c:pt>
                <c:pt idx="81">
                  <c:v>634060.5</c:v>
                </c:pt>
                <c:pt idx="82">
                  <c:v>641933.19999999995</c:v>
                </c:pt>
                <c:pt idx="83">
                  <c:v>634060.5</c:v>
                </c:pt>
                <c:pt idx="84">
                  <c:v>594091</c:v>
                </c:pt>
                <c:pt idx="85">
                  <c:v>529292.1</c:v>
                </c:pt>
                <c:pt idx="86">
                  <c:v>531108.9</c:v>
                </c:pt>
                <c:pt idx="87">
                  <c:v>535650.9</c:v>
                </c:pt>
                <c:pt idx="88">
                  <c:v>546248.80000000005</c:v>
                </c:pt>
                <c:pt idx="89">
                  <c:v>613470.1</c:v>
                </c:pt>
                <c:pt idx="90">
                  <c:v>587429.5</c:v>
                </c:pt>
                <c:pt idx="91">
                  <c:v>1148212.6000000001</c:v>
                </c:pt>
                <c:pt idx="92">
                  <c:v>603175</c:v>
                </c:pt>
                <c:pt idx="93">
                  <c:v>604386.19999999995</c:v>
                </c:pt>
                <c:pt idx="94">
                  <c:v>555938.4</c:v>
                </c:pt>
                <c:pt idx="95">
                  <c:v>587429.5</c:v>
                </c:pt>
                <c:pt idx="96">
                  <c:v>1138977.3</c:v>
                </c:pt>
                <c:pt idx="97">
                  <c:v>1108470.3</c:v>
                </c:pt>
                <c:pt idx="98">
                  <c:v>1136554.8999999999</c:v>
                </c:pt>
                <c:pt idx="99">
                  <c:v>1108016.1000000001</c:v>
                </c:pt>
                <c:pt idx="100">
                  <c:v>1136554.8999999999</c:v>
                </c:pt>
                <c:pt idx="101">
                  <c:v>1225123.5</c:v>
                </c:pt>
                <c:pt idx="102">
                  <c:v>1063126.2</c:v>
                </c:pt>
                <c:pt idx="103">
                  <c:v>560783.19999999995</c:v>
                </c:pt>
                <c:pt idx="104">
                  <c:v>534136.9</c:v>
                </c:pt>
                <c:pt idx="105">
                  <c:v>549276.80000000005</c:v>
                </c:pt>
                <c:pt idx="106">
                  <c:v>545037.6</c:v>
                </c:pt>
                <c:pt idx="107">
                  <c:v>546248.80000000005</c:v>
                </c:pt>
                <c:pt idx="108">
                  <c:v>535348.1</c:v>
                </c:pt>
                <c:pt idx="109">
                  <c:v>534136.9</c:v>
                </c:pt>
                <c:pt idx="110">
                  <c:v>590457.4</c:v>
                </c:pt>
                <c:pt idx="111">
                  <c:v>1095525.7</c:v>
                </c:pt>
                <c:pt idx="112">
                  <c:v>544734.80000000005</c:v>
                </c:pt>
                <c:pt idx="113">
                  <c:v>1066759.8</c:v>
                </c:pt>
                <c:pt idx="114">
                  <c:v>517785.8</c:v>
                </c:pt>
                <c:pt idx="115">
                  <c:v>530503.30000000005</c:v>
                </c:pt>
                <c:pt idx="116">
                  <c:v>592274.19999999995</c:v>
                </c:pt>
                <c:pt idx="117">
                  <c:v>526264.1</c:v>
                </c:pt>
                <c:pt idx="118">
                  <c:v>544734.80000000005</c:v>
                </c:pt>
                <c:pt idx="119">
                  <c:v>562902.80000000005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E7F-B83F-17464947AFB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Munka5!$S$375:$S$494</c:f>
              <c:numCache>
                <c:formatCode>General</c:formatCode>
                <c:ptCount val="120"/>
                <c:pt idx="0">
                  <c:v>1320000</c:v>
                </c:pt>
                <c:pt idx="1">
                  <c:v>1324000</c:v>
                </c:pt>
                <c:pt idx="2">
                  <c:v>1287000</c:v>
                </c:pt>
                <c:pt idx="3">
                  <c:v>1287000</c:v>
                </c:pt>
                <c:pt idx="4">
                  <c:v>1291000</c:v>
                </c:pt>
                <c:pt idx="5">
                  <c:v>1271000</c:v>
                </c:pt>
                <c:pt idx="6">
                  <c:v>1247000</c:v>
                </c:pt>
                <c:pt idx="7">
                  <c:v>1247000</c:v>
                </c:pt>
                <c:pt idx="8">
                  <c:v>1240000</c:v>
                </c:pt>
                <c:pt idx="9">
                  <c:v>1264000</c:v>
                </c:pt>
                <c:pt idx="10">
                  <c:v>1308000</c:v>
                </c:pt>
                <c:pt idx="11">
                  <c:v>1308000</c:v>
                </c:pt>
                <c:pt idx="12">
                  <c:v>1374000</c:v>
                </c:pt>
                <c:pt idx="13">
                  <c:v>1368000</c:v>
                </c:pt>
                <c:pt idx="14">
                  <c:v>1368000</c:v>
                </c:pt>
                <c:pt idx="15">
                  <c:v>1361000</c:v>
                </c:pt>
                <c:pt idx="16">
                  <c:v>1365000</c:v>
                </c:pt>
                <c:pt idx="17">
                  <c:v>1381000</c:v>
                </c:pt>
                <c:pt idx="18">
                  <c:v>1285000</c:v>
                </c:pt>
                <c:pt idx="19">
                  <c:v>1272000</c:v>
                </c:pt>
                <c:pt idx="20">
                  <c:v>1277000</c:v>
                </c:pt>
                <c:pt idx="21">
                  <c:v>1288000</c:v>
                </c:pt>
                <c:pt idx="22">
                  <c:v>1304000</c:v>
                </c:pt>
                <c:pt idx="23">
                  <c:v>1304000</c:v>
                </c:pt>
                <c:pt idx="24">
                  <c:v>1185000</c:v>
                </c:pt>
                <c:pt idx="25">
                  <c:v>1183000</c:v>
                </c:pt>
                <c:pt idx="26">
                  <c:v>1183000</c:v>
                </c:pt>
                <c:pt idx="27">
                  <c:v>1180000</c:v>
                </c:pt>
                <c:pt idx="28">
                  <c:v>1178000</c:v>
                </c:pt>
                <c:pt idx="29">
                  <c:v>1179000</c:v>
                </c:pt>
                <c:pt idx="30">
                  <c:v>1164000</c:v>
                </c:pt>
                <c:pt idx="31">
                  <c:v>1157000</c:v>
                </c:pt>
                <c:pt idx="32">
                  <c:v>1144000</c:v>
                </c:pt>
                <c:pt idx="33">
                  <c:v>1144000</c:v>
                </c:pt>
                <c:pt idx="34">
                  <c:v>1145000</c:v>
                </c:pt>
                <c:pt idx="35">
                  <c:v>1138000</c:v>
                </c:pt>
                <c:pt idx="36">
                  <c:v>1164000</c:v>
                </c:pt>
                <c:pt idx="37">
                  <c:v>1186000</c:v>
                </c:pt>
                <c:pt idx="38">
                  <c:v>1165000</c:v>
                </c:pt>
                <c:pt idx="39">
                  <c:v>1180000</c:v>
                </c:pt>
                <c:pt idx="40">
                  <c:v>1147000</c:v>
                </c:pt>
                <c:pt idx="41">
                  <c:v>1148000</c:v>
                </c:pt>
                <c:pt idx="42">
                  <c:v>1179000</c:v>
                </c:pt>
                <c:pt idx="43">
                  <c:v>1198000</c:v>
                </c:pt>
                <c:pt idx="44">
                  <c:v>1162000</c:v>
                </c:pt>
                <c:pt idx="45">
                  <c:v>1153000</c:v>
                </c:pt>
                <c:pt idx="46">
                  <c:v>1153000</c:v>
                </c:pt>
                <c:pt idx="47">
                  <c:v>1137000</c:v>
                </c:pt>
                <c:pt idx="48">
                  <c:v>926000</c:v>
                </c:pt>
                <c:pt idx="49">
                  <c:v>927000</c:v>
                </c:pt>
                <c:pt idx="50">
                  <c:v>1027000</c:v>
                </c:pt>
                <c:pt idx="51">
                  <c:v>149000</c:v>
                </c:pt>
                <c:pt idx="52">
                  <c:v>44000</c:v>
                </c:pt>
                <c:pt idx="53">
                  <c:v>15000</c:v>
                </c:pt>
                <c:pt idx="54">
                  <c:v>966000</c:v>
                </c:pt>
                <c:pt idx="55">
                  <c:v>984000</c:v>
                </c:pt>
                <c:pt idx="56">
                  <c:v>984000</c:v>
                </c:pt>
                <c:pt idx="57">
                  <c:v>967000</c:v>
                </c:pt>
                <c:pt idx="58">
                  <c:v>1024000</c:v>
                </c:pt>
                <c:pt idx="59">
                  <c:v>994000</c:v>
                </c:pt>
                <c:pt idx="60">
                  <c:v>1008000</c:v>
                </c:pt>
                <c:pt idx="61">
                  <c:v>1024000</c:v>
                </c:pt>
                <c:pt idx="62">
                  <c:v>1016000</c:v>
                </c:pt>
                <c:pt idx="63">
                  <c:v>1015000</c:v>
                </c:pt>
                <c:pt idx="64">
                  <c:v>1025000</c:v>
                </c:pt>
                <c:pt idx="65">
                  <c:v>1033000</c:v>
                </c:pt>
                <c:pt idx="66">
                  <c:v>1044000</c:v>
                </c:pt>
                <c:pt idx="67">
                  <c:v>1025000</c:v>
                </c:pt>
                <c:pt idx="68">
                  <c:v>983000</c:v>
                </c:pt>
                <c:pt idx="69">
                  <c:v>966000</c:v>
                </c:pt>
                <c:pt idx="70">
                  <c:v>966000</c:v>
                </c:pt>
                <c:pt idx="71">
                  <c:v>979000</c:v>
                </c:pt>
                <c:pt idx="72">
                  <c:v>1043000</c:v>
                </c:pt>
                <c:pt idx="73">
                  <c:v>1052000</c:v>
                </c:pt>
                <c:pt idx="74">
                  <c:v>1031000</c:v>
                </c:pt>
                <c:pt idx="75">
                  <c:v>1031000</c:v>
                </c:pt>
                <c:pt idx="76">
                  <c:v>1037000</c:v>
                </c:pt>
                <c:pt idx="77">
                  <c:v>1037000</c:v>
                </c:pt>
                <c:pt idx="78">
                  <c:v>1025000</c:v>
                </c:pt>
                <c:pt idx="79">
                  <c:v>1025000</c:v>
                </c:pt>
                <c:pt idx="80">
                  <c:v>1027000</c:v>
                </c:pt>
                <c:pt idx="81">
                  <c:v>1032000</c:v>
                </c:pt>
                <c:pt idx="82">
                  <c:v>1045000</c:v>
                </c:pt>
                <c:pt idx="83">
                  <c:v>1032000</c:v>
                </c:pt>
                <c:pt idx="84">
                  <c:v>864000</c:v>
                </c:pt>
                <c:pt idx="85">
                  <c:v>866000</c:v>
                </c:pt>
                <c:pt idx="86">
                  <c:v>869000</c:v>
                </c:pt>
                <c:pt idx="87">
                  <c:v>868000</c:v>
                </c:pt>
                <c:pt idx="88">
                  <c:v>887000</c:v>
                </c:pt>
                <c:pt idx="89">
                  <c:v>898000</c:v>
                </c:pt>
                <c:pt idx="90">
                  <c:v>910000</c:v>
                </c:pt>
                <c:pt idx="91">
                  <c:v>906000</c:v>
                </c:pt>
                <c:pt idx="92">
                  <c:v>907000</c:v>
                </c:pt>
                <c:pt idx="93">
                  <c:v>911000</c:v>
                </c:pt>
                <c:pt idx="94">
                  <c:v>911000</c:v>
                </c:pt>
                <c:pt idx="95">
                  <c:v>903000</c:v>
                </c:pt>
                <c:pt idx="96">
                  <c:v>904000</c:v>
                </c:pt>
                <c:pt idx="97">
                  <c:v>902000</c:v>
                </c:pt>
                <c:pt idx="98">
                  <c:v>903000</c:v>
                </c:pt>
                <c:pt idx="99">
                  <c:v>898000</c:v>
                </c:pt>
                <c:pt idx="100">
                  <c:v>898000</c:v>
                </c:pt>
                <c:pt idx="101">
                  <c:v>902000</c:v>
                </c:pt>
                <c:pt idx="102">
                  <c:v>869000</c:v>
                </c:pt>
                <c:pt idx="103">
                  <c:v>868000</c:v>
                </c:pt>
                <c:pt idx="104">
                  <c:v>874000</c:v>
                </c:pt>
                <c:pt idx="105">
                  <c:v>892000</c:v>
                </c:pt>
                <c:pt idx="106">
                  <c:v>892000</c:v>
                </c:pt>
                <c:pt idx="107">
                  <c:v>895000</c:v>
                </c:pt>
                <c:pt idx="108">
                  <c:v>876000</c:v>
                </c:pt>
                <c:pt idx="109">
                  <c:v>867000</c:v>
                </c:pt>
                <c:pt idx="110">
                  <c:v>866000</c:v>
                </c:pt>
                <c:pt idx="111">
                  <c:v>873000</c:v>
                </c:pt>
                <c:pt idx="112">
                  <c:v>877000</c:v>
                </c:pt>
                <c:pt idx="113">
                  <c:v>881000</c:v>
                </c:pt>
                <c:pt idx="114">
                  <c:v>8000</c:v>
                </c:pt>
                <c:pt idx="115">
                  <c:v>8000</c:v>
                </c:pt>
                <c:pt idx="116">
                  <c:v>8000</c:v>
                </c:pt>
                <c:pt idx="117">
                  <c:v>7000</c:v>
                </c:pt>
                <c:pt idx="118">
                  <c:v>7000</c:v>
                </c:pt>
                <c:pt idx="119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E7F-B83F-17464947A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964200"/>
        <c:axId val="758972400"/>
      </c:lineChart>
      <c:catAx>
        <c:axId val="7589642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972400"/>
        <c:crosses val="autoZero"/>
        <c:auto val="1"/>
        <c:lblAlgn val="ctr"/>
        <c:lblOffset val="100"/>
        <c:noMultiLvlLbl val="0"/>
      </c:catAx>
      <c:valAx>
        <c:axId val="75897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964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testo!$I$2:$I$2182</c:f>
              <c:numCache>
                <c:formatCode>0.00</c:formatCode>
                <c:ptCount val="873"/>
                <c:pt idx="0">
                  <c:v>20.99</c:v>
                </c:pt>
                <c:pt idx="1">
                  <c:v>20.86</c:v>
                </c:pt>
                <c:pt idx="2">
                  <c:v>13.79</c:v>
                </c:pt>
                <c:pt idx="3">
                  <c:v>6.65</c:v>
                </c:pt>
                <c:pt idx="4">
                  <c:v>5.89</c:v>
                </c:pt>
                <c:pt idx="5">
                  <c:v>5.8</c:v>
                </c:pt>
                <c:pt idx="6">
                  <c:v>5.85</c:v>
                </c:pt>
                <c:pt idx="7">
                  <c:v>5.82</c:v>
                </c:pt>
                <c:pt idx="8">
                  <c:v>5.75</c:v>
                </c:pt>
                <c:pt idx="9">
                  <c:v>5.94</c:v>
                </c:pt>
                <c:pt idx="10">
                  <c:v>5.65</c:v>
                </c:pt>
                <c:pt idx="11">
                  <c:v>5.44</c:v>
                </c:pt>
                <c:pt idx="12">
                  <c:v>5.56</c:v>
                </c:pt>
                <c:pt idx="13">
                  <c:v>5.55</c:v>
                </c:pt>
                <c:pt idx="14">
                  <c:v>5.76</c:v>
                </c:pt>
                <c:pt idx="15">
                  <c:v>5.59</c:v>
                </c:pt>
                <c:pt idx="16">
                  <c:v>5.45</c:v>
                </c:pt>
                <c:pt idx="17">
                  <c:v>5.57</c:v>
                </c:pt>
                <c:pt idx="18">
                  <c:v>5.6</c:v>
                </c:pt>
                <c:pt idx="19">
                  <c:v>5.73</c:v>
                </c:pt>
                <c:pt idx="20">
                  <c:v>5.71</c:v>
                </c:pt>
                <c:pt idx="21">
                  <c:v>5.6</c:v>
                </c:pt>
                <c:pt idx="22">
                  <c:v>5.58</c:v>
                </c:pt>
                <c:pt idx="23">
                  <c:v>5.56</c:v>
                </c:pt>
                <c:pt idx="24">
                  <c:v>6.69</c:v>
                </c:pt>
                <c:pt idx="25">
                  <c:v>7.55</c:v>
                </c:pt>
                <c:pt idx="26">
                  <c:v>7.6</c:v>
                </c:pt>
                <c:pt idx="27">
                  <c:v>7.62</c:v>
                </c:pt>
                <c:pt idx="28">
                  <c:v>7.64</c:v>
                </c:pt>
                <c:pt idx="29">
                  <c:v>7.64</c:v>
                </c:pt>
                <c:pt idx="30">
                  <c:v>7.67</c:v>
                </c:pt>
                <c:pt idx="31">
                  <c:v>7.73</c:v>
                </c:pt>
                <c:pt idx="32">
                  <c:v>7.65</c:v>
                </c:pt>
                <c:pt idx="33">
                  <c:v>7.65</c:v>
                </c:pt>
                <c:pt idx="34">
                  <c:v>7.65</c:v>
                </c:pt>
                <c:pt idx="35">
                  <c:v>7.63</c:v>
                </c:pt>
                <c:pt idx="36">
                  <c:v>7.65</c:v>
                </c:pt>
                <c:pt idx="37">
                  <c:v>7.65</c:v>
                </c:pt>
                <c:pt idx="38">
                  <c:v>7.64</c:v>
                </c:pt>
                <c:pt idx="39">
                  <c:v>7.61</c:v>
                </c:pt>
                <c:pt idx="40">
                  <c:v>7.62</c:v>
                </c:pt>
                <c:pt idx="41">
                  <c:v>7.65</c:v>
                </c:pt>
                <c:pt idx="42">
                  <c:v>7.68</c:v>
                </c:pt>
                <c:pt idx="43">
                  <c:v>7.66</c:v>
                </c:pt>
                <c:pt idx="44">
                  <c:v>7.7</c:v>
                </c:pt>
                <c:pt idx="45">
                  <c:v>16.510000000000002</c:v>
                </c:pt>
                <c:pt idx="46">
                  <c:v>20.399999999999999</c:v>
                </c:pt>
                <c:pt idx="47">
                  <c:v>20.56</c:v>
                </c:pt>
                <c:pt idx="48">
                  <c:v>20.72</c:v>
                </c:pt>
                <c:pt idx="49">
                  <c:v>20.78</c:v>
                </c:pt>
                <c:pt idx="50">
                  <c:v>20.83</c:v>
                </c:pt>
                <c:pt idx="51">
                  <c:v>20.85</c:v>
                </c:pt>
                <c:pt idx="52">
                  <c:v>20.88</c:v>
                </c:pt>
                <c:pt idx="53">
                  <c:v>20.9</c:v>
                </c:pt>
                <c:pt idx="54">
                  <c:v>20.91</c:v>
                </c:pt>
                <c:pt idx="55">
                  <c:v>20.91</c:v>
                </c:pt>
                <c:pt idx="56">
                  <c:v>20.92</c:v>
                </c:pt>
                <c:pt idx="57">
                  <c:v>20.93</c:v>
                </c:pt>
                <c:pt idx="58">
                  <c:v>20.93</c:v>
                </c:pt>
                <c:pt idx="59">
                  <c:v>20.93</c:v>
                </c:pt>
                <c:pt idx="60">
                  <c:v>20.94</c:v>
                </c:pt>
                <c:pt idx="61">
                  <c:v>20.94</c:v>
                </c:pt>
                <c:pt idx="62">
                  <c:v>20.94</c:v>
                </c:pt>
                <c:pt idx="63">
                  <c:v>20.94</c:v>
                </c:pt>
                <c:pt idx="64">
                  <c:v>20.95</c:v>
                </c:pt>
                <c:pt idx="65">
                  <c:v>20.95</c:v>
                </c:pt>
                <c:pt idx="66">
                  <c:v>20.95</c:v>
                </c:pt>
                <c:pt idx="67">
                  <c:v>20.95</c:v>
                </c:pt>
                <c:pt idx="68">
                  <c:v>20.96</c:v>
                </c:pt>
                <c:pt idx="69">
                  <c:v>20.96</c:v>
                </c:pt>
                <c:pt idx="70">
                  <c:v>20.96</c:v>
                </c:pt>
                <c:pt idx="71">
                  <c:v>20.96</c:v>
                </c:pt>
                <c:pt idx="72">
                  <c:v>20.96</c:v>
                </c:pt>
                <c:pt idx="73">
                  <c:v>20.96</c:v>
                </c:pt>
                <c:pt idx="74">
                  <c:v>20.96</c:v>
                </c:pt>
                <c:pt idx="75">
                  <c:v>20.97</c:v>
                </c:pt>
                <c:pt idx="76">
                  <c:v>20.96</c:v>
                </c:pt>
                <c:pt idx="77">
                  <c:v>20.96</c:v>
                </c:pt>
                <c:pt idx="78">
                  <c:v>20.97</c:v>
                </c:pt>
                <c:pt idx="79">
                  <c:v>20.97</c:v>
                </c:pt>
                <c:pt idx="80">
                  <c:v>20.97</c:v>
                </c:pt>
                <c:pt idx="81">
                  <c:v>20.97</c:v>
                </c:pt>
                <c:pt idx="82">
                  <c:v>20.97</c:v>
                </c:pt>
                <c:pt idx="83">
                  <c:v>20.97</c:v>
                </c:pt>
                <c:pt idx="84">
                  <c:v>20.97</c:v>
                </c:pt>
                <c:pt idx="85">
                  <c:v>20.97</c:v>
                </c:pt>
                <c:pt idx="86">
                  <c:v>20.97</c:v>
                </c:pt>
                <c:pt idx="87">
                  <c:v>20.97</c:v>
                </c:pt>
                <c:pt idx="88">
                  <c:v>20.97</c:v>
                </c:pt>
                <c:pt idx="89">
                  <c:v>20.98</c:v>
                </c:pt>
                <c:pt idx="90">
                  <c:v>20.97</c:v>
                </c:pt>
                <c:pt idx="91">
                  <c:v>20.97</c:v>
                </c:pt>
                <c:pt idx="92">
                  <c:v>20.91</c:v>
                </c:pt>
                <c:pt idx="93">
                  <c:v>13.29</c:v>
                </c:pt>
                <c:pt idx="94">
                  <c:v>6.39</c:v>
                </c:pt>
                <c:pt idx="95">
                  <c:v>5.92</c:v>
                </c:pt>
                <c:pt idx="96">
                  <c:v>6.25</c:v>
                </c:pt>
                <c:pt idx="97">
                  <c:v>6.58</c:v>
                </c:pt>
                <c:pt idx="98">
                  <c:v>6.91</c:v>
                </c:pt>
                <c:pt idx="99">
                  <c:v>6.81</c:v>
                </c:pt>
                <c:pt idx="100">
                  <c:v>6.59</c:v>
                </c:pt>
                <c:pt idx="101">
                  <c:v>6.43</c:v>
                </c:pt>
                <c:pt idx="102">
                  <c:v>6.29</c:v>
                </c:pt>
                <c:pt idx="103">
                  <c:v>6.29</c:v>
                </c:pt>
                <c:pt idx="104">
                  <c:v>6.32</c:v>
                </c:pt>
                <c:pt idx="105">
                  <c:v>6.26</c:v>
                </c:pt>
                <c:pt idx="106">
                  <c:v>6.13</c:v>
                </c:pt>
                <c:pt idx="107">
                  <c:v>6.06</c:v>
                </c:pt>
                <c:pt idx="108">
                  <c:v>6.07</c:v>
                </c:pt>
                <c:pt idx="109">
                  <c:v>6.06</c:v>
                </c:pt>
                <c:pt idx="110">
                  <c:v>6.12</c:v>
                </c:pt>
                <c:pt idx="111">
                  <c:v>6.13</c:v>
                </c:pt>
                <c:pt idx="112">
                  <c:v>4.74</c:v>
                </c:pt>
                <c:pt idx="113">
                  <c:v>4.24</c:v>
                </c:pt>
                <c:pt idx="114">
                  <c:v>4.21</c:v>
                </c:pt>
                <c:pt idx="115">
                  <c:v>4.16</c:v>
                </c:pt>
                <c:pt idx="116">
                  <c:v>4.2300000000000004</c:v>
                </c:pt>
                <c:pt idx="117">
                  <c:v>4.41</c:v>
                </c:pt>
                <c:pt idx="118">
                  <c:v>4.25</c:v>
                </c:pt>
                <c:pt idx="119">
                  <c:v>4.33</c:v>
                </c:pt>
                <c:pt idx="120">
                  <c:v>4.3099999999999996</c:v>
                </c:pt>
                <c:pt idx="121">
                  <c:v>4.25</c:v>
                </c:pt>
                <c:pt idx="122">
                  <c:v>4.21</c:v>
                </c:pt>
                <c:pt idx="123">
                  <c:v>4.0199999999999996</c:v>
                </c:pt>
                <c:pt idx="124">
                  <c:v>3.92</c:v>
                </c:pt>
                <c:pt idx="125">
                  <c:v>3.74</c:v>
                </c:pt>
                <c:pt idx="126">
                  <c:v>3.94</c:v>
                </c:pt>
                <c:pt idx="127">
                  <c:v>4.05</c:v>
                </c:pt>
                <c:pt idx="128">
                  <c:v>3.62</c:v>
                </c:pt>
                <c:pt idx="129">
                  <c:v>3.57</c:v>
                </c:pt>
                <c:pt idx="130">
                  <c:v>3.74</c:v>
                </c:pt>
                <c:pt idx="131">
                  <c:v>3.63</c:v>
                </c:pt>
                <c:pt idx="132">
                  <c:v>3.6</c:v>
                </c:pt>
                <c:pt idx="133">
                  <c:v>3.53</c:v>
                </c:pt>
                <c:pt idx="134">
                  <c:v>3.37</c:v>
                </c:pt>
                <c:pt idx="135">
                  <c:v>3.29</c:v>
                </c:pt>
                <c:pt idx="136">
                  <c:v>3.22</c:v>
                </c:pt>
                <c:pt idx="137">
                  <c:v>3.13</c:v>
                </c:pt>
                <c:pt idx="138">
                  <c:v>3.01</c:v>
                </c:pt>
                <c:pt idx="139">
                  <c:v>3.02</c:v>
                </c:pt>
                <c:pt idx="140">
                  <c:v>3.02</c:v>
                </c:pt>
                <c:pt idx="141">
                  <c:v>3.03</c:v>
                </c:pt>
                <c:pt idx="142">
                  <c:v>2.85</c:v>
                </c:pt>
                <c:pt idx="143">
                  <c:v>2.91</c:v>
                </c:pt>
                <c:pt idx="144">
                  <c:v>2.76</c:v>
                </c:pt>
                <c:pt idx="145">
                  <c:v>2.76</c:v>
                </c:pt>
                <c:pt idx="146">
                  <c:v>2.92</c:v>
                </c:pt>
                <c:pt idx="147">
                  <c:v>3.16</c:v>
                </c:pt>
                <c:pt idx="148">
                  <c:v>3.15</c:v>
                </c:pt>
                <c:pt idx="149">
                  <c:v>3.09</c:v>
                </c:pt>
                <c:pt idx="150">
                  <c:v>2.9</c:v>
                </c:pt>
                <c:pt idx="151">
                  <c:v>2.72</c:v>
                </c:pt>
                <c:pt idx="152">
                  <c:v>2.85</c:v>
                </c:pt>
                <c:pt idx="153">
                  <c:v>2.93</c:v>
                </c:pt>
                <c:pt idx="154">
                  <c:v>3.24</c:v>
                </c:pt>
                <c:pt idx="155">
                  <c:v>3.2</c:v>
                </c:pt>
                <c:pt idx="156">
                  <c:v>3.37</c:v>
                </c:pt>
                <c:pt idx="157">
                  <c:v>3.31</c:v>
                </c:pt>
                <c:pt idx="158">
                  <c:v>3.43</c:v>
                </c:pt>
                <c:pt idx="159">
                  <c:v>4.0599999999999996</c:v>
                </c:pt>
                <c:pt idx="160">
                  <c:v>4.3499999999999996</c:v>
                </c:pt>
                <c:pt idx="161">
                  <c:v>4.41</c:v>
                </c:pt>
                <c:pt idx="162">
                  <c:v>4.0199999999999996</c:v>
                </c:pt>
                <c:pt idx="163">
                  <c:v>3.71</c:v>
                </c:pt>
                <c:pt idx="164">
                  <c:v>3.31</c:v>
                </c:pt>
                <c:pt idx="165">
                  <c:v>2.92</c:v>
                </c:pt>
                <c:pt idx="166">
                  <c:v>2.72</c:v>
                </c:pt>
                <c:pt idx="167">
                  <c:v>2.7</c:v>
                </c:pt>
                <c:pt idx="168">
                  <c:v>2.84</c:v>
                </c:pt>
                <c:pt idx="169">
                  <c:v>2.98</c:v>
                </c:pt>
                <c:pt idx="170">
                  <c:v>2.79</c:v>
                </c:pt>
                <c:pt idx="171">
                  <c:v>3.05</c:v>
                </c:pt>
                <c:pt idx="172">
                  <c:v>3.49</c:v>
                </c:pt>
                <c:pt idx="173">
                  <c:v>3.52</c:v>
                </c:pt>
                <c:pt idx="174">
                  <c:v>3.39</c:v>
                </c:pt>
                <c:pt idx="175">
                  <c:v>3.34</c:v>
                </c:pt>
                <c:pt idx="176">
                  <c:v>3.38</c:v>
                </c:pt>
                <c:pt idx="177">
                  <c:v>3.33</c:v>
                </c:pt>
                <c:pt idx="178">
                  <c:v>3.07</c:v>
                </c:pt>
                <c:pt idx="179">
                  <c:v>2.93</c:v>
                </c:pt>
                <c:pt idx="180">
                  <c:v>2.78</c:v>
                </c:pt>
                <c:pt idx="181">
                  <c:v>2.83</c:v>
                </c:pt>
                <c:pt idx="182">
                  <c:v>2.88</c:v>
                </c:pt>
                <c:pt idx="183">
                  <c:v>2.85</c:v>
                </c:pt>
                <c:pt idx="184">
                  <c:v>2.9</c:v>
                </c:pt>
                <c:pt idx="185">
                  <c:v>2.84</c:v>
                </c:pt>
                <c:pt idx="186">
                  <c:v>2.76</c:v>
                </c:pt>
                <c:pt idx="187">
                  <c:v>2.95</c:v>
                </c:pt>
                <c:pt idx="188">
                  <c:v>2.95</c:v>
                </c:pt>
                <c:pt idx="189">
                  <c:v>2.97</c:v>
                </c:pt>
                <c:pt idx="190">
                  <c:v>3.37</c:v>
                </c:pt>
                <c:pt idx="191">
                  <c:v>3.42</c:v>
                </c:pt>
                <c:pt idx="192">
                  <c:v>3.49</c:v>
                </c:pt>
                <c:pt idx="193">
                  <c:v>3.84</c:v>
                </c:pt>
                <c:pt idx="194">
                  <c:v>4.4000000000000004</c:v>
                </c:pt>
                <c:pt idx="195">
                  <c:v>4.53</c:v>
                </c:pt>
                <c:pt idx="196">
                  <c:v>3.95</c:v>
                </c:pt>
                <c:pt idx="197">
                  <c:v>3.83</c:v>
                </c:pt>
                <c:pt idx="198">
                  <c:v>3.8</c:v>
                </c:pt>
                <c:pt idx="199">
                  <c:v>3.82</c:v>
                </c:pt>
                <c:pt idx="200">
                  <c:v>3.56</c:v>
                </c:pt>
                <c:pt idx="201">
                  <c:v>3.47</c:v>
                </c:pt>
                <c:pt idx="202">
                  <c:v>3.27</c:v>
                </c:pt>
                <c:pt idx="203">
                  <c:v>3.11</c:v>
                </c:pt>
                <c:pt idx="204">
                  <c:v>3.11</c:v>
                </c:pt>
                <c:pt idx="205">
                  <c:v>3</c:v>
                </c:pt>
                <c:pt idx="206">
                  <c:v>3.03</c:v>
                </c:pt>
                <c:pt idx="207">
                  <c:v>3.17</c:v>
                </c:pt>
                <c:pt idx="208">
                  <c:v>3.26</c:v>
                </c:pt>
                <c:pt idx="209">
                  <c:v>3.11</c:v>
                </c:pt>
                <c:pt idx="210">
                  <c:v>2.94</c:v>
                </c:pt>
                <c:pt idx="211">
                  <c:v>3.08</c:v>
                </c:pt>
                <c:pt idx="212">
                  <c:v>3.2</c:v>
                </c:pt>
                <c:pt idx="213">
                  <c:v>3.17</c:v>
                </c:pt>
                <c:pt idx="214">
                  <c:v>3.26</c:v>
                </c:pt>
                <c:pt idx="215">
                  <c:v>3.15</c:v>
                </c:pt>
                <c:pt idx="216">
                  <c:v>3.48</c:v>
                </c:pt>
                <c:pt idx="217">
                  <c:v>3.74</c:v>
                </c:pt>
                <c:pt idx="218">
                  <c:v>3.82</c:v>
                </c:pt>
                <c:pt idx="219">
                  <c:v>3.93</c:v>
                </c:pt>
                <c:pt idx="220">
                  <c:v>3.7</c:v>
                </c:pt>
                <c:pt idx="221">
                  <c:v>3.71</c:v>
                </c:pt>
                <c:pt idx="222">
                  <c:v>3.83</c:v>
                </c:pt>
                <c:pt idx="223">
                  <c:v>3.94</c:v>
                </c:pt>
                <c:pt idx="224">
                  <c:v>3.7</c:v>
                </c:pt>
                <c:pt idx="225">
                  <c:v>4.25</c:v>
                </c:pt>
                <c:pt idx="226">
                  <c:v>4.51</c:v>
                </c:pt>
                <c:pt idx="227">
                  <c:v>4.25</c:v>
                </c:pt>
                <c:pt idx="228">
                  <c:v>3.98</c:v>
                </c:pt>
                <c:pt idx="229">
                  <c:v>4.03</c:v>
                </c:pt>
                <c:pt idx="230">
                  <c:v>3.96</c:v>
                </c:pt>
                <c:pt idx="231">
                  <c:v>3.39</c:v>
                </c:pt>
                <c:pt idx="232">
                  <c:v>3.07</c:v>
                </c:pt>
                <c:pt idx="233">
                  <c:v>3.14</c:v>
                </c:pt>
                <c:pt idx="234">
                  <c:v>2.95</c:v>
                </c:pt>
                <c:pt idx="235">
                  <c:v>2.78</c:v>
                </c:pt>
                <c:pt idx="236">
                  <c:v>2.57</c:v>
                </c:pt>
                <c:pt idx="237">
                  <c:v>2.4500000000000002</c:v>
                </c:pt>
                <c:pt idx="238">
                  <c:v>2.72</c:v>
                </c:pt>
                <c:pt idx="239">
                  <c:v>2.79</c:v>
                </c:pt>
                <c:pt idx="240">
                  <c:v>2.96</c:v>
                </c:pt>
                <c:pt idx="241">
                  <c:v>2.91</c:v>
                </c:pt>
                <c:pt idx="242">
                  <c:v>2.76</c:v>
                </c:pt>
                <c:pt idx="243">
                  <c:v>2.77</c:v>
                </c:pt>
                <c:pt idx="244">
                  <c:v>2.78</c:v>
                </c:pt>
                <c:pt idx="245">
                  <c:v>2.77</c:v>
                </c:pt>
                <c:pt idx="246">
                  <c:v>2.82</c:v>
                </c:pt>
                <c:pt idx="247">
                  <c:v>2.58</c:v>
                </c:pt>
                <c:pt idx="248">
                  <c:v>2.64</c:v>
                </c:pt>
                <c:pt idx="249">
                  <c:v>2.52</c:v>
                </c:pt>
                <c:pt idx="250">
                  <c:v>2.56</c:v>
                </c:pt>
                <c:pt idx="251">
                  <c:v>2.65</c:v>
                </c:pt>
                <c:pt idx="252">
                  <c:v>2.4700000000000002</c:v>
                </c:pt>
                <c:pt idx="253">
                  <c:v>2.37</c:v>
                </c:pt>
                <c:pt idx="254">
                  <c:v>2.29</c:v>
                </c:pt>
                <c:pt idx="255">
                  <c:v>2.36</c:v>
                </c:pt>
                <c:pt idx="256">
                  <c:v>2.46</c:v>
                </c:pt>
                <c:pt idx="257">
                  <c:v>2.58</c:v>
                </c:pt>
                <c:pt idx="258">
                  <c:v>2.27</c:v>
                </c:pt>
                <c:pt idx="259">
                  <c:v>2.21</c:v>
                </c:pt>
                <c:pt idx="260">
                  <c:v>2.4300000000000002</c:v>
                </c:pt>
                <c:pt idx="261">
                  <c:v>2.4300000000000002</c:v>
                </c:pt>
                <c:pt idx="262">
                  <c:v>2.46</c:v>
                </c:pt>
                <c:pt idx="263">
                  <c:v>2.5099999999999998</c:v>
                </c:pt>
                <c:pt idx="264">
                  <c:v>2.33</c:v>
                </c:pt>
                <c:pt idx="265">
                  <c:v>2.37</c:v>
                </c:pt>
                <c:pt idx="266">
                  <c:v>2.41</c:v>
                </c:pt>
                <c:pt idx="267">
                  <c:v>2.5099999999999998</c:v>
                </c:pt>
                <c:pt idx="268">
                  <c:v>2.61</c:v>
                </c:pt>
                <c:pt idx="269">
                  <c:v>2.4900000000000002</c:v>
                </c:pt>
                <c:pt idx="270">
                  <c:v>3.04</c:v>
                </c:pt>
                <c:pt idx="271">
                  <c:v>3.18</c:v>
                </c:pt>
                <c:pt idx="272">
                  <c:v>3.32</c:v>
                </c:pt>
                <c:pt idx="273">
                  <c:v>3.86</c:v>
                </c:pt>
                <c:pt idx="274">
                  <c:v>4.38</c:v>
                </c:pt>
                <c:pt idx="275">
                  <c:v>4.2</c:v>
                </c:pt>
                <c:pt idx="276">
                  <c:v>3.93</c:v>
                </c:pt>
                <c:pt idx="277">
                  <c:v>3.92</c:v>
                </c:pt>
                <c:pt idx="278">
                  <c:v>4.03</c:v>
                </c:pt>
                <c:pt idx="279">
                  <c:v>3.82</c:v>
                </c:pt>
                <c:pt idx="280">
                  <c:v>3.71</c:v>
                </c:pt>
                <c:pt idx="281">
                  <c:v>3.65</c:v>
                </c:pt>
                <c:pt idx="282">
                  <c:v>3.87</c:v>
                </c:pt>
                <c:pt idx="283">
                  <c:v>3.9</c:v>
                </c:pt>
                <c:pt idx="284">
                  <c:v>3.9</c:v>
                </c:pt>
                <c:pt idx="285">
                  <c:v>3.85</c:v>
                </c:pt>
                <c:pt idx="286">
                  <c:v>3.82</c:v>
                </c:pt>
                <c:pt idx="287">
                  <c:v>3.66</c:v>
                </c:pt>
                <c:pt idx="288">
                  <c:v>3.36</c:v>
                </c:pt>
                <c:pt idx="289">
                  <c:v>3.39</c:v>
                </c:pt>
                <c:pt idx="290">
                  <c:v>3.46</c:v>
                </c:pt>
                <c:pt idx="291">
                  <c:v>3.62</c:v>
                </c:pt>
                <c:pt idx="292">
                  <c:v>3.46</c:v>
                </c:pt>
                <c:pt idx="293">
                  <c:v>3.41</c:v>
                </c:pt>
                <c:pt idx="294">
                  <c:v>3.32</c:v>
                </c:pt>
                <c:pt idx="295">
                  <c:v>3.1</c:v>
                </c:pt>
                <c:pt idx="296">
                  <c:v>3.18</c:v>
                </c:pt>
                <c:pt idx="297">
                  <c:v>3.3</c:v>
                </c:pt>
                <c:pt idx="298">
                  <c:v>3.29</c:v>
                </c:pt>
                <c:pt idx="299">
                  <c:v>3.2</c:v>
                </c:pt>
                <c:pt idx="300">
                  <c:v>3.15</c:v>
                </c:pt>
                <c:pt idx="301">
                  <c:v>3.22</c:v>
                </c:pt>
                <c:pt idx="302">
                  <c:v>3.22</c:v>
                </c:pt>
                <c:pt idx="303">
                  <c:v>3.21</c:v>
                </c:pt>
                <c:pt idx="304">
                  <c:v>3.01</c:v>
                </c:pt>
                <c:pt idx="305">
                  <c:v>3</c:v>
                </c:pt>
                <c:pt idx="306">
                  <c:v>3.19</c:v>
                </c:pt>
                <c:pt idx="307">
                  <c:v>3.01</c:v>
                </c:pt>
                <c:pt idx="308">
                  <c:v>3.16</c:v>
                </c:pt>
                <c:pt idx="309">
                  <c:v>3.14</c:v>
                </c:pt>
                <c:pt idx="310">
                  <c:v>3.01</c:v>
                </c:pt>
                <c:pt idx="311">
                  <c:v>2.93</c:v>
                </c:pt>
                <c:pt idx="312">
                  <c:v>2.97</c:v>
                </c:pt>
                <c:pt idx="313">
                  <c:v>3.19</c:v>
                </c:pt>
                <c:pt idx="314">
                  <c:v>2.93</c:v>
                </c:pt>
                <c:pt idx="315">
                  <c:v>2.79</c:v>
                </c:pt>
                <c:pt idx="316">
                  <c:v>2.82</c:v>
                </c:pt>
                <c:pt idx="317">
                  <c:v>2.74</c:v>
                </c:pt>
                <c:pt idx="318">
                  <c:v>2.85</c:v>
                </c:pt>
                <c:pt idx="319">
                  <c:v>2.9</c:v>
                </c:pt>
                <c:pt idx="320">
                  <c:v>2.76</c:v>
                </c:pt>
                <c:pt idx="321">
                  <c:v>2.66</c:v>
                </c:pt>
                <c:pt idx="322">
                  <c:v>2.59</c:v>
                </c:pt>
                <c:pt idx="323">
                  <c:v>2.62</c:v>
                </c:pt>
                <c:pt idx="324">
                  <c:v>2.62</c:v>
                </c:pt>
                <c:pt idx="325">
                  <c:v>2.61</c:v>
                </c:pt>
                <c:pt idx="326">
                  <c:v>2.42</c:v>
                </c:pt>
                <c:pt idx="327">
                  <c:v>2.2999999999999998</c:v>
                </c:pt>
                <c:pt idx="328">
                  <c:v>6.66</c:v>
                </c:pt>
                <c:pt idx="329">
                  <c:v>7.53</c:v>
                </c:pt>
                <c:pt idx="330">
                  <c:v>7.94</c:v>
                </c:pt>
                <c:pt idx="331">
                  <c:v>7.62</c:v>
                </c:pt>
                <c:pt idx="332">
                  <c:v>7.31</c:v>
                </c:pt>
                <c:pt idx="333">
                  <c:v>6.92</c:v>
                </c:pt>
                <c:pt idx="334">
                  <c:v>7.16</c:v>
                </c:pt>
                <c:pt idx="335">
                  <c:v>7.09</c:v>
                </c:pt>
                <c:pt idx="336">
                  <c:v>6.71</c:v>
                </c:pt>
                <c:pt idx="337">
                  <c:v>6.9</c:v>
                </c:pt>
                <c:pt idx="338">
                  <c:v>6.77</c:v>
                </c:pt>
                <c:pt idx="339">
                  <c:v>6.39</c:v>
                </c:pt>
                <c:pt idx="340">
                  <c:v>6.74</c:v>
                </c:pt>
                <c:pt idx="341">
                  <c:v>5.31</c:v>
                </c:pt>
                <c:pt idx="342">
                  <c:v>5.36</c:v>
                </c:pt>
                <c:pt idx="343">
                  <c:v>5.16</c:v>
                </c:pt>
                <c:pt idx="344">
                  <c:v>5.04</c:v>
                </c:pt>
                <c:pt idx="345">
                  <c:v>5.2</c:v>
                </c:pt>
                <c:pt idx="346">
                  <c:v>4.7699999999999996</c:v>
                </c:pt>
                <c:pt idx="347">
                  <c:v>4.6500000000000004</c:v>
                </c:pt>
                <c:pt idx="348">
                  <c:v>4.6100000000000003</c:v>
                </c:pt>
                <c:pt idx="349">
                  <c:v>4.43</c:v>
                </c:pt>
                <c:pt idx="350">
                  <c:v>4.37</c:v>
                </c:pt>
                <c:pt idx="351">
                  <c:v>4.47</c:v>
                </c:pt>
                <c:pt idx="352">
                  <c:v>4.66</c:v>
                </c:pt>
                <c:pt idx="353">
                  <c:v>4.6900000000000004</c:v>
                </c:pt>
                <c:pt idx="354">
                  <c:v>4.66</c:v>
                </c:pt>
                <c:pt idx="355">
                  <c:v>4.66</c:v>
                </c:pt>
                <c:pt idx="356">
                  <c:v>4.67</c:v>
                </c:pt>
                <c:pt idx="357">
                  <c:v>4.84</c:v>
                </c:pt>
                <c:pt idx="358">
                  <c:v>4.8899999999999997</c:v>
                </c:pt>
                <c:pt idx="359">
                  <c:v>4.93</c:v>
                </c:pt>
                <c:pt idx="360">
                  <c:v>4.91</c:v>
                </c:pt>
                <c:pt idx="361">
                  <c:v>4.99</c:v>
                </c:pt>
                <c:pt idx="362">
                  <c:v>4.92</c:v>
                </c:pt>
                <c:pt idx="363">
                  <c:v>4.82</c:v>
                </c:pt>
                <c:pt idx="364">
                  <c:v>4.88</c:v>
                </c:pt>
                <c:pt idx="365">
                  <c:v>4.96</c:v>
                </c:pt>
                <c:pt idx="366">
                  <c:v>4.95</c:v>
                </c:pt>
                <c:pt idx="367">
                  <c:v>4.92</c:v>
                </c:pt>
                <c:pt idx="368">
                  <c:v>4.8600000000000003</c:v>
                </c:pt>
                <c:pt idx="369">
                  <c:v>4.95</c:v>
                </c:pt>
                <c:pt idx="370">
                  <c:v>4.9800000000000004</c:v>
                </c:pt>
                <c:pt idx="371">
                  <c:v>5.34</c:v>
                </c:pt>
                <c:pt idx="372">
                  <c:v>5.67</c:v>
                </c:pt>
                <c:pt idx="373">
                  <c:v>5.95</c:v>
                </c:pt>
                <c:pt idx="374">
                  <c:v>6.33</c:v>
                </c:pt>
                <c:pt idx="375">
                  <c:v>6.77</c:v>
                </c:pt>
                <c:pt idx="376">
                  <c:v>6.73</c:v>
                </c:pt>
                <c:pt idx="377">
                  <c:v>6.52</c:v>
                </c:pt>
                <c:pt idx="378">
                  <c:v>5.94</c:v>
                </c:pt>
                <c:pt idx="379">
                  <c:v>5.71</c:v>
                </c:pt>
                <c:pt idx="380">
                  <c:v>5.29</c:v>
                </c:pt>
                <c:pt idx="381">
                  <c:v>4.8600000000000003</c:v>
                </c:pt>
                <c:pt idx="382">
                  <c:v>5.12</c:v>
                </c:pt>
                <c:pt idx="383">
                  <c:v>4.8099999999999996</c:v>
                </c:pt>
                <c:pt idx="384">
                  <c:v>4.7</c:v>
                </c:pt>
                <c:pt idx="385">
                  <c:v>4.68</c:v>
                </c:pt>
                <c:pt idx="386">
                  <c:v>5.14</c:v>
                </c:pt>
                <c:pt idx="387">
                  <c:v>4.8099999999999996</c:v>
                </c:pt>
                <c:pt idx="388">
                  <c:v>5.24</c:v>
                </c:pt>
                <c:pt idx="389">
                  <c:v>5.1100000000000003</c:v>
                </c:pt>
                <c:pt idx="390">
                  <c:v>4.93</c:v>
                </c:pt>
                <c:pt idx="391">
                  <c:v>5.19</c:v>
                </c:pt>
                <c:pt idx="392">
                  <c:v>4.8899999999999997</c:v>
                </c:pt>
                <c:pt idx="393">
                  <c:v>5.14</c:v>
                </c:pt>
                <c:pt idx="394">
                  <c:v>4.72</c:v>
                </c:pt>
                <c:pt idx="395">
                  <c:v>4.8600000000000003</c:v>
                </c:pt>
                <c:pt idx="396">
                  <c:v>4.8</c:v>
                </c:pt>
                <c:pt idx="397">
                  <c:v>5.14</c:v>
                </c:pt>
                <c:pt idx="398">
                  <c:v>4.87</c:v>
                </c:pt>
                <c:pt idx="399">
                  <c:v>5.25</c:v>
                </c:pt>
                <c:pt idx="400">
                  <c:v>6.33</c:v>
                </c:pt>
                <c:pt idx="401">
                  <c:v>6.31</c:v>
                </c:pt>
                <c:pt idx="402">
                  <c:v>6.19</c:v>
                </c:pt>
                <c:pt idx="403">
                  <c:v>6.32</c:v>
                </c:pt>
                <c:pt idx="404">
                  <c:v>5.81</c:v>
                </c:pt>
                <c:pt idx="405">
                  <c:v>5.71</c:v>
                </c:pt>
                <c:pt idx="406">
                  <c:v>6</c:v>
                </c:pt>
                <c:pt idx="407">
                  <c:v>5.66</c:v>
                </c:pt>
                <c:pt idx="408">
                  <c:v>5.46</c:v>
                </c:pt>
                <c:pt idx="409">
                  <c:v>5.35</c:v>
                </c:pt>
                <c:pt idx="410">
                  <c:v>5.16</c:v>
                </c:pt>
                <c:pt idx="411">
                  <c:v>5.36</c:v>
                </c:pt>
                <c:pt idx="412">
                  <c:v>5.35</c:v>
                </c:pt>
                <c:pt idx="413">
                  <c:v>5.41</c:v>
                </c:pt>
                <c:pt idx="414">
                  <c:v>5.43</c:v>
                </c:pt>
                <c:pt idx="415">
                  <c:v>5.16</c:v>
                </c:pt>
                <c:pt idx="416">
                  <c:v>5.39</c:v>
                </c:pt>
                <c:pt idx="417">
                  <c:v>5.33</c:v>
                </c:pt>
                <c:pt idx="418">
                  <c:v>5.16</c:v>
                </c:pt>
                <c:pt idx="419">
                  <c:v>5.01</c:v>
                </c:pt>
                <c:pt idx="420">
                  <c:v>5</c:v>
                </c:pt>
                <c:pt idx="421">
                  <c:v>4.93</c:v>
                </c:pt>
                <c:pt idx="422">
                  <c:v>4.9400000000000004</c:v>
                </c:pt>
                <c:pt idx="423">
                  <c:v>4.82</c:v>
                </c:pt>
                <c:pt idx="424">
                  <c:v>4.88</c:v>
                </c:pt>
                <c:pt idx="425">
                  <c:v>4.91</c:v>
                </c:pt>
                <c:pt idx="426">
                  <c:v>4.7699999999999996</c:v>
                </c:pt>
                <c:pt idx="427">
                  <c:v>4.8</c:v>
                </c:pt>
                <c:pt idx="428">
                  <c:v>4.84</c:v>
                </c:pt>
                <c:pt idx="429">
                  <c:v>4.82</c:v>
                </c:pt>
                <c:pt idx="430">
                  <c:v>4.9400000000000004</c:v>
                </c:pt>
                <c:pt idx="431">
                  <c:v>4.8</c:v>
                </c:pt>
                <c:pt idx="432">
                  <c:v>5.03</c:v>
                </c:pt>
                <c:pt idx="433">
                  <c:v>5.05</c:v>
                </c:pt>
                <c:pt idx="434">
                  <c:v>4.75</c:v>
                </c:pt>
                <c:pt idx="435">
                  <c:v>5.07</c:v>
                </c:pt>
                <c:pt idx="436">
                  <c:v>4.93</c:v>
                </c:pt>
                <c:pt idx="437">
                  <c:v>4.93</c:v>
                </c:pt>
                <c:pt idx="438">
                  <c:v>5.15</c:v>
                </c:pt>
                <c:pt idx="439">
                  <c:v>4.93</c:v>
                </c:pt>
                <c:pt idx="440">
                  <c:v>5.62</c:v>
                </c:pt>
                <c:pt idx="441">
                  <c:v>5.69</c:v>
                </c:pt>
                <c:pt idx="442">
                  <c:v>5.68</c:v>
                </c:pt>
                <c:pt idx="443">
                  <c:v>5.72</c:v>
                </c:pt>
                <c:pt idx="444">
                  <c:v>5.56</c:v>
                </c:pt>
                <c:pt idx="445">
                  <c:v>5.56</c:v>
                </c:pt>
                <c:pt idx="446">
                  <c:v>5.56</c:v>
                </c:pt>
                <c:pt idx="447">
                  <c:v>5.44</c:v>
                </c:pt>
                <c:pt idx="448">
                  <c:v>5.0999999999999996</c:v>
                </c:pt>
                <c:pt idx="449">
                  <c:v>5.45</c:v>
                </c:pt>
                <c:pt idx="450">
                  <c:v>5.0199999999999996</c:v>
                </c:pt>
                <c:pt idx="451">
                  <c:v>4.9800000000000004</c:v>
                </c:pt>
                <c:pt idx="452">
                  <c:v>5.0599999999999996</c:v>
                </c:pt>
                <c:pt idx="453">
                  <c:v>4.93</c:v>
                </c:pt>
                <c:pt idx="454">
                  <c:v>4.83</c:v>
                </c:pt>
                <c:pt idx="455">
                  <c:v>4.91</c:v>
                </c:pt>
                <c:pt idx="456">
                  <c:v>4.8</c:v>
                </c:pt>
                <c:pt idx="457">
                  <c:v>4.74</c:v>
                </c:pt>
                <c:pt idx="458">
                  <c:v>4.5999999999999996</c:v>
                </c:pt>
                <c:pt idx="459">
                  <c:v>4.68</c:v>
                </c:pt>
                <c:pt idx="460">
                  <c:v>4.5599999999999996</c:v>
                </c:pt>
                <c:pt idx="461">
                  <c:v>4.5599999999999996</c:v>
                </c:pt>
                <c:pt idx="462">
                  <c:v>4.68</c:v>
                </c:pt>
                <c:pt idx="463">
                  <c:v>4.6500000000000004</c:v>
                </c:pt>
                <c:pt idx="464">
                  <c:v>4.57</c:v>
                </c:pt>
                <c:pt idx="465">
                  <c:v>4.42</c:v>
                </c:pt>
                <c:pt idx="466">
                  <c:v>4.5999999999999996</c:v>
                </c:pt>
                <c:pt idx="467">
                  <c:v>4.53</c:v>
                </c:pt>
                <c:pt idx="468">
                  <c:v>4.91</c:v>
                </c:pt>
                <c:pt idx="469">
                  <c:v>4.96</c:v>
                </c:pt>
                <c:pt idx="470">
                  <c:v>4.8899999999999997</c:v>
                </c:pt>
                <c:pt idx="471">
                  <c:v>5.2</c:v>
                </c:pt>
                <c:pt idx="472">
                  <c:v>5.43</c:v>
                </c:pt>
                <c:pt idx="473">
                  <c:v>5.4</c:v>
                </c:pt>
                <c:pt idx="474">
                  <c:v>5.78</c:v>
                </c:pt>
                <c:pt idx="475">
                  <c:v>5.7</c:v>
                </c:pt>
                <c:pt idx="476">
                  <c:v>5.68</c:v>
                </c:pt>
                <c:pt idx="477">
                  <c:v>5.5</c:v>
                </c:pt>
                <c:pt idx="478">
                  <c:v>4.99</c:v>
                </c:pt>
                <c:pt idx="479">
                  <c:v>5.2</c:v>
                </c:pt>
                <c:pt idx="480">
                  <c:v>5.16</c:v>
                </c:pt>
                <c:pt idx="481">
                  <c:v>5.05</c:v>
                </c:pt>
                <c:pt idx="482">
                  <c:v>5.0199999999999996</c:v>
                </c:pt>
                <c:pt idx="483">
                  <c:v>5.0199999999999996</c:v>
                </c:pt>
                <c:pt idx="484">
                  <c:v>5.15</c:v>
                </c:pt>
                <c:pt idx="485">
                  <c:v>5.22</c:v>
                </c:pt>
                <c:pt idx="486">
                  <c:v>5.32</c:v>
                </c:pt>
                <c:pt idx="487">
                  <c:v>4.91</c:v>
                </c:pt>
                <c:pt idx="488">
                  <c:v>5.27</c:v>
                </c:pt>
                <c:pt idx="489">
                  <c:v>5.43</c:v>
                </c:pt>
                <c:pt idx="490">
                  <c:v>5.65</c:v>
                </c:pt>
                <c:pt idx="491">
                  <c:v>5.35</c:v>
                </c:pt>
                <c:pt idx="492">
                  <c:v>5.26</c:v>
                </c:pt>
                <c:pt idx="493">
                  <c:v>5.03</c:v>
                </c:pt>
                <c:pt idx="494">
                  <c:v>5.25</c:v>
                </c:pt>
                <c:pt idx="495">
                  <c:v>5.79</c:v>
                </c:pt>
                <c:pt idx="496">
                  <c:v>8.3000000000000007</c:v>
                </c:pt>
                <c:pt idx="497">
                  <c:v>8.34</c:v>
                </c:pt>
                <c:pt idx="498">
                  <c:v>8.3699999999999992</c:v>
                </c:pt>
                <c:pt idx="499">
                  <c:v>8.43</c:v>
                </c:pt>
                <c:pt idx="500">
                  <c:v>8.32</c:v>
                </c:pt>
                <c:pt idx="501">
                  <c:v>7.31</c:v>
                </c:pt>
                <c:pt idx="502">
                  <c:v>15.35</c:v>
                </c:pt>
                <c:pt idx="503">
                  <c:v>19.670000000000002</c:v>
                </c:pt>
                <c:pt idx="504">
                  <c:v>20.45</c:v>
                </c:pt>
                <c:pt idx="505">
                  <c:v>20.66</c:v>
                </c:pt>
                <c:pt idx="506">
                  <c:v>20.87</c:v>
                </c:pt>
                <c:pt idx="507">
                  <c:v>19.32</c:v>
                </c:pt>
                <c:pt idx="508">
                  <c:v>6.72</c:v>
                </c:pt>
                <c:pt idx="509">
                  <c:v>6.67</c:v>
                </c:pt>
                <c:pt idx="510">
                  <c:v>16.38</c:v>
                </c:pt>
                <c:pt idx="511">
                  <c:v>18.28</c:v>
                </c:pt>
                <c:pt idx="512">
                  <c:v>8.1999999999999993</c:v>
                </c:pt>
                <c:pt idx="513">
                  <c:v>5.98</c:v>
                </c:pt>
                <c:pt idx="514">
                  <c:v>5.41</c:v>
                </c:pt>
                <c:pt idx="515">
                  <c:v>5.0599999999999996</c:v>
                </c:pt>
                <c:pt idx="516">
                  <c:v>5.24</c:v>
                </c:pt>
                <c:pt idx="517">
                  <c:v>4.88</c:v>
                </c:pt>
                <c:pt idx="518">
                  <c:v>3.95</c:v>
                </c:pt>
                <c:pt idx="519">
                  <c:v>3.96</c:v>
                </c:pt>
                <c:pt idx="520">
                  <c:v>3.6</c:v>
                </c:pt>
                <c:pt idx="521">
                  <c:v>5</c:v>
                </c:pt>
                <c:pt idx="522">
                  <c:v>5.0999999999999996</c:v>
                </c:pt>
                <c:pt idx="523">
                  <c:v>5.42</c:v>
                </c:pt>
                <c:pt idx="524">
                  <c:v>7.29</c:v>
                </c:pt>
                <c:pt idx="525">
                  <c:v>7.38</c:v>
                </c:pt>
                <c:pt idx="526">
                  <c:v>7.87</c:v>
                </c:pt>
                <c:pt idx="527">
                  <c:v>7.95</c:v>
                </c:pt>
                <c:pt idx="528">
                  <c:v>8.15</c:v>
                </c:pt>
                <c:pt idx="529">
                  <c:v>8.06</c:v>
                </c:pt>
                <c:pt idx="530">
                  <c:v>7.91</c:v>
                </c:pt>
                <c:pt idx="531">
                  <c:v>7.82</c:v>
                </c:pt>
                <c:pt idx="532">
                  <c:v>7.89</c:v>
                </c:pt>
                <c:pt idx="533">
                  <c:v>7.8</c:v>
                </c:pt>
                <c:pt idx="534">
                  <c:v>7.35</c:v>
                </c:pt>
                <c:pt idx="535">
                  <c:v>7.29</c:v>
                </c:pt>
                <c:pt idx="536">
                  <c:v>7.24</c:v>
                </c:pt>
                <c:pt idx="537">
                  <c:v>7.31</c:v>
                </c:pt>
                <c:pt idx="538">
                  <c:v>7.69</c:v>
                </c:pt>
                <c:pt idx="539">
                  <c:v>7.31</c:v>
                </c:pt>
                <c:pt idx="540">
                  <c:v>7.15</c:v>
                </c:pt>
                <c:pt idx="541">
                  <c:v>6.86</c:v>
                </c:pt>
                <c:pt idx="542">
                  <c:v>7.25</c:v>
                </c:pt>
                <c:pt idx="543">
                  <c:v>6.87</c:v>
                </c:pt>
                <c:pt idx="544">
                  <c:v>7.44</c:v>
                </c:pt>
                <c:pt idx="545">
                  <c:v>7.28</c:v>
                </c:pt>
                <c:pt idx="546">
                  <c:v>7.07</c:v>
                </c:pt>
                <c:pt idx="547">
                  <c:v>6.51</c:v>
                </c:pt>
                <c:pt idx="548">
                  <c:v>6.97</c:v>
                </c:pt>
                <c:pt idx="549">
                  <c:v>6.91</c:v>
                </c:pt>
                <c:pt idx="550">
                  <c:v>6.98</c:v>
                </c:pt>
                <c:pt idx="551">
                  <c:v>6.81</c:v>
                </c:pt>
                <c:pt idx="552">
                  <c:v>6.8</c:v>
                </c:pt>
                <c:pt idx="553">
                  <c:v>7.12</c:v>
                </c:pt>
                <c:pt idx="554">
                  <c:v>7.15</c:v>
                </c:pt>
                <c:pt idx="555">
                  <c:v>6.95</c:v>
                </c:pt>
                <c:pt idx="556">
                  <c:v>7.03</c:v>
                </c:pt>
                <c:pt idx="557">
                  <c:v>7.03</c:v>
                </c:pt>
                <c:pt idx="558">
                  <c:v>7.43</c:v>
                </c:pt>
                <c:pt idx="559">
                  <c:v>7.11</c:v>
                </c:pt>
                <c:pt idx="560">
                  <c:v>7.86</c:v>
                </c:pt>
                <c:pt idx="561">
                  <c:v>7.8</c:v>
                </c:pt>
                <c:pt idx="562">
                  <c:v>7.83</c:v>
                </c:pt>
                <c:pt idx="563">
                  <c:v>7.24</c:v>
                </c:pt>
                <c:pt idx="564">
                  <c:v>7.26</c:v>
                </c:pt>
                <c:pt idx="565">
                  <c:v>7.42</c:v>
                </c:pt>
                <c:pt idx="566">
                  <c:v>7.29</c:v>
                </c:pt>
                <c:pt idx="567">
                  <c:v>7.33</c:v>
                </c:pt>
                <c:pt idx="568">
                  <c:v>7.26</c:v>
                </c:pt>
                <c:pt idx="569">
                  <c:v>7.12</c:v>
                </c:pt>
                <c:pt idx="570">
                  <c:v>7.09</c:v>
                </c:pt>
                <c:pt idx="571">
                  <c:v>7.3</c:v>
                </c:pt>
                <c:pt idx="572">
                  <c:v>7.17</c:v>
                </c:pt>
                <c:pt idx="573">
                  <c:v>7.13</c:v>
                </c:pt>
                <c:pt idx="574">
                  <c:v>7.16</c:v>
                </c:pt>
                <c:pt idx="575">
                  <c:v>7.14</c:v>
                </c:pt>
                <c:pt idx="576">
                  <c:v>7.23</c:v>
                </c:pt>
                <c:pt idx="577">
                  <c:v>7.05</c:v>
                </c:pt>
                <c:pt idx="578">
                  <c:v>7.51</c:v>
                </c:pt>
                <c:pt idx="579">
                  <c:v>7.42</c:v>
                </c:pt>
                <c:pt idx="580">
                  <c:v>7.09</c:v>
                </c:pt>
                <c:pt idx="581">
                  <c:v>7.49</c:v>
                </c:pt>
                <c:pt idx="582">
                  <c:v>7.04</c:v>
                </c:pt>
                <c:pt idx="583">
                  <c:v>7</c:v>
                </c:pt>
                <c:pt idx="584">
                  <c:v>7.06</c:v>
                </c:pt>
                <c:pt idx="585">
                  <c:v>6.95</c:v>
                </c:pt>
                <c:pt idx="586">
                  <c:v>7.22</c:v>
                </c:pt>
                <c:pt idx="587">
                  <c:v>7.23</c:v>
                </c:pt>
                <c:pt idx="588">
                  <c:v>7.07</c:v>
                </c:pt>
                <c:pt idx="589">
                  <c:v>7.29</c:v>
                </c:pt>
                <c:pt idx="590">
                  <c:v>7.17</c:v>
                </c:pt>
                <c:pt idx="591">
                  <c:v>7.09</c:v>
                </c:pt>
                <c:pt idx="592">
                  <c:v>7.13</c:v>
                </c:pt>
                <c:pt idx="593">
                  <c:v>7.09</c:v>
                </c:pt>
                <c:pt idx="594">
                  <c:v>6.94</c:v>
                </c:pt>
                <c:pt idx="595">
                  <c:v>6.99</c:v>
                </c:pt>
                <c:pt idx="596">
                  <c:v>7.27</c:v>
                </c:pt>
                <c:pt idx="597">
                  <c:v>7.24</c:v>
                </c:pt>
                <c:pt idx="598">
                  <c:v>7.4</c:v>
                </c:pt>
                <c:pt idx="599">
                  <c:v>7.3</c:v>
                </c:pt>
                <c:pt idx="600">
                  <c:v>7.36</c:v>
                </c:pt>
                <c:pt idx="601">
                  <c:v>7.34</c:v>
                </c:pt>
                <c:pt idx="602">
                  <c:v>7.32</c:v>
                </c:pt>
                <c:pt idx="603">
                  <c:v>7.39</c:v>
                </c:pt>
                <c:pt idx="604">
                  <c:v>7.35</c:v>
                </c:pt>
                <c:pt idx="605">
                  <c:v>7.38</c:v>
                </c:pt>
                <c:pt idx="606">
                  <c:v>7.29</c:v>
                </c:pt>
                <c:pt idx="607">
                  <c:v>7.24</c:v>
                </c:pt>
                <c:pt idx="608">
                  <c:v>7.15</c:v>
                </c:pt>
                <c:pt idx="609">
                  <c:v>7</c:v>
                </c:pt>
                <c:pt idx="610">
                  <c:v>6.97</c:v>
                </c:pt>
                <c:pt idx="611">
                  <c:v>7.03</c:v>
                </c:pt>
                <c:pt idx="612">
                  <c:v>6.9</c:v>
                </c:pt>
                <c:pt idx="613">
                  <c:v>6.87</c:v>
                </c:pt>
                <c:pt idx="614">
                  <c:v>6.97</c:v>
                </c:pt>
                <c:pt idx="615">
                  <c:v>6.94</c:v>
                </c:pt>
                <c:pt idx="616">
                  <c:v>6.91</c:v>
                </c:pt>
                <c:pt idx="617">
                  <c:v>6.71</c:v>
                </c:pt>
                <c:pt idx="618">
                  <c:v>6.9</c:v>
                </c:pt>
                <c:pt idx="619">
                  <c:v>6.83</c:v>
                </c:pt>
                <c:pt idx="620">
                  <c:v>6.81</c:v>
                </c:pt>
                <c:pt idx="621">
                  <c:v>6.91</c:v>
                </c:pt>
                <c:pt idx="622">
                  <c:v>6.89</c:v>
                </c:pt>
                <c:pt idx="623">
                  <c:v>6.88</c:v>
                </c:pt>
                <c:pt idx="624">
                  <c:v>7.34</c:v>
                </c:pt>
                <c:pt idx="625">
                  <c:v>7.65</c:v>
                </c:pt>
                <c:pt idx="626">
                  <c:v>7.92</c:v>
                </c:pt>
                <c:pt idx="627">
                  <c:v>7.74</c:v>
                </c:pt>
                <c:pt idx="628">
                  <c:v>7.52</c:v>
                </c:pt>
                <c:pt idx="629">
                  <c:v>7.52</c:v>
                </c:pt>
                <c:pt idx="630">
                  <c:v>7.41</c:v>
                </c:pt>
                <c:pt idx="631">
                  <c:v>7.34</c:v>
                </c:pt>
                <c:pt idx="632">
                  <c:v>7.49</c:v>
                </c:pt>
                <c:pt idx="633">
                  <c:v>7.26</c:v>
                </c:pt>
                <c:pt idx="634">
                  <c:v>7.42</c:v>
                </c:pt>
                <c:pt idx="635">
                  <c:v>7.26</c:v>
                </c:pt>
                <c:pt idx="636">
                  <c:v>7.11</c:v>
                </c:pt>
                <c:pt idx="637">
                  <c:v>7.2</c:v>
                </c:pt>
                <c:pt idx="638">
                  <c:v>7.3</c:v>
                </c:pt>
                <c:pt idx="639">
                  <c:v>6.96</c:v>
                </c:pt>
                <c:pt idx="640">
                  <c:v>6.96</c:v>
                </c:pt>
                <c:pt idx="641">
                  <c:v>6.89</c:v>
                </c:pt>
                <c:pt idx="642">
                  <c:v>6.91</c:v>
                </c:pt>
                <c:pt idx="643">
                  <c:v>6.98</c:v>
                </c:pt>
                <c:pt idx="644">
                  <c:v>6.82</c:v>
                </c:pt>
                <c:pt idx="645">
                  <c:v>6.82</c:v>
                </c:pt>
                <c:pt idx="646">
                  <c:v>6.97</c:v>
                </c:pt>
                <c:pt idx="647">
                  <c:v>6.94</c:v>
                </c:pt>
                <c:pt idx="648">
                  <c:v>6.93</c:v>
                </c:pt>
                <c:pt idx="649">
                  <c:v>6.84</c:v>
                </c:pt>
                <c:pt idx="650">
                  <c:v>6.93</c:v>
                </c:pt>
                <c:pt idx="651">
                  <c:v>7.04</c:v>
                </c:pt>
                <c:pt idx="652">
                  <c:v>7</c:v>
                </c:pt>
                <c:pt idx="653">
                  <c:v>7.09</c:v>
                </c:pt>
                <c:pt idx="654">
                  <c:v>7.06</c:v>
                </c:pt>
                <c:pt idx="655">
                  <c:v>7.22</c:v>
                </c:pt>
                <c:pt idx="656">
                  <c:v>7.17</c:v>
                </c:pt>
                <c:pt idx="657">
                  <c:v>7.03</c:v>
                </c:pt>
                <c:pt idx="658">
                  <c:v>7.11</c:v>
                </c:pt>
                <c:pt idx="659">
                  <c:v>7.01</c:v>
                </c:pt>
                <c:pt idx="660">
                  <c:v>6.95</c:v>
                </c:pt>
                <c:pt idx="661">
                  <c:v>6.98</c:v>
                </c:pt>
                <c:pt idx="662">
                  <c:v>6.95</c:v>
                </c:pt>
                <c:pt idx="663">
                  <c:v>6.98</c:v>
                </c:pt>
                <c:pt idx="664">
                  <c:v>7.07</c:v>
                </c:pt>
                <c:pt idx="665">
                  <c:v>7.11</c:v>
                </c:pt>
                <c:pt idx="666">
                  <c:v>7.16</c:v>
                </c:pt>
                <c:pt idx="667">
                  <c:v>7.28</c:v>
                </c:pt>
                <c:pt idx="668">
                  <c:v>7.04</c:v>
                </c:pt>
                <c:pt idx="669">
                  <c:v>7.07</c:v>
                </c:pt>
                <c:pt idx="670">
                  <c:v>7.05</c:v>
                </c:pt>
                <c:pt idx="671">
                  <c:v>7.04</c:v>
                </c:pt>
                <c:pt idx="672">
                  <c:v>7.2</c:v>
                </c:pt>
                <c:pt idx="673">
                  <c:v>7.29</c:v>
                </c:pt>
                <c:pt idx="674">
                  <c:v>7.02</c:v>
                </c:pt>
                <c:pt idx="675">
                  <c:v>6.97</c:v>
                </c:pt>
                <c:pt idx="676">
                  <c:v>6.91</c:v>
                </c:pt>
                <c:pt idx="677">
                  <c:v>6.85</c:v>
                </c:pt>
                <c:pt idx="678">
                  <c:v>6.93</c:v>
                </c:pt>
                <c:pt idx="679">
                  <c:v>6.86</c:v>
                </c:pt>
                <c:pt idx="680">
                  <c:v>6.89</c:v>
                </c:pt>
                <c:pt idx="681">
                  <c:v>6.96</c:v>
                </c:pt>
                <c:pt idx="682">
                  <c:v>6.85</c:v>
                </c:pt>
                <c:pt idx="683">
                  <c:v>6.78</c:v>
                </c:pt>
                <c:pt idx="684">
                  <c:v>6.64</c:v>
                </c:pt>
                <c:pt idx="685">
                  <c:v>6.72</c:v>
                </c:pt>
                <c:pt idx="686">
                  <c:v>8.4499999999999993</c:v>
                </c:pt>
                <c:pt idx="687">
                  <c:v>9.16</c:v>
                </c:pt>
                <c:pt idx="688">
                  <c:v>9.3800000000000008</c:v>
                </c:pt>
                <c:pt idx="689">
                  <c:v>9.2899999999999991</c:v>
                </c:pt>
                <c:pt idx="690">
                  <c:v>9.27</c:v>
                </c:pt>
                <c:pt idx="691">
                  <c:v>9.07</c:v>
                </c:pt>
                <c:pt idx="692">
                  <c:v>8.84</c:v>
                </c:pt>
                <c:pt idx="693">
                  <c:v>8.7799999999999994</c:v>
                </c:pt>
                <c:pt idx="694">
                  <c:v>8.57</c:v>
                </c:pt>
                <c:pt idx="695">
                  <c:v>8.51</c:v>
                </c:pt>
                <c:pt idx="696">
                  <c:v>8.6199999999999992</c:v>
                </c:pt>
                <c:pt idx="697">
                  <c:v>8.52</c:v>
                </c:pt>
                <c:pt idx="698">
                  <c:v>8.51</c:v>
                </c:pt>
                <c:pt idx="699">
                  <c:v>8.76</c:v>
                </c:pt>
                <c:pt idx="700">
                  <c:v>8.76</c:v>
                </c:pt>
                <c:pt idx="701">
                  <c:v>8.76</c:v>
                </c:pt>
                <c:pt idx="702">
                  <c:v>8.76</c:v>
                </c:pt>
                <c:pt idx="703">
                  <c:v>8.8000000000000007</c:v>
                </c:pt>
                <c:pt idx="704">
                  <c:v>8.99</c:v>
                </c:pt>
                <c:pt idx="705">
                  <c:v>9.08</c:v>
                </c:pt>
                <c:pt idx="706">
                  <c:v>9.17</c:v>
                </c:pt>
                <c:pt idx="707">
                  <c:v>9.2200000000000006</c:v>
                </c:pt>
                <c:pt idx="708">
                  <c:v>9.2799999999999994</c:v>
                </c:pt>
                <c:pt idx="709">
                  <c:v>9.33</c:v>
                </c:pt>
                <c:pt idx="710">
                  <c:v>9.09</c:v>
                </c:pt>
                <c:pt idx="711">
                  <c:v>9.1</c:v>
                </c:pt>
                <c:pt idx="712">
                  <c:v>9.11</c:v>
                </c:pt>
                <c:pt idx="713">
                  <c:v>9.0299999999999994</c:v>
                </c:pt>
                <c:pt idx="714">
                  <c:v>9.01</c:v>
                </c:pt>
                <c:pt idx="715">
                  <c:v>8.7799999999999994</c:v>
                </c:pt>
                <c:pt idx="716">
                  <c:v>8.67</c:v>
                </c:pt>
                <c:pt idx="717">
                  <c:v>8.74</c:v>
                </c:pt>
                <c:pt idx="718">
                  <c:v>8.7899999999999991</c:v>
                </c:pt>
                <c:pt idx="719">
                  <c:v>8.7100000000000009</c:v>
                </c:pt>
                <c:pt idx="720">
                  <c:v>8.74</c:v>
                </c:pt>
                <c:pt idx="721">
                  <c:v>8.7799999999999994</c:v>
                </c:pt>
                <c:pt idx="722">
                  <c:v>8.76</c:v>
                </c:pt>
                <c:pt idx="723">
                  <c:v>8.73</c:v>
                </c:pt>
                <c:pt idx="724">
                  <c:v>8.82</c:v>
                </c:pt>
                <c:pt idx="725">
                  <c:v>8.8000000000000007</c:v>
                </c:pt>
                <c:pt idx="726">
                  <c:v>8.76</c:v>
                </c:pt>
                <c:pt idx="727">
                  <c:v>8.7899999999999991</c:v>
                </c:pt>
                <c:pt idx="728">
                  <c:v>8.85</c:v>
                </c:pt>
                <c:pt idx="729">
                  <c:v>8.8800000000000008</c:v>
                </c:pt>
                <c:pt idx="730">
                  <c:v>8.81</c:v>
                </c:pt>
                <c:pt idx="731">
                  <c:v>8.76</c:v>
                </c:pt>
                <c:pt idx="732">
                  <c:v>8.7100000000000009</c:v>
                </c:pt>
                <c:pt idx="733">
                  <c:v>8.1300000000000008</c:v>
                </c:pt>
                <c:pt idx="734">
                  <c:v>8.57</c:v>
                </c:pt>
                <c:pt idx="735">
                  <c:v>8.58</c:v>
                </c:pt>
                <c:pt idx="736">
                  <c:v>8.7100000000000009</c:v>
                </c:pt>
                <c:pt idx="737">
                  <c:v>8.6199999999999992</c:v>
                </c:pt>
                <c:pt idx="738">
                  <c:v>9.15</c:v>
                </c:pt>
                <c:pt idx="739">
                  <c:v>9.3000000000000007</c:v>
                </c:pt>
                <c:pt idx="740">
                  <c:v>9.2200000000000006</c:v>
                </c:pt>
                <c:pt idx="741">
                  <c:v>9.1199999999999992</c:v>
                </c:pt>
                <c:pt idx="742">
                  <c:v>9.16</c:v>
                </c:pt>
                <c:pt idx="743">
                  <c:v>9.08</c:v>
                </c:pt>
                <c:pt idx="744">
                  <c:v>8.6999999999999993</c:v>
                </c:pt>
                <c:pt idx="745">
                  <c:v>8.7100000000000009</c:v>
                </c:pt>
                <c:pt idx="746">
                  <c:v>8.86</c:v>
                </c:pt>
                <c:pt idx="747">
                  <c:v>8.81</c:v>
                </c:pt>
                <c:pt idx="748">
                  <c:v>8.77</c:v>
                </c:pt>
                <c:pt idx="749">
                  <c:v>8.77</c:v>
                </c:pt>
                <c:pt idx="750">
                  <c:v>8.69</c:v>
                </c:pt>
                <c:pt idx="751">
                  <c:v>8.69</c:v>
                </c:pt>
                <c:pt idx="752">
                  <c:v>8.83</c:v>
                </c:pt>
                <c:pt idx="753">
                  <c:v>8.9</c:v>
                </c:pt>
                <c:pt idx="754">
                  <c:v>8.86</c:v>
                </c:pt>
                <c:pt idx="755">
                  <c:v>8.94</c:v>
                </c:pt>
                <c:pt idx="756">
                  <c:v>8.9</c:v>
                </c:pt>
                <c:pt idx="757">
                  <c:v>8.81</c:v>
                </c:pt>
                <c:pt idx="758">
                  <c:v>8.7799999999999994</c:v>
                </c:pt>
                <c:pt idx="759">
                  <c:v>8.83</c:v>
                </c:pt>
                <c:pt idx="760">
                  <c:v>8.8000000000000007</c:v>
                </c:pt>
                <c:pt idx="761">
                  <c:v>8.7100000000000009</c:v>
                </c:pt>
                <c:pt idx="762">
                  <c:v>8.76</c:v>
                </c:pt>
                <c:pt idx="763">
                  <c:v>8.81</c:v>
                </c:pt>
                <c:pt idx="764">
                  <c:v>8.76</c:v>
                </c:pt>
                <c:pt idx="765">
                  <c:v>8.7899999999999991</c:v>
                </c:pt>
                <c:pt idx="766">
                  <c:v>8.86</c:v>
                </c:pt>
                <c:pt idx="767">
                  <c:v>8.84</c:v>
                </c:pt>
                <c:pt idx="768">
                  <c:v>8.84</c:v>
                </c:pt>
                <c:pt idx="769">
                  <c:v>8.86</c:v>
                </c:pt>
                <c:pt idx="770">
                  <c:v>8.83</c:v>
                </c:pt>
                <c:pt idx="771">
                  <c:v>8.8800000000000008</c:v>
                </c:pt>
                <c:pt idx="772">
                  <c:v>8.89</c:v>
                </c:pt>
                <c:pt idx="773">
                  <c:v>8.9</c:v>
                </c:pt>
                <c:pt idx="774">
                  <c:v>8.8800000000000008</c:v>
                </c:pt>
                <c:pt idx="775">
                  <c:v>8.8800000000000008</c:v>
                </c:pt>
                <c:pt idx="776">
                  <c:v>8.85</c:v>
                </c:pt>
                <c:pt idx="777">
                  <c:v>8.8699999999999992</c:v>
                </c:pt>
                <c:pt idx="778">
                  <c:v>8.9</c:v>
                </c:pt>
                <c:pt idx="779">
                  <c:v>8.9499999999999993</c:v>
                </c:pt>
                <c:pt idx="780">
                  <c:v>8.9499999999999993</c:v>
                </c:pt>
                <c:pt idx="781">
                  <c:v>8.94</c:v>
                </c:pt>
                <c:pt idx="782">
                  <c:v>8.98</c:v>
                </c:pt>
                <c:pt idx="783">
                  <c:v>9.2100000000000009</c:v>
                </c:pt>
                <c:pt idx="784">
                  <c:v>9.39</c:v>
                </c:pt>
                <c:pt idx="785">
                  <c:v>9.36</c:v>
                </c:pt>
                <c:pt idx="786">
                  <c:v>9.23</c:v>
                </c:pt>
                <c:pt idx="787">
                  <c:v>9.06</c:v>
                </c:pt>
                <c:pt idx="788">
                  <c:v>8.9499999999999993</c:v>
                </c:pt>
                <c:pt idx="789">
                  <c:v>8.98</c:v>
                </c:pt>
                <c:pt idx="790">
                  <c:v>8.91</c:v>
                </c:pt>
                <c:pt idx="791">
                  <c:v>8.89</c:v>
                </c:pt>
                <c:pt idx="792">
                  <c:v>8.99</c:v>
                </c:pt>
                <c:pt idx="793">
                  <c:v>8.99</c:v>
                </c:pt>
                <c:pt idx="794">
                  <c:v>8.9600000000000009</c:v>
                </c:pt>
                <c:pt idx="795">
                  <c:v>8.99</c:v>
                </c:pt>
                <c:pt idx="796">
                  <c:v>9.0299999999999994</c:v>
                </c:pt>
                <c:pt idx="797">
                  <c:v>8.93</c:v>
                </c:pt>
                <c:pt idx="798">
                  <c:v>8.92</c:v>
                </c:pt>
                <c:pt idx="799">
                  <c:v>8.9499999999999993</c:v>
                </c:pt>
                <c:pt idx="800">
                  <c:v>8.9700000000000006</c:v>
                </c:pt>
                <c:pt idx="801">
                  <c:v>9</c:v>
                </c:pt>
                <c:pt idx="802">
                  <c:v>9.02</c:v>
                </c:pt>
                <c:pt idx="803">
                  <c:v>9.23</c:v>
                </c:pt>
                <c:pt idx="804">
                  <c:v>9.33</c:v>
                </c:pt>
                <c:pt idx="805">
                  <c:v>9.2899999999999991</c:v>
                </c:pt>
                <c:pt idx="806">
                  <c:v>9.24</c:v>
                </c:pt>
                <c:pt idx="807">
                  <c:v>9.0500000000000007</c:v>
                </c:pt>
                <c:pt idx="808">
                  <c:v>8.9499999999999993</c:v>
                </c:pt>
                <c:pt idx="809">
                  <c:v>8.92</c:v>
                </c:pt>
                <c:pt idx="810">
                  <c:v>8.94</c:v>
                </c:pt>
                <c:pt idx="811">
                  <c:v>8.8800000000000008</c:v>
                </c:pt>
                <c:pt idx="812">
                  <c:v>8.92</c:v>
                </c:pt>
                <c:pt idx="813">
                  <c:v>8.89</c:v>
                </c:pt>
                <c:pt idx="814">
                  <c:v>8.89</c:v>
                </c:pt>
                <c:pt idx="815">
                  <c:v>8.94</c:v>
                </c:pt>
                <c:pt idx="816">
                  <c:v>8.94</c:v>
                </c:pt>
                <c:pt idx="817">
                  <c:v>8.91</c:v>
                </c:pt>
                <c:pt idx="818">
                  <c:v>8.93</c:v>
                </c:pt>
                <c:pt idx="819">
                  <c:v>8.92</c:v>
                </c:pt>
                <c:pt idx="820">
                  <c:v>8.85</c:v>
                </c:pt>
                <c:pt idx="821">
                  <c:v>8.7200000000000006</c:v>
                </c:pt>
                <c:pt idx="822">
                  <c:v>8.98</c:v>
                </c:pt>
                <c:pt idx="823">
                  <c:v>8.99</c:v>
                </c:pt>
                <c:pt idx="824">
                  <c:v>8.83</c:v>
                </c:pt>
                <c:pt idx="825">
                  <c:v>8.9600000000000009</c:v>
                </c:pt>
                <c:pt idx="826">
                  <c:v>9.1300000000000008</c:v>
                </c:pt>
                <c:pt idx="827">
                  <c:v>9.16</c:v>
                </c:pt>
                <c:pt idx="828">
                  <c:v>9.17</c:v>
                </c:pt>
                <c:pt idx="829">
                  <c:v>9.33</c:v>
                </c:pt>
                <c:pt idx="830">
                  <c:v>9.1</c:v>
                </c:pt>
                <c:pt idx="831">
                  <c:v>8.99</c:v>
                </c:pt>
                <c:pt idx="832">
                  <c:v>8.98</c:v>
                </c:pt>
                <c:pt idx="833">
                  <c:v>9.08</c:v>
                </c:pt>
                <c:pt idx="834">
                  <c:v>9.11</c:v>
                </c:pt>
                <c:pt idx="835">
                  <c:v>9.3000000000000007</c:v>
                </c:pt>
                <c:pt idx="836">
                  <c:v>9.24</c:v>
                </c:pt>
                <c:pt idx="837">
                  <c:v>9.15</c:v>
                </c:pt>
                <c:pt idx="838">
                  <c:v>9.24</c:v>
                </c:pt>
                <c:pt idx="839">
                  <c:v>9.27</c:v>
                </c:pt>
                <c:pt idx="840">
                  <c:v>9.11</c:v>
                </c:pt>
                <c:pt idx="841">
                  <c:v>9.11</c:v>
                </c:pt>
                <c:pt idx="842">
                  <c:v>9.11</c:v>
                </c:pt>
                <c:pt idx="843">
                  <c:v>9.15</c:v>
                </c:pt>
                <c:pt idx="844">
                  <c:v>9.1199999999999992</c:v>
                </c:pt>
                <c:pt idx="845">
                  <c:v>9.1199999999999992</c:v>
                </c:pt>
                <c:pt idx="846">
                  <c:v>9.25</c:v>
                </c:pt>
                <c:pt idx="847">
                  <c:v>9.2799999999999994</c:v>
                </c:pt>
                <c:pt idx="848">
                  <c:v>9.2100000000000009</c:v>
                </c:pt>
                <c:pt idx="849">
                  <c:v>9.33</c:v>
                </c:pt>
                <c:pt idx="850">
                  <c:v>9.25</c:v>
                </c:pt>
                <c:pt idx="851">
                  <c:v>9.18</c:v>
                </c:pt>
                <c:pt idx="852">
                  <c:v>9.14</c:v>
                </c:pt>
                <c:pt idx="853">
                  <c:v>9.1</c:v>
                </c:pt>
                <c:pt idx="854">
                  <c:v>15.43</c:v>
                </c:pt>
                <c:pt idx="855">
                  <c:v>19.97</c:v>
                </c:pt>
                <c:pt idx="856">
                  <c:v>20.8</c:v>
                </c:pt>
                <c:pt idx="857">
                  <c:v>20.88</c:v>
                </c:pt>
                <c:pt idx="858">
                  <c:v>20.94</c:v>
                </c:pt>
                <c:pt idx="859">
                  <c:v>20.96</c:v>
                </c:pt>
                <c:pt idx="860">
                  <c:v>20.99</c:v>
                </c:pt>
                <c:pt idx="861">
                  <c:v>21</c:v>
                </c:pt>
                <c:pt idx="862">
                  <c:v>21.02</c:v>
                </c:pt>
                <c:pt idx="863">
                  <c:v>21.03</c:v>
                </c:pt>
                <c:pt idx="864">
                  <c:v>21.03</c:v>
                </c:pt>
                <c:pt idx="865">
                  <c:v>21.04</c:v>
                </c:pt>
                <c:pt idx="866">
                  <c:v>21.05</c:v>
                </c:pt>
                <c:pt idx="867">
                  <c:v>21.06</c:v>
                </c:pt>
                <c:pt idx="868">
                  <c:v>21.06</c:v>
                </c:pt>
                <c:pt idx="869">
                  <c:v>21.06</c:v>
                </c:pt>
                <c:pt idx="870">
                  <c:v>21.07</c:v>
                </c:pt>
                <c:pt idx="871">
                  <c:v>21.07</c:v>
                </c:pt>
                <c:pt idx="872">
                  <c:v>21.08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F-4C17-8E43-F8D842368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2883600"/>
        <c:axId val="1192888848"/>
      </c:barChart>
      <c:catAx>
        <c:axId val="1192883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88848"/>
        <c:crosses val="autoZero"/>
        <c:auto val="1"/>
        <c:lblAlgn val="ctr"/>
        <c:lblOffset val="100"/>
        <c:noMultiLvlLbl val="0"/>
      </c:catAx>
      <c:valAx>
        <c:axId val="119288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88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Munka1!$O$1</c:f>
              <c:strCache>
                <c:ptCount val="1"/>
                <c:pt idx="0">
                  <c:v>% CO2IR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Munka1!$M$2:$M$874</c:f>
              <c:numCache>
                <c:formatCode>General</c:formatCode>
                <c:ptCount val="873"/>
                <c:pt idx="0">
                  <c:v>20.99</c:v>
                </c:pt>
                <c:pt idx="1">
                  <c:v>20.86</c:v>
                </c:pt>
                <c:pt idx="2">
                  <c:v>13.79</c:v>
                </c:pt>
                <c:pt idx="3">
                  <c:v>6.65</c:v>
                </c:pt>
                <c:pt idx="4">
                  <c:v>5.89</c:v>
                </c:pt>
                <c:pt idx="5">
                  <c:v>5.8</c:v>
                </c:pt>
                <c:pt idx="6">
                  <c:v>5.85</c:v>
                </c:pt>
                <c:pt idx="7">
                  <c:v>5.82</c:v>
                </c:pt>
                <c:pt idx="8">
                  <c:v>5.75</c:v>
                </c:pt>
                <c:pt idx="9">
                  <c:v>5.94</c:v>
                </c:pt>
                <c:pt idx="10">
                  <c:v>5.65</c:v>
                </c:pt>
                <c:pt idx="11">
                  <c:v>5.44</c:v>
                </c:pt>
                <c:pt idx="12">
                  <c:v>5.56</c:v>
                </c:pt>
                <c:pt idx="13">
                  <c:v>5.55</c:v>
                </c:pt>
                <c:pt idx="14">
                  <c:v>5.76</c:v>
                </c:pt>
                <c:pt idx="15">
                  <c:v>5.59</c:v>
                </c:pt>
                <c:pt idx="16">
                  <c:v>5.45</c:v>
                </c:pt>
                <c:pt idx="17">
                  <c:v>5.57</c:v>
                </c:pt>
                <c:pt idx="18">
                  <c:v>5.6</c:v>
                </c:pt>
                <c:pt idx="19">
                  <c:v>5.73</c:v>
                </c:pt>
                <c:pt idx="20">
                  <c:v>5.71</c:v>
                </c:pt>
                <c:pt idx="21">
                  <c:v>5.6</c:v>
                </c:pt>
                <c:pt idx="22">
                  <c:v>5.58</c:v>
                </c:pt>
                <c:pt idx="23">
                  <c:v>5.56</c:v>
                </c:pt>
                <c:pt idx="24">
                  <c:v>6.69</c:v>
                </c:pt>
                <c:pt idx="25">
                  <c:v>7.55</c:v>
                </c:pt>
                <c:pt idx="26">
                  <c:v>7.6</c:v>
                </c:pt>
                <c:pt idx="27">
                  <c:v>7.62</c:v>
                </c:pt>
                <c:pt idx="28">
                  <c:v>7.64</c:v>
                </c:pt>
                <c:pt idx="29">
                  <c:v>7.64</c:v>
                </c:pt>
                <c:pt idx="30">
                  <c:v>7.67</c:v>
                </c:pt>
                <c:pt idx="31">
                  <c:v>7.73</c:v>
                </c:pt>
                <c:pt idx="32">
                  <c:v>7.65</c:v>
                </c:pt>
                <c:pt idx="33">
                  <c:v>7.65</c:v>
                </c:pt>
                <c:pt idx="34">
                  <c:v>7.65</c:v>
                </c:pt>
                <c:pt idx="35">
                  <c:v>7.63</c:v>
                </c:pt>
                <c:pt idx="36">
                  <c:v>7.65</c:v>
                </c:pt>
                <c:pt idx="37">
                  <c:v>7.65</c:v>
                </c:pt>
                <c:pt idx="38">
                  <c:v>7.64</c:v>
                </c:pt>
                <c:pt idx="39">
                  <c:v>7.61</c:v>
                </c:pt>
                <c:pt idx="40">
                  <c:v>7.62</c:v>
                </c:pt>
                <c:pt idx="41">
                  <c:v>7.65</c:v>
                </c:pt>
                <c:pt idx="42">
                  <c:v>7.68</c:v>
                </c:pt>
                <c:pt idx="43">
                  <c:v>7.66</c:v>
                </c:pt>
                <c:pt idx="44">
                  <c:v>7.7</c:v>
                </c:pt>
                <c:pt idx="45">
                  <c:v>16.510000000000002</c:v>
                </c:pt>
                <c:pt idx="46">
                  <c:v>20.399999999999999</c:v>
                </c:pt>
                <c:pt idx="47">
                  <c:v>20.56</c:v>
                </c:pt>
                <c:pt idx="48">
                  <c:v>20.72</c:v>
                </c:pt>
                <c:pt idx="49">
                  <c:v>20.78</c:v>
                </c:pt>
                <c:pt idx="50">
                  <c:v>20.83</c:v>
                </c:pt>
                <c:pt idx="51">
                  <c:v>20.85</c:v>
                </c:pt>
                <c:pt idx="52">
                  <c:v>20.88</c:v>
                </c:pt>
                <c:pt idx="53">
                  <c:v>20.9</c:v>
                </c:pt>
                <c:pt idx="54">
                  <c:v>20.91</c:v>
                </c:pt>
                <c:pt idx="55">
                  <c:v>20.91</c:v>
                </c:pt>
                <c:pt idx="56">
                  <c:v>20.92</c:v>
                </c:pt>
                <c:pt idx="57">
                  <c:v>20.93</c:v>
                </c:pt>
                <c:pt idx="58">
                  <c:v>20.93</c:v>
                </c:pt>
                <c:pt idx="59">
                  <c:v>20.93</c:v>
                </c:pt>
                <c:pt idx="60">
                  <c:v>20.94</c:v>
                </c:pt>
                <c:pt idx="61">
                  <c:v>20.94</c:v>
                </c:pt>
                <c:pt idx="62">
                  <c:v>20.94</c:v>
                </c:pt>
                <c:pt idx="63">
                  <c:v>20.94</c:v>
                </c:pt>
                <c:pt idx="64">
                  <c:v>20.95</c:v>
                </c:pt>
                <c:pt idx="65">
                  <c:v>20.95</c:v>
                </c:pt>
                <c:pt idx="66">
                  <c:v>20.95</c:v>
                </c:pt>
                <c:pt idx="67">
                  <c:v>20.95</c:v>
                </c:pt>
                <c:pt idx="68">
                  <c:v>20.96</c:v>
                </c:pt>
                <c:pt idx="69">
                  <c:v>20.96</c:v>
                </c:pt>
                <c:pt idx="70">
                  <c:v>20.96</c:v>
                </c:pt>
                <c:pt idx="71">
                  <c:v>20.96</c:v>
                </c:pt>
                <c:pt idx="72">
                  <c:v>20.96</c:v>
                </c:pt>
                <c:pt idx="73">
                  <c:v>20.96</c:v>
                </c:pt>
                <c:pt idx="74">
                  <c:v>20.96</c:v>
                </c:pt>
                <c:pt idx="75">
                  <c:v>20.97</c:v>
                </c:pt>
                <c:pt idx="76">
                  <c:v>20.96</c:v>
                </c:pt>
                <c:pt idx="77">
                  <c:v>20.96</c:v>
                </c:pt>
                <c:pt idx="78">
                  <c:v>20.97</c:v>
                </c:pt>
                <c:pt idx="79">
                  <c:v>20.97</c:v>
                </c:pt>
                <c:pt idx="80">
                  <c:v>20.97</c:v>
                </c:pt>
                <c:pt idx="81">
                  <c:v>20.97</c:v>
                </c:pt>
                <c:pt idx="82">
                  <c:v>20.97</c:v>
                </c:pt>
                <c:pt idx="83">
                  <c:v>20.97</c:v>
                </c:pt>
                <c:pt idx="84">
                  <c:v>20.97</c:v>
                </c:pt>
                <c:pt idx="85">
                  <c:v>20.97</c:v>
                </c:pt>
                <c:pt idx="86">
                  <c:v>20.97</c:v>
                </c:pt>
                <c:pt idx="87">
                  <c:v>20.97</c:v>
                </c:pt>
                <c:pt idx="88">
                  <c:v>20.97</c:v>
                </c:pt>
                <c:pt idx="89">
                  <c:v>20.98</c:v>
                </c:pt>
                <c:pt idx="90">
                  <c:v>20.97</c:v>
                </c:pt>
                <c:pt idx="91">
                  <c:v>20.97</c:v>
                </c:pt>
                <c:pt idx="92">
                  <c:v>20.91</c:v>
                </c:pt>
                <c:pt idx="93">
                  <c:v>13.29</c:v>
                </c:pt>
                <c:pt idx="94">
                  <c:v>6.39</c:v>
                </c:pt>
                <c:pt idx="95">
                  <c:v>5.92</c:v>
                </c:pt>
                <c:pt idx="96">
                  <c:v>6.25</c:v>
                </c:pt>
                <c:pt idx="97">
                  <c:v>6.58</c:v>
                </c:pt>
                <c:pt idx="98">
                  <c:v>6.91</c:v>
                </c:pt>
                <c:pt idx="99">
                  <c:v>6.81</c:v>
                </c:pt>
                <c:pt idx="100">
                  <c:v>6.59</c:v>
                </c:pt>
                <c:pt idx="101">
                  <c:v>6.43</c:v>
                </c:pt>
                <c:pt idx="102">
                  <c:v>6.29</c:v>
                </c:pt>
                <c:pt idx="103">
                  <c:v>6.29</c:v>
                </c:pt>
                <c:pt idx="104">
                  <c:v>6.32</c:v>
                </c:pt>
                <c:pt idx="105">
                  <c:v>6.26</c:v>
                </c:pt>
                <c:pt idx="106">
                  <c:v>6.13</c:v>
                </c:pt>
                <c:pt idx="107">
                  <c:v>6.06</c:v>
                </c:pt>
                <c:pt idx="108">
                  <c:v>6.07</c:v>
                </c:pt>
                <c:pt idx="109">
                  <c:v>6.06</c:v>
                </c:pt>
                <c:pt idx="110">
                  <c:v>6.12</c:v>
                </c:pt>
                <c:pt idx="111">
                  <c:v>6.13</c:v>
                </c:pt>
                <c:pt idx="112">
                  <c:v>4.74</c:v>
                </c:pt>
                <c:pt idx="113">
                  <c:v>4.24</c:v>
                </c:pt>
                <c:pt idx="114">
                  <c:v>4.21</c:v>
                </c:pt>
                <c:pt idx="115">
                  <c:v>4.16</c:v>
                </c:pt>
                <c:pt idx="116">
                  <c:v>4.2300000000000004</c:v>
                </c:pt>
                <c:pt idx="117">
                  <c:v>4.41</c:v>
                </c:pt>
                <c:pt idx="118">
                  <c:v>4.25</c:v>
                </c:pt>
                <c:pt idx="119">
                  <c:v>4.33</c:v>
                </c:pt>
                <c:pt idx="120">
                  <c:v>4.3099999999999996</c:v>
                </c:pt>
                <c:pt idx="121">
                  <c:v>4.25</c:v>
                </c:pt>
                <c:pt idx="122">
                  <c:v>4.21</c:v>
                </c:pt>
                <c:pt idx="123">
                  <c:v>4.0199999999999996</c:v>
                </c:pt>
                <c:pt idx="124">
                  <c:v>3.92</c:v>
                </c:pt>
                <c:pt idx="125">
                  <c:v>3.74</c:v>
                </c:pt>
                <c:pt idx="126">
                  <c:v>3.94</c:v>
                </c:pt>
                <c:pt idx="127">
                  <c:v>4.05</c:v>
                </c:pt>
                <c:pt idx="128">
                  <c:v>3.62</c:v>
                </c:pt>
                <c:pt idx="129">
                  <c:v>3.57</c:v>
                </c:pt>
                <c:pt idx="130">
                  <c:v>3.74</c:v>
                </c:pt>
                <c:pt idx="131">
                  <c:v>3.63</c:v>
                </c:pt>
                <c:pt idx="132">
                  <c:v>3.6</c:v>
                </c:pt>
                <c:pt idx="133">
                  <c:v>3.53</c:v>
                </c:pt>
                <c:pt idx="134">
                  <c:v>3.37</c:v>
                </c:pt>
                <c:pt idx="135">
                  <c:v>3.29</c:v>
                </c:pt>
                <c:pt idx="136">
                  <c:v>3.22</c:v>
                </c:pt>
                <c:pt idx="137">
                  <c:v>3.13</c:v>
                </c:pt>
                <c:pt idx="138">
                  <c:v>3.01</c:v>
                </c:pt>
                <c:pt idx="139">
                  <c:v>3.02</c:v>
                </c:pt>
                <c:pt idx="140">
                  <c:v>3.02</c:v>
                </c:pt>
                <c:pt idx="141">
                  <c:v>3.03</c:v>
                </c:pt>
                <c:pt idx="142">
                  <c:v>2.85</c:v>
                </c:pt>
                <c:pt idx="143">
                  <c:v>2.91</c:v>
                </c:pt>
                <c:pt idx="144">
                  <c:v>2.76</c:v>
                </c:pt>
                <c:pt idx="145">
                  <c:v>2.76</c:v>
                </c:pt>
                <c:pt idx="146">
                  <c:v>2.92</c:v>
                </c:pt>
                <c:pt idx="147">
                  <c:v>3.16</c:v>
                </c:pt>
                <c:pt idx="148">
                  <c:v>3.15</c:v>
                </c:pt>
                <c:pt idx="149">
                  <c:v>3.09</c:v>
                </c:pt>
                <c:pt idx="150">
                  <c:v>2.9</c:v>
                </c:pt>
                <c:pt idx="151">
                  <c:v>2.72</c:v>
                </c:pt>
                <c:pt idx="152">
                  <c:v>2.85</c:v>
                </c:pt>
                <c:pt idx="153">
                  <c:v>2.93</c:v>
                </c:pt>
                <c:pt idx="154">
                  <c:v>3.24</c:v>
                </c:pt>
                <c:pt idx="155">
                  <c:v>3.2</c:v>
                </c:pt>
                <c:pt idx="156">
                  <c:v>3.37</c:v>
                </c:pt>
                <c:pt idx="157">
                  <c:v>3.31</c:v>
                </c:pt>
                <c:pt idx="158">
                  <c:v>3.43</c:v>
                </c:pt>
                <c:pt idx="159">
                  <c:v>4.0599999999999996</c:v>
                </c:pt>
                <c:pt idx="160">
                  <c:v>4.3499999999999996</c:v>
                </c:pt>
                <c:pt idx="161">
                  <c:v>4.41</c:v>
                </c:pt>
                <c:pt idx="162">
                  <c:v>4.0199999999999996</c:v>
                </c:pt>
                <c:pt idx="163">
                  <c:v>3.71</c:v>
                </c:pt>
                <c:pt idx="164">
                  <c:v>3.31</c:v>
                </c:pt>
                <c:pt idx="165">
                  <c:v>2.92</c:v>
                </c:pt>
                <c:pt idx="166">
                  <c:v>2.72</c:v>
                </c:pt>
                <c:pt idx="167">
                  <c:v>2.7</c:v>
                </c:pt>
                <c:pt idx="168">
                  <c:v>2.84</c:v>
                </c:pt>
                <c:pt idx="169">
                  <c:v>2.98</c:v>
                </c:pt>
                <c:pt idx="170">
                  <c:v>2.79</c:v>
                </c:pt>
                <c:pt idx="171">
                  <c:v>3.05</c:v>
                </c:pt>
                <c:pt idx="172">
                  <c:v>3.49</c:v>
                </c:pt>
                <c:pt idx="173">
                  <c:v>3.52</c:v>
                </c:pt>
                <c:pt idx="174">
                  <c:v>3.39</c:v>
                </c:pt>
                <c:pt idx="175">
                  <c:v>3.34</c:v>
                </c:pt>
                <c:pt idx="176">
                  <c:v>3.38</c:v>
                </c:pt>
                <c:pt idx="177">
                  <c:v>3.33</c:v>
                </c:pt>
                <c:pt idx="178">
                  <c:v>3.07</c:v>
                </c:pt>
                <c:pt idx="179">
                  <c:v>2.93</c:v>
                </c:pt>
                <c:pt idx="180">
                  <c:v>2.78</c:v>
                </c:pt>
                <c:pt idx="181">
                  <c:v>2.83</c:v>
                </c:pt>
                <c:pt idx="182">
                  <c:v>2.88</c:v>
                </c:pt>
                <c:pt idx="183">
                  <c:v>2.85</c:v>
                </c:pt>
                <c:pt idx="184">
                  <c:v>2.9</c:v>
                </c:pt>
                <c:pt idx="185">
                  <c:v>2.84</c:v>
                </c:pt>
                <c:pt idx="186">
                  <c:v>2.76</c:v>
                </c:pt>
                <c:pt idx="187">
                  <c:v>2.95</c:v>
                </c:pt>
                <c:pt idx="188">
                  <c:v>2.95</c:v>
                </c:pt>
                <c:pt idx="189">
                  <c:v>2.97</c:v>
                </c:pt>
                <c:pt idx="190">
                  <c:v>3.37</c:v>
                </c:pt>
                <c:pt idx="191">
                  <c:v>3.42</c:v>
                </c:pt>
                <c:pt idx="192">
                  <c:v>3.49</c:v>
                </c:pt>
                <c:pt idx="193">
                  <c:v>3.84</c:v>
                </c:pt>
                <c:pt idx="194">
                  <c:v>4.4000000000000004</c:v>
                </c:pt>
                <c:pt idx="195">
                  <c:v>4.53</c:v>
                </c:pt>
                <c:pt idx="196">
                  <c:v>3.95</c:v>
                </c:pt>
                <c:pt idx="197">
                  <c:v>3.83</c:v>
                </c:pt>
                <c:pt idx="198">
                  <c:v>3.8</c:v>
                </c:pt>
                <c:pt idx="199">
                  <c:v>3.82</c:v>
                </c:pt>
                <c:pt idx="200">
                  <c:v>3.56</c:v>
                </c:pt>
                <c:pt idx="201">
                  <c:v>3.47</c:v>
                </c:pt>
                <c:pt idx="202">
                  <c:v>3.27</c:v>
                </c:pt>
                <c:pt idx="203">
                  <c:v>3.11</c:v>
                </c:pt>
                <c:pt idx="204">
                  <c:v>3.11</c:v>
                </c:pt>
                <c:pt idx="205">
                  <c:v>3</c:v>
                </c:pt>
                <c:pt idx="206">
                  <c:v>3.03</c:v>
                </c:pt>
                <c:pt idx="207">
                  <c:v>3.17</c:v>
                </c:pt>
                <c:pt idx="208">
                  <c:v>3.26</c:v>
                </c:pt>
                <c:pt idx="209">
                  <c:v>3.11</c:v>
                </c:pt>
                <c:pt idx="210">
                  <c:v>2.94</c:v>
                </c:pt>
                <c:pt idx="211">
                  <c:v>3.08</c:v>
                </c:pt>
                <c:pt idx="212">
                  <c:v>3.2</c:v>
                </c:pt>
                <c:pt idx="213">
                  <c:v>3.17</c:v>
                </c:pt>
                <c:pt idx="214">
                  <c:v>3.26</c:v>
                </c:pt>
                <c:pt idx="215">
                  <c:v>3.15</c:v>
                </c:pt>
                <c:pt idx="216">
                  <c:v>3.48</c:v>
                </c:pt>
                <c:pt idx="217">
                  <c:v>3.74</c:v>
                </c:pt>
                <c:pt idx="218">
                  <c:v>3.82</c:v>
                </c:pt>
                <c:pt idx="219">
                  <c:v>3.93</c:v>
                </c:pt>
                <c:pt idx="220">
                  <c:v>3.7</c:v>
                </c:pt>
                <c:pt idx="221">
                  <c:v>3.71</c:v>
                </c:pt>
                <c:pt idx="222">
                  <c:v>3.83</c:v>
                </c:pt>
                <c:pt idx="223">
                  <c:v>3.94</c:v>
                </c:pt>
                <c:pt idx="224">
                  <c:v>3.7</c:v>
                </c:pt>
                <c:pt idx="225">
                  <c:v>4.25</c:v>
                </c:pt>
                <c:pt idx="226">
                  <c:v>4.51</c:v>
                </c:pt>
                <c:pt idx="227">
                  <c:v>4.25</c:v>
                </c:pt>
                <c:pt idx="228">
                  <c:v>3.98</c:v>
                </c:pt>
                <c:pt idx="229">
                  <c:v>4.03</c:v>
                </c:pt>
                <c:pt idx="230">
                  <c:v>3.96</c:v>
                </c:pt>
                <c:pt idx="231">
                  <c:v>3.39</c:v>
                </c:pt>
                <c:pt idx="232">
                  <c:v>3.07</c:v>
                </c:pt>
                <c:pt idx="233">
                  <c:v>3.14</c:v>
                </c:pt>
                <c:pt idx="234">
                  <c:v>2.95</c:v>
                </c:pt>
                <c:pt idx="235">
                  <c:v>2.78</c:v>
                </c:pt>
                <c:pt idx="236">
                  <c:v>2.57</c:v>
                </c:pt>
                <c:pt idx="237">
                  <c:v>2.4500000000000002</c:v>
                </c:pt>
                <c:pt idx="238">
                  <c:v>2.72</c:v>
                </c:pt>
                <c:pt idx="239">
                  <c:v>2.79</c:v>
                </c:pt>
                <c:pt idx="240">
                  <c:v>2.96</c:v>
                </c:pt>
                <c:pt idx="241">
                  <c:v>2.91</c:v>
                </c:pt>
                <c:pt idx="242">
                  <c:v>2.76</c:v>
                </c:pt>
                <c:pt idx="243">
                  <c:v>2.77</c:v>
                </c:pt>
                <c:pt idx="244">
                  <c:v>2.78</c:v>
                </c:pt>
                <c:pt idx="245">
                  <c:v>2.77</c:v>
                </c:pt>
                <c:pt idx="246">
                  <c:v>2.82</c:v>
                </c:pt>
                <c:pt idx="247">
                  <c:v>2.58</c:v>
                </c:pt>
                <c:pt idx="248">
                  <c:v>2.64</c:v>
                </c:pt>
                <c:pt idx="249">
                  <c:v>2.52</c:v>
                </c:pt>
                <c:pt idx="250">
                  <c:v>2.56</c:v>
                </c:pt>
                <c:pt idx="251">
                  <c:v>2.65</c:v>
                </c:pt>
                <c:pt idx="252">
                  <c:v>2.4700000000000002</c:v>
                </c:pt>
                <c:pt idx="253">
                  <c:v>2.37</c:v>
                </c:pt>
                <c:pt idx="254">
                  <c:v>2.29</c:v>
                </c:pt>
                <c:pt idx="255">
                  <c:v>2.36</c:v>
                </c:pt>
                <c:pt idx="256">
                  <c:v>2.46</c:v>
                </c:pt>
                <c:pt idx="257">
                  <c:v>2.58</c:v>
                </c:pt>
                <c:pt idx="258">
                  <c:v>2.27</c:v>
                </c:pt>
                <c:pt idx="259">
                  <c:v>2.21</c:v>
                </c:pt>
                <c:pt idx="260">
                  <c:v>2.4300000000000002</c:v>
                </c:pt>
                <c:pt idx="261">
                  <c:v>2.4300000000000002</c:v>
                </c:pt>
                <c:pt idx="262">
                  <c:v>2.46</c:v>
                </c:pt>
                <c:pt idx="263">
                  <c:v>2.5099999999999998</c:v>
                </c:pt>
                <c:pt idx="264">
                  <c:v>2.33</c:v>
                </c:pt>
                <c:pt idx="265">
                  <c:v>2.37</c:v>
                </c:pt>
                <c:pt idx="266">
                  <c:v>2.41</c:v>
                </c:pt>
                <c:pt idx="267">
                  <c:v>2.5099999999999998</c:v>
                </c:pt>
                <c:pt idx="268">
                  <c:v>2.61</c:v>
                </c:pt>
                <c:pt idx="269">
                  <c:v>2.4900000000000002</c:v>
                </c:pt>
                <c:pt idx="270">
                  <c:v>3.04</c:v>
                </c:pt>
                <c:pt idx="271">
                  <c:v>3.18</c:v>
                </c:pt>
                <c:pt idx="272">
                  <c:v>3.32</c:v>
                </c:pt>
                <c:pt idx="273">
                  <c:v>3.86</c:v>
                </c:pt>
                <c:pt idx="274">
                  <c:v>4.38</c:v>
                </c:pt>
                <c:pt idx="275">
                  <c:v>4.2</c:v>
                </c:pt>
                <c:pt idx="276">
                  <c:v>3.93</c:v>
                </c:pt>
                <c:pt idx="277">
                  <c:v>3.92</c:v>
                </c:pt>
                <c:pt idx="278">
                  <c:v>4.03</c:v>
                </c:pt>
                <c:pt idx="279">
                  <c:v>3.82</c:v>
                </c:pt>
                <c:pt idx="280">
                  <c:v>3.71</c:v>
                </c:pt>
                <c:pt idx="281">
                  <c:v>3.65</c:v>
                </c:pt>
                <c:pt idx="282">
                  <c:v>3.87</c:v>
                </c:pt>
                <c:pt idx="283">
                  <c:v>3.9</c:v>
                </c:pt>
                <c:pt idx="284">
                  <c:v>3.9</c:v>
                </c:pt>
                <c:pt idx="285">
                  <c:v>3.85</c:v>
                </c:pt>
                <c:pt idx="286">
                  <c:v>3.82</c:v>
                </c:pt>
                <c:pt idx="287">
                  <c:v>3.66</c:v>
                </c:pt>
                <c:pt idx="288">
                  <c:v>3.36</c:v>
                </c:pt>
                <c:pt idx="289">
                  <c:v>3.39</c:v>
                </c:pt>
                <c:pt idx="290">
                  <c:v>3.46</c:v>
                </c:pt>
                <c:pt idx="291">
                  <c:v>3.62</c:v>
                </c:pt>
                <c:pt idx="292">
                  <c:v>3.46</c:v>
                </c:pt>
                <c:pt idx="293">
                  <c:v>3.41</c:v>
                </c:pt>
                <c:pt idx="294">
                  <c:v>3.32</c:v>
                </c:pt>
                <c:pt idx="295">
                  <c:v>3.1</c:v>
                </c:pt>
                <c:pt idx="296">
                  <c:v>3.18</c:v>
                </c:pt>
                <c:pt idx="297">
                  <c:v>3.3</c:v>
                </c:pt>
                <c:pt idx="298">
                  <c:v>3.29</c:v>
                </c:pt>
                <c:pt idx="299">
                  <c:v>3.2</c:v>
                </c:pt>
                <c:pt idx="300">
                  <c:v>3.15</c:v>
                </c:pt>
                <c:pt idx="301">
                  <c:v>3.22</c:v>
                </c:pt>
                <c:pt idx="302">
                  <c:v>3.22</c:v>
                </c:pt>
                <c:pt idx="303">
                  <c:v>3.21</c:v>
                </c:pt>
                <c:pt idx="304">
                  <c:v>3.01</c:v>
                </c:pt>
                <c:pt idx="305">
                  <c:v>3</c:v>
                </c:pt>
                <c:pt idx="306">
                  <c:v>3.19</c:v>
                </c:pt>
                <c:pt idx="307">
                  <c:v>3.01</c:v>
                </c:pt>
                <c:pt idx="308">
                  <c:v>3.16</c:v>
                </c:pt>
                <c:pt idx="309">
                  <c:v>3.14</c:v>
                </c:pt>
                <c:pt idx="310">
                  <c:v>3.01</c:v>
                </c:pt>
                <c:pt idx="311">
                  <c:v>2.93</c:v>
                </c:pt>
                <c:pt idx="312">
                  <c:v>2.97</c:v>
                </c:pt>
                <c:pt idx="313">
                  <c:v>3.19</c:v>
                </c:pt>
                <c:pt idx="314">
                  <c:v>2.93</c:v>
                </c:pt>
                <c:pt idx="315">
                  <c:v>2.79</c:v>
                </c:pt>
                <c:pt idx="316">
                  <c:v>2.82</c:v>
                </c:pt>
                <c:pt idx="317">
                  <c:v>2.74</c:v>
                </c:pt>
                <c:pt idx="318">
                  <c:v>2.85</c:v>
                </c:pt>
                <c:pt idx="319">
                  <c:v>2.9</c:v>
                </c:pt>
                <c:pt idx="320">
                  <c:v>2.76</c:v>
                </c:pt>
                <c:pt idx="321">
                  <c:v>2.66</c:v>
                </c:pt>
                <c:pt idx="322">
                  <c:v>2.59</c:v>
                </c:pt>
                <c:pt idx="323">
                  <c:v>2.62</c:v>
                </c:pt>
                <c:pt idx="324">
                  <c:v>2.62</c:v>
                </c:pt>
                <c:pt idx="325">
                  <c:v>2.61</c:v>
                </c:pt>
                <c:pt idx="326">
                  <c:v>2.42</c:v>
                </c:pt>
                <c:pt idx="327">
                  <c:v>2.2999999999999998</c:v>
                </c:pt>
                <c:pt idx="328">
                  <c:v>6.66</c:v>
                </c:pt>
                <c:pt idx="329">
                  <c:v>7.53</c:v>
                </c:pt>
                <c:pt idx="330">
                  <c:v>7.94</c:v>
                </c:pt>
                <c:pt idx="331">
                  <c:v>7.62</c:v>
                </c:pt>
                <c:pt idx="332">
                  <c:v>7.31</c:v>
                </c:pt>
                <c:pt idx="333">
                  <c:v>6.92</c:v>
                </c:pt>
                <c:pt idx="334">
                  <c:v>7.16</c:v>
                </c:pt>
                <c:pt idx="335">
                  <c:v>7.09</c:v>
                </c:pt>
                <c:pt idx="336">
                  <c:v>6.71</c:v>
                </c:pt>
                <c:pt idx="337">
                  <c:v>6.9</c:v>
                </c:pt>
                <c:pt idx="338">
                  <c:v>6.77</c:v>
                </c:pt>
                <c:pt idx="339">
                  <c:v>6.39</c:v>
                </c:pt>
                <c:pt idx="340">
                  <c:v>6.74</c:v>
                </c:pt>
                <c:pt idx="341">
                  <c:v>5.31</c:v>
                </c:pt>
                <c:pt idx="342">
                  <c:v>5.36</c:v>
                </c:pt>
                <c:pt idx="343">
                  <c:v>5.16</c:v>
                </c:pt>
                <c:pt idx="344">
                  <c:v>5.04</c:v>
                </c:pt>
                <c:pt idx="345">
                  <c:v>5.2</c:v>
                </c:pt>
                <c:pt idx="346">
                  <c:v>4.7699999999999996</c:v>
                </c:pt>
                <c:pt idx="347">
                  <c:v>4.6500000000000004</c:v>
                </c:pt>
                <c:pt idx="348">
                  <c:v>4.6100000000000003</c:v>
                </c:pt>
                <c:pt idx="349">
                  <c:v>4.43</c:v>
                </c:pt>
                <c:pt idx="350">
                  <c:v>4.37</c:v>
                </c:pt>
                <c:pt idx="351">
                  <c:v>4.47</c:v>
                </c:pt>
                <c:pt idx="352">
                  <c:v>4.66</c:v>
                </c:pt>
                <c:pt idx="353">
                  <c:v>4.6900000000000004</c:v>
                </c:pt>
                <c:pt idx="354">
                  <c:v>4.66</c:v>
                </c:pt>
                <c:pt idx="355">
                  <c:v>4.66</c:v>
                </c:pt>
                <c:pt idx="356">
                  <c:v>4.67</c:v>
                </c:pt>
                <c:pt idx="357">
                  <c:v>4.84</c:v>
                </c:pt>
                <c:pt idx="358">
                  <c:v>4.8899999999999997</c:v>
                </c:pt>
                <c:pt idx="359">
                  <c:v>4.93</c:v>
                </c:pt>
                <c:pt idx="360">
                  <c:v>4.91</c:v>
                </c:pt>
                <c:pt idx="361">
                  <c:v>4.99</c:v>
                </c:pt>
                <c:pt idx="362">
                  <c:v>4.92</c:v>
                </c:pt>
                <c:pt idx="363">
                  <c:v>4.82</c:v>
                </c:pt>
                <c:pt idx="364">
                  <c:v>4.88</c:v>
                </c:pt>
                <c:pt idx="365">
                  <c:v>4.96</c:v>
                </c:pt>
                <c:pt idx="366">
                  <c:v>4.95</c:v>
                </c:pt>
                <c:pt idx="367">
                  <c:v>4.92</c:v>
                </c:pt>
                <c:pt idx="368">
                  <c:v>4.8600000000000003</c:v>
                </c:pt>
                <c:pt idx="369">
                  <c:v>4.95</c:v>
                </c:pt>
                <c:pt idx="370">
                  <c:v>4.9800000000000004</c:v>
                </c:pt>
                <c:pt idx="371">
                  <c:v>5.34</c:v>
                </c:pt>
                <c:pt idx="372">
                  <c:v>5.67</c:v>
                </c:pt>
                <c:pt idx="373">
                  <c:v>5.95</c:v>
                </c:pt>
                <c:pt idx="374">
                  <c:v>6.33</c:v>
                </c:pt>
                <c:pt idx="375">
                  <c:v>6.77</c:v>
                </c:pt>
                <c:pt idx="376">
                  <c:v>6.73</c:v>
                </c:pt>
                <c:pt idx="377">
                  <c:v>6.52</c:v>
                </c:pt>
                <c:pt idx="378">
                  <c:v>5.94</c:v>
                </c:pt>
                <c:pt idx="379">
                  <c:v>5.71</c:v>
                </c:pt>
                <c:pt idx="380">
                  <c:v>5.29</c:v>
                </c:pt>
                <c:pt idx="381">
                  <c:v>4.8600000000000003</c:v>
                </c:pt>
                <c:pt idx="382">
                  <c:v>5.12</c:v>
                </c:pt>
                <c:pt idx="383">
                  <c:v>4.8099999999999996</c:v>
                </c:pt>
                <c:pt idx="384">
                  <c:v>4.7</c:v>
                </c:pt>
                <c:pt idx="385">
                  <c:v>4.68</c:v>
                </c:pt>
                <c:pt idx="386">
                  <c:v>5.14</c:v>
                </c:pt>
                <c:pt idx="387">
                  <c:v>4.8099999999999996</c:v>
                </c:pt>
                <c:pt idx="388">
                  <c:v>5.24</c:v>
                </c:pt>
                <c:pt idx="389">
                  <c:v>5.1100000000000003</c:v>
                </c:pt>
                <c:pt idx="390">
                  <c:v>4.93</c:v>
                </c:pt>
                <c:pt idx="391">
                  <c:v>5.19</c:v>
                </c:pt>
                <c:pt idx="392">
                  <c:v>4.8899999999999997</c:v>
                </c:pt>
                <c:pt idx="393">
                  <c:v>5.14</c:v>
                </c:pt>
                <c:pt idx="394">
                  <c:v>4.72</c:v>
                </c:pt>
                <c:pt idx="395">
                  <c:v>4.8600000000000003</c:v>
                </c:pt>
                <c:pt idx="396">
                  <c:v>4.8</c:v>
                </c:pt>
                <c:pt idx="397">
                  <c:v>5.14</c:v>
                </c:pt>
                <c:pt idx="398">
                  <c:v>4.87</c:v>
                </c:pt>
                <c:pt idx="399">
                  <c:v>5.25</c:v>
                </c:pt>
                <c:pt idx="400">
                  <c:v>6.33</c:v>
                </c:pt>
                <c:pt idx="401">
                  <c:v>6.31</c:v>
                </c:pt>
                <c:pt idx="402">
                  <c:v>6.19</c:v>
                </c:pt>
                <c:pt idx="403">
                  <c:v>6.32</c:v>
                </c:pt>
                <c:pt idx="404">
                  <c:v>5.81</c:v>
                </c:pt>
                <c:pt idx="405">
                  <c:v>5.71</c:v>
                </c:pt>
                <c:pt idx="406">
                  <c:v>6</c:v>
                </c:pt>
                <c:pt idx="407">
                  <c:v>5.66</c:v>
                </c:pt>
                <c:pt idx="408">
                  <c:v>5.46</c:v>
                </c:pt>
                <c:pt idx="409">
                  <c:v>5.35</c:v>
                </c:pt>
                <c:pt idx="410">
                  <c:v>5.16</c:v>
                </c:pt>
                <c:pt idx="411">
                  <c:v>5.36</c:v>
                </c:pt>
                <c:pt idx="412">
                  <c:v>5.35</c:v>
                </c:pt>
                <c:pt idx="413">
                  <c:v>5.41</c:v>
                </c:pt>
                <c:pt idx="414">
                  <c:v>5.43</c:v>
                </c:pt>
                <c:pt idx="415">
                  <c:v>5.16</c:v>
                </c:pt>
                <c:pt idx="416">
                  <c:v>5.39</c:v>
                </c:pt>
                <c:pt idx="417">
                  <c:v>5.33</c:v>
                </c:pt>
                <c:pt idx="418">
                  <c:v>5.16</c:v>
                </c:pt>
                <c:pt idx="419">
                  <c:v>5.01</c:v>
                </c:pt>
                <c:pt idx="420">
                  <c:v>5</c:v>
                </c:pt>
                <c:pt idx="421">
                  <c:v>4.93</c:v>
                </c:pt>
                <c:pt idx="422">
                  <c:v>4.9400000000000004</c:v>
                </c:pt>
                <c:pt idx="423">
                  <c:v>4.82</c:v>
                </c:pt>
                <c:pt idx="424">
                  <c:v>4.88</c:v>
                </c:pt>
                <c:pt idx="425">
                  <c:v>4.91</c:v>
                </c:pt>
                <c:pt idx="426">
                  <c:v>4.7699999999999996</c:v>
                </c:pt>
                <c:pt idx="427">
                  <c:v>4.8</c:v>
                </c:pt>
                <c:pt idx="428">
                  <c:v>4.84</c:v>
                </c:pt>
                <c:pt idx="429">
                  <c:v>4.82</c:v>
                </c:pt>
                <c:pt idx="430">
                  <c:v>4.9400000000000004</c:v>
                </c:pt>
                <c:pt idx="431">
                  <c:v>4.8</c:v>
                </c:pt>
                <c:pt idx="432">
                  <c:v>5.03</c:v>
                </c:pt>
                <c:pt idx="433">
                  <c:v>5.05</c:v>
                </c:pt>
                <c:pt idx="434">
                  <c:v>4.75</c:v>
                </c:pt>
                <c:pt idx="435">
                  <c:v>5.07</c:v>
                </c:pt>
                <c:pt idx="436">
                  <c:v>4.93</c:v>
                </c:pt>
                <c:pt idx="437">
                  <c:v>4.93</c:v>
                </c:pt>
                <c:pt idx="438">
                  <c:v>5.15</c:v>
                </c:pt>
                <c:pt idx="439">
                  <c:v>4.93</c:v>
                </c:pt>
                <c:pt idx="440">
                  <c:v>5.62</c:v>
                </c:pt>
                <c:pt idx="441">
                  <c:v>5.69</c:v>
                </c:pt>
                <c:pt idx="442">
                  <c:v>5.68</c:v>
                </c:pt>
                <c:pt idx="443">
                  <c:v>5.72</c:v>
                </c:pt>
                <c:pt idx="444">
                  <c:v>5.56</c:v>
                </c:pt>
                <c:pt idx="445">
                  <c:v>5.56</c:v>
                </c:pt>
                <c:pt idx="446">
                  <c:v>5.56</c:v>
                </c:pt>
                <c:pt idx="447">
                  <c:v>5.44</c:v>
                </c:pt>
                <c:pt idx="448">
                  <c:v>5.0999999999999996</c:v>
                </c:pt>
                <c:pt idx="449">
                  <c:v>5.45</c:v>
                </c:pt>
                <c:pt idx="450">
                  <c:v>5.0199999999999996</c:v>
                </c:pt>
                <c:pt idx="451">
                  <c:v>4.9800000000000004</c:v>
                </c:pt>
                <c:pt idx="452">
                  <c:v>5.0599999999999996</c:v>
                </c:pt>
                <c:pt idx="453">
                  <c:v>4.93</c:v>
                </c:pt>
                <c:pt idx="454">
                  <c:v>4.83</c:v>
                </c:pt>
                <c:pt idx="455">
                  <c:v>4.91</c:v>
                </c:pt>
                <c:pt idx="456">
                  <c:v>4.8</c:v>
                </c:pt>
                <c:pt idx="457">
                  <c:v>4.74</c:v>
                </c:pt>
                <c:pt idx="458">
                  <c:v>4.5999999999999996</c:v>
                </c:pt>
                <c:pt idx="459">
                  <c:v>4.68</c:v>
                </c:pt>
                <c:pt idx="460">
                  <c:v>4.5599999999999996</c:v>
                </c:pt>
                <c:pt idx="461">
                  <c:v>4.5599999999999996</c:v>
                </c:pt>
                <c:pt idx="462">
                  <c:v>4.68</c:v>
                </c:pt>
                <c:pt idx="463">
                  <c:v>4.6500000000000004</c:v>
                </c:pt>
                <c:pt idx="464">
                  <c:v>4.57</c:v>
                </c:pt>
                <c:pt idx="465">
                  <c:v>4.42</c:v>
                </c:pt>
                <c:pt idx="466">
                  <c:v>4.5999999999999996</c:v>
                </c:pt>
                <c:pt idx="467">
                  <c:v>4.53</c:v>
                </c:pt>
                <c:pt idx="468">
                  <c:v>4.91</c:v>
                </c:pt>
                <c:pt idx="469">
                  <c:v>4.96</c:v>
                </c:pt>
                <c:pt idx="470">
                  <c:v>4.8899999999999997</c:v>
                </c:pt>
                <c:pt idx="471">
                  <c:v>5.2</c:v>
                </c:pt>
                <c:pt idx="472">
                  <c:v>5.43</c:v>
                </c:pt>
                <c:pt idx="473">
                  <c:v>5.4</c:v>
                </c:pt>
                <c:pt idx="474">
                  <c:v>5.78</c:v>
                </c:pt>
                <c:pt idx="475">
                  <c:v>5.7</c:v>
                </c:pt>
                <c:pt idx="476">
                  <c:v>5.68</c:v>
                </c:pt>
                <c:pt idx="477">
                  <c:v>5.5</c:v>
                </c:pt>
                <c:pt idx="478">
                  <c:v>4.99</c:v>
                </c:pt>
                <c:pt idx="479">
                  <c:v>5.2</c:v>
                </c:pt>
                <c:pt idx="480">
                  <c:v>5.16</c:v>
                </c:pt>
                <c:pt idx="481">
                  <c:v>5.05</c:v>
                </c:pt>
                <c:pt idx="482">
                  <c:v>5.0199999999999996</c:v>
                </c:pt>
                <c:pt idx="483">
                  <c:v>5.0199999999999996</c:v>
                </c:pt>
                <c:pt idx="484">
                  <c:v>5.15</c:v>
                </c:pt>
                <c:pt idx="485">
                  <c:v>5.22</c:v>
                </c:pt>
                <c:pt idx="486">
                  <c:v>5.32</c:v>
                </c:pt>
                <c:pt idx="487">
                  <c:v>4.91</c:v>
                </c:pt>
                <c:pt idx="488">
                  <c:v>5.27</c:v>
                </c:pt>
                <c:pt idx="489">
                  <c:v>5.43</c:v>
                </c:pt>
                <c:pt idx="490">
                  <c:v>5.65</c:v>
                </c:pt>
                <c:pt idx="491">
                  <c:v>5.35</c:v>
                </c:pt>
                <c:pt idx="492">
                  <c:v>5.26</c:v>
                </c:pt>
                <c:pt idx="493">
                  <c:v>5.03</c:v>
                </c:pt>
                <c:pt idx="494">
                  <c:v>5.25</c:v>
                </c:pt>
                <c:pt idx="495">
                  <c:v>5.79</c:v>
                </c:pt>
                <c:pt idx="496">
                  <c:v>8.3000000000000007</c:v>
                </c:pt>
                <c:pt idx="497">
                  <c:v>8.34</c:v>
                </c:pt>
                <c:pt idx="498">
                  <c:v>8.3699999999999992</c:v>
                </c:pt>
                <c:pt idx="499">
                  <c:v>8.43</c:v>
                </c:pt>
                <c:pt idx="500">
                  <c:v>8.32</c:v>
                </c:pt>
                <c:pt idx="501">
                  <c:v>7.31</c:v>
                </c:pt>
                <c:pt idx="502">
                  <c:v>15.35</c:v>
                </c:pt>
                <c:pt idx="503">
                  <c:v>19.670000000000002</c:v>
                </c:pt>
                <c:pt idx="504">
                  <c:v>20.45</c:v>
                </c:pt>
                <c:pt idx="505">
                  <c:v>20.66</c:v>
                </c:pt>
                <c:pt idx="506">
                  <c:v>20.87</c:v>
                </c:pt>
                <c:pt idx="507">
                  <c:v>19.32</c:v>
                </c:pt>
                <c:pt idx="508">
                  <c:v>6.72</c:v>
                </c:pt>
                <c:pt idx="509">
                  <c:v>6.67</c:v>
                </c:pt>
                <c:pt idx="510">
                  <c:v>16.38</c:v>
                </c:pt>
                <c:pt idx="511">
                  <c:v>18.28</c:v>
                </c:pt>
                <c:pt idx="512">
                  <c:v>8.1999999999999993</c:v>
                </c:pt>
                <c:pt idx="513">
                  <c:v>5.98</c:v>
                </c:pt>
                <c:pt idx="514">
                  <c:v>5.41</c:v>
                </c:pt>
                <c:pt idx="515">
                  <c:v>5.0599999999999996</c:v>
                </c:pt>
                <c:pt idx="516">
                  <c:v>5.24</c:v>
                </c:pt>
                <c:pt idx="517">
                  <c:v>4.88</c:v>
                </c:pt>
                <c:pt idx="518">
                  <c:v>3.95</c:v>
                </c:pt>
                <c:pt idx="519">
                  <c:v>3.96</c:v>
                </c:pt>
                <c:pt idx="520">
                  <c:v>3.6</c:v>
                </c:pt>
                <c:pt idx="521">
                  <c:v>5</c:v>
                </c:pt>
                <c:pt idx="522">
                  <c:v>5.0999999999999996</c:v>
                </c:pt>
                <c:pt idx="523">
                  <c:v>5.42</c:v>
                </c:pt>
                <c:pt idx="524">
                  <c:v>7.29</c:v>
                </c:pt>
                <c:pt idx="525">
                  <c:v>7.38</c:v>
                </c:pt>
                <c:pt idx="526">
                  <c:v>7.87</c:v>
                </c:pt>
                <c:pt idx="527">
                  <c:v>7.95</c:v>
                </c:pt>
                <c:pt idx="528">
                  <c:v>8.15</c:v>
                </c:pt>
                <c:pt idx="529">
                  <c:v>8.06</c:v>
                </c:pt>
                <c:pt idx="530">
                  <c:v>7.91</c:v>
                </c:pt>
                <c:pt idx="531">
                  <c:v>7.82</c:v>
                </c:pt>
                <c:pt idx="532">
                  <c:v>7.89</c:v>
                </c:pt>
                <c:pt idx="533">
                  <c:v>7.8</c:v>
                </c:pt>
                <c:pt idx="534">
                  <c:v>7.35</c:v>
                </c:pt>
                <c:pt idx="535">
                  <c:v>7.29</c:v>
                </c:pt>
                <c:pt idx="536">
                  <c:v>7.24</c:v>
                </c:pt>
                <c:pt idx="537">
                  <c:v>7.31</c:v>
                </c:pt>
                <c:pt idx="538">
                  <c:v>7.69</c:v>
                </c:pt>
                <c:pt idx="539">
                  <c:v>7.31</c:v>
                </c:pt>
                <c:pt idx="540">
                  <c:v>7.15</c:v>
                </c:pt>
                <c:pt idx="541">
                  <c:v>6.86</c:v>
                </c:pt>
                <c:pt idx="542">
                  <c:v>7.25</c:v>
                </c:pt>
                <c:pt idx="543">
                  <c:v>6.87</c:v>
                </c:pt>
                <c:pt idx="544">
                  <c:v>7.44</c:v>
                </c:pt>
                <c:pt idx="545">
                  <c:v>7.28</c:v>
                </c:pt>
                <c:pt idx="546">
                  <c:v>7.07</c:v>
                </c:pt>
                <c:pt idx="547">
                  <c:v>6.51</c:v>
                </c:pt>
                <c:pt idx="548">
                  <c:v>6.97</c:v>
                </c:pt>
                <c:pt idx="549">
                  <c:v>6.91</c:v>
                </c:pt>
                <c:pt idx="550">
                  <c:v>6.98</c:v>
                </c:pt>
                <c:pt idx="551">
                  <c:v>6.81</c:v>
                </c:pt>
                <c:pt idx="552">
                  <c:v>6.8</c:v>
                </c:pt>
                <c:pt idx="553">
                  <c:v>7.12</c:v>
                </c:pt>
                <c:pt idx="554">
                  <c:v>7.15</c:v>
                </c:pt>
                <c:pt idx="555">
                  <c:v>6.95</c:v>
                </c:pt>
                <c:pt idx="556">
                  <c:v>7.03</c:v>
                </c:pt>
                <c:pt idx="557">
                  <c:v>7.03</c:v>
                </c:pt>
                <c:pt idx="558">
                  <c:v>7.43</c:v>
                </c:pt>
                <c:pt idx="559">
                  <c:v>7.11</c:v>
                </c:pt>
                <c:pt idx="560">
                  <c:v>7.86</c:v>
                </c:pt>
                <c:pt idx="561">
                  <c:v>7.8</c:v>
                </c:pt>
                <c:pt idx="562">
                  <c:v>7.83</c:v>
                </c:pt>
                <c:pt idx="563">
                  <c:v>7.24</c:v>
                </c:pt>
                <c:pt idx="564">
                  <c:v>7.26</c:v>
                </c:pt>
                <c:pt idx="565">
                  <c:v>7.42</c:v>
                </c:pt>
                <c:pt idx="566">
                  <c:v>7.29</c:v>
                </c:pt>
                <c:pt idx="567">
                  <c:v>7.33</c:v>
                </c:pt>
                <c:pt idx="568">
                  <c:v>7.26</c:v>
                </c:pt>
                <c:pt idx="569">
                  <c:v>7.12</c:v>
                </c:pt>
                <c:pt idx="570">
                  <c:v>7.09</c:v>
                </c:pt>
                <c:pt idx="571">
                  <c:v>7.3</c:v>
                </c:pt>
                <c:pt idx="572">
                  <c:v>7.17</c:v>
                </c:pt>
                <c:pt idx="573">
                  <c:v>7.13</c:v>
                </c:pt>
                <c:pt idx="574">
                  <c:v>7.16</c:v>
                </c:pt>
                <c:pt idx="575">
                  <c:v>7.14</c:v>
                </c:pt>
                <c:pt idx="576">
                  <c:v>7.23</c:v>
                </c:pt>
                <c:pt idx="577">
                  <c:v>7.05</c:v>
                </c:pt>
                <c:pt idx="578">
                  <c:v>7.51</c:v>
                </c:pt>
                <c:pt idx="579">
                  <c:v>7.42</c:v>
                </c:pt>
                <c:pt idx="580">
                  <c:v>7.09</c:v>
                </c:pt>
                <c:pt idx="581">
                  <c:v>7.49</c:v>
                </c:pt>
                <c:pt idx="582">
                  <c:v>7.04</c:v>
                </c:pt>
                <c:pt idx="583">
                  <c:v>7</c:v>
                </c:pt>
                <c:pt idx="584">
                  <c:v>7.06</c:v>
                </c:pt>
                <c:pt idx="585">
                  <c:v>6.95</c:v>
                </c:pt>
                <c:pt idx="586">
                  <c:v>7.22</c:v>
                </c:pt>
                <c:pt idx="587">
                  <c:v>7.23</c:v>
                </c:pt>
                <c:pt idx="588">
                  <c:v>7.07</c:v>
                </c:pt>
                <c:pt idx="589">
                  <c:v>7.29</c:v>
                </c:pt>
                <c:pt idx="590">
                  <c:v>7.17</c:v>
                </c:pt>
                <c:pt idx="591">
                  <c:v>7.09</c:v>
                </c:pt>
                <c:pt idx="592">
                  <c:v>7.13</c:v>
                </c:pt>
                <c:pt idx="593">
                  <c:v>7.09</c:v>
                </c:pt>
                <c:pt idx="594">
                  <c:v>6.94</c:v>
                </c:pt>
                <c:pt idx="595">
                  <c:v>6.99</c:v>
                </c:pt>
                <c:pt idx="596">
                  <c:v>7.27</c:v>
                </c:pt>
                <c:pt idx="597">
                  <c:v>7.24</c:v>
                </c:pt>
                <c:pt idx="598">
                  <c:v>7.4</c:v>
                </c:pt>
                <c:pt idx="599">
                  <c:v>7.3</c:v>
                </c:pt>
                <c:pt idx="600">
                  <c:v>7.36</c:v>
                </c:pt>
                <c:pt idx="601">
                  <c:v>7.34</c:v>
                </c:pt>
                <c:pt idx="602">
                  <c:v>7.32</c:v>
                </c:pt>
                <c:pt idx="603">
                  <c:v>7.39</c:v>
                </c:pt>
                <c:pt idx="604">
                  <c:v>7.35</c:v>
                </c:pt>
                <c:pt idx="605">
                  <c:v>7.38</c:v>
                </c:pt>
                <c:pt idx="606">
                  <c:v>7.29</c:v>
                </c:pt>
                <c:pt idx="607">
                  <c:v>7.24</c:v>
                </c:pt>
                <c:pt idx="608">
                  <c:v>7.15</c:v>
                </c:pt>
                <c:pt idx="609">
                  <c:v>7</c:v>
                </c:pt>
                <c:pt idx="610">
                  <c:v>6.97</c:v>
                </c:pt>
                <c:pt idx="611">
                  <c:v>7.03</c:v>
                </c:pt>
                <c:pt idx="612">
                  <c:v>6.9</c:v>
                </c:pt>
                <c:pt idx="613">
                  <c:v>6.87</c:v>
                </c:pt>
                <c:pt idx="614">
                  <c:v>6.97</c:v>
                </c:pt>
                <c:pt idx="615">
                  <c:v>6.94</c:v>
                </c:pt>
                <c:pt idx="616">
                  <c:v>6.91</c:v>
                </c:pt>
                <c:pt idx="617">
                  <c:v>6.71</c:v>
                </c:pt>
                <c:pt idx="618">
                  <c:v>6.9</c:v>
                </c:pt>
                <c:pt idx="619">
                  <c:v>6.83</c:v>
                </c:pt>
                <c:pt idx="620">
                  <c:v>6.81</c:v>
                </c:pt>
                <c:pt idx="621">
                  <c:v>6.91</c:v>
                </c:pt>
                <c:pt idx="622">
                  <c:v>6.89</c:v>
                </c:pt>
                <c:pt idx="623">
                  <c:v>6.88</c:v>
                </c:pt>
                <c:pt idx="624">
                  <c:v>7.34</c:v>
                </c:pt>
                <c:pt idx="625">
                  <c:v>7.65</c:v>
                </c:pt>
                <c:pt idx="626">
                  <c:v>7.92</c:v>
                </c:pt>
                <c:pt idx="627">
                  <c:v>7.74</c:v>
                </c:pt>
                <c:pt idx="628">
                  <c:v>7.52</c:v>
                </c:pt>
                <c:pt idx="629">
                  <c:v>7.52</c:v>
                </c:pt>
                <c:pt idx="630">
                  <c:v>7.41</c:v>
                </c:pt>
                <c:pt idx="631">
                  <c:v>7.34</c:v>
                </c:pt>
                <c:pt idx="632">
                  <c:v>7.49</c:v>
                </c:pt>
                <c:pt idx="633">
                  <c:v>7.26</c:v>
                </c:pt>
                <c:pt idx="634">
                  <c:v>7.42</c:v>
                </c:pt>
                <c:pt idx="635">
                  <c:v>7.26</c:v>
                </c:pt>
                <c:pt idx="636">
                  <c:v>7.11</c:v>
                </c:pt>
                <c:pt idx="637">
                  <c:v>7.2</c:v>
                </c:pt>
                <c:pt idx="638">
                  <c:v>7.3</c:v>
                </c:pt>
                <c:pt idx="639">
                  <c:v>6.96</c:v>
                </c:pt>
                <c:pt idx="640">
                  <c:v>6.96</c:v>
                </c:pt>
                <c:pt idx="641">
                  <c:v>6.89</c:v>
                </c:pt>
                <c:pt idx="642">
                  <c:v>6.91</c:v>
                </c:pt>
                <c:pt idx="643">
                  <c:v>6.98</c:v>
                </c:pt>
                <c:pt idx="644">
                  <c:v>6.82</c:v>
                </c:pt>
                <c:pt idx="645">
                  <c:v>6.82</c:v>
                </c:pt>
                <c:pt idx="646">
                  <c:v>6.97</c:v>
                </c:pt>
                <c:pt idx="647">
                  <c:v>6.94</c:v>
                </c:pt>
                <c:pt idx="648">
                  <c:v>6.93</c:v>
                </c:pt>
                <c:pt idx="649">
                  <c:v>6.84</c:v>
                </c:pt>
                <c:pt idx="650">
                  <c:v>6.93</c:v>
                </c:pt>
                <c:pt idx="651">
                  <c:v>7.04</c:v>
                </c:pt>
                <c:pt idx="652">
                  <c:v>7</c:v>
                </c:pt>
                <c:pt idx="653">
                  <c:v>7.09</c:v>
                </c:pt>
                <c:pt idx="654">
                  <c:v>7.06</c:v>
                </c:pt>
                <c:pt idx="655">
                  <c:v>7.22</c:v>
                </c:pt>
                <c:pt idx="656">
                  <c:v>7.17</c:v>
                </c:pt>
                <c:pt idx="657">
                  <c:v>7.03</c:v>
                </c:pt>
                <c:pt idx="658">
                  <c:v>7.11</c:v>
                </c:pt>
                <c:pt idx="659">
                  <c:v>7.01</c:v>
                </c:pt>
                <c:pt idx="660">
                  <c:v>6.95</c:v>
                </c:pt>
                <c:pt idx="661">
                  <c:v>6.98</c:v>
                </c:pt>
                <c:pt idx="662">
                  <c:v>6.95</c:v>
                </c:pt>
                <c:pt idx="663">
                  <c:v>6.98</c:v>
                </c:pt>
                <c:pt idx="664">
                  <c:v>7.07</c:v>
                </c:pt>
                <c:pt idx="665">
                  <c:v>7.11</c:v>
                </c:pt>
                <c:pt idx="666">
                  <c:v>7.16</c:v>
                </c:pt>
                <c:pt idx="667">
                  <c:v>7.28</c:v>
                </c:pt>
                <c:pt idx="668">
                  <c:v>7.04</c:v>
                </c:pt>
                <c:pt idx="669">
                  <c:v>7.07</c:v>
                </c:pt>
                <c:pt idx="670">
                  <c:v>7.05</c:v>
                </c:pt>
                <c:pt idx="671">
                  <c:v>7.04</c:v>
                </c:pt>
                <c:pt idx="672">
                  <c:v>7.2</c:v>
                </c:pt>
                <c:pt idx="673">
                  <c:v>7.29</c:v>
                </c:pt>
                <c:pt idx="674">
                  <c:v>7.02</c:v>
                </c:pt>
                <c:pt idx="675">
                  <c:v>6.97</c:v>
                </c:pt>
                <c:pt idx="676">
                  <c:v>6.91</c:v>
                </c:pt>
                <c:pt idx="677">
                  <c:v>6.85</c:v>
                </c:pt>
                <c:pt idx="678">
                  <c:v>6.93</c:v>
                </c:pt>
                <c:pt idx="679">
                  <c:v>6.86</c:v>
                </c:pt>
                <c:pt idx="680">
                  <c:v>6.89</c:v>
                </c:pt>
                <c:pt idx="681">
                  <c:v>6.96</c:v>
                </c:pt>
                <c:pt idx="682">
                  <c:v>6.85</c:v>
                </c:pt>
                <c:pt idx="683">
                  <c:v>6.78</c:v>
                </c:pt>
                <c:pt idx="684">
                  <c:v>6.64</c:v>
                </c:pt>
                <c:pt idx="685">
                  <c:v>6.72</c:v>
                </c:pt>
                <c:pt idx="686">
                  <c:v>8.4499999999999993</c:v>
                </c:pt>
                <c:pt idx="687">
                  <c:v>9.16</c:v>
                </c:pt>
                <c:pt idx="688">
                  <c:v>9.3800000000000008</c:v>
                </c:pt>
                <c:pt idx="689">
                  <c:v>9.2899999999999991</c:v>
                </c:pt>
                <c:pt idx="690">
                  <c:v>9.27</c:v>
                </c:pt>
                <c:pt idx="691">
                  <c:v>9.07</c:v>
                </c:pt>
                <c:pt idx="692">
                  <c:v>8.84</c:v>
                </c:pt>
                <c:pt idx="693">
                  <c:v>8.7799999999999994</c:v>
                </c:pt>
                <c:pt idx="694">
                  <c:v>8.57</c:v>
                </c:pt>
                <c:pt idx="695">
                  <c:v>8.51</c:v>
                </c:pt>
                <c:pt idx="696">
                  <c:v>8.6199999999999992</c:v>
                </c:pt>
                <c:pt idx="697">
                  <c:v>8.52</c:v>
                </c:pt>
                <c:pt idx="698">
                  <c:v>8.51</c:v>
                </c:pt>
                <c:pt idx="699">
                  <c:v>8.76</c:v>
                </c:pt>
                <c:pt idx="700">
                  <c:v>8.76</c:v>
                </c:pt>
                <c:pt idx="701">
                  <c:v>8.76</c:v>
                </c:pt>
                <c:pt idx="702">
                  <c:v>8.76</c:v>
                </c:pt>
                <c:pt idx="703">
                  <c:v>8.8000000000000007</c:v>
                </c:pt>
                <c:pt idx="704">
                  <c:v>8.99</c:v>
                </c:pt>
                <c:pt idx="705">
                  <c:v>9.08</c:v>
                </c:pt>
                <c:pt idx="706">
                  <c:v>9.17</c:v>
                </c:pt>
                <c:pt idx="707">
                  <c:v>9.2200000000000006</c:v>
                </c:pt>
                <c:pt idx="708">
                  <c:v>9.2799999999999994</c:v>
                </c:pt>
                <c:pt idx="709">
                  <c:v>9.33</c:v>
                </c:pt>
                <c:pt idx="710">
                  <c:v>9.09</c:v>
                </c:pt>
                <c:pt idx="711">
                  <c:v>9.1</c:v>
                </c:pt>
                <c:pt idx="712">
                  <c:v>9.11</c:v>
                </c:pt>
                <c:pt idx="713">
                  <c:v>9.0299999999999994</c:v>
                </c:pt>
                <c:pt idx="714">
                  <c:v>9.01</c:v>
                </c:pt>
                <c:pt idx="715">
                  <c:v>8.7799999999999994</c:v>
                </c:pt>
                <c:pt idx="716">
                  <c:v>8.67</c:v>
                </c:pt>
                <c:pt idx="717">
                  <c:v>8.74</c:v>
                </c:pt>
                <c:pt idx="718">
                  <c:v>8.7899999999999991</c:v>
                </c:pt>
                <c:pt idx="719">
                  <c:v>8.7100000000000009</c:v>
                </c:pt>
                <c:pt idx="720">
                  <c:v>8.74</c:v>
                </c:pt>
                <c:pt idx="721">
                  <c:v>8.7799999999999994</c:v>
                </c:pt>
                <c:pt idx="722">
                  <c:v>8.76</c:v>
                </c:pt>
                <c:pt idx="723">
                  <c:v>8.73</c:v>
                </c:pt>
                <c:pt idx="724">
                  <c:v>8.82</c:v>
                </c:pt>
                <c:pt idx="725">
                  <c:v>8.8000000000000007</c:v>
                </c:pt>
                <c:pt idx="726">
                  <c:v>8.76</c:v>
                </c:pt>
                <c:pt idx="727">
                  <c:v>8.7899999999999991</c:v>
                </c:pt>
                <c:pt idx="728">
                  <c:v>8.85</c:v>
                </c:pt>
                <c:pt idx="729">
                  <c:v>8.8800000000000008</c:v>
                </c:pt>
                <c:pt idx="730">
                  <c:v>8.81</c:v>
                </c:pt>
                <c:pt idx="731">
                  <c:v>8.76</c:v>
                </c:pt>
                <c:pt idx="732">
                  <c:v>8.7100000000000009</c:v>
                </c:pt>
                <c:pt idx="733">
                  <c:v>8.1300000000000008</c:v>
                </c:pt>
                <c:pt idx="734">
                  <c:v>8.57</c:v>
                </c:pt>
                <c:pt idx="735">
                  <c:v>8.58</c:v>
                </c:pt>
                <c:pt idx="736">
                  <c:v>8.7100000000000009</c:v>
                </c:pt>
                <c:pt idx="737">
                  <c:v>8.6199999999999992</c:v>
                </c:pt>
                <c:pt idx="738">
                  <c:v>9.15</c:v>
                </c:pt>
                <c:pt idx="739">
                  <c:v>9.3000000000000007</c:v>
                </c:pt>
                <c:pt idx="740">
                  <c:v>9.2200000000000006</c:v>
                </c:pt>
                <c:pt idx="741">
                  <c:v>9.1199999999999992</c:v>
                </c:pt>
                <c:pt idx="742">
                  <c:v>9.16</c:v>
                </c:pt>
                <c:pt idx="743">
                  <c:v>9.08</c:v>
                </c:pt>
                <c:pt idx="744">
                  <c:v>8.6999999999999993</c:v>
                </c:pt>
                <c:pt idx="745">
                  <c:v>8.7100000000000009</c:v>
                </c:pt>
                <c:pt idx="746">
                  <c:v>8.86</c:v>
                </c:pt>
                <c:pt idx="747">
                  <c:v>8.81</c:v>
                </c:pt>
                <c:pt idx="748">
                  <c:v>8.77</c:v>
                </c:pt>
                <c:pt idx="749">
                  <c:v>8.77</c:v>
                </c:pt>
                <c:pt idx="750">
                  <c:v>8.69</c:v>
                </c:pt>
                <c:pt idx="751">
                  <c:v>8.69</c:v>
                </c:pt>
                <c:pt idx="752">
                  <c:v>8.83</c:v>
                </c:pt>
                <c:pt idx="753">
                  <c:v>8.9</c:v>
                </c:pt>
                <c:pt idx="754">
                  <c:v>8.86</c:v>
                </c:pt>
                <c:pt idx="755">
                  <c:v>8.94</c:v>
                </c:pt>
                <c:pt idx="756">
                  <c:v>8.9</c:v>
                </c:pt>
                <c:pt idx="757">
                  <c:v>8.81</c:v>
                </c:pt>
                <c:pt idx="758">
                  <c:v>8.7799999999999994</c:v>
                </c:pt>
                <c:pt idx="759">
                  <c:v>8.83</c:v>
                </c:pt>
                <c:pt idx="760">
                  <c:v>8.8000000000000007</c:v>
                </c:pt>
                <c:pt idx="761">
                  <c:v>8.7100000000000009</c:v>
                </c:pt>
                <c:pt idx="762">
                  <c:v>8.76</c:v>
                </c:pt>
                <c:pt idx="763">
                  <c:v>8.81</c:v>
                </c:pt>
                <c:pt idx="764">
                  <c:v>8.76</c:v>
                </c:pt>
                <c:pt idx="765">
                  <c:v>8.7899999999999991</c:v>
                </c:pt>
                <c:pt idx="766">
                  <c:v>8.86</c:v>
                </c:pt>
                <c:pt idx="767">
                  <c:v>8.84</c:v>
                </c:pt>
                <c:pt idx="768">
                  <c:v>8.84</c:v>
                </c:pt>
                <c:pt idx="769">
                  <c:v>8.86</c:v>
                </c:pt>
                <c:pt idx="770">
                  <c:v>8.83</c:v>
                </c:pt>
                <c:pt idx="771">
                  <c:v>8.8800000000000008</c:v>
                </c:pt>
                <c:pt idx="772">
                  <c:v>8.89</c:v>
                </c:pt>
                <c:pt idx="773">
                  <c:v>8.9</c:v>
                </c:pt>
                <c:pt idx="774">
                  <c:v>8.8800000000000008</c:v>
                </c:pt>
                <c:pt idx="775">
                  <c:v>8.8800000000000008</c:v>
                </c:pt>
                <c:pt idx="776">
                  <c:v>8.85</c:v>
                </c:pt>
                <c:pt idx="777">
                  <c:v>8.8699999999999992</c:v>
                </c:pt>
                <c:pt idx="778">
                  <c:v>8.9</c:v>
                </c:pt>
                <c:pt idx="779">
                  <c:v>8.9499999999999993</c:v>
                </c:pt>
                <c:pt idx="780">
                  <c:v>8.9499999999999993</c:v>
                </c:pt>
                <c:pt idx="781">
                  <c:v>8.94</c:v>
                </c:pt>
                <c:pt idx="782">
                  <c:v>8.98</c:v>
                </c:pt>
                <c:pt idx="783">
                  <c:v>9.2100000000000009</c:v>
                </c:pt>
                <c:pt idx="784">
                  <c:v>9.39</c:v>
                </c:pt>
                <c:pt idx="785">
                  <c:v>9.36</c:v>
                </c:pt>
                <c:pt idx="786">
                  <c:v>9.23</c:v>
                </c:pt>
                <c:pt idx="787">
                  <c:v>9.06</c:v>
                </c:pt>
                <c:pt idx="788">
                  <c:v>8.9499999999999993</c:v>
                </c:pt>
                <c:pt idx="789">
                  <c:v>8.98</c:v>
                </c:pt>
                <c:pt idx="790">
                  <c:v>8.91</c:v>
                </c:pt>
                <c:pt idx="791">
                  <c:v>8.89</c:v>
                </c:pt>
                <c:pt idx="792">
                  <c:v>8.99</c:v>
                </c:pt>
                <c:pt idx="793">
                  <c:v>8.99</c:v>
                </c:pt>
                <c:pt idx="794">
                  <c:v>8.9600000000000009</c:v>
                </c:pt>
                <c:pt idx="795">
                  <c:v>8.99</c:v>
                </c:pt>
                <c:pt idx="796">
                  <c:v>9.0299999999999994</c:v>
                </c:pt>
                <c:pt idx="797">
                  <c:v>8.93</c:v>
                </c:pt>
                <c:pt idx="798">
                  <c:v>8.92</c:v>
                </c:pt>
                <c:pt idx="799">
                  <c:v>8.9499999999999993</c:v>
                </c:pt>
                <c:pt idx="800">
                  <c:v>8.9700000000000006</c:v>
                </c:pt>
                <c:pt idx="801">
                  <c:v>9</c:v>
                </c:pt>
                <c:pt idx="802">
                  <c:v>9.02</c:v>
                </c:pt>
                <c:pt idx="803">
                  <c:v>9.23</c:v>
                </c:pt>
                <c:pt idx="804">
                  <c:v>9.33</c:v>
                </c:pt>
                <c:pt idx="805">
                  <c:v>9.2899999999999991</c:v>
                </c:pt>
                <c:pt idx="806">
                  <c:v>9.24</c:v>
                </c:pt>
                <c:pt idx="807">
                  <c:v>9.0500000000000007</c:v>
                </c:pt>
                <c:pt idx="808">
                  <c:v>8.9499999999999993</c:v>
                </c:pt>
                <c:pt idx="809">
                  <c:v>8.92</c:v>
                </c:pt>
                <c:pt idx="810">
                  <c:v>8.94</c:v>
                </c:pt>
                <c:pt idx="811">
                  <c:v>8.8800000000000008</c:v>
                </c:pt>
                <c:pt idx="812">
                  <c:v>8.92</c:v>
                </c:pt>
                <c:pt idx="813">
                  <c:v>8.89</c:v>
                </c:pt>
                <c:pt idx="814">
                  <c:v>8.89</c:v>
                </c:pt>
                <c:pt idx="815">
                  <c:v>8.94</c:v>
                </c:pt>
                <c:pt idx="816">
                  <c:v>8.94</c:v>
                </c:pt>
                <c:pt idx="817">
                  <c:v>8.91</c:v>
                </c:pt>
                <c:pt idx="818">
                  <c:v>8.93</c:v>
                </c:pt>
                <c:pt idx="819">
                  <c:v>8.92</c:v>
                </c:pt>
                <c:pt idx="820">
                  <c:v>8.85</c:v>
                </c:pt>
                <c:pt idx="821">
                  <c:v>8.7200000000000006</c:v>
                </c:pt>
                <c:pt idx="822">
                  <c:v>8.98</c:v>
                </c:pt>
                <c:pt idx="823">
                  <c:v>8.99</c:v>
                </c:pt>
                <c:pt idx="824">
                  <c:v>8.83</c:v>
                </c:pt>
                <c:pt idx="825">
                  <c:v>8.9600000000000009</c:v>
                </c:pt>
                <c:pt idx="826">
                  <c:v>9.1300000000000008</c:v>
                </c:pt>
                <c:pt idx="827">
                  <c:v>9.16</c:v>
                </c:pt>
                <c:pt idx="828">
                  <c:v>9.17</c:v>
                </c:pt>
                <c:pt idx="829">
                  <c:v>9.33</c:v>
                </c:pt>
                <c:pt idx="830">
                  <c:v>9.1</c:v>
                </c:pt>
                <c:pt idx="831">
                  <c:v>8.99</c:v>
                </c:pt>
                <c:pt idx="832">
                  <c:v>8.98</c:v>
                </c:pt>
                <c:pt idx="833">
                  <c:v>9.08</c:v>
                </c:pt>
                <c:pt idx="834">
                  <c:v>9.11</c:v>
                </c:pt>
                <c:pt idx="835">
                  <c:v>9.3000000000000007</c:v>
                </c:pt>
                <c:pt idx="836">
                  <c:v>9.24</c:v>
                </c:pt>
                <c:pt idx="837">
                  <c:v>9.15</c:v>
                </c:pt>
                <c:pt idx="838">
                  <c:v>9.24</c:v>
                </c:pt>
                <c:pt idx="839">
                  <c:v>9.27</c:v>
                </c:pt>
                <c:pt idx="840">
                  <c:v>9.11</c:v>
                </c:pt>
                <c:pt idx="841">
                  <c:v>9.11</c:v>
                </c:pt>
                <c:pt idx="842">
                  <c:v>9.11</c:v>
                </c:pt>
                <c:pt idx="843">
                  <c:v>9.15</c:v>
                </c:pt>
                <c:pt idx="844">
                  <c:v>9.1199999999999992</c:v>
                </c:pt>
                <c:pt idx="845">
                  <c:v>9.1199999999999992</c:v>
                </c:pt>
                <c:pt idx="846">
                  <c:v>9.25</c:v>
                </c:pt>
                <c:pt idx="847">
                  <c:v>9.2799999999999994</c:v>
                </c:pt>
                <c:pt idx="848">
                  <c:v>9.2100000000000009</c:v>
                </c:pt>
                <c:pt idx="849">
                  <c:v>9.33</c:v>
                </c:pt>
                <c:pt idx="850">
                  <c:v>9.25</c:v>
                </c:pt>
                <c:pt idx="851">
                  <c:v>9.18</c:v>
                </c:pt>
                <c:pt idx="852">
                  <c:v>9.14</c:v>
                </c:pt>
                <c:pt idx="853">
                  <c:v>9.1</c:v>
                </c:pt>
                <c:pt idx="854">
                  <c:v>15.43</c:v>
                </c:pt>
                <c:pt idx="855">
                  <c:v>19.97</c:v>
                </c:pt>
                <c:pt idx="856">
                  <c:v>20.8</c:v>
                </c:pt>
                <c:pt idx="857">
                  <c:v>20.88</c:v>
                </c:pt>
                <c:pt idx="858">
                  <c:v>20.94</c:v>
                </c:pt>
                <c:pt idx="859">
                  <c:v>20.96</c:v>
                </c:pt>
                <c:pt idx="860">
                  <c:v>20.99</c:v>
                </c:pt>
                <c:pt idx="861">
                  <c:v>21</c:v>
                </c:pt>
                <c:pt idx="862">
                  <c:v>21.02</c:v>
                </c:pt>
                <c:pt idx="863">
                  <c:v>21.03</c:v>
                </c:pt>
                <c:pt idx="864">
                  <c:v>21.03</c:v>
                </c:pt>
                <c:pt idx="865">
                  <c:v>21.04</c:v>
                </c:pt>
                <c:pt idx="866">
                  <c:v>21.05</c:v>
                </c:pt>
                <c:pt idx="867">
                  <c:v>21.06</c:v>
                </c:pt>
                <c:pt idx="868">
                  <c:v>21.06</c:v>
                </c:pt>
                <c:pt idx="869">
                  <c:v>21.06</c:v>
                </c:pt>
                <c:pt idx="870">
                  <c:v>21.07</c:v>
                </c:pt>
                <c:pt idx="871">
                  <c:v>21.07</c:v>
                </c:pt>
                <c:pt idx="872">
                  <c:v>21.08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61064"/>
        <c:axId val="916160080"/>
      </c:lineChart>
      <c:lineChart>
        <c:grouping val="standard"/>
        <c:varyColors val="0"/>
        <c:ser>
          <c:idx val="0"/>
          <c:order val="0"/>
          <c:tx>
            <c:strRef>
              <c:f>Munka1!$L$1</c:f>
              <c:strCache>
                <c:ptCount val="1"/>
                <c:pt idx="0">
                  <c:v> U_[mV] 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Munka1!$L$2:$L$874</c:f>
              <c:numCache>
                <c:formatCode>General</c:formatCode>
                <c:ptCount val="873"/>
                <c:pt idx="0">
                  <c:v>41.821399999999997</c:v>
                </c:pt>
                <c:pt idx="1">
                  <c:v>41.860500000000002</c:v>
                </c:pt>
                <c:pt idx="2">
                  <c:v>41.840800000000002</c:v>
                </c:pt>
                <c:pt idx="3">
                  <c:v>41.803699999999999</c:v>
                </c:pt>
                <c:pt idx="4">
                  <c:v>41.854100000000003</c:v>
                </c:pt>
                <c:pt idx="5">
                  <c:v>41.842399999999998</c:v>
                </c:pt>
                <c:pt idx="6">
                  <c:v>42.124600000000001</c:v>
                </c:pt>
                <c:pt idx="7">
                  <c:v>42.2239</c:v>
                </c:pt>
                <c:pt idx="8">
                  <c:v>42.057899999999997</c:v>
                </c:pt>
                <c:pt idx="9">
                  <c:v>42.043700000000001</c:v>
                </c:pt>
                <c:pt idx="10">
                  <c:v>41.9786</c:v>
                </c:pt>
                <c:pt idx="11">
                  <c:v>41.974699999999999</c:v>
                </c:pt>
                <c:pt idx="12">
                  <c:v>42.004199999999997</c:v>
                </c:pt>
                <c:pt idx="13">
                  <c:v>42.073399999999999</c:v>
                </c:pt>
                <c:pt idx="14">
                  <c:v>42.027700000000003</c:v>
                </c:pt>
                <c:pt idx="15">
                  <c:v>41.984900000000003</c:v>
                </c:pt>
                <c:pt idx="16">
                  <c:v>41.971200000000003</c:v>
                </c:pt>
                <c:pt idx="17">
                  <c:v>42.025399999999998</c:v>
                </c:pt>
                <c:pt idx="18">
                  <c:v>42.040500000000002</c:v>
                </c:pt>
                <c:pt idx="19">
                  <c:v>41.9861</c:v>
                </c:pt>
                <c:pt idx="20">
                  <c:v>41.998399999999997</c:v>
                </c:pt>
                <c:pt idx="21">
                  <c:v>42.051699999999997</c:v>
                </c:pt>
                <c:pt idx="22">
                  <c:v>42.024500000000003</c:v>
                </c:pt>
                <c:pt idx="23">
                  <c:v>41.992899999999999</c:v>
                </c:pt>
                <c:pt idx="24">
                  <c:v>42.0533</c:v>
                </c:pt>
                <c:pt idx="25">
                  <c:v>42.040700000000001</c:v>
                </c:pt>
                <c:pt idx="26">
                  <c:v>42.023200000000003</c:v>
                </c:pt>
                <c:pt idx="27">
                  <c:v>42.041499999999999</c:v>
                </c:pt>
                <c:pt idx="28">
                  <c:v>42.064500000000002</c:v>
                </c:pt>
                <c:pt idx="29">
                  <c:v>42.046100000000003</c:v>
                </c:pt>
                <c:pt idx="30">
                  <c:v>41.9983</c:v>
                </c:pt>
                <c:pt idx="31">
                  <c:v>42.0687</c:v>
                </c:pt>
                <c:pt idx="32">
                  <c:v>42.021999999999998</c:v>
                </c:pt>
                <c:pt idx="33">
                  <c:v>42.022399999999998</c:v>
                </c:pt>
                <c:pt idx="34">
                  <c:v>42.029400000000003</c:v>
                </c:pt>
                <c:pt idx="35">
                  <c:v>42.035299999999999</c:v>
                </c:pt>
                <c:pt idx="36">
                  <c:v>42.048699999999997</c:v>
                </c:pt>
                <c:pt idx="37">
                  <c:v>42.168900000000001</c:v>
                </c:pt>
                <c:pt idx="38">
                  <c:v>42.421700000000001</c:v>
                </c:pt>
                <c:pt idx="39">
                  <c:v>42.297499999999999</c:v>
                </c:pt>
                <c:pt idx="40">
                  <c:v>42.224499999999999</c:v>
                </c:pt>
                <c:pt idx="41">
                  <c:v>42.1965</c:v>
                </c:pt>
                <c:pt idx="42">
                  <c:v>42.169899999999998</c:v>
                </c:pt>
                <c:pt idx="43">
                  <c:v>42.128100000000003</c:v>
                </c:pt>
                <c:pt idx="44">
                  <c:v>42.100900000000003</c:v>
                </c:pt>
                <c:pt idx="45">
                  <c:v>42.098799999999997</c:v>
                </c:pt>
                <c:pt idx="46">
                  <c:v>42.098599999999998</c:v>
                </c:pt>
                <c:pt idx="47">
                  <c:v>42.197899999999997</c:v>
                </c:pt>
                <c:pt idx="48">
                  <c:v>42.443600000000004</c:v>
                </c:pt>
                <c:pt idx="49">
                  <c:v>42.473399999999998</c:v>
                </c:pt>
                <c:pt idx="50">
                  <c:v>42.314999999999998</c:v>
                </c:pt>
                <c:pt idx="51">
                  <c:v>42.282499999999999</c:v>
                </c:pt>
                <c:pt idx="52">
                  <c:v>42.273200000000003</c:v>
                </c:pt>
                <c:pt idx="53">
                  <c:v>42.240600000000001</c:v>
                </c:pt>
                <c:pt idx="54">
                  <c:v>42.236499999999999</c:v>
                </c:pt>
                <c:pt idx="55">
                  <c:v>42.3782</c:v>
                </c:pt>
                <c:pt idx="56">
                  <c:v>42.5518</c:v>
                </c:pt>
                <c:pt idx="57">
                  <c:v>42.405200000000001</c:v>
                </c:pt>
                <c:pt idx="58">
                  <c:v>42.323</c:v>
                </c:pt>
                <c:pt idx="59">
                  <c:v>42.3294</c:v>
                </c:pt>
                <c:pt idx="60">
                  <c:v>42.407600000000002</c:v>
                </c:pt>
                <c:pt idx="61">
                  <c:v>42.469200000000001</c:v>
                </c:pt>
                <c:pt idx="62">
                  <c:v>42.381500000000003</c:v>
                </c:pt>
                <c:pt idx="63">
                  <c:v>42.353700000000003</c:v>
                </c:pt>
                <c:pt idx="64">
                  <c:v>42.320500000000003</c:v>
                </c:pt>
                <c:pt idx="65">
                  <c:v>42.345500000000001</c:v>
                </c:pt>
                <c:pt idx="66">
                  <c:v>42.392400000000002</c:v>
                </c:pt>
                <c:pt idx="67">
                  <c:v>42.390700000000002</c:v>
                </c:pt>
                <c:pt idx="68">
                  <c:v>42.349800000000002</c:v>
                </c:pt>
                <c:pt idx="69">
                  <c:v>42.344499999999996</c:v>
                </c:pt>
                <c:pt idx="70">
                  <c:v>43.263399999999997</c:v>
                </c:pt>
                <c:pt idx="71">
                  <c:v>43.276400000000002</c:v>
                </c:pt>
                <c:pt idx="72">
                  <c:v>43.220199999999998</c:v>
                </c:pt>
                <c:pt idx="73">
                  <c:v>43.260599999999997</c:v>
                </c:pt>
                <c:pt idx="74">
                  <c:v>43.285400000000003</c:v>
                </c:pt>
                <c:pt idx="75">
                  <c:v>43.236899999999999</c:v>
                </c:pt>
                <c:pt idx="76">
                  <c:v>43.218600000000002</c:v>
                </c:pt>
                <c:pt idx="77">
                  <c:v>43.2789</c:v>
                </c:pt>
                <c:pt idx="78">
                  <c:v>43.250999999999998</c:v>
                </c:pt>
                <c:pt idx="79">
                  <c:v>43.249899999999997</c:v>
                </c:pt>
                <c:pt idx="80">
                  <c:v>43.2502</c:v>
                </c:pt>
                <c:pt idx="81">
                  <c:v>43.262999999999998</c:v>
                </c:pt>
                <c:pt idx="82">
                  <c:v>43.258600000000001</c:v>
                </c:pt>
                <c:pt idx="83">
                  <c:v>43.2468</c:v>
                </c:pt>
                <c:pt idx="84">
                  <c:v>43.251100000000001</c:v>
                </c:pt>
                <c:pt idx="85">
                  <c:v>43.235700000000001</c:v>
                </c:pt>
                <c:pt idx="86">
                  <c:v>43.241300000000003</c:v>
                </c:pt>
                <c:pt idx="87">
                  <c:v>43.287100000000002</c:v>
                </c:pt>
                <c:pt idx="88">
                  <c:v>43.277900000000002</c:v>
                </c:pt>
                <c:pt idx="89">
                  <c:v>43.256900000000002</c:v>
                </c:pt>
                <c:pt idx="90">
                  <c:v>43.255000000000003</c:v>
                </c:pt>
                <c:pt idx="91">
                  <c:v>43.257599999999996</c:v>
                </c:pt>
                <c:pt idx="92">
                  <c:v>43.299900000000001</c:v>
                </c:pt>
                <c:pt idx="93">
                  <c:v>43.223300000000002</c:v>
                </c:pt>
                <c:pt idx="94">
                  <c:v>43.242199999999997</c:v>
                </c:pt>
                <c:pt idx="95">
                  <c:v>43.131700000000002</c:v>
                </c:pt>
                <c:pt idx="96">
                  <c:v>43.162100000000002</c:v>
                </c:pt>
                <c:pt idx="97">
                  <c:v>43.152700000000003</c:v>
                </c:pt>
                <c:pt idx="98">
                  <c:v>43.207900000000002</c:v>
                </c:pt>
                <c:pt idx="99">
                  <c:v>43.189599999999999</c:v>
                </c:pt>
                <c:pt idx="100">
                  <c:v>43.186100000000003</c:v>
                </c:pt>
                <c:pt idx="101">
                  <c:v>43.204000000000001</c:v>
                </c:pt>
                <c:pt idx="102">
                  <c:v>43.185899999999997</c:v>
                </c:pt>
                <c:pt idx="103">
                  <c:v>43.200200000000002</c:v>
                </c:pt>
                <c:pt idx="104">
                  <c:v>43.172600000000003</c:v>
                </c:pt>
                <c:pt idx="105">
                  <c:v>43.204300000000003</c:v>
                </c:pt>
                <c:pt idx="106">
                  <c:v>42.442399999999999</c:v>
                </c:pt>
                <c:pt idx="107">
                  <c:v>42.584600000000002</c:v>
                </c:pt>
                <c:pt idx="108">
                  <c:v>42.429600000000001</c:v>
                </c:pt>
                <c:pt idx="109">
                  <c:v>42.3536</c:v>
                </c:pt>
                <c:pt idx="110">
                  <c:v>42.332599999999999</c:v>
                </c:pt>
                <c:pt idx="111">
                  <c:v>42.3232</c:v>
                </c:pt>
                <c:pt idx="112">
                  <c:v>42.327300000000001</c:v>
                </c:pt>
                <c:pt idx="113">
                  <c:v>42.394100000000002</c:v>
                </c:pt>
                <c:pt idx="114">
                  <c:v>41.659399999999998</c:v>
                </c:pt>
                <c:pt idx="115">
                  <c:v>41.592599999999997</c:v>
                </c:pt>
                <c:pt idx="116">
                  <c:v>41.581099999999999</c:v>
                </c:pt>
                <c:pt idx="117">
                  <c:v>42.415500000000002</c:v>
                </c:pt>
                <c:pt idx="118">
                  <c:v>42.319499999999998</c:v>
                </c:pt>
                <c:pt idx="119">
                  <c:v>42.406199999999998</c:v>
                </c:pt>
                <c:pt idx="120">
                  <c:v>42.364199999999997</c:v>
                </c:pt>
                <c:pt idx="121">
                  <c:v>41.618600000000001</c:v>
                </c:pt>
                <c:pt idx="122">
                  <c:v>41.646500000000003</c:v>
                </c:pt>
                <c:pt idx="123">
                  <c:v>41.606999999999999</c:v>
                </c:pt>
                <c:pt idx="124">
                  <c:v>42.358600000000003</c:v>
                </c:pt>
                <c:pt idx="125">
                  <c:v>42.348500000000001</c:v>
                </c:pt>
                <c:pt idx="126">
                  <c:v>42.333100000000002</c:v>
                </c:pt>
                <c:pt idx="127">
                  <c:v>42.432299999999998</c:v>
                </c:pt>
                <c:pt idx="128">
                  <c:v>41.613999999999997</c:v>
                </c:pt>
                <c:pt idx="129">
                  <c:v>41.604799999999997</c:v>
                </c:pt>
                <c:pt idx="130">
                  <c:v>42.367899999999999</c:v>
                </c:pt>
                <c:pt idx="131">
                  <c:v>42.469700000000003</c:v>
                </c:pt>
                <c:pt idx="132">
                  <c:v>42.387099999999997</c:v>
                </c:pt>
                <c:pt idx="133">
                  <c:v>42.384399999999999</c:v>
                </c:pt>
                <c:pt idx="134">
                  <c:v>42.402500000000003</c:v>
                </c:pt>
                <c:pt idx="135">
                  <c:v>42.202399999999997</c:v>
                </c:pt>
                <c:pt idx="136">
                  <c:v>42.185400000000001</c:v>
                </c:pt>
                <c:pt idx="137">
                  <c:v>42.227699999999999</c:v>
                </c:pt>
                <c:pt idx="138">
                  <c:v>42.316400000000002</c:v>
                </c:pt>
                <c:pt idx="139">
                  <c:v>42.413499999999999</c:v>
                </c:pt>
                <c:pt idx="140">
                  <c:v>42.395000000000003</c:v>
                </c:pt>
                <c:pt idx="141">
                  <c:v>42.329099999999997</c:v>
                </c:pt>
                <c:pt idx="142">
                  <c:v>42.236699999999999</c:v>
                </c:pt>
                <c:pt idx="143">
                  <c:v>42.214700000000001</c:v>
                </c:pt>
                <c:pt idx="144">
                  <c:v>42.213000000000001</c:v>
                </c:pt>
                <c:pt idx="145">
                  <c:v>42.286799999999999</c:v>
                </c:pt>
                <c:pt idx="146">
                  <c:v>42.352600000000002</c:v>
                </c:pt>
                <c:pt idx="147">
                  <c:v>42.358199999999997</c:v>
                </c:pt>
                <c:pt idx="148">
                  <c:v>42.308</c:v>
                </c:pt>
                <c:pt idx="149">
                  <c:v>42.236699999999999</c:v>
                </c:pt>
                <c:pt idx="150">
                  <c:v>42.290500000000002</c:v>
                </c:pt>
                <c:pt idx="151">
                  <c:v>42.334899999999998</c:v>
                </c:pt>
                <c:pt idx="152">
                  <c:v>42.353700000000003</c:v>
                </c:pt>
                <c:pt idx="153">
                  <c:v>42.285400000000003</c:v>
                </c:pt>
                <c:pt idx="154">
                  <c:v>42.302</c:v>
                </c:pt>
                <c:pt idx="155">
                  <c:v>42.377400000000002</c:v>
                </c:pt>
                <c:pt idx="156">
                  <c:v>42.394599999999997</c:v>
                </c:pt>
                <c:pt idx="157">
                  <c:v>42.3367</c:v>
                </c:pt>
                <c:pt idx="158">
                  <c:v>41.498100000000001</c:v>
                </c:pt>
                <c:pt idx="159">
                  <c:v>41.524999999999999</c:v>
                </c:pt>
                <c:pt idx="160">
                  <c:v>41.573799999999999</c:v>
                </c:pt>
                <c:pt idx="161">
                  <c:v>41.533099999999997</c:v>
                </c:pt>
                <c:pt idx="162">
                  <c:v>41.493200000000002</c:v>
                </c:pt>
                <c:pt idx="163">
                  <c:v>41.502699999999997</c:v>
                </c:pt>
                <c:pt idx="164">
                  <c:v>41.563400000000001</c:v>
                </c:pt>
                <c:pt idx="165">
                  <c:v>41.578600000000002</c:v>
                </c:pt>
                <c:pt idx="166">
                  <c:v>41.521999999999998</c:v>
                </c:pt>
                <c:pt idx="167">
                  <c:v>41.489600000000003</c:v>
                </c:pt>
                <c:pt idx="168">
                  <c:v>41.527500000000003</c:v>
                </c:pt>
                <c:pt idx="169">
                  <c:v>41.577399999999997</c:v>
                </c:pt>
                <c:pt idx="170">
                  <c:v>41.554400000000001</c:v>
                </c:pt>
                <c:pt idx="171">
                  <c:v>41.519199999999998</c:v>
                </c:pt>
                <c:pt idx="172">
                  <c:v>41.496499999999997</c:v>
                </c:pt>
                <c:pt idx="173">
                  <c:v>41.5548</c:v>
                </c:pt>
                <c:pt idx="174">
                  <c:v>41.393300000000004</c:v>
                </c:pt>
                <c:pt idx="175">
                  <c:v>41.3538</c:v>
                </c:pt>
                <c:pt idx="176">
                  <c:v>41.313099999999999</c:v>
                </c:pt>
                <c:pt idx="177">
                  <c:v>41.320300000000003</c:v>
                </c:pt>
                <c:pt idx="178">
                  <c:v>41.380800000000001</c:v>
                </c:pt>
                <c:pt idx="179">
                  <c:v>41.408999999999999</c:v>
                </c:pt>
                <c:pt idx="180">
                  <c:v>41.347099999999998</c:v>
                </c:pt>
                <c:pt idx="181">
                  <c:v>41.138800000000003</c:v>
                </c:pt>
                <c:pt idx="182">
                  <c:v>41.127499999999998</c:v>
                </c:pt>
                <c:pt idx="183">
                  <c:v>41.1188</c:v>
                </c:pt>
                <c:pt idx="184">
                  <c:v>41.1616</c:v>
                </c:pt>
                <c:pt idx="185">
                  <c:v>41.147199999999998</c:v>
                </c:pt>
                <c:pt idx="186">
                  <c:v>41.131799999999998</c:v>
                </c:pt>
                <c:pt idx="187">
                  <c:v>41.117699999999999</c:v>
                </c:pt>
                <c:pt idx="188">
                  <c:v>41.154600000000002</c:v>
                </c:pt>
                <c:pt idx="189">
                  <c:v>41.183599999999998</c:v>
                </c:pt>
                <c:pt idx="190">
                  <c:v>41.191000000000003</c:v>
                </c:pt>
                <c:pt idx="191">
                  <c:v>41.143599999999999</c:v>
                </c:pt>
                <c:pt idx="192">
                  <c:v>41.126399999999997</c:v>
                </c:pt>
                <c:pt idx="193">
                  <c:v>41.098599999999998</c:v>
                </c:pt>
                <c:pt idx="194">
                  <c:v>41.110999999999997</c:v>
                </c:pt>
                <c:pt idx="195">
                  <c:v>41.176499999999997</c:v>
                </c:pt>
                <c:pt idx="196">
                  <c:v>41.171399999999998</c:v>
                </c:pt>
                <c:pt idx="197">
                  <c:v>41.128300000000003</c:v>
                </c:pt>
                <c:pt idx="198">
                  <c:v>41.110799999999998</c:v>
                </c:pt>
                <c:pt idx="199">
                  <c:v>40.880200000000002</c:v>
                </c:pt>
                <c:pt idx="200">
                  <c:v>40.9056</c:v>
                </c:pt>
                <c:pt idx="201">
                  <c:v>40.902500000000003</c:v>
                </c:pt>
                <c:pt idx="202">
                  <c:v>40.843800000000002</c:v>
                </c:pt>
                <c:pt idx="203">
                  <c:v>40.842300000000002</c:v>
                </c:pt>
                <c:pt idx="204">
                  <c:v>40.869199999999999</c:v>
                </c:pt>
                <c:pt idx="205">
                  <c:v>40.891399999999997</c:v>
                </c:pt>
                <c:pt idx="206">
                  <c:v>40.884900000000002</c:v>
                </c:pt>
                <c:pt idx="207">
                  <c:v>40.844099999999997</c:v>
                </c:pt>
                <c:pt idx="208">
                  <c:v>40.666600000000003</c:v>
                </c:pt>
                <c:pt idx="209">
                  <c:v>40.547400000000003</c:v>
                </c:pt>
                <c:pt idx="210">
                  <c:v>40.585299999999997</c:v>
                </c:pt>
                <c:pt idx="211">
                  <c:v>40.546700000000001</c:v>
                </c:pt>
                <c:pt idx="212">
                  <c:v>40.534199999999998</c:v>
                </c:pt>
                <c:pt idx="213">
                  <c:v>40.514200000000002</c:v>
                </c:pt>
                <c:pt idx="214">
                  <c:v>40.558</c:v>
                </c:pt>
                <c:pt idx="215">
                  <c:v>40.583799999999997</c:v>
                </c:pt>
                <c:pt idx="216">
                  <c:v>40.545400000000001</c:v>
                </c:pt>
                <c:pt idx="217">
                  <c:v>40.606099999999998</c:v>
                </c:pt>
                <c:pt idx="218">
                  <c:v>40.604199999999999</c:v>
                </c:pt>
                <c:pt idx="219">
                  <c:v>40.639400000000002</c:v>
                </c:pt>
                <c:pt idx="220">
                  <c:v>40.6663</c:v>
                </c:pt>
                <c:pt idx="221">
                  <c:v>40.644599999999997</c:v>
                </c:pt>
                <c:pt idx="222">
                  <c:v>40.609099999999998</c:v>
                </c:pt>
                <c:pt idx="223">
                  <c:v>40.5565</c:v>
                </c:pt>
                <c:pt idx="224">
                  <c:v>40.573999999999998</c:v>
                </c:pt>
                <c:pt idx="225">
                  <c:v>40.588999999999999</c:v>
                </c:pt>
                <c:pt idx="226">
                  <c:v>40.5458</c:v>
                </c:pt>
                <c:pt idx="227">
                  <c:v>40.533000000000001</c:v>
                </c:pt>
                <c:pt idx="228">
                  <c:v>40.509599999999999</c:v>
                </c:pt>
                <c:pt idx="229">
                  <c:v>40.533499999999997</c:v>
                </c:pt>
                <c:pt idx="230">
                  <c:v>40.572800000000001</c:v>
                </c:pt>
                <c:pt idx="231">
                  <c:v>40.557299999999998</c:v>
                </c:pt>
                <c:pt idx="232">
                  <c:v>40.539400000000001</c:v>
                </c:pt>
                <c:pt idx="233">
                  <c:v>40.523000000000003</c:v>
                </c:pt>
                <c:pt idx="234">
                  <c:v>40.557200000000002</c:v>
                </c:pt>
                <c:pt idx="235">
                  <c:v>40.443199999999997</c:v>
                </c:pt>
                <c:pt idx="236">
                  <c:v>40.288800000000002</c:v>
                </c:pt>
                <c:pt idx="237">
                  <c:v>40.298699999999997</c:v>
                </c:pt>
                <c:pt idx="238">
                  <c:v>40.3033</c:v>
                </c:pt>
                <c:pt idx="239">
                  <c:v>40.331000000000003</c:v>
                </c:pt>
                <c:pt idx="240">
                  <c:v>40.345599999999997</c:v>
                </c:pt>
                <c:pt idx="241">
                  <c:v>40.318300000000001</c:v>
                </c:pt>
                <c:pt idx="242">
                  <c:v>40.15</c:v>
                </c:pt>
                <c:pt idx="243">
                  <c:v>40.151499999999999</c:v>
                </c:pt>
                <c:pt idx="244">
                  <c:v>40.192799999999998</c:v>
                </c:pt>
                <c:pt idx="245">
                  <c:v>40.225499999999997</c:v>
                </c:pt>
                <c:pt idx="246">
                  <c:v>40.198399999999999</c:v>
                </c:pt>
                <c:pt idx="247">
                  <c:v>40.042099999999998</c:v>
                </c:pt>
                <c:pt idx="248">
                  <c:v>40.0366</c:v>
                </c:pt>
                <c:pt idx="249">
                  <c:v>40.066400000000002</c:v>
                </c:pt>
                <c:pt idx="250">
                  <c:v>40.084200000000003</c:v>
                </c:pt>
                <c:pt idx="251">
                  <c:v>40.074800000000003</c:v>
                </c:pt>
                <c:pt idx="252">
                  <c:v>40.046599999999998</c:v>
                </c:pt>
                <c:pt idx="253">
                  <c:v>40.038400000000003</c:v>
                </c:pt>
                <c:pt idx="254">
                  <c:v>40.054699999999997</c:v>
                </c:pt>
                <c:pt idx="255">
                  <c:v>40.0976</c:v>
                </c:pt>
                <c:pt idx="256">
                  <c:v>40.091799999999999</c:v>
                </c:pt>
                <c:pt idx="257">
                  <c:v>40.054400000000001</c:v>
                </c:pt>
                <c:pt idx="258">
                  <c:v>40.046500000000002</c:v>
                </c:pt>
                <c:pt idx="259">
                  <c:v>40.040399999999998</c:v>
                </c:pt>
                <c:pt idx="260">
                  <c:v>40.0886</c:v>
                </c:pt>
                <c:pt idx="261">
                  <c:v>40.093800000000002</c:v>
                </c:pt>
                <c:pt idx="262">
                  <c:v>39.860900000000001</c:v>
                </c:pt>
                <c:pt idx="263">
                  <c:v>39.823599999999999</c:v>
                </c:pt>
                <c:pt idx="264">
                  <c:v>39.817599999999999</c:v>
                </c:pt>
                <c:pt idx="265">
                  <c:v>39.856099999999998</c:v>
                </c:pt>
                <c:pt idx="266">
                  <c:v>39.885100000000001</c:v>
                </c:pt>
                <c:pt idx="267">
                  <c:v>39.8461</c:v>
                </c:pt>
                <c:pt idx="268">
                  <c:v>39.830800000000004</c:v>
                </c:pt>
                <c:pt idx="269">
                  <c:v>39.846699999999998</c:v>
                </c:pt>
                <c:pt idx="270">
                  <c:v>39.764400000000002</c:v>
                </c:pt>
                <c:pt idx="271">
                  <c:v>39.774099999999997</c:v>
                </c:pt>
                <c:pt idx="272">
                  <c:v>39.765300000000003</c:v>
                </c:pt>
                <c:pt idx="273">
                  <c:v>39.676299999999998</c:v>
                </c:pt>
                <c:pt idx="274">
                  <c:v>39.655799999999999</c:v>
                </c:pt>
                <c:pt idx="275">
                  <c:v>39.681699999999999</c:v>
                </c:pt>
                <c:pt idx="276">
                  <c:v>39.711799999999997</c:v>
                </c:pt>
                <c:pt idx="277">
                  <c:v>39.563299999999998</c:v>
                </c:pt>
                <c:pt idx="278">
                  <c:v>39.530500000000004</c:v>
                </c:pt>
                <c:pt idx="279">
                  <c:v>39.541600000000003</c:v>
                </c:pt>
                <c:pt idx="280">
                  <c:v>39.555599999999998</c:v>
                </c:pt>
                <c:pt idx="281">
                  <c:v>39.575600000000001</c:v>
                </c:pt>
                <c:pt idx="282">
                  <c:v>39.584099999999999</c:v>
                </c:pt>
                <c:pt idx="283">
                  <c:v>39.5456</c:v>
                </c:pt>
                <c:pt idx="284">
                  <c:v>39.536200000000001</c:v>
                </c:pt>
                <c:pt idx="285">
                  <c:v>39.5364</c:v>
                </c:pt>
                <c:pt idx="286">
                  <c:v>39.597099999999998</c:v>
                </c:pt>
                <c:pt idx="287">
                  <c:v>39.614800000000002</c:v>
                </c:pt>
                <c:pt idx="288">
                  <c:v>39.600999999999999</c:v>
                </c:pt>
                <c:pt idx="289">
                  <c:v>39.584200000000003</c:v>
                </c:pt>
                <c:pt idx="290">
                  <c:v>39.578899999999997</c:v>
                </c:pt>
                <c:pt idx="291">
                  <c:v>39.565399999999997</c:v>
                </c:pt>
                <c:pt idx="292">
                  <c:v>39.611800000000002</c:v>
                </c:pt>
                <c:pt idx="293">
                  <c:v>39.610700000000001</c:v>
                </c:pt>
                <c:pt idx="294">
                  <c:v>39.592199999999998</c:v>
                </c:pt>
                <c:pt idx="295">
                  <c:v>39.561500000000002</c:v>
                </c:pt>
                <c:pt idx="296">
                  <c:v>39.561799999999998</c:v>
                </c:pt>
                <c:pt idx="297">
                  <c:v>39.588299999999997</c:v>
                </c:pt>
                <c:pt idx="298">
                  <c:v>39.596200000000003</c:v>
                </c:pt>
                <c:pt idx="299">
                  <c:v>39.590499999999999</c:v>
                </c:pt>
                <c:pt idx="300">
                  <c:v>39.573399999999999</c:v>
                </c:pt>
                <c:pt idx="301">
                  <c:v>39.577199999999998</c:v>
                </c:pt>
                <c:pt idx="302">
                  <c:v>39.574800000000003</c:v>
                </c:pt>
                <c:pt idx="303">
                  <c:v>39.595399999999998</c:v>
                </c:pt>
                <c:pt idx="304">
                  <c:v>39.604300000000002</c:v>
                </c:pt>
                <c:pt idx="305">
                  <c:v>39.598500000000001</c:v>
                </c:pt>
                <c:pt idx="306">
                  <c:v>39.570300000000003</c:v>
                </c:pt>
                <c:pt idx="307">
                  <c:v>39.560600000000001</c:v>
                </c:pt>
                <c:pt idx="308">
                  <c:v>39.591000000000001</c:v>
                </c:pt>
                <c:pt idx="309">
                  <c:v>39.628700000000002</c:v>
                </c:pt>
                <c:pt idx="310">
                  <c:v>39.607500000000002</c:v>
                </c:pt>
                <c:pt idx="311">
                  <c:v>39.5762</c:v>
                </c:pt>
                <c:pt idx="312">
                  <c:v>39.560699999999997</c:v>
                </c:pt>
                <c:pt idx="313">
                  <c:v>39.559100000000001</c:v>
                </c:pt>
                <c:pt idx="314">
                  <c:v>39.598100000000002</c:v>
                </c:pt>
                <c:pt idx="315">
                  <c:v>39.615299999999998</c:v>
                </c:pt>
                <c:pt idx="316">
                  <c:v>39.415199999999999</c:v>
                </c:pt>
                <c:pt idx="317">
                  <c:v>39.375100000000003</c:v>
                </c:pt>
                <c:pt idx="318">
                  <c:v>39.370399999999997</c:v>
                </c:pt>
                <c:pt idx="319">
                  <c:v>39.403799999999997</c:v>
                </c:pt>
                <c:pt idx="320">
                  <c:v>39.433</c:v>
                </c:pt>
                <c:pt idx="321">
                  <c:v>39.410800000000002</c:v>
                </c:pt>
                <c:pt idx="322">
                  <c:v>39.374499999999998</c:v>
                </c:pt>
                <c:pt idx="323">
                  <c:v>39.365600000000001</c:v>
                </c:pt>
                <c:pt idx="324">
                  <c:v>39.3598</c:v>
                </c:pt>
                <c:pt idx="325">
                  <c:v>39.348300000000002</c:v>
                </c:pt>
                <c:pt idx="326">
                  <c:v>39.357599999999998</c:v>
                </c:pt>
                <c:pt idx="327">
                  <c:v>39.325800000000001</c:v>
                </c:pt>
                <c:pt idx="328">
                  <c:v>39.306199999999997</c:v>
                </c:pt>
                <c:pt idx="329">
                  <c:v>39.323599999999999</c:v>
                </c:pt>
                <c:pt idx="330">
                  <c:v>39.301699999999997</c:v>
                </c:pt>
                <c:pt idx="331">
                  <c:v>39.301699999999997</c:v>
                </c:pt>
                <c:pt idx="332">
                  <c:v>39.327300000000001</c:v>
                </c:pt>
                <c:pt idx="333">
                  <c:v>39.3446</c:v>
                </c:pt>
                <c:pt idx="334">
                  <c:v>39.2913</c:v>
                </c:pt>
                <c:pt idx="335">
                  <c:v>39.305700000000002</c:v>
                </c:pt>
                <c:pt idx="336">
                  <c:v>39.271900000000002</c:v>
                </c:pt>
                <c:pt idx="337">
                  <c:v>39.281399999999998</c:v>
                </c:pt>
                <c:pt idx="338">
                  <c:v>39.328299999999999</c:v>
                </c:pt>
                <c:pt idx="339">
                  <c:v>39.338900000000002</c:v>
                </c:pt>
                <c:pt idx="340">
                  <c:v>39.268099999999997</c:v>
                </c:pt>
                <c:pt idx="341">
                  <c:v>39.224899999999998</c:v>
                </c:pt>
                <c:pt idx="342">
                  <c:v>39.219099999999997</c:v>
                </c:pt>
                <c:pt idx="343">
                  <c:v>39.221699999999998</c:v>
                </c:pt>
                <c:pt idx="344">
                  <c:v>39.240299999999998</c:v>
                </c:pt>
                <c:pt idx="345">
                  <c:v>39.262799999999999</c:v>
                </c:pt>
                <c:pt idx="346">
                  <c:v>39.197699999999998</c:v>
                </c:pt>
                <c:pt idx="347">
                  <c:v>39.191299999999998</c:v>
                </c:pt>
                <c:pt idx="348">
                  <c:v>39.220799999999997</c:v>
                </c:pt>
                <c:pt idx="349">
                  <c:v>39.240099999999998</c:v>
                </c:pt>
                <c:pt idx="350">
                  <c:v>39.249899999999997</c:v>
                </c:pt>
                <c:pt idx="351">
                  <c:v>39.217199999999998</c:v>
                </c:pt>
                <c:pt idx="352">
                  <c:v>39.213999999999999</c:v>
                </c:pt>
                <c:pt idx="353">
                  <c:v>39.157499999999999</c:v>
                </c:pt>
                <c:pt idx="354">
                  <c:v>39.231999999999999</c:v>
                </c:pt>
                <c:pt idx="355">
                  <c:v>39.237099999999998</c:v>
                </c:pt>
                <c:pt idx="356">
                  <c:v>39.219900000000003</c:v>
                </c:pt>
                <c:pt idx="357">
                  <c:v>39.202199999999998</c:v>
                </c:pt>
                <c:pt idx="358">
                  <c:v>39.177199999999999</c:v>
                </c:pt>
                <c:pt idx="359">
                  <c:v>39.198599999999999</c:v>
                </c:pt>
                <c:pt idx="360">
                  <c:v>39.215800000000002</c:v>
                </c:pt>
                <c:pt idx="361">
                  <c:v>39.218699999999998</c:v>
                </c:pt>
                <c:pt idx="362">
                  <c:v>39.207000000000001</c:v>
                </c:pt>
                <c:pt idx="363">
                  <c:v>39.192599999999999</c:v>
                </c:pt>
                <c:pt idx="364">
                  <c:v>39.163400000000003</c:v>
                </c:pt>
                <c:pt idx="365">
                  <c:v>39.198900000000002</c:v>
                </c:pt>
                <c:pt idx="366">
                  <c:v>39.225900000000003</c:v>
                </c:pt>
                <c:pt idx="367">
                  <c:v>39.2209</c:v>
                </c:pt>
                <c:pt idx="368">
                  <c:v>39.210500000000003</c:v>
                </c:pt>
                <c:pt idx="369">
                  <c:v>39.1877</c:v>
                </c:pt>
                <c:pt idx="370">
                  <c:v>39.194499999999998</c:v>
                </c:pt>
                <c:pt idx="371">
                  <c:v>39.228700000000003</c:v>
                </c:pt>
                <c:pt idx="372">
                  <c:v>39.216000000000001</c:v>
                </c:pt>
                <c:pt idx="373">
                  <c:v>39.218899999999998</c:v>
                </c:pt>
                <c:pt idx="374">
                  <c:v>41.683199999999999</c:v>
                </c:pt>
                <c:pt idx="375">
                  <c:v>42.119399999999999</c:v>
                </c:pt>
                <c:pt idx="376">
                  <c:v>42.245600000000003</c:v>
                </c:pt>
                <c:pt idx="377">
                  <c:v>42.246299999999998</c:v>
                </c:pt>
                <c:pt idx="378">
                  <c:v>42.252899999999997</c:v>
                </c:pt>
                <c:pt idx="379">
                  <c:v>42.227600000000002</c:v>
                </c:pt>
                <c:pt idx="380">
                  <c:v>41.8949</c:v>
                </c:pt>
                <c:pt idx="381">
                  <c:v>42.297400000000003</c:v>
                </c:pt>
                <c:pt idx="382">
                  <c:v>42.047600000000003</c:v>
                </c:pt>
                <c:pt idx="383">
                  <c:v>41.9435</c:v>
                </c:pt>
                <c:pt idx="384">
                  <c:v>42.387300000000003</c:v>
                </c:pt>
                <c:pt idx="385">
                  <c:v>42.328000000000003</c:v>
                </c:pt>
                <c:pt idx="386">
                  <c:v>42.339599999999997</c:v>
                </c:pt>
                <c:pt idx="387">
                  <c:v>41.647300000000001</c:v>
                </c:pt>
                <c:pt idx="388">
                  <c:v>41.671199999999999</c:v>
                </c:pt>
                <c:pt idx="389">
                  <c:v>41.758200000000002</c:v>
                </c:pt>
                <c:pt idx="390">
                  <c:v>41.752000000000002</c:v>
                </c:pt>
                <c:pt idx="391">
                  <c:v>41.719700000000003</c:v>
                </c:pt>
                <c:pt idx="392">
                  <c:v>41.711599999999997</c:v>
                </c:pt>
                <c:pt idx="393">
                  <c:v>41.717399999999998</c:v>
                </c:pt>
                <c:pt idx="394">
                  <c:v>41.7667</c:v>
                </c:pt>
                <c:pt idx="395">
                  <c:v>41.749499999999998</c:v>
                </c:pt>
                <c:pt idx="396">
                  <c:v>41.718699999999998</c:v>
                </c:pt>
                <c:pt idx="397">
                  <c:v>41.8429</c:v>
                </c:pt>
                <c:pt idx="398">
                  <c:v>41.881100000000004</c:v>
                </c:pt>
                <c:pt idx="399">
                  <c:v>41.8977</c:v>
                </c:pt>
                <c:pt idx="400">
                  <c:v>41.856099999999998</c:v>
                </c:pt>
                <c:pt idx="401">
                  <c:v>41.849499999999999</c:v>
                </c:pt>
                <c:pt idx="402">
                  <c:v>41.8504</c:v>
                </c:pt>
                <c:pt idx="403">
                  <c:v>41.988</c:v>
                </c:pt>
                <c:pt idx="404">
                  <c:v>41.964199999999998</c:v>
                </c:pt>
                <c:pt idx="405">
                  <c:v>41.932699999999997</c:v>
                </c:pt>
                <c:pt idx="406">
                  <c:v>41.938099999999999</c:v>
                </c:pt>
                <c:pt idx="407">
                  <c:v>41.975000000000001</c:v>
                </c:pt>
                <c:pt idx="408">
                  <c:v>41.984900000000003</c:v>
                </c:pt>
                <c:pt idx="409">
                  <c:v>41.944200000000002</c:v>
                </c:pt>
                <c:pt idx="410">
                  <c:v>41.917400000000001</c:v>
                </c:pt>
                <c:pt idx="411">
                  <c:v>41.9497</c:v>
                </c:pt>
                <c:pt idx="412">
                  <c:v>41.990900000000003</c:v>
                </c:pt>
                <c:pt idx="413">
                  <c:v>41.958599999999997</c:v>
                </c:pt>
                <c:pt idx="414">
                  <c:v>41.955800000000004</c:v>
                </c:pt>
                <c:pt idx="415">
                  <c:v>41.930700000000002</c:v>
                </c:pt>
                <c:pt idx="416">
                  <c:v>41.992899999999999</c:v>
                </c:pt>
                <c:pt idx="417">
                  <c:v>41.789299999999997</c:v>
                </c:pt>
                <c:pt idx="418">
                  <c:v>41.717100000000002</c:v>
                </c:pt>
                <c:pt idx="419">
                  <c:v>41.669899999999998</c:v>
                </c:pt>
                <c:pt idx="420">
                  <c:v>41.1584</c:v>
                </c:pt>
                <c:pt idx="421">
                  <c:v>41.205599999999997</c:v>
                </c:pt>
                <c:pt idx="422">
                  <c:v>41.069000000000003</c:v>
                </c:pt>
                <c:pt idx="423">
                  <c:v>41.435299999999998</c:v>
                </c:pt>
                <c:pt idx="424">
                  <c:v>40.901899999999998</c:v>
                </c:pt>
                <c:pt idx="425">
                  <c:v>40.879899999999999</c:v>
                </c:pt>
                <c:pt idx="426">
                  <c:v>41.294800000000002</c:v>
                </c:pt>
                <c:pt idx="427">
                  <c:v>41.254199999999997</c:v>
                </c:pt>
                <c:pt idx="428">
                  <c:v>41.270499999999998</c:v>
                </c:pt>
                <c:pt idx="429">
                  <c:v>41.1524</c:v>
                </c:pt>
                <c:pt idx="430">
                  <c:v>41.249400000000001</c:v>
                </c:pt>
                <c:pt idx="431">
                  <c:v>41.200800000000001</c:v>
                </c:pt>
                <c:pt idx="432">
                  <c:v>41.182099999999998</c:v>
                </c:pt>
                <c:pt idx="433">
                  <c:v>41.200800000000001</c:v>
                </c:pt>
                <c:pt idx="434">
                  <c:v>40.935200000000002</c:v>
                </c:pt>
                <c:pt idx="435">
                  <c:v>41.279800000000002</c:v>
                </c:pt>
                <c:pt idx="436">
                  <c:v>41.226300000000002</c:v>
                </c:pt>
                <c:pt idx="437">
                  <c:v>41.186999999999998</c:v>
                </c:pt>
                <c:pt idx="438">
                  <c:v>41.219799999999999</c:v>
                </c:pt>
                <c:pt idx="439">
                  <c:v>41.150599999999997</c:v>
                </c:pt>
                <c:pt idx="440">
                  <c:v>40.838099999999997</c:v>
                </c:pt>
                <c:pt idx="441">
                  <c:v>41.209200000000003</c:v>
                </c:pt>
                <c:pt idx="442">
                  <c:v>41.206099999999999</c:v>
                </c:pt>
                <c:pt idx="443">
                  <c:v>41.208799999999997</c:v>
                </c:pt>
                <c:pt idx="444">
                  <c:v>41.071599999999997</c:v>
                </c:pt>
                <c:pt idx="445">
                  <c:v>40.884999999999998</c:v>
                </c:pt>
                <c:pt idx="446">
                  <c:v>40.855899999999998</c:v>
                </c:pt>
                <c:pt idx="447">
                  <c:v>40.508800000000001</c:v>
                </c:pt>
                <c:pt idx="448">
                  <c:v>41.015500000000003</c:v>
                </c:pt>
                <c:pt idx="449">
                  <c:v>40.615000000000002</c:v>
                </c:pt>
                <c:pt idx="450">
                  <c:v>40.308500000000002</c:v>
                </c:pt>
                <c:pt idx="451">
                  <c:v>40.235199999999999</c:v>
                </c:pt>
                <c:pt idx="452">
                  <c:v>40.6845</c:v>
                </c:pt>
                <c:pt idx="453">
                  <c:v>40.313299999999998</c:v>
                </c:pt>
                <c:pt idx="454">
                  <c:v>40.180900000000001</c:v>
                </c:pt>
                <c:pt idx="455">
                  <c:v>40.112000000000002</c:v>
                </c:pt>
                <c:pt idx="456">
                  <c:v>40.059899999999999</c:v>
                </c:pt>
                <c:pt idx="457">
                  <c:v>40.106099999999998</c:v>
                </c:pt>
                <c:pt idx="458">
                  <c:v>40.128300000000003</c:v>
                </c:pt>
                <c:pt idx="459">
                  <c:v>40.183500000000002</c:v>
                </c:pt>
                <c:pt idx="460">
                  <c:v>40.094700000000003</c:v>
                </c:pt>
                <c:pt idx="461">
                  <c:v>40.090200000000003</c:v>
                </c:pt>
                <c:pt idx="462">
                  <c:v>40.061700000000002</c:v>
                </c:pt>
                <c:pt idx="463">
                  <c:v>40.137900000000002</c:v>
                </c:pt>
                <c:pt idx="464">
                  <c:v>40.101900000000001</c:v>
                </c:pt>
                <c:pt idx="465">
                  <c:v>40.032800000000002</c:v>
                </c:pt>
                <c:pt idx="466">
                  <c:v>39.991700000000002</c:v>
                </c:pt>
                <c:pt idx="467">
                  <c:v>40.023699999999998</c:v>
                </c:pt>
                <c:pt idx="468">
                  <c:v>40.089500000000001</c:v>
                </c:pt>
                <c:pt idx="469">
                  <c:v>40.043799999999997</c:v>
                </c:pt>
                <c:pt idx="470">
                  <c:v>40.037799999999997</c:v>
                </c:pt>
                <c:pt idx="471">
                  <c:v>40.000100000000003</c:v>
                </c:pt>
                <c:pt idx="472">
                  <c:v>40.054900000000004</c:v>
                </c:pt>
                <c:pt idx="473">
                  <c:v>40.100700000000003</c:v>
                </c:pt>
                <c:pt idx="474">
                  <c:v>40.048299999999998</c:v>
                </c:pt>
                <c:pt idx="475">
                  <c:v>40.012900000000002</c:v>
                </c:pt>
                <c:pt idx="476">
                  <c:v>40.011400000000002</c:v>
                </c:pt>
                <c:pt idx="477">
                  <c:v>40.043900000000001</c:v>
                </c:pt>
                <c:pt idx="478">
                  <c:v>40.063800000000001</c:v>
                </c:pt>
                <c:pt idx="479">
                  <c:v>40.040700000000001</c:v>
                </c:pt>
                <c:pt idx="480">
                  <c:v>40.014400000000002</c:v>
                </c:pt>
                <c:pt idx="481">
                  <c:v>40.029299999999999</c:v>
                </c:pt>
                <c:pt idx="482">
                  <c:v>39.894599999999997</c:v>
                </c:pt>
                <c:pt idx="483">
                  <c:v>39.8414</c:v>
                </c:pt>
                <c:pt idx="484">
                  <c:v>39.791200000000003</c:v>
                </c:pt>
                <c:pt idx="485">
                  <c:v>39.731000000000002</c:v>
                </c:pt>
                <c:pt idx="486">
                  <c:v>39.732900000000001</c:v>
                </c:pt>
                <c:pt idx="487">
                  <c:v>39.797600000000003</c:v>
                </c:pt>
                <c:pt idx="488">
                  <c:v>39.802799999999998</c:v>
                </c:pt>
                <c:pt idx="489">
                  <c:v>39.804299999999998</c:v>
                </c:pt>
                <c:pt idx="490">
                  <c:v>39.789900000000003</c:v>
                </c:pt>
                <c:pt idx="491">
                  <c:v>39.692100000000003</c:v>
                </c:pt>
                <c:pt idx="492">
                  <c:v>39.747300000000003</c:v>
                </c:pt>
                <c:pt idx="493">
                  <c:v>39.6355</c:v>
                </c:pt>
                <c:pt idx="494">
                  <c:v>39.615600000000001</c:v>
                </c:pt>
                <c:pt idx="495">
                  <c:v>39.587499999999999</c:v>
                </c:pt>
                <c:pt idx="496">
                  <c:v>39.628500000000003</c:v>
                </c:pt>
                <c:pt idx="497">
                  <c:v>39.659199999999998</c:v>
                </c:pt>
                <c:pt idx="498">
                  <c:v>39.601900000000001</c:v>
                </c:pt>
                <c:pt idx="499">
                  <c:v>39.570500000000003</c:v>
                </c:pt>
                <c:pt idx="500">
                  <c:v>39.582500000000003</c:v>
                </c:pt>
                <c:pt idx="501">
                  <c:v>39.552399999999999</c:v>
                </c:pt>
                <c:pt idx="502">
                  <c:v>39.552399999999999</c:v>
                </c:pt>
                <c:pt idx="503">
                  <c:v>39.567399999999999</c:v>
                </c:pt>
                <c:pt idx="504">
                  <c:v>39.5989</c:v>
                </c:pt>
                <c:pt idx="505">
                  <c:v>39.607300000000002</c:v>
                </c:pt>
                <c:pt idx="506">
                  <c:v>39.559399999999997</c:v>
                </c:pt>
                <c:pt idx="507">
                  <c:v>39.561799999999998</c:v>
                </c:pt>
                <c:pt idx="508">
                  <c:v>39.605800000000002</c:v>
                </c:pt>
                <c:pt idx="509">
                  <c:v>39.587400000000002</c:v>
                </c:pt>
                <c:pt idx="510">
                  <c:v>39.607999999999997</c:v>
                </c:pt>
                <c:pt idx="511">
                  <c:v>39.545699999999997</c:v>
                </c:pt>
                <c:pt idx="512">
                  <c:v>39.5762</c:v>
                </c:pt>
                <c:pt idx="513">
                  <c:v>39.588999999999999</c:v>
                </c:pt>
                <c:pt idx="514">
                  <c:v>39.448999999999998</c:v>
                </c:pt>
                <c:pt idx="515">
                  <c:v>39.370800000000003</c:v>
                </c:pt>
                <c:pt idx="516">
                  <c:v>39.369599999999998</c:v>
                </c:pt>
                <c:pt idx="517">
                  <c:v>39.385599999999997</c:v>
                </c:pt>
                <c:pt idx="518">
                  <c:v>39.451500000000003</c:v>
                </c:pt>
                <c:pt idx="519">
                  <c:v>39.4148</c:v>
                </c:pt>
                <c:pt idx="520">
                  <c:v>39.3675</c:v>
                </c:pt>
                <c:pt idx="521">
                  <c:v>39.3307</c:v>
                </c:pt>
                <c:pt idx="522">
                  <c:v>39.363700000000001</c:v>
                </c:pt>
                <c:pt idx="523">
                  <c:v>39.3996</c:v>
                </c:pt>
                <c:pt idx="524">
                  <c:v>39.272799999999997</c:v>
                </c:pt>
                <c:pt idx="525">
                  <c:v>39.256399999999999</c:v>
                </c:pt>
                <c:pt idx="526">
                  <c:v>39.263300000000001</c:v>
                </c:pt>
                <c:pt idx="527">
                  <c:v>39.298400000000001</c:v>
                </c:pt>
                <c:pt idx="528">
                  <c:v>39.289900000000003</c:v>
                </c:pt>
                <c:pt idx="529">
                  <c:v>39.264800000000001</c:v>
                </c:pt>
                <c:pt idx="530">
                  <c:v>39.222099999999998</c:v>
                </c:pt>
                <c:pt idx="531">
                  <c:v>39.221299999999999</c:v>
                </c:pt>
                <c:pt idx="532">
                  <c:v>39.273699999999998</c:v>
                </c:pt>
                <c:pt idx="533">
                  <c:v>39.282299999999999</c:v>
                </c:pt>
                <c:pt idx="534">
                  <c:v>39.229900000000001</c:v>
                </c:pt>
                <c:pt idx="535">
                  <c:v>39.244799999999998</c:v>
                </c:pt>
                <c:pt idx="536">
                  <c:v>39.253399999999999</c:v>
                </c:pt>
                <c:pt idx="537">
                  <c:v>39.250799999999998</c:v>
                </c:pt>
                <c:pt idx="538">
                  <c:v>39.292200000000001</c:v>
                </c:pt>
                <c:pt idx="539">
                  <c:v>39.229300000000002</c:v>
                </c:pt>
                <c:pt idx="540">
                  <c:v>39.231499999999997</c:v>
                </c:pt>
                <c:pt idx="541">
                  <c:v>40.617899999999999</c:v>
                </c:pt>
                <c:pt idx="542">
                  <c:v>41.211300000000001</c:v>
                </c:pt>
                <c:pt idx="543">
                  <c:v>41.360399999999998</c:v>
                </c:pt>
                <c:pt idx="544">
                  <c:v>41.337200000000003</c:v>
                </c:pt>
                <c:pt idx="545">
                  <c:v>41.430799999999998</c:v>
                </c:pt>
                <c:pt idx="546">
                  <c:v>41.580300000000001</c:v>
                </c:pt>
                <c:pt idx="547">
                  <c:v>41.113799999999998</c:v>
                </c:pt>
                <c:pt idx="548">
                  <c:v>41.051699999999997</c:v>
                </c:pt>
                <c:pt idx="549">
                  <c:v>41.076999999999998</c:v>
                </c:pt>
                <c:pt idx="550">
                  <c:v>41.079099999999997</c:v>
                </c:pt>
                <c:pt idx="551">
                  <c:v>41.665199999999999</c:v>
                </c:pt>
                <c:pt idx="552">
                  <c:v>41.639000000000003</c:v>
                </c:pt>
                <c:pt idx="553">
                  <c:v>41.633099999999999</c:v>
                </c:pt>
                <c:pt idx="554">
                  <c:v>41.651899999999998</c:v>
                </c:pt>
                <c:pt idx="555">
                  <c:v>41.562100000000001</c:v>
                </c:pt>
                <c:pt idx="556">
                  <c:v>41.070399999999999</c:v>
                </c:pt>
                <c:pt idx="557">
                  <c:v>41.083799999999997</c:v>
                </c:pt>
                <c:pt idx="558">
                  <c:v>41.674599999999998</c:v>
                </c:pt>
                <c:pt idx="559">
                  <c:v>41.6843</c:v>
                </c:pt>
                <c:pt idx="560">
                  <c:v>41.650399999999998</c:v>
                </c:pt>
                <c:pt idx="561">
                  <c:v>41.659300000000002</c:v>
                </c:pt>
                <c:pt idx="562">
                  <c:v>41.689</c:v>
                </c:pt>
                <c:pt idx="563">
                  <c:v>41.512900000000002</c:v>
                </c:pt>
                <c:pt idx="564">
                  <c:v>41.714500000000001</c:v>
                </c:pt>
                <c:pt idx="565">
                  <c:v>41.5184</c:v>
                </c:pt>
                <c:pt idx="566">
                  <c:v>41.737499999999997</c:v>
                </c:pt>
                <c:pt idx="567">
                  <c:v>42.416899999999998</c:v>
                </c:pt>
                <c:pt idx="568">
                  <c:v>42.405900000000003</c:v>
                </c:pt>
                <c:pt idx="569">
                  <c:v>42.981299999999997</c:v>
                </c:pt>
                <c:pt idx="570">
                  <c:v>42.679200000000002</c:v>
                </c:pt>
                <c:pt idx="571">
                  <c:v>42.595500000000001</c:v>
                </c:pt>
                <c:pt idx="572">
                  <c:v>42.542900000000003</c:v>
                </c:pt>
                <c:pt idx="573">
                  <c:v>42.474400000000003</c:v>
                </c:pt>
                <c:pt idx="574">
                  <c:v>42.471299999999999</c:v>
                </c:pt>
                <c:pt idx="575">
                  <c:v>42.334899999999998</c:v>
                </c:pt>
                <c:pt idx="576">
                  <c:v>42.305999999999997</c:v>
                </c:pt>
                <c:pt idx="577">
                  <c:v>42.317100000000003</c:v>
                </c:pt>
                <c:pt idx="578">
                  <c:v>42.981499999999997</c:v>
                </c:pt>
                <c:pt idx="579">
                  <c:v>42.995399999999997</c:v>
                </c:pt>
                <c:pt idx="580">
                  <c:v>42.260399999999997</c:v>
                </c:pt>
                <c:pt idx="581">
                  <c:v>42.407299999999999</c:v>
                </c:pt>
                <c:pt idx="582">
                  <c:v>42.671599999999998</c:v>
                </c:pt>
                <c:pt idx="583">
                  <c:v>42.719700000000003</c:v>
                </c:pt>
                <c:pt idx="584">
                  <c:v>42.077599999999997</c:v>
                </c:pt>
                <c:pt idx="585">
                  <c:v>42.606099999999998</c:v>
                </c:pt>
                <c:pt idx="586">
                  <c:v>42.253599999999999</c:v>
                </c:pt>
                <c:pt idx="587">
                  <c:v>42.674999999999997</c:v>
                </c:pt>
                <c:pt idx="588">
                  <c:v>42.311799999999998</c:v>
                </c:pt>
                <c:pt idx="589">
                  <c:v>42.434100000000001</c:v>
                </c:pt>
                <c:pt idx="590">
                  <c:v>42.632399999999997</c:v>
                </c:pt>
                <c:pt idx="591">
                  <c:v>42.537300000000002</c:v>
                </c:pt>
                <c:pt idx="592">
                  <c:v>42.573</c:v>
                </c:pt>
                <c:pt idx="593">
                  <c:v>42.666200000000003</c:v>
                </c:pt>
                <c:pt idx="594">
                  <c:v>42.570599999999999</c:v>
                </c:pt>
                <c:pt idx="595">
                  <c:v>42.694400000000002</c:v>
                </c:pt>
                <c:pt idx="596">
                  <c:v>42.652200000000001</c:v>
                </c:pt>
                <c:pt idx="597">
                  <c:v>42.6599</c:v>
                </c:pt>
                <c:pt idx="598">
                  <c:v>42.448700000000002</c:v>
                </c:pt>
                <c:pt idx="599">
                  <c:v>42.211300000000001</c:v>
                </c:pt>
                <c:pt idx="600">
                  <c:v>42.403300000000002</c:v>
                </c:pt>
                <c:pt idx="601">
                  <c:v>42.679600000000001</c:v>
                </c:pt>
                <c:pt idx="602">
                  <c:v>42.372</c:v>
                </c:pt>
                <c:pt idx="603">
                  <c:v>42.615200000000002</c:v>
                </c:pt>
                <c:pt idx="604">
                  <c:v>42.6524</c:v>
                </c:pt>
                <c:pt idx="605">
                  <c:v>42.484200000000001</c:v>
                </c:pt>
                <c:pt idx="606">
                  <c:v>41.648899999999998</c:v>
                </c:pt>
                <c:pt idx="607">
                  <c:v>41.603700000000003</c:v>
                </c:pt>
                <c:pt idx="608">
                  <c:v>41.867699999999999</c:v>
                </c:pt>
                <c:pt idx="609">
                  <c:v>41.575400000000002</c:v>
                </c:pt>
                <c:pt idx="610">
                  <c:v>41.316299999999998</c:v>
                </c:pt>
                <c:pt idx="611">
                  <c:v>41.816200000000002</c:v>
                </c:pt>
                <c:pt idx="612">
                  <c:v>41.926099999999998</c:v>
                </c:pt>
                <c:pt idx="613">
                  <c:v>41.3277</c:v>
                </c:pt>
                <c:pt idx="614">
                  <c:v>41.310699999999997</c:v>
                </c:pt>
                <c:pt idx="615">
                  <c:v>41.2346</c:v>
                </c:pt>
                <c:pt idx="616">
                  <c:v>41.199100000000001</c:v>
                </c:pt>
                <c:pt idx="617">
                  <c:v>41.185899999999997</c:v>
                </c:pt>
                <c:pt idx="618">
                  <c:v>41.2241</c:v>
                </c:pt>
                <c:pt idx="619">
                  <c:v>41.229900000000001</c:v>
                </c:pt>
                <c:pt idx="620">
                  <c:v>41.2072</c:v>
                </c:pt>
                <c:pt idx="621">
                  <c:v>41.195500000000003</c:v>
                </c:pt>
                <c:pt idx="622">
                  <c:v>41.176600000000001</c:v>
                </c:pt>
                <c:pt idx="623">
                  <c:v>41.177700000000002</c:v>
                </c:pt>
                <c:pt idx="624">
                  <c:v>41.149799999999999</c:v>
                </c:pt>
                <c:pt idx="625">
                  <c:v>41.350099999999998</c:v>
                </c:pt>
                <c:pt idx="626">
                  <c:v>41.1614</c:v>
                </c:pt>
                <c:pt idx="627">
                  <c:v>41.168700000000001</c:v>
                </c:pt>
                <c:pt idx="628">
                  <c:v>41.129100000000001</c:v>
                </c:pt>
                <c:pt idx="629">
                  <c:v>41.144100000000002</c:v>
                </c:pt>
                <c:pt idx="630">
                  <c:v>41.158099999999997</c:v>
                </c:pt>
                <c:pt idx="631">
                  <c:v>41.169199999999996</c:v>
                </c:pt>
                <c:pt idx="632">
                  <c:v>41.146500000000003</c:v>
                </c:pt>
                <c:pt idx="633">
                  <c:v>41.157800000000002</c:v>
                </c:pt>
                <c:pt idx="634">
                  <c:v>41.182600000000001</c:v>
                </c:pt>
                <c:pt idx="635">
                  <c:v>41.476199999999999</c:v>
                </c:pt>
                <c:pt idx="636">
                  <c:v>40.892299999999999</c:v>
                </c:pt>
                <c:pt idx="637">
                  <c:v>40.912199999999999</c:v>
                </c:pt>
                <c:pt idx="638">
                  <c:v>40.893599999999999</c:v>
                </c:pt>
                <c:pt idx="639">
                  <c:v>40.775199999999998</c:v>
                </c:pt>
                <c:pt idx="640">
                  <c:v>40.821899999999999</c:v>
                </c:pt>
                <c:pt idx="641">
                  <c:v>40.831299999999999</c:v>
                </c:pt>
                <c:pt idx="642">
                  <c:v>40.814100000000003</c:v>
                </c:pt>
                <c:pt idx="643">
                  <c:v>40.764899999999997</c:v>
                </c:pt>
                <c:pt idx="644">
                  <c:v>40.831299999999999</c:v>
                </c:pt>
                <c:pt idx="645">
                  <c:v>40.825499999999998</c:v>
                </c:pt>
                <c:pt idx="646">
                  <c:v>40.7958</c:v>
                </c:pt>
                <c:pt idx="647">
                  <c:v>40.775799999999997</c:v>
                </c:pt>
                <c:pt idx="648">
                  <c:v>40.769199999999998</c:v>
                </c:pt>
                <c:pt idx="649">
                  <c:v>40.8125</c:v>
                </c:pt>
                <c:pt idx="650">
                  <c:v>40.805199999999999</c:v>
                </c:pt>
                <c:pt idx="651">
                  <c:v>40.786299999999997</c:v>
                </c:pt>
                <c:pt idx="652">
                  <c:v>40.795900000000003</c:v>
                </c:pt>
                <c:pt idx="653">
                  <c:v>40.798400000000001</c:v>
                </c:pt>
                <c:pt idx="654">
                  <c:v>40.764400000000002</c:v>
                </c:pt>
                <c:pt idx="655">
                  <c:v>40.790999999999997</c:v>
                </c:pt>
                <c:pt idx="656">
                  <c:v>40.837499999999999</c:v>
                </c:pt>
                <c:pt idx="657">
                  <c:v>40.765000000000001</c:v>
                </c:pt>
                <c:pt idx="658">
                  <c:v>40.731099999999998</c:v>
                </c:pt>
                <c:pt idx="659">
                  <c:v>40.715499999999999</c:v>
                </c:pt>
                <c:pt idx="660">
                  <c:v>40.7866</c:v>
                </c:pt>
                <c:pt idx="661">
                  <c:v>40.790700000000001</c:v>
                </c:pt>
                <c:pt idx="662">
                  <c:v>40.7453</c:v>
                </c:pt>
                <c:pt idx="663">
                  <c:v>40.693899999999999</c:v>
                </c:pt>
                <c:pt idx="664">
                  <c:v>40.7425</c:v>
                </c:pt>
                <c:pt idx="665">
                  <c:v>40.769799999999996</c:v>
                </c:pt>
                <c:pt idx="666">
                  <c:v>40.761699999999998</c:v>
                </c:pt>
                <c:pt idx="667">
                  <c:v>40.725299999999997</c:v>
                </c:pt>
                <c:pt idx="668">
                  <c:v>40.761299999999999</c:v>
                </c:pt>
                <c:pt idx="669">
                  <c:v>41.085999999999999</c:v>
                </c:pt>
                <c:pt idx="670">
                  <c:v>40.595199999999998</c:v>
                </c:pt>
                <c:pt idx="671">
                  <c:v>40.4893</c:v>
                </c:pt>
                <c:pt idx="672">
                  <c:v>40.537500000000001</c:v>
                </c:pt>
                <c:pt idx="673">
                  <c:v>40.5002</c:v>
                </c:pt>
                <c:pt idx="674">
                  <c:v>40.374600000000001</c:v>
                </c:pt>
                <c:pt idx="675">
                  <c:v>40.355400000000003</c:v>
                </c:pt>
                <c:pt idx="676">
                  <c:v>40.424300000000002</c:v>
                </c:pt>
                <c:pt idx="677">
                  <c:v>40.380899999999997</c:v>
                </c:pt>
                <c:pt idx="678">
                  <c:v>40.316400000000002</c:v>
                </c:pt>
                <c:pt idx="679">
                  <c:v>40.303100000000001</c:v>
                </c:pt>
                <c:pt idx="680">
                  <c:v>40.283700000000003</c:v>
                </c:pt>
                <c:pt idx="681">
                  <c:v>40.260300000000001</c:v>
                </c:pt>
                <c:pt idx="682">
                  <c:v>40.258499999999998</c:v>
                </c:pt>
                <c:pt idx="683">
                  <c:v>40.325200000000002</c:v>
                </c:pt>
                <c:pt idx="684">
                  <c:v>40.377600000000001</c:v>
                </c:pt>
                <c:pt idx="685">
                  <c:v>40.290500000000002</c:v>
                </c:pt>
                <c:pt idx="686">
                  <c:v>40.283200000000001</c:v>
                </c:pt>
                <c:pt idx="687">
                  <c:v>40.174900000000001</c:v>
                </c:pt>
                <c:pt idx="688">
                  <c:v>40.195399999999999</c:v>
                </c:pt>
                <c:pt idx="689">
                  <c:v>40.244300000000003</c:v>
                </c:pt>
                <c:pt idx="690">
                  <c:v>40.226599999999998</c:v>
                </c:pt>
                <c:pt idx="691">
                  <c:v>40.202500000000001</c:v>
                </c:pt>
                <c:pt idx="692">
                  <c:v>40.192700000000002</c:v>
                </c:pt>
                <c:pt idx="693">
                  <c:v>40.203299999999999</c:v>
                </c:pt>
                <c:pt idx="694">
                  <c:v>40.258400000000002</c:v>
                </c:pt>
                <c:pt idx="695">
                  <c:v>40.195900000000002</c:v>
                </c:pt>
                <c:pt idx="696">
                  <c:v>40.176400000000001</c:v>
                </c:pt>
                <c:pt idx="697">
                  <c:v>40.223599999999998</c:v>
                </c:pt>
                <c:pt idx="698">
                  <c:v>40.234900000000003</c:v>
                </c:pt>
                <c:pt idx="699">
                  <c:v>40.258299999999998</c:v>
                </c:pt>
                <c:pt idx="700">
                  <c:v>40.218899999999998</c:v>
                </c:pt>
                <c:pt idx="701">
                  <c:v>40.230400000000003</c:v>
                </c:pt>
                <c:pt idx="702">
                  <c:v>40.2271</c:v>
                </c:pt>
                <c:pt idx="703">
                  <c:v>40.221299999999999</c:v>
                </c:pt>
                <c:pt idx="704">
                  <c:v>40.206000000000003</c:v>
                </c:pt>
                <c:pt idx="705">
                  <c:v>40.194699999999997</c:v>
                </c:pt>
                <c:pt idx="706">
                  <c:v>40.242100000000001</c:v>
                </c:pt>
                <c:pt idx="707">
                  <c:v>40.226399999999998</c:v>
                </c:pt>
                <c:pt idx="708">
                  <c:v>40.237200000000001</c:v>
                </c:pt>
                <c:pt idx="709">
                  <c:v>40.1873</c:v>
                </c:pt>
                <c:pt idx="710">
                  <c:v>40.232500000000002</c:v>
                </c:pt>
                <c:pt idx="711">
                  <c:v>40.227800000000002</c:v>
                </c:pt>
                <c:pt idx="712">
                  <c:v>40.046300000000002</c:v>
                </c:pt>
                <c:pt idx="713">
                  <c:v>39.976999999999997</c:v>
                </c:pt>
                <c:pt idx="714">
                  <c:v>39.892499999999998</c:v>
                </c:pt>
                <c:pt idx="715">
                  <c:v>39.965299999999999</c:v>
                </c:pt>
                <c:pt idx="716">
                  <c:v>39.927300000000002</c:v>
                </c:pt>
                <c:pt idx="717">
                  <c:v>39.902799999999999</c:v>
                </c:pt>
                <c:pt idx="718">
                  <c:v>39.916200000000003</c:v>
                </c:pt>
                <c:pt idx="719">
                  <c:v>39.9529</c:v>
                </c:pt>
                <c:pt idx="720">
                  <c:v>39.965400000000002</c:v>
                </c:pt>
                <c:pt idx="721">
                  <c:v>39.928100000000001</c:v>
                </c:pt>
                <c:pt idx="722">
                  <c:v>39.895000000000003</c:v>
                </c:pt>
                <c:pt idx="723">
                  <c:v>39.930900000000001</c:v>
                </c:pt>
                <c:pt idx="724">
                  <c:v>39.941699999999997</c:v>
                </c:pt>
                <c:pt idx="725">
                  <c:v>39.906999999999996</c:v>
                </c:pt>
                <c:pt idx="726">
                  <c:v>39.898800000000001</c:v>
                </c:pt>
                <c:pt idx="727">
                  <c:v>39.933599999999998</c:v>
                </c:pt>
                <c:pt idx="728">
                  <c:v>39.954300000000003</c:v>
                </c:pt>
                <c:pt idx="729">
                  <c:v>39.9131</c:v>
                </c:pt>
                <c:pt idx="730">
                  <c:v>39.920200000000001</c:v>
                </c:pt>
                <c:pt idx="731">
                  <c:v>39.9268</c:v>
                </c:pt>
                <c:pt idx="732">
                  <c:v>41.827599999999997</c:v>
                </c:pt>
                <c:pt idx="733">
                  <c:v>42.032499999999999</c:v>
                </c:pt>
                <c:pt idx="734">
                  <c:v>42.321199999999997</c:v>
                </c:pt>
                <c:pt idx="735">
                  <c:v>42.396500000000003</c:v>
                </c:pt>
                <c:pt idx="736">
                  <c:v>42.3962</c:v>
                </c:pt>
                <c:pt idx="737">
                  <c:v>42.3842</c:v>
                </c:pt>
                <c:pt idx="738">
                  <c:v>42.401899999999998</c:v>
                </c:pt>
                <c:pt idx="739">
                  <c:v>42.419400000000003</c:v>
                </c:pt>
                <c:pt idx="740">
                  <c:v>42.414900000000003</c:v>
                </c:pt>
                <c:pt idx="741">
                  <c:v>42.445999999999998</c:v>
                </c:pt>
                <c:pt idx="742">
                  <c:v>42.464300000000001</c:v>
                </c:pt>
                <c:pt idx="743">
                  <c:v>42.450499999999998</c:v>
                </c:pt>
                <c:pt idx="744">
                  <c:v>42.436700000000002</c:v>
                </c:pt>
                <c:pt idx="745">
                  <c:v>42.665399999999998</c:v>
                </c:pt>
                <c:pt idx="746">
                  <c:v>42.674799999999998</c:v>
                </c:pt>
                <c:pt idx="747">
                  <c:v>42.6477</c:v>
                </c:pt>
                <c:pt idx="748">
                  <c:v>42.671199999999999</c:v>
                </c:pt>
                <c:pt idx="749">
                  <c:v>42.659500000000001</c:v>
                </c:pt>
                <c:pt idx="750">
                  <c:v>42.884900000000002</c:v>
                </c:pt>
                <c:pt idx="751">
                  <c:v>42.8324</c:v>
                </c:pt>
                <c:pt idx="752">
                  <c:v>42.758899999999997</c:v>
                </c:pt>
                <c:pt idx="753">
                  <c:v>42.714199999999998</c:v>
                </c:pt>
                <c:pt idx="754">
                  <c:v>42.671500000000002</c:v>
                </c:pt>
                <c:pt idx="755">
                  <c:v>42.813099999999999</c:v>
                </c:pt>
                <c:pt idx="756">
                  <c:v>42.724299999999999</c:v>
                </c:pt>
                <c:pt idx="757">
                  <c:v>42.639800000000001</c:v>
                </c:pt>
                <c:pt idx="758">
                  <c:v>42.470199999999998</c:v>
                </c:pt>
                <c:pt idx="759">
                  <c:v>42.417499999999997</c:v>
                </c:pt>
                <c:pt idx="760">
                  <c:v>42.428600000000003</c:v>
                </c:pt>
                <c:pt idx="761">
                  <c:v>42.444099999999999</c:v>
                </c:pt>
                <c:pt idx="762">
                  <c:v>42.398699999999998</c:v>
                </c:pt>
                <c:pt idx="763">
                  <c:v>42.363399999999999</c:v>
                </c:pt>
                <c:pt idx="764">
                  <c:v>42.418599999999998</c:v>
                </c:pt>
                <c:pt idx="765">
                  <c:v>42.400100000000002</c:v>
                </c:pt>
                <c:pt idx="766">
                  <c:v>42.358899999999998</c:v>
                </c:pt>
                <c:pt idx="767">
                  <c:v>42.383299999999998</c:v>
                </c:pt>
                <c:pt idx="768">
                  <c:v>42.393300000000004</c:v>
                </c:pt>
                <c:pt idx="769">
                  <c:v>42.376399999999997</c:v>
                </c:pt>
                <c:pt idx="770">
                  <c:v>42.392200000000003</c:v>
                </c:pt>
                <c:pt idx="771">
                  <c:v>42.427599999999998</c:v>
                </c:pt>
                <c:pt idx="772">
                  <c:v>42.411900000000003</c:v>
                </c:pt>
                <c:pt idx="773">
                  <c:v>42.366</c:v>
                </c:pt>
                <c:pt idx="774">
                  <c:v>42.318899999999999</c:v>
                </c:pt>
                <c:pt idx="775">
                  <c:v>42.370699999999999</c:v>
                </c:pt>
                <c:pt idx="776">
                  <c:v>42.423499999999997</c:v>
                </c:pt>
                <c:pt idx="777">
                  <c:v>42.326999999999998</c:v>
                </c:pt>
                <c:pt idx="778">
                  <c:v>42.343800000000002</c:v>
                </c:pt>
                <c:pt idx="779">
                  <c:v>42.271299999999997</c:v>
                </c:pt>
                <c:pt idx="780">
                  <c:v>42.129100000000001</c:v>
                </c:pt>
                <c:pt idx="781">
                  <c:v>42.028300000000002</c:v>
                </c:pt>
                <c:pt idx="782">
                  <c:v>42.074399999999997</c:v>
                </c:pt>
                <c:pt idx="783">
                  <c:v>42.037300000000002</c:v>
                </c:pt>
                <c:pt idx="784">
                  <c:v>41.990400000000001</c:v>
                </c:pt>
                <c:pt idx="785">
                  <c:v>42.0319</c:v>
                </c:pt>
                <c:pt idx="786">
                  <c:v>42.0383</c:v>
                </c:pt>
                <c:pt idx="787">
                  <c:v>41.996899999999997</c:v>
                </c:pt>
                <c:pt idx="788">
                  <c:v>42.017299999999999</c:v>
                </c:pt>
                <c:pt idx="789">
                  <c:v>42.049100000000003</c:v>
                </c:pt>
                <c:pt idx="790">
                  <c:v>41.723399999999998</c:v>
                </c:pt>
                <c:pt idx="791">
                  <c:v>41.7654</c:v>
                </c:pt>
                <c:pt idx="792">
                  <c:v>41.881799999999998</c:v>
                </c:pt>
                <c:pt idx="793">
                  <c:v>41.856900000000003</c:v>
                </c:pt>
                <c:pt idx="794">
                  <c:v>41.832799999999999</c:v>
                </c:pt>
                <c:pt idx="795">
                  <c:v>41.879300000000001</c:v>
                </c:pt>
                <c:pt idx="796">
                  <c:v>41.863799999999998</c:v>
                </c:pt>
                <c:pt idx="797">
                  <c:v>41.877299999999998</c:v>
                </c:pt>
                <c:pt idx="798">
                  <c:v>41.932200000000002</c:v>
                </c:pt>
                <c:pt idx="799">
                  <c:v>41.925699999999999</c:v>
                </c:pt>
                <c:pt idx="800">
                  <c:v>41.927100000000003</c:v>
                </c:pt>
                <c:pt idx="801">
                  <c:v>41.928100000000001</c:v>
                </c:pt>
                <c:pt idx="802">
                  <c:v>42.0428</c:v>
                </c:pt>
                <c:pt idx="803">
                  <c:v>41.962800000000001</c:v>
                </c:pt>
                <c:pt idx="804">
                  <c:v>41.933599999999998</c:v>
                </c:pt>
                <c:pt idx="805">
                  <c:v>41.903399999999998</c:v>
                </c:pt>
                <c:pt idx="806">
                  <c:v>42.004100000000001</c:v>
                </c:pt>
                <c:pt idx="807">
                  <c:v>41.945</c:v>
                </c:pt>
                <c:pt idx="808">
                  <c:v>41.897199999999998</c:v>
                </c:pt>
                <c:pt idx="809">
                  <c:v>41.970500000000001</c:v>
                </c:pt>
                <c:pt idx="810">
                  <c:v>41.953800000000001</c:v>
                </c:pt>
                <c:pt idx="811">
                  <c:v>41.882800000000003</c:v>
                </c:pt>
                <c:pt idx="812">
                  <c:v>41.967300000000002</c:v>
                </c:pt>
                <c:pt idx="813">
                  <c:v>41.976799999999997</c:v>
                </c:pt>
                <c:pt idx="814">
                  <c:v>41.948099999999997</c:v>
                </c:pt>
                <c:pt idx="815">
                  <c:v>41.95</c:v>
                </c:pt>
                <c:pt idx="816">
                  <c:v>41.984699999999997</c:v>
                </c:pt>
                <c:pt idx="817">
                  <c:v>41.9495</c:v>
                </c:pt>
                <c:pt idx="818">
                  <c:v>41.942399999999999</c:v>
                </c:pt>
                <c:pt idx="819">
                  <c:v>41.982100000000003</c:v>
                </c:pt>
                <c:pt idx="820">
                  <c:v>41.925199999999997</c:v>
                </c:pt>
                <c:pt idx="821">
                  <c:v>41.948599999999999</c:v>
                </c:pt>
                <c:pt idx="822">
                  <c:v>41.774900000000002</c:v>
                </c:pt>
                <c:pt idx="823">
                  <c:v>41.744100000000003</c:v>
                </c:pt>
                <c:pt idx="824">
                  <c:v>41.6524</c:v>
                </c:pt>
                <c:pt idx="825">
                  <c:v>41.723300000000002</c:v>
                </c:pt>
                <c:pt idx="826">
                  <c:v>41.708300000000001</c:v>
                </c:pt>
                <c:pt idx="827">
                  <c:v>41.692799999999998</c:v>
                </c:pt>
                <c:pt idx="828">
                  <c:v>41.691800000000001</c:v>
                </c:pt>
                <c:pt idx="829">
                  <c:v>41.710999999999999</c:v>
                </c:pt>
                <c:pt idx="830">
                  <c:v>41.695099999999996</c:v>
                </c:pt>
                <c:pt idx="831">
                  <c:v>41.687899999999999</c:v>
                </c:pt>
                <c:pt idx="832">
                  <c:v>41.704999999999998</c:v>
                </c:pt>
                <c:pt idx="833">
                  <c:v>41.5762</c:v>
                </c:pt>
                <c:pt idx="834">
                  <c:v>41.500999999999998</c:v>
                </c:pt>
                <c:pt idx="835">
                  <c:v>41.605200000000004</c:v>
                </c:pt>
                <c:pt idx="836">
                  <c:v>41.553400000000003</c:v>
                </c:pt>
                <c:pt idx="837">
                  <c:v>41.526899999999998</c:v>
                </c:pt>
                <c:pt idx="838">
                  <c:v>41.499099999999999</c:v>
                </c:pt>
                <c:pt idx="839">
                  <c:v>41.544400000000003</c:v>
                </c:pt>
                <c:pt idx="840">
                  <c:v>41.515099999999997</c:v>
                </c:pt>
                <c:pt idx="841">
                  <c:v>41.494500000000002</c:v>
                </c:pt>
                <c:pt idx="842">
                  <c:v>41.639800000000001</c:v>
                </c:pt>
                <c:pt idx="843">
                  <c:v>41.6096</c:v>
                </c:pt>
                <c:pt idx="844">
                  <c:v>41.534100000000002</c:v>
                </c:pt>
                <c:pt idx="845">
                  <c:v>41.498699999999999</c:v>
                </c:pt>
                <c:pt idx="846">
                  <c:v>41.336500000000001</c:v>
                </c:pt>
                <c:pt idx="847">
                  <c:v>41.325600000000001</c:v>
                </c:pt>
                <c:pt idx="848">
                  <c:v>41.267099999999999</c:v>
                </c:pt>
                <c:pt idx="849">
                  <c:v>41.276800000000001</c:v>
                </c:pt>
                <c:pt idx="850">
                  <c:v>41.195500000000003</c:v>
                </c:pt>
                <c:pt idx="851">
                  <c:v>41.186</c:v>
                </c:pt>
                <c:pt idx="852">
                  <c:v>41.150799999999997</c:v>
                </c:pt>
                <c:pt idx="853">
                  <c:v>41.119199999999999</c:v>
                </c:pt>
                <c:pt idx="854">
                  <c:v>41.129300000000001</c:v>
                </c:pt>
                <c:pt idx="855">
                  <c:v>41.081299999999999</c:v>
                </c:pt>
                <c:pt idx="856">
                  <c:v>41.040399999999998</c:v>
                </c:pt>
                <c:pt idx="857">
                  <c:v>41.077800000000003</c:v>
                </c:pt>
                <c:pt idx="858">
                  <c:v>41.1175</c:v>
                </c:pt>
                <c:pt idx="859">
                  <c:v>41.099699999999999</c:v>
                </c:pt>
                <c:pt idx="860">
                  <c:v>41.0627</c:v>
                </c:pt>
                <c:pt idx="861">
                  <c:v>41.042499999999997</c:v>
                </c:pt>
                <c:pt idx="862">
                  <c:v>41.087800000000001</c:v>
                </c:pt>
                <c:pt idx="863">
                  <c:v>41.079099999999997</c:v>
                </c:pt>
                <c:pt idx="864">
                  <c:v>40.9998</c:v>
                </c:pt>
                <c:pt idx="865">
                  <c:v>41.0533</c:v>
                </c:pt>
                <c:pt idx="866">
                  <c:v>41.106699999999996</c:v>
                </c:pt>
                <c:pt idx="867">
                  <c:v>40.871000000000002</c:v>
                </c:pt>
                <c:pt idx="868">
                  <c:v>40.819000000000003</c:v>
                </c:pt>
                <c:pt idx="869">
                  <c:v>40.876800000000003</c:v>
                </c:pt>
                <c:pt idx="870">
                  <c:v>40.719299999999997</c:v>
                </c:pt>
                <c:pt idx="871">
                  <c:v>40.698099999999997</c:v>
                </c:pt>
                <c:pt idx="872">
                  <c:v>40.730899999999998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8408800"/>
        <c:axId val="758407816"/>
      </c:lineChart>
      <c:catAx>
        <c:axId val="916161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0080"/>
        <c:crosses val="autoZero"/>
        <c:auto val="1"/>
        <c:lblAlgn val="ctr"/>
        <c:lblOffset val="100"/>
        <c:noMultiLvlLbl val="0"/>
      </c:catAx>
      <c:valAx>
        <c:axId val="9161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1064"/>
        <c:crosses val="autoZero"/>
        <c:crossBetween val="between"/>
      </c:valAx>
      <c:valAx>
        <c:axId val="758407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8408800"/>
        <c:crosses val="max"/>
        <c:crossBetween val="between"/>
      </c:valAx>
      <c:catAx>
        <c:axId val="7584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758407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Munka1!$L$1</c:f>
              <c:strCache>
                <c:ptCount val="1"/>
                <c:pt idx="0">
                  <c:v> U_[mV] 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Munka1!$L$2:$L$874</c:f>
              <c:numCache>
                <c:formatCode>General</c:formatCode>
                <c:ptCount val="873"/>
                <c:pt idx="0">
                  <c:v>41.821399999999997</c:v>
                </c:pt>
                <c:pt idx="1">
                  <c:v>41.860500000000002</c:v>
                </c:pt>
                <c:pt idx="2">
                  <c:v>41.840800000000002</c:v>
                </c:pt>
                <c:pt idx="3">
                  <c:v>41.803699999999999</c:v>
                </c:pt>
                <c:pt idx="4">
                  <c:v>41.854100000000003</c:v>
                </c:pt>
                <c:pt idx="5">
                  <c:v>41.842399999999998</c:v>
                </c:pt>
                <c:pt idx="6">
                  <c:v>42.124600000000001</c:v>
                </c:pt>
                <c:pt idx="7">
                  <c:v>42.2239</c:v>
                </c:pt>
                <c:pt idx="8">
                  <c:v>42.057899999999997</c:v>
                </c:pt>
                <c:pt idx="9">
                  <c:v>42.043700000000001</c:v>
                </c:pt>
                <c:pt idx="10">
                  <c:v>41.9786</c:v>
                </c:pt>
                <c:pt idx="11">
                  <c:v>41.974699999999999</c:v>
                </c:pt>
                <c:pt idx="12">
                  <c:v>42.004199999999997</c:v>
                </c:pt>
                <c:pt idx="13">
                  <c:v>42.073399999999999</c:v>
                </c:pt>
                <c:pt idx="14">
                  <c:v>42.027700000000003</c:v>
                </c:pt>
                <c:pt idx="15">
                  <c:v>41.984900000000003</c:v>
                </c:pt>
                <c:pt idx="16">
                  <c:v>41.971200000000003</c:v>
                </c:pt>
                <c:pt idx="17">
                  <c:v>42.025399999999998</c:v>
                </c:pt>
                <c:pt idx="18">
                  <c:v>42.040500000000002</c:v>
                </c:pt>
                <c:pt idx="19">
                  <c:v>41.9861</c:v>
                </c:pt>
                <c:pt idx="20">
                  <c:v>41.998399999999997</c:v>
                </c:pt>
                <c:pt idx="21">
                  <c:v>42.051699999999997</c:v>
                </c:pt>
                <c:pt idx="22">
                  <c:v>42.024500000000003</c:v>
                </c:pt>
                <c:pt idx="23">
                  <c:v>41.992899999999999</c:v>
                </c:pt>
                <c:pt idx="24">
                  <c:v>42.0533</c:v>
                </c:pt>
                <c:pt idx="25">
                  <c:v>42.040700000000001</c:v>
                </c:pt>
                <c:pt idx="26">
                  <c:v>42.023200000000003</c:v>
                </c:pt>
                <c:pt idx="27">
                  <c:v>42.041499999999999</c:v>
                </c:pt>
                <c:pt idx="28">
                  <c:v>42.064500000000002</c:v>
                </c:pt>
                <c:pt idx="29">
                  <c:v>42.046100000000003</c:v>
                </c:pt>
                <c:pt idx="30">
                  <c:v>41.9983</c:v>
                </c:pt>
                <c:pt idx="31">
                  <c:v>42.0687</c:v>
                </c:pt>
                <c:pt idx="32">
                  <c:v>42.021999999999998</c:v>
                </c:pt>
                <c:pt idx="33">
                  <c:v>42.022399999999998</c:v>
                </c:pt>
                <c:pt idx="34">
                  <c:v>42.029400000000003</c:v>
                </c:pt>
                <c:pt idx="35">
                  <c:v>42.035299999999999</c:v>
                </c:pt>
                <c:pt idx="36">
                  <c:v>42.048699999999997</c:v>
                </c:pt>
                <c:pt idx="37">
                  <c:v>42.168900000000001</c:v>
                </c:pt>
                <c:pt idx="38">
                  <c:v>42.421700000000001</c:v>
                </c:pt>
                <c:pt idx="39">
                  <c:v>42.297499999999999</c:v>
                </c:pt>
                <c:pt idx="40">
                  <c:v>42.224499999999999</c:v>
                </c:pt>
                <c:pt idx="41">
                  <c:v>42.1965</c:v>
                </c:pt>
                <c:pt idx="42">
                  <c:v>42.169899999999998</c:v>
                </c:pt>
                <c:pt idx="43">
                  <c:v>42.128100000000003</c:v>
                </c:pt>
                <c:pt idx="44">
                  <c:v>42.100900000000003</c:v>
                </c:pt>
                <c:pt idx="45">
                  <c:v>42.098799999999997</c:v>
                </c:pt>
                <c:pt idx="46">
                  <c:v>42.098599999999998</c:v>
                </c:pt>
                <c:pt idx="47">
                  <c:v>42.197899999999997</c:v>
                </c:pt>
                <c:pt idx="48">
                  <c:v>42.443600000000004</c:v>
                </c:pt>
                <c:pt idx="49">
                  <c:v>42.473399999999998</c:v>
                </c:pt>
                <c:pt idx="50">
                  <c:v>42.314999999999998</c:v>
                </c:pt>
                <c:pt idx="51">
                  <c:v>42.282499999999999</c:v>
                </c:pt>
                <c:pt idx="52">
                  <c:v>42.273200000000003</c:v>
                </c:pt>
                <c:pt idx="53">
                  <c:v>42.240600000000001</c:v>
                </c:pt>
                <c:pt idx="54">
                  <c:v>42.236499999999999</c:v>
                </c:pt>
                <c:pt idx="55">
                  <c:v>42.3782</c:v>
                </c:pt>
                <c:pt idx="56">
                  <c:v>42.5518</c:v>
                </c:pt>
                <c:pt idx="57">
                  <c:v>42.405200000000001</c:v>
                </c:pt>
                <c:pt idx="58">
                  <c:v>42.323</c:v>
                </c:pt>
                <c:pt idx="59">
                  <c:v>42.3294</c:v>
                </c:pt>
                <c:pt idx="60">
                  <c:v>42.407600000000002</c:v>
                </c:pt>
                <c:pt idx="61">
                  <c:v>42.469200000000001</c:v>
                </c:pt>
                <c:pt idx="62">
                  <c:v>42.381500000000003</c:v>
                </c:pt>
                <c:pt idx="63">
                  <c:v>42.353700000000003</c:v>
                </c:pt>
                <c:pt idx="64">
                  <c:v>42.320500000000003</c:v>
                </c:pt>
                <c:pt idx="65">
                  <c:v>42.345500000000001</c:v>
                </c:pt>
                <c:pt idx="66">
                  <c:v>42.392400000000002</c:v>
                </c:pt>
                <c:pt idx="67">
                  <c:v>42.390700000000002</c:v>
                </c:pt>
                <c:pt idx="68">
                  <c:v>42.349800000000002</c:v>
                </c:pt>
                <c:pt idx="69">
                  <c:v>42.344499999999996</c:v>
                </c:pt>
                <c:pt idx="70">
                  <c:v>43.263399999999997</c:v>
                </c:pt>
                <c:pt idx="71">
                  <c:v>43.276400000000002</c:v>
                </c:pt>
                <c:pt idx="72">
                  <c:v>43.220199999999998</c:v>
                </c:pt>
                <c:pt idx="73">
                  <c:v>43.260599999999997</c:v>
                </c:pt>
                <c:pt idx="74">
                  <c:v>43.285400000000003</c:v>
                </c:pt>
                <c:pt idx="75">
                  <c:v>43.236899999999999</c:v>
                </c:pt>
                <c:pt idx="76">
                  <c:v>43.218600000000002</c:v>
                </c:pt>
                <c:pt idx="77">
                  <c:v>43.2789</c:v>
                </c:pt>
                <c:pt idx="78">
                  <c:v>43.250999999999998</c:v>
                </c:pt>
                <c:pt idx="79">
                  <c:v>43.249899999999997</c:v>
                </c:pt>
                <c:pt idx="80">
                  <c:v>43.2502</c:v>
                </c:pt>
                <c:pt idx="81">
                  <c:v>43.262999999999998</c:v>
                </c:pt>
                <c:pt idx="82">
                  <c:v>43.258600000000001</c:v>
                </c:pt>
                <c:pt idx="83">
                  <c:v>43.2468</c:v>
                </c:pt>
                <c:pt idx="84">
                  <c:v>43.251100000000001</c:v>
                </c:pt>
                <c:pt idx="85">
                  <c:v>43.235700000000001</c:v>
                </c:pt>
                <c:pt idx="86">
                  <c:v>43.241300000000003</c:v>
                </c:pt>
                <c:pt idx="87">
                  <c:v>43.287100000000002</c:v>
                </c:pt>
                <c:pt idx="88">
                  <c:v>43.277900000000002</c:v>
                </c:pt>
                <c:pt idx="89">
                  <c:v>43.256900000000002</c:v>
                </c:pt>
                <c:pt idx="90">
                  <c:v>43.255000000000003</c:v>
                </c:pt>
                <c:pt idx="91">
                  <c:v>43.257599999999996</c:v>
                </c:pt>
                <c:pt idx="92">
                  <c:v>43.299900000000001</c:v>
                </c:pt>
                <c:pt idx="93">
                  <c:v>43.223300000000002</c:v>
                </c:pt>
                <c:pt idx="94">
                  <c:v>43.242199999999997</c:v>
                </c:pt>
                <c:pt idx="95">
                  <c:v>43.131700000000002</c:v>
                </c:pt>
                <c:pt idx="96">
                  <c:v>43.162100000000002</c:v>
                </c:pt>
                <c:pt idx="97">
                  <c:v>43.152700000000003</c:v>
                </c:pt>
                <c:pt idx="98">
                  <c:v>43.207900000000002</c:v>
                </c:pt>
                <c:pt idx="99">
                  <c:v>43.189599999999999</c:v>
                </c:pt>
                <c:pt idx="100">
                  <c:v>43.186100000000003</c:v>
                </c:pt>
                <c:pt idx="101">
                  <c:v>43.204000000000001</c:v>
                </c:pt>
                <c:pt idx="102">
                  <c:v>43.185899999999997</c:v>
                </c:pt>
                <c:pt idx="103">
                  <c:v>43.200200000000002</c:v>
                </c:pt>
                <c:pt idx="104">
                  <c:v>43.172600000000003</c:v>
                </c:pt>
                <c:pt idx="105">
                  <c:v>43.204300000000003</c:v>
                </c:pt>
                <c:pt idx="106">
                  <c:v>42.442399999999999</c:v>
                </c:pt>
                <c:pt idx="107">
                  <c:v>42.584600000000002</c:v>
                </c:pt>
                <c:pt idx="108">
                  <c:v>42.429600000000001</c:v>
                </c:pt>
                <c:pt idx="109">
                  <c:v>42.3536</c:v>
                </c:pt>
                <c:pt idx="110">
                  <c:v>42.332599999999999</c:v>
                </c:pt>
                <c:pt idx="111">
                  <c:v>42.3232</c:v>
                </c:pt>
                <c:pt idx="112">
                  <c:v>42.327300000000001</c:v>
                </c:pt>
                <c:pt idx="113">
                  <c:v>42.394100000000002</c:v>
                </c:pt>
                <c:pt idx="114">
                  <c:v>41.659399999999998</c:v>
                </c:pt>
                <c:pt idx="115">
                  <c:v>41.592599999999997</c:v>
                </c:pt>
                <c:pt idx="116">
                  <c:v>41.581099999999999</c:v>
                </c:pt>
                <c:pt idx="117">
                  <c:v>42.415500000000002</c:v>
                </c:pt>
                <c:pt idx="118">
                  <c:v>42.319499999999998</c:v>
                </c:pt>
                <c:pt idx="119">
                  <c:v>42.406199999999998</c:v>
                </c:pt>
                <c:pt idx="120">
                  <c:v>42.364199999999997</c:v>
                </c:pt>
                <c:pt idx="121">
                  <c:v>41.618600000000001</c:v>
                </c:pt>
                <c:pt idx="122">
                  <c:v>41.646500000000003</c:v>
                </c:pt>
                <c:pt idx="123">
                  <c:v>41.606999999999999</c:v>
                </c:pt>
                <c:pt idx="124">
                  <c:v>42.358600000000003</c:v>
                </c:pt>
                <c:pt idx="125">
                  <c:v>42.348500000000001</c:v>
                </c:pt>
                <c:pt idx="126">
                  <c:v>42.333100000000002</c:v>
                </c:pt>
                <c:pt idx="127">
                  <c:v>42.432299999999998</c:v>
                </c:pt>
                <c:pt idx="128">
                  <c:v>41.613999999999997</c:v>
                </c:pt>
                <c:pt idx="129">
                  <c:v>41.604799999999997</c:v>
                </c:pt>
                <c:pt idx="130">
                  <c:v>42.367899999999999</c:v>
                </c:pt>
                <c:pt idx="131">
                  <c:v>42.469700000000003</c:v>
                </c:pt>
                <c:pt idx="132">
                  <c:v>42.387099999999997</c:v>
                </c:pt>
                <c:pt idx="133">
                  <c:v>42.384399999999999</c:v>
                </c:pt>
                <c:pt idx="134">
                  <c:v>42.402500000000003</c:v>
                </c:pt>
                <c:pt idx="135">
                  <c:v>42.202399999999997</c:v>
                </c:pt>
                <c:pt idx="136">
                  <c:v>42.185400000000001</c:v>
                </c:pt>
                <c:pt idx="137">
                  <c:v>42.227699999999999</c:v>
                </c:pt>
                <c:pt idx="138">
                  <c:v>42.316400000000002</c:v>
                </c:pt>
                <c:pt idx="139">
                  <c:v>42.413499999999999</c:v>
                </c:pt>
                <c:pt idx="140">
                  <c:v>42.395000000000003</c:v>
                </c:pt>
                <c:pt idx="141">
                  <c:v>42.329099999999997</c:v>
                </c:pt>
                <c:pt idx="142">
                  <c:v>42.236699999999999</c:v>
                </c:pt>
                <c:pt idx="143">
                  <c:v>42.214700000000001</c:v>
                </c:pt>
                <c:pt idx="144">
                  <c:v>42.213000000000001</c:v>
                </c:pt>
                <c:pt idx="145">
                  <c:v>42.286799999999999</c:v>
                </c:pt>
                <c:pt idx="146">
                  <c:v>42.352600000000002</c:v>
                </c:pt>
                <c:pt idx="147">
                  <c:v>42.358199999999997</c:v>
                </c:pt>
                <c:pt idx="148">
                  <c:v>42.308</c:v>
                </c:pt>
                <c:pt idx="149">
                  <c:v>42.236699999999999</c:v>
                </c:pt>
                <c:pt idx="150">
                  <c:v>42.290500000000002</c:v>
                </c:pt>
                <c:pt idx="151">
                  <c:v>42.334899999999998</c:v>
                </c:pt>
                <c:pt idx="152">
                  <c:v>42.353700000000003</c:v>
                </c:pt>
                <c:pt idx="153">
                  <c:v>42.285400000000003</c:v>
                </c:pt>
                <c:pt idx="154">
                  <c:v>42.302</c:v>
                </c:pt>
                <c:pt idx="155">
                  <c:v>42.377400000000002</c:v>
                </c:pt>
                <c:pt idx="156">
                  <c:v>42.394599999999997</c:v>
                </c:pt>
                <c:pt idx="157">
                  <c:v>42.3367</c:v>
                </c:pt>
                <c:pt idx="158">
                  <c:v>41.498100000000001</c:v>
                </c:pt>
                <c:pt idx="159">
                  <c:v>41.524999999999999</c:v>
                </c:pt>
                <c:pt idx="160">
                  <c:v>41.573799999999999</c:v>
                </c:pt>
                <c:pt idx="161">
                  <c:v>41.533099999999997</c:v>
                </c:pt>
                <c:pt idx="162">
                  <c:v>41.493200000000002</c:v>
                </c:pt>
                <c:pt idx="163">
                  <c:v>41.502699999999997</c:v>
                </c:pt>
                <c:pt idx="164">
                  <c:v>41.563400000000001</c:v>
                </c:pt>
                <c:pt idx="165">
                  <c:v>41.578600000000002</c:v>
                </c:pt>
                <c:pt idx="166">
                  <c:v>41.521999999999998</c:v>
                </c:pt>
                <c:pt idx="167">
                  <c:v>41.489600000000003</c:v>
                </c:pt>
                <c:pt idx="168">
                  <c:v>41.527500000000003</c:v>
                </c:pt>
                <c:pt idx="169">
                  <c:v>41.577399999999997</c:v>
                </c:pt>
                <c:pt idx="170">
                  <c:v>41.554400000000001</c:v>
                </c:pt>
                <c:pt idx="171">
                  <c:v>41.519199999999998</c:v>
                </c:pt>
                <c:pt idx="172">
                  <c:v>41.496499999999997</c:v>
                </c:pt>
                <c:pt idx="173">
                  <c:v>41.5548</c:v>
                </c:pt>
                <c:pt idx="174">
                  <c:v>41.393300000000004</c:v>
                </c:pt>
                <c:pt idx="175">
                  <c:v>41.3538</c:v>
                </c:pt>
                <c:pt idx="176">
                  <c:v>41.313099999999999</c:v>
                </c:pt>
                <c:pt idx="177">
                  <c:v>41.320300000000003</c:v>
                </c:pt>
                <c:pt idx="178">
                  <c:v>41.380800000000001</c:v>
                </c:pt>
                <c:pt idx="179">
                  <c:v>41.408999999999999</c:v>
                </c:pt>
                <c:pt idx="180">
                  <c:v>41.347099999999998</c:v>
                </c:pt>
                <c:pt idx="181">
                  <c:v>41.138800000000003</c:v>
                </c:pt>
                <c:pt idx="182">
                  <c:v>41.127499999999998</c:v>
                </c:pt>
                <c:pt idx="183">
                  <c:v>41.1188</c:v>
                </c:pt>
                <c:pt idx="184">
                  <c:v>41.1616</c:v>
                </c:pt>
                <c:pt idx="185">
                  <c:v>41.147199999999998</c:v>
                </c:pt>
                <c:pt idx="186">
                  <c:v>41.131799999999998</c:v>
                </c:pt>
                <c:pt idx="187">
                  <c:v>41.117699999999999</c:v>
                </c:pt>
                <c:pt idx="188">
                  <c:v>41.154600000000002</c:v>
                </c:pt>
                <c:pt idx="189">
                  <c:v>41.183599999999998</c:v>
                </c:pt>
                <c:pt idx="190">
                  <c:v>41.191000000000003</c:v>
                </c:pt>
                <c:pt idx="191">
                  <c:v>41.143599999999999</c:v>
                </c:pt>
                <c:pt idx="192">
                  <c:v>41.126399999999997</c:v>
                </c:pt>
                <c:pt idx="193">
                  <c:v>41.098599999999998</c:v>
                </c:pt>
                <c:pt idx="194">
                  <c:v>41.110999999999997</c:v>
                </c:pt>
                <c:pt idx="195">
                  <c:v>41.176499999999997</c:v>
                </c:pt>
                <c:pt idx="196">
                  <c:v>41.171399999999998</c:v>
                </c:pt>
                <c:pt idx="197">
                  <c:v>41.128300000000003</c:v>
                </c:pt>
                <c:pt idx="198">
                  <c:v>41.110799999999998</c:v>
                </c:pt>
                <c:pt idx="199">
                  <c:v>40.880200000000002</c:v>
                </c:pt>
                <c:pt idx="200">
                  <c:v>40.9056</c:v>
                </c:pt>
                <c:pt idx="201">
                  <c:v>40.902500000000003</c:v>
                </c:pt>
                <c:pt idx="202">
                  <c:v>40.843800000000002</c:v>
                </c:pt>
                <c:pt idx="203">
                  <c:v>40.842300000000002</c:v>
                </c:pt>
                <c:pt idx="204">
                  <c:v>40.869199999999999</c:v>
                </c:pt>
                <c:pt idx="205">
                  <c:v>40.891399999999997</c:v>
                </c:pt>
                <c:pt idx="206">
                  <c:v>40.884900000000002</c:v>
                </c:pt>
                <c:pt idx="207">
                  <c:v>40.844099999999997</c:v>
                </c:pt>
                <c:pt idx="208">
                  <c:v>40.666600000000003</c:v>
                </c:pt>
                <c:pt idx="209">
                  <c:v>40.547400000000003</c:v>
                </c:pt>
                <c:pt idx="210">
                  <c:v>40.585299999999997</c:v>
                </c:pt>
                <c:pt idx="211">
                  <c:v>40.546700000000001</c:v>
                </c:pt>
                <c:pt idx="212">
                  <c:v>40.534199999999998</c:v>
                </c:pt>
                <c:pt idx="213">
                  <c:v>40.514200000000002</c:v>
                </c:pt>
                <c:pt idx="214">
                  <c:v>40.558</c:v>
                </c:pt>
                <c:pt idx="215">
                  <c:v>40.583799999999997</c:v>
                </c:pt>
                <c:pt idx="216">
                  <c:v>40.545400000000001</c:v>
                </c:pt>
                <c:pt idx="217">
                  <c:v>40.606099999999998</c:v>
                </c:pt>
                <c:pt idx="218">
                  <c:v>40.604199999999999</c:v>
                </c:pt>
                <c:pt idx="219">
                  <c:v>40.639400000000002</c:v>
                </c:pt>
                <c:pt idx="220">
                  <c:v>40.6663</c:v>
                </c:pt>
                <c:pt idx="221">
                  <c:v>40.644599999999997</c:v>
                </c:pt>
                <c:pt idx="222">
                  <c:v>40.609099999999998</c:v>
                </c:pt>
                <c:pt idx="223">
                  <c:v>40.5565</c:v>
                </c:pt>
                <c:pt idx="224">
                  <c:v>40.573999999999998</c:v>
                </c:pt>
                <c:pt idx="225">
                  <c:v>40.588999999999999</c:v>
                </c:pt>
                <c:pt idx="226">
                  <c:v>40.5458</c:v>
                </c:pt>
                <c:pt idx="227">
                  <c:v>40.533000000000001</c:v>
                </c:pt>
                <c:pt idx="228">
                  <c:v>40.509599999999999</c:v>
                </c:pt>
                <c:pt idx="229">
                  <c:v>40.533499999999997</c:v>
                </c:pt>
                <c:pt idx="230">
                  <c:v>40.572800000000001</c:v>
                </c:pt>
                <c:pt idx="231">
                  <c:v>40.557299999999998</c:v>
                </c:pt>
                <c:pt idx="232">
                  <c:v>40.539400000000001</c:v>
                </c:pt>
                <c:pt idx="233">
                  <c:v>40.523000000000003</c:v>
                </c:pt>
                <c:pt idx="234">
                  <c:v>40.557200000000002</c:v>
                </c:pt>
                <c:pt idx="235">
                  <c:v>40.443199999999997</c:v>
                </c:pt>
                <c:pt idx="236">
                  <c:v>40.288800000000002</c:v>
                </c:pt>
                <c:pt idx="237">
                  <c:v>40.298699999999997</c:v>
                </c:pt>
                <c:pt idx="238">
                  <c:v>40.3033</c:v>
                </c:pt>
                <c:pt idx="239">
                  <c:v>40.331000000000003</c:v>
                </c:pt>
                <c:pt idx="240">
                  <c:v>40.345599999999997</c:v>
                </c:pt>
                <c:pt idx="241">
                  <c:v>40.318300000000001</c:v>
                </c:pt>
                <c:pt idx="242">
                  <c:v>40.15</c:v>
                </c:pt>
                <c:pt idx="243">
                  <c:v>40.151499999999999</c:v>
                </c:pt>
                <c:pt idx="244">
                  <c:v>40.192799999999998</c:v>
                </c:pt>
                <c:pt idx="245">
                  <c:v>40.225499999999997</c:v>
                </c:pt>
                <c:pt idx="246">
                  <c:v>40.198399999999999</c:v>
                </c:pt>
                <c:pt idx="247">
                  <c:v>40.042099999999998</c:v>
                </c:pt>
                <c:pt idx="248">
                  <c:v>40.0366</c:v>
                </c:pt>
                <c:pt idx="249">
                  <c:v>40.066400000000002</c:v>
                </c:pt>
                <c:pt idx="250">
                  <c:v>40.084200000000003</c:v>
                </c:pt>
                <c:pt idx="251">
                  <c:v>40.074800000000003</c:v>
                </c:pt>
                <c:pt idx="252">
                  <c:v>40.046599999999998</c:v>
                </c:pt>
                <c:pt idx="253">
                  <c:v>40.038400000000003</c:v>
                </c:pt>
                <c:pt idx="254">
                  <c:v>40.054699999999997</c:v>
                </c:pt>
                <c:pt idx="255">
                  <c:v>40.0976</c:v>
                </c:pt>
                <c:pt idx="256">
                  <c:v>40.091799999999999</c:v>
                </c:pt>
                <c:pt idx="257">
                  <c:v>40.054400000000001</c:v>
                </c:pt>
                <c:pt idx="258">
                  <c:v>40.046500000000002</c:v>
                </c:pt>
                <c:pt idx="259">
                  <c:v>40.040399999999998</c:v>
                </c:pt>
                <c:pt idx="260">
                  <c:v>40.0886</c:v>
                </c:pt>
                <c:pt idx="261">
                  <c:v>40.093800000000002</c:v>
                </c:pt>
                <c:pt idx="262">
                  <c:v>39.860900000000001</c:v>
                </c:pt>
                <c:pt idx="263">
                  <c:v>39.823599999999999</c:v>
                </c:pt>
                <c:pt idx="264">
                  <c:v>39.817599999999999</c:v>
                </c:pt>
                <c:pt idx="265">
                  <c:v>39.856099999999998</c:v>
                </c:pt>
                <c:pt idx="266">
                  <c:v>39.885100000000001</c:v>
                </c:pt>
                <c:pt idx="267">
                  <c:v>39.8461</c:v>
                </c:pt>
                <c:pt idx="268">
                  <c:v>39.830800000000004</c:v>
                </c:pt>
                <c:pt idx="269">
                  <c:v>39.846699999999998</c:v>
                </c:pt>
                <c:pt idx="270">
                  <c:v>39.764400000000002</c:v>
                </c:pt>
                <c:pt idx="271">
                  <c:v>39.774099999999997</c:v>
                </c:pt>
                <c:pt idx="272">
                  <c:v>39.765300000000003</c:v>
                </c:pt>
                <c:pt idx="273">
                  <c:v>39.676299999999998</c:v>
                </c:pt>
                <c:pt idx="274">
                  <c:v>39.655799999999999</c:v>
                </c:pt>
                <c:pt idx="275">
                  <c:v>39.681699999999999</c:v>
                </c:pt>
                <c:pt idx="276">
                  <c:v>39.711799999999997</c:v>
                </c:pt>
                <c:pt idx="277">
                  <c:v>39.563299999999998</c:v>
                </c:pt>
                <c:pt idx="278">
                  <c:v>39.530500000000004</c:v>
                </c:pt>
                <c:pt idx="279">
                  <c:v>39.541600000000003</c:v>
                </c:pt>
                <c:pt idx="280">
                  <c:v>39.555599999999998</c:v>
                </c:pt>
                <c:pt idx="281">
                  <c:v>39.575600000000001</c:v>
                </c:pt>
                <c:pt idx="282">
                  <c:v>39.584099999999999</c:v>
                </c:pt>
                <c:pt idx="283">
                  <c:v>39.5456</c:v>
                </c:pt>
                <c:pt idx="284">
                  <c:v>39.536200000000001</c:v>
                </c:pt>
                <c:pt idx="285">
                  <c:v>39.5364</c:v>
                </c:pt>
                <c:pt idx="286">
                  <c:v>39.597099999999998</c:v>
                </c:pt>
                <c:pt idx="287">
                  <c:v>39.614800000000002</c:v>
                </c:pt>
                <c:pt idx="288">
                  <c:v>39.600999999999999</c:v>
                </c:pt>
                <c:pt idx="289">
                  <c:v>39.584200000000003</c:v>
                </c:pt>
                <c:pt idx="290">
                  <c:v>39.578899999999997</c:v>
                </c:pt>
                <c:pt idx="291">
                  <c:v>39.565399999999997</c:v>
                </c:pt>
                <c:pt idx="292">
                  <c:v>39.611800000000002</c:v>
                </c:pt>
                <c:pt idx="293">
                  <c:v>39.610700000000001</c:v>
                </c:pt>
                <c:pt idx="294">
                  <c:v>39.592199999999998</c:v>
                </c:pt>
                <c:pt idx="295">
                  <c:v>39.561500000000002</c:v>
                </c:pt>
                <c:pt idx="296">
                  <c:v>39.561799999999998</c:v>
                </c:pt>
                <c:pt idx="297">
                  <c:v>39.588299999999997</c:v>
                </c:pt>
                <c:pt idx="298">
                  <c:v>39.596200000000003</c:v>
                </c:pt>
                <c:pt idx="299">
                  <c:v>39.590499999999999</c:v>
                </c:pt>
                <c:pt idx="300">
                  <c:v>39.573399999999999</c:v>
                </c:pt>
                <c:pt idx="301">
                  <c:v>39.577199999999998</c:v>
                </c:pt>
                <c:pt idx="302">
                  <c:v>39.574800000000003</c:v>
                </c:pt>
                <c:pt idx="303">
                  <c:v>39.595399999999998</c:v>
                </c:pt>
                <c:pt idx="304">
                  <c:v>39.604300000000002</c:v>
                </c:pt>
                <c:pt idx="305">
                  <c:v>39.598500000000001</c:v>
                </c:pt>
                <c:pt idx="306">
                  <c:v>39.570300000000003</c:v>
                </c:pt>
                <c:pt idx="307">
                  <c:v>39.560600000000001</c:v>
                </c:pt>
                <c:pt idx="308">
                  <c:v>39.591000000000001</c:v>
                </c:pt>
                <c:pt idx="309">
                  <c:v>39.628700000000002</c:v>
                </c:pt>
                <c:pt idx="310">
                  <c:v>39.607500000000002</c:v>
                </c:pt>
                <c:pt idx="311">
                  <c:v>39.5762</c:v>
                </c:pt>
                <c:pt idx="312">
                  <c:v>39.560699999999997</c:v>
                </c:pt>
                <c:pt idx="313">
                  <c:v>39.559100000000001</c:v>
                </c:pt>
                <c:pt idx="314">
                  <c:v>39.598100000000002</c:v>
                </c:pt>
                <c:pt idx="315">
                  <c:v>39.615299999999998</c:v>
                </c:pt>
                <c:pt idx="316">
                  <c:v>39.415199999999999</c:v>
                </c:pt>
                <c:pt idx="317">
                  <c:v>39.375100000000003</c:v>
                </c:pt>
                <c:pt idx="318">
                  <c:v>39.370399999999997</c:v>
                </c:pt>
                <c:pt idx="319">
                  <c:v>39.403799999999997</c:v>
                </c:pt>
                <c:pt idx="320">
                  <c:v>39.433</c:v>
                </c:pt>
                <c:pt idx="321">
                  <c:v>39.410800000000002</c:v>
                </c:pt>
                <c:pt idx="322">
                  <c:v>39.374499999999998</c:v>
                </c:pt>
                <c:pt idx="323">
                  <c:v>39.365600000000001</c:v>
                </c:pt>
                <c:pt idx="324">
                  <c:v>39.3598</c:v>
                </c:pt>
                <c:pt idx="325">
                  <c:v>39.348300000000002</c:v>
                </c:pt>
                <c:pt idx="326">
                  <c:v>39.357599999999998</c:v>
                </c:pt>
                <c:pt idx="327">
                  <c:v>39.325800000000001</c:v>
                </c:pt>
                <c:pt idx="328">
                  <c:v>39.306199999999997</c:v>
                </c:pt>
                <c:pt idx="329">
                  <c:v>39.323599999999999</c:v>
                </c:pt>
                <c:pt idx="330">
                  <c:v>39.301699999999997</c:v>
                </c:pt>
                <c:pt idx="331">
                  <c:v>39.301699999999997</c:v>
                </c:pt>
                <c:pt idx="332">
                  <c:v>39.327300000000001</c:v>
                </c:pt>
                <c:pt idx="333">
                  <c:v>39.3446</c:v>
                </c:pt>
                <c:pt idx="334">
                  <c:v>39.2913</c:v>
                </c:pt>
                <c:pt idx="335">
                  <c:v>39.305700000000002</c:v>
                </c:pt>
                <c:pt idx="336">
                  <c:v>39.271900000000002</c:v>
                </c:pt>
                <c:pt idx="337">
                  <c:v>39.281399999999998</c:v>
                </c:pt>
                <c:pt idx="338">
                  <c:v>39.328299999999999</c:v>
                </c:pt>
                <c:pt idx="339">
                  <c:v>39.338900000000002</c:v>
                </c:pt>
                <c:pt idx="340">
                  <c:v>39.268099999999997</c:v>
                </c:pt>
                <c:pt idx="341">
                  <c:v>39.224899999999998</c:v>
                </c:pt>
                <c:pt idx="342">
                  <c:v>39.219099999999997</c:v>
                </c:pt>
                <c:pt idx="343">
                  <c:v>39.221699999999998</c:v>
                </c:pt>
                <c:pt idx="344">
                  <c:v>39.240299999999998</c:v>
                </c:pt>
                <c:pt idx="345">
                  <c:v>39.262799999999999</c:v>
                </c:pt>
                <c:pt idx="346">
                  <c:v>39.197699999999998</c:v>
                </c:pt>
                <c:pt idx="347">
                  <c:v>39.191299999999998</c:v>
                </c:pt>
                <c:pt idx="348">
                  <c:v>39.220799999999997</c:v>
                </c:pt>
                <c:pt idx="349">
                  <c:v>39.240099999999998</c:v>
                </c:pt>
                <c:pt idx="350">
                  <c:v>39.249899999999997</c:v>
                </c:pt>
                <c:pt idx="351">
                  <c:v>39.217199999999998</c:v>
                </c:pt>
                <c:pt idx="352">
                  <c:v>39.213999999999999</c:v>
                </c:pt>
                <c:pt idx="353">
                  <c:v>39.157499999999999</c:v>
                </c:pt>
                <c:pt idx="354">
                  <c:v>39.231999999999999</c:v>
                </c:pt>
                <c:pt idx="355">
                  <c:v>39.237099999999998</c:v>
                </c:pt>
                <c:pt idx="356">
                  <c:v>39.219900000000003</c:v>
                </c:pt>
                <c:pt idx="357">
                  <c:v>39.202199999999998</c:v>
                </c:pt>
                <c:pt idx="358">
                  <c:v>39.177199999999999</c:v>
                </c:pt>
                <c:pt idx="359">
                  <c:v>39.198599999999999</c:v>
                </c:pt>
                <c:pt idx="360">
                  <c:v>39.215800000000002</c:v>
                </c:pt>
                <c:pt idx="361">
                  <c:v>39.218699999999998</c:v>
                </c:pt>
                <c:pt idx="362">
                  <c:v>39.207000000000001</c:v>
                </c:pt>
                <c:pt idx="363">
                  <c:v>39.192599999999999</c:v>
                </c:pt>
                <c:pt idx="364">
                  <c:v>39.163400000000003</c:v>
                </c:pt>
                <c:pt idx="365">
                  <c:v>39.198900000000002</c:v>
                </c:pt>
                <c:pt idx="366">
                  <c:v>39.225900000000003</c:v>
                </c:pt>
                <c:pt idx="367">
                  <c:v>39.2209</c:v>
                </c:pt>
                <c:pt idx="368">
                  <c:v>39.210500000000003</c:v>
                </c:pt>
                <c:pt idx="369">
                  <c:v>39.1877</c:v>
                </c:pt>
                <c:pt idx="370">
                  <c:v>39.194499999999998</c:v>
                </c:pt>
                <c:pt idx="371">
                  <c:v>39.228700000000003</c:v>
                </c:pt>
                <c:pt idx="372">
                  <c:v>39.216000000000001</c:v>
                </c:pt>
                <c:pt idx="373">
                  <c:v>39.218899999999998</c:v>
                </c:pt>
                <c:pt idx="374">
                  <c:v>41.683199999999999</c:v>
                </c:pt>
                <c:pt idx="375">
                  <c:v>42.119399999999999</c:v>
                </c:pt>
                <c:pt idx="376">
                  <c:v>42.245600000000003</c:v>
                </c:pt>
                <c:pt idx="377">
                  <c:v>42.246299999999998</c:v>
                </c:pt>
                <c:pt idx="378">
                  <c:v>42.252899999999997</c:v>
                </c:pt>
                <c:pt idx="379">
                  <c:v>42.227600000000002</c:v>
                </c:pt>
                <c:pt idx="380">
                  <c:v>41.8949</c:v>
                </c:pt>
                <c:pt idx="381">
                  <c:v>42.297400000000003</c:v>
                </c:pt>
                <c:pt idx="382">
                  <c:v>42.047600000000003</c:v>
                </c:pt>
                <c:pt idx="383">
                  <c:v>41.9435</c:v>
                </c:pt>
                <c:pt idx="384">
                  <c:v>42.387300000000003</c:v>
                </c:pt>
                <c:pt idx="385">
                  <c:v>42.328000000000003</c:v>
                </c:pt>
                <c:pt idx="386">
                  <c:v>42.339599999999997</c:v>
                </c:pt>
                <c:pt idx="387">
                  <c:v>41.647300000000001</c:v>
                </c:pt>
                <c:pt idx="388">
                  <c:v>41.671199999999999</c:v>
                </c:pt>
                <c:pt idx="389">
                  <c:v>41.758200000000002</c:v>
                </c:pt>
                <c:pt idx="390">
                  <c:v>41.752000000000002</c:v>
                </c:pt>
                <c:pt idx="391">
                  <c:v>41.719700000000003</c:v>
                </c:pt>
                <c:pt idx="392">
                  <c:v>41.711599999999997</c:v>
                </c:pt>
                <c:pt idx="393">
                  <c:v>41.717399999999998</c:v>
                </c:pt>
                <c:pt idx="394">
                  <c:v>41.7667</c:v>
                </c:pt>
                <c:pt idx="395">
                  <c:v>41.749499999999998</c:v>
                </c:pt>
                <c:pt idx="396">
                  <c:v>41.718699999999998</c:v>
                </c:pt>
                <c:pt idx="397">
                  <c:v>41.8429</c:v>
                </c:pt>
                <c:pt idx="398">
                  <c:v>41.881100000000004</c:v>
                </c:pt>
                <c:pt idx="399">
                  <c:v>41.8977</c:v>
                </c:pt>
                <c:pt idx="400">
                  <c:v>41.856099999999998</c:v>
                </c:pt>
                <c:pt idx="401">
                  <c:v>41.849499999999999</c:v>
                </c:pt>
                <c:pt idx="402">
                  <c:v>41.8504</c:v>
                </c:pt>
                <c:pt idx="403">
                  <c:v>41.988</c:v>
                </c:pt>
                <c:pt idx="404">
                  <c:v>41.964199999999998</c:v>
                </c:pt>
                <c:pt idx="405">
                  <c:v>41.932699999999997</c:v>
                </c:pt>
                <c:pt idx="406">
                  <c:v>41.938099999999999</c:v>
                </c:pt>
                <c:pt idx="407">
                  <c:v>41.975000000000001</c:v>
                </c:pt>
                <c:pt idx="408">
                  <c:v>41.984900000000003</c:v>
                </c:pt>
                <c:pt idx="409">
                  <c:v>41.944200000000002</c:v>
                </c:pt>
                <c:pt idx="410">
                  <c:v>41.917400000000001</c:v>
                </c:pt>
                <c:pt idx="411">
                  <c:v>41.9497</c:v>
                </c:pt>
                <c:pt idx="412">
                  <c:v>41.990900000000003</c:v>
                </c:pt>
                <c:pt idx="413">
                  <c:v>41.958599999999997</c:v>
                </c:pt>
                <c:pt idx="414">
                  <c:v>41.955800000000004</c:v>
                </c:pt>
                <c:pt idx="415">
                  <c:v>41.930700000000002</c:v>
                </c:pt>
                <c:pt idx="416">
                  <c:v>41.992899999999999</c:v>
                </c:pt>
                <c:pt idx="417">
                  <c:v>41.789299999999997</c:v>
                </c:pt>
                <c:pt idx="418">
                  <c:v>41.717100000000002</c:v>
                </c:pt>
                <c:pt idx="419">
                  <c:v>41.669899999999998</c:v>
                </c:pt>
                <c:pt idx="420">
                  <c:v>41.1584</c:v>
                </c:pt>
                <c:pt idx="421">
                  <c:v>41.205599999999997</c:v>
                </c:pt>
                <c:pt idx="422">
                  <c:v>41.069000000000003</c:v>
                </c:pt>
                <c:pt idx="423">
                  <c:v>41.435299999999998</c:v>
                </c:pt>
                <c:pt idx="424">
                  <c:v>40.901899999999998</c:v>
                </c:pt>
                <c:pt idx="425">
                  <c:v>40.879899999999999</c:v>
                </c:pt>
                <c:pt idx="426">
                  <c:v>41.294800000000002</c:v>
                </c:pt>
                <c:pt idx="427">
                  <c:v>41.254199999999997</c:v>
                </c:pt>
                <c:pt idx="428">
                  <c:v>41.270499999999998</c:v>
                </c:pt>
                <c:pt idx="429">
                  <c:v>41.1524</c:v>
                </c:pt>
                <c:pt idx="430">
                  <c:v>41.249400000000001</c:v>
                </c:pt>
                <c:pt idx="431">
                  <c:v>41.200800000000001</c:v>
                </c:pt>
                <c:pt idx="432">
                  <c:v>41.182099999999998</c:v>
                </c:pt>
                <c:pt idx="433">
                  <c:v>41.200800000000001</c:v>
                </c:pt>
                <c:pt idx="434">
                  <c:v>40.935200000000002</c:v>
                </c:pt>
                <c:pt idx="435">
                  <c:v>41.279800000000002</c:v>
                </c:pt>
                <c:pt idx="436">
                  <c:v>41.226300000000002</c:v>
                </c:pt>
                <c:pt idx="437">
                  <c:v>41.186999999999998</c:v>
                </c:pt>
                <c:pt idx="438">
                  <c:v>41.219799999999999</c:v>
                </c:pt>
                <c:pt idx="439">
                  <c:v>41.150599999999997</c:v>
                </c:pt>
                <c:pt idx="440">
                  <c:v>40.838099999999997</c:v>
                </c:pt>
                <c:pt idx="441">
                  <c:v>41.209200000000003</c:v>
                </c:pt>
                <c:pt idx="442">
                  <c:v>41.206099999999999</c:v>
                </c:pt>
                <c:pt idx="443">
                  <c:v>41.208799999999997</c:v>
                </c:pt>
                <c:pt idx="444">
                  <c:v>41.071599999999997</c:v>
                </c:pt>
                <c:pt idx="445">
                  <c:v>40.884999999999998</c:v>
                </c:pt>
                <c:pt idx="446">
                  <c:v>40.855899999999998</c:v>
                </c:pt>
                <c:pt idx="447">
                  <c:v>40.508800000000001</c:v>
                </c:pt>
                <c:pt idx="448">
                  <c:v>41.015500000000003</c:v>
                </c:pt>
                <c:pt idx="449">
                  <c:v>40.615000000000002</c:v>
                </c:pt>
                <c:pt idx="450">
                  <c:v>40.308500000000002</c:v>
                </c:pt>
                <c:pt idx="451">
                  <c:v>40.235199999999999</c:v>
                </c:pt>
                <c:pt idx="452">
                  <c:v>40.6845</c:v>
                </c:pt>
                <c:pt idx="453">
                  <c:v>40.313299999999998</c:v>
                </c:pt>
                <c:pt idx="454">
                  <c:v>40.180900000000001</c:v>
                </c:pt>
                <c:pt idx="455">
                  <c:v>40.112000000000002</c:v>
                </c:pt>
                <c:pt idx="456">
                  <c:v>40.059899999999999</c:v>
                </c:pt>
                <c:pt idx="457">
                  <c:v>40.106099999999998</c:v>
                </c:pt>
                <c:pt idx="458">
                  <c:v>40.128300000000003</c:v>
                </c:pt>
                <c:pt idx="459">
                  <c:v>40.183500000000002</c:v>
                </c:pt>
                <c:pt idx="460">
                  <c:v>40.094700000000003</c:v>
                </c:pt>
                <c:pt idx="461">
                  <c:v>40.090200000000003</c:v>
                </c:pt>
                <c:pt idx="462">
                  <c:v>40.061700000000002</c:v>
                </c:pt>
                <c:pt idx="463">
                  <c:v>40.137900000000002</c:v>
                </c:pt>
                <c:pt idx="464">
                  <c:v>40.101900000000001</c:v>
                </c:pt>
                <c:pt idx="465">
                  <c:v>40.032800000000002</c:v>
                </c:pt>
                <c:pt idx="466">
                  <c:v>39.991700000000002</c:v>
                </c:pt>
                <c:pt idx="467">
                  <c:v>40.023699999999998</c:v>
                </c:pt>
                <c:pt idx="468">
                  <c:v>40.089500000000001</c:v>
                </c:pt>
                <c:pt idx="469">
                  <c:v>40.043799999999997</c:v>
                </c:pt>
                <c:pt idx="470">
                  <c:v>40.037799999999997</c:v>
                </c:pt>
                <c:pt idx="471">
                  <c:v>40.000100000000003</c:v>
                </c:pt>
                <c:pt idx="472">
                  <c:v>40.054900000000004</c:v>
                </c:pt>
                <c:pt idx="473">
                  <c:v>40.100700000000003</c:v>
                </c:pt>
                <c:pt idx="474">
                  <c:v>40.048299999999998</c:v>
                </c:pt>
                <c:pt idx="475">
                  <c:v>40.012900000000002</c:v>
                </c:pt>
                <c:pt idx="476">
                  <c:v>40.011400000000002</c:v>
                </c:pt>
                <c:pt idx="477">
                  <c:v>40.043900000000001</c:v>
                </c:pt>
                <c:pt idx="478">
                  <c:v>40.063800000000001</c:v>
                </c:pt>
                <c:pt idx="479">
                  <c:v>40.040700000000001</c:v>
                </c:pt>
                <c:pt idx="480">
                  <c:v>40.014400000000002</c:v>
                </c:pt>
                <c:pt idx="481">
                  <c:v>40.029299999999999</c:v>
                </c:pt>
                <c:pt idx="482">
                  <c:v>39.894599999999997</c:v>
                </c:pt>
                <c:pt idx="483">
                  <c:v>39.8414</c:v>
                </c:pt>
                <c:pt idx="484">
                  <c:v>39.791200000000003</c:v>
                </c:pt>
                <c:pt idx="485">
                  <c:v>39.731000000000002</c:v>
                </c:pt>
                <c:pt idx="486">
                  <c:v>39.732900000000001</c:v>
                </c:pt>
                <c:pt idx="487">
                  <c:v>39.797600000000003</c:v>
                </c:pt>
                <c:pt idx="488">
                  <c:v>39.802799999999998</c:v>
                </c:pt>
                <c:pt idx="489">
                  <c:v>39.804299999999998</c:v>
                </c:pt>
                <c:pt idx="490">
                  <c:v>39.789900000000003</c:v>
                </c:pt>
                <c:pt idx="491">
                  <c:v>39.692100000000003</c:v>
                </c:pt>
                <c:pt idx="492">
                  <c:v>39.747300000000003</c:v>
                </c:pt>
                <c:pt idx="493">
                  <c:v>39.6355</c:v>
                </c:pt>
                <c:pt idx="494">
                  <c:v>39.615600000000001</c:v>
                </c:pt>
                <c:pt idx="495">
                  <c:v>39.587499999999999</c:v>
                </c:pt>
                <c:pt idx="496">
                  <c:v>39.628500000000003</c:v>
                </c:pt>
                <c:pt idx="497">
                  <c:v>39.659199999999998</c:v>
                </c:pt>
                <c:pt idx="498">
                  <c:v>39.601900000000001</c:v>
                </c:pt>
                <c:pt idx="499">
                  <c:v>39.570500000000003</c:v>
                </c:pt>
                <c:pt idx="500">
                  <c:v>39.582500000000003</c:v>
                </c:pt>
                <c:pt idx="501">
                  <c:v>39.552399999999999</c:v>
                </c:pt>
                <c:pt idx="502">
                  <c:v>39.552399999999999</c:v>
                </c:pt>
                <c:pt idx="503">
                  <c:v>39.567399999999999</c:v>
                </c:pt>
                <c:pt idx="504">
                  <c:v>39.5989</c:v>
                </c:pt>
                <c:pt idx="505">
                  <c:v>39.607300000000002</c:v>
                </c:pt>
                <c:pt idx="506">
                  <c:v>39.559399999999997</c:v>
                </c:pt>
                <c:pt idx="507">
                  <c:v>39.561799999999998</c:v>
                </c:pt>
                <c:pt idx="508">
                  <c:v>39.605800000000002</c:v>
                </c:pt>
                <c:pt idx="509">
                  <c:v>39.587400000000002</c:v>
                </c:pt>
                <c:pt idx="510">
                  <c:v>39.607999999999997</c:v>
                </c:pt>
                <c:pt idx="511">
                  <c:v>39.545699999999997</c:v>
                </c:pt>
                <c:pt idx="512">
                  <c:v>39.5762</c:v>
                </c:pt>
                <c:pt idx="513">
                  <c:v>39.588999999999999</c:v>
                </c:pt>
                <c:pt idx="514">
                  <c:v>39.448999999999998</c:v>
                </c:pt>
                <c:pt idx="515">
                  <c:v>39.370800000000003</c:v>
                </c:pt>
                <c:pt idx="516">
                  <c:v>39.369599999999998</c:v>
                </c:pt>
                <c:pt idx="517">
                  <c:v>39.385599999999997</c:v>
                </c:pt>
                <c:pt idx="518">
                  <c:v>39.451500000000003</c:v>
                </c:pt>
                <c:pt idx="519">
                  <c:v>39.4148</c:v>
                </c:pt>
                <c:pt idx="520">
                  <c:v>39.3675</c:v>
                </c:pt>
                <c:pt idx="521">
                  <c:v>39.3307</c:v>
                </c:pt>
                <c:pt idx="522">
                  <c:v>39.363700000000001</c:v>
                </c:pt>
                <c:pt idx="523">
                  <c:v>39.3996</c:v>
                </c:pt>
                <c:pt idx="524">
                  <c:v>39.272799999999997</c:v>
                </c:pt>
                <c:pt idx="525">
                  <c:v>39.256399999999999</c:v>
                </c:pt>
                <c:pt idx="526">
                  <c:v>39.263300000000001</c:v>
                </c:pt>
                <c:pt idx="527">
                  <c:v>39.298400000000001</c:v>
                </c:pt>
                <c:pt idx="528">
                  <c:v>39.289900000000003</c:v>
                </c:pt>
                <c:pt idx="529">
                  <c:v>39.264800000000001</c:v>
                </c:pt>
                <c:pt idx="530">
                  <c:v>39.222099999999998</c:v>
                </c:pt>
                <c:pt idx="531">
                  <c:v>39.221299999999999</c:v>
                </c:pt>
                <c:pt idx="532">
                  <c:v>39.273699999999998</c:v>
                </c:pt>
                <c:pt idx="533">
                  <c:v>39.282299999999999</c:v>
                </c:pt>
                <c:pt idx="534">
                  <c:v>39.229900000000001</c:v>
                </c:pt>
                <c:pt idx="535">
                  <c:v>39.244799999999998</c:v>
                </c:pt>
                <c:pt idx="536">
                  <c:v>39.253399999999999</c:v>
                </c:pt>
                <c:pt idx="537">
                  <c:v>39.250799999999998</c:v>
                </c:pt>
                <c:pt idx="538">
                  <c:v>39.292200000000001</c:v>
                </c:pt>
                <c:pt idx="539">
                  <c:v>39.229300000000002</c:v>
                </c:pt>
                <c:pt idx="540">
                  <c:v>39.231499999999997</c:v>
                </c:pt>
                <c:pt idx="541">
                  <c:v>40.617899999999999</c:v>
                </c:pt>
                <c:pt idx="542">
                  <c:v>41.211300000000001</c:v>
                </c:pt>
                <c:pt idx="543">
                  <c:v>41.360399999999998</c:v>
                </c:pt>
                <c:pt idx="544">
                  <c:v>41.337200000000003</c:v>
                </c:pt>
                <c:pt idx="545">
                  <c:v>41.430799999999998</c:v>
                </c:pt>
                <c:pt idx="546">
                  <c:v>41.580300000000001</c:v>
                </c:pt>
                <c:pt idx="547">
                  <c:v>41.113799999999998</c:v>
                </c:pt>
                <c:pt idx="548">
                  <c:v>41.051699999999997</c:v>
                </c:pt>
                <c:pt idx="549">
                  <c:v>41.076999999999998</c:v>
                </c:pt>
                <c:pt idx="550">
                  <c:v>41.079099999999997</c:v>
                </c:pt>
                <c:pt idx="551">
                  <c:v>41.665199999999999</c:v>
                </c:pt>
                <c:pt idx="552">
                  <c:v>41.639000000000003</c:v>
                </c:pt>
                <c:pt idx="553">
                  <c:v>41.633099999999999</c:v>
                </c:pt>
                <c:pt idx="554">
                  <c:v>41.651899999999998</c:v>
                </c:pt>
                <c:pt idx="555">
                  <c:v>41.562100000000001</c:v>
                </c:pt>
                <c:pt idx="556">
                  <c:v>41.070399999999999</c:v>
                </c:pt>
                <c:pt idx="557">
                  <c:v>41.083799999999997</c:v>
                </c:pt>
                <c:pt idx="558">
                  <c:v>41.674599999999998</c:v>
                </c:pt>
                <c:pt idx="559">
                  <c:v>41.6843</c:v>
                </c:pt>
                <c:pt idx="560">
                  <c:v>41.650399999999998</c:v>
                </c:pt>
                <c:pt idx="561">
                  <c:v>41.659300000000002</c:v>
                </c:pt>
                <c:pt idx="562">
                  <c:v>41.689</c:v>
                </c:pt>
                <c:pt idx="563">
                  <c:v>41.512900000000002</c:v>
                </c:pt>
                <c:pt idx="564">
                  <c:v>41.714500000000001</c:v>
                </c:pt>
                <c:pt idx="565">
                  <c:v>41.5184</c:v>
                </c:pt>
                <c:pt idx="566">
                  <c:v>41.737499999999997</c:v>
                </c:pt>
                <c:pt idx="567">
                  <c:v>42.416899999999998</c:v>
                </c:pt>
                <c:pt idx="568">
                  <c:v>42.405900000000003</c:v>
                </c:pt>
                <c:pt idx="569">
                  <c:v>42.981299999999997</c:v>
                </c:pt>
                <c:pt idx="570">
                  <c:v>42.679200000000002</c:v>
                </c:pt>
                <c:pt idx="571">
                  <c:v>42.595500000000001</c:v>
                </c:pt>
                <c:pt idx="572">
                  <c:v>42.542900000000003</c:v>
                </c:pt>
                <c:pt idx="573">
                  <c:v>42.474400000000003</c:v>
                </c:pt>
                <c:pt idx="574">
                  <c:v>42.471299999999999</c:v>
                </c:pt>
                <c:pt idx="575">
                  <c:v>42.334899999999998</c:v>
                </c:pt>
                <c:pt idx="576">
                  <c:v>42.305999999999997</c:v>
                </c:pt>
                <c:pt idx="577">
                  <c:v>42.317100000000003</c:v>
                </c:pt>
                <c:pt idx="578">
                  <c:v>42.981499999999997</c:v>
                </c:pt>
                <c:pt idx="579">
                  <c:v>42.995399999999997</c:v>
                </c:pt>
                <c:pt idx="580">
                  <c:v>42.260399999999997</c:v>
                </c:pt>
                <c:pt idx="581">
                  <c:v>42.407299999999999</c:v>
                </c:pt>
                <c:pt idx="582">
                  <c:v>42.671599999999998</c:v>
                </c:pt>
                <c:pt idx="583">
                  <c:v>42.719700000000003</c:v>
                </c:pt>
                <c:pt idx="584">
                  <c:v>42.077599999999997</c:v>
                </c:pt>
                <c:pt idx="585">
                  <c:v>42.606099999999998</c:v>
                </c:pt>
                <c:pt idx="586">
                  <c:v>42.253599999999999</c:v>
                </c:pt>
                <c:pt idx="587">
                  <c:v>42.674999999999997</c:v>
                </c:pt>
                <c:pt idx="588">
                  <c:v>42.311799999999998</c:v>
                </c:pt>
                <c:pt idx="589">
                  <c:v>42.434100000000001</c:v>
                </c:pt>
                <c:pt idx="590">
                  <c:v>42.632399999999997</c:v>
                </c:pt>
                <c:pt idx="591">
                  <c:v>42.537300000000002</c:v>
                </c:pt>
                <c:pt idx="592">
                  <c:v>42.573</c:v>
                </c:pt>
                <c:pt idx="593">
                  <c:v>42.666200000000003</c:v>
                </c:pt>
                <c:pt idx="594">
                  <c:v>42.570599999999999</c:v>
                </c:pt>
                <c:pt idx="595">
                  <c:v>42.694400000000002</c:v>
                </c:pt>
                <c:pt idx="596">
                  <c:v>42.652200000000001</c:v>
                </c:pt>
                <c:pt idx="597">
                  <c:v>42.6599</c:v>
                </c:pt>
                <c:pt idx="598">
                  <c:v>42.448700000000002</c:v>
                </c:pt>
                <c:pt idx="599">
                  <c:v>42.211300000000001</c:v>
                </c:pt>
                <c:pt idx="600">
                  <c:v>42.403300000000002</c:v>
                </c:pt>
                <c:pt idx="601">
                  <c:v>42.679600000000001</c:v>
                </c:pt>
                <c:pt idx="602">
                  <c:v>42.372</c:v>
                </c:pt>
                <c:pt idx="603">
                  <c:v>42.615200000000002</c:v>
                </c:pt>
                <c:pt idx="604">
                  <c:v>42.6524</c:v>
                </c:pt>
                <c:pt idx="605">
                  <c:v>42.484200000000001</c:v>
                </c:pt>
                <c:pt idx="606">
                  <c:v>41.648899999999998</c:v>
                </c:pt>
                <c:pt idx="607">
                  <c:v>41.603700000000003</c:v>
                </c:pt>
                <c:pt idx="608">
                  <c:v>41.867699999999999</c:v>
                </c:pt>
                <c:pt idx="609">
                  <c:v>41.575400000000002</c:v>
                </c:pt>
                <c:pt idx="610">
                  <c:v>41.316299999999998</c:v>
                </c:pt>
                <c:pt idx="611">
                  <c:v>41.816200000000002</c:v>
                </c:pt>
                <c:pt idx="612">
                  <c:v>41.926099999999998</c:v>
                </c:pt>
                <c:pt idx="613">
                  <c:v>41.3277</c:v>
                </c:pt>
                <c:pt idx="614">
                  <c:v>41.310699999999997</c:v>
                </c:pt>
                <c:pt idx="615">
                  <c:v>41.2346</c:v>
                </c:pt>
                <c:pt idx="616">
                  <c:v>41.199100000000001</c:v>
                </c:pt>
                <c:pt idx="617">
                  <c:v>41.185899999999997</c:v>
                </c:pt>
                <c:pt idx="618">
                  <c:v>41.2241</c:v>
                </c:pt>
                <c:pt idx="619">
                  <c:v>41.229900000000001</c:v>
                </c:pt>
                <c:pt idx="620">
                  <c:v>41.2072</c:v>
                </c:pt>
                <c:pt idx="621">
                  <c:v>41.195500000000003</c:v>
                </c:pt>
                <c:pt idx="622">
                  <c:v>41.176600000000001</c:v>
                </c:pt>
                <c:pt idx="623">
                  <c:v>41.177700000000002</c:v>
                </c:pt>
                <c:pt idx="624">
                  <c:v>41.149799999999999</c:v>
                </c:pt>
                <c:pt idx="625">
                  <c:v>41.350099999999998</c:v>
                </c:pt>
                <c:pt idx="626">
                  <c:v>41.1614</c:v>
                </c:pt>
                <c:pt idx="627">
                  <c:v>41.168700000000001</c:v>
                </c:pt>
                <c:pt idx="628">
                  <c:v>41.129100000000001</c:v>
                </c:pt>
                <c:pt idx="629">
                  <c:v>41.144100000000002</c:v>
                </c:pt>
                <c:pt idx="630">
                  <c:v>41.158099999999997</c:v>
                </c:pt>
                <c:pt idx="631">
                  <c:v>41.169199999999996</c:v>
                </c:pt>
                <c:pt idx="632">
                  <c:v>41.146500000000003</c:v>
                </c:pt>
                <c:pt idx="633">
                  <c:v>41.157800000000002</c:v>
                </c:pt>
                <c:pt idx="634">
                  <c:v>41.182600000000001</c:v>
                </c:pt>
                <c:pt idx="635">
                  <c:v>41.476199999999999</c:v>
                </c:pt>
                <c:pt idx="636">
                  <c:v>40.892299999999999</c:v>
                </c:pt>
                <c:pt idx="637">
                  <c:v>40.912199999999999</c:v>
                </c:pt>
                <c:pt idx="638">
                  <c:v>40.893599999999999</c:v>
                </c:pt>
                <c:pt idx="639">
                  <c:v>40.775199999999998</c:v>
                </c:pt>
                <c:pt idx="640">
                  <c:v>40.821899999999999</c:v>
                </c:pt>
                <c:pt idx="641">
                  <c:v>40.831299999999999</c:v>
                </c:pt>
                <c:pt idx="642">
                  <c:v>40.814100000000003</c:v>
                </c:pt>
                <c:pt idx="643">
                  <c:v>40.764899999999997</c:v>
                </c:pt>
                <c:pt idx="644">
                  <c:v>40.831299999999999</c:v>
                </c:pt>
                <c:pt idx="645">
                  <c:v>40.825499999999998</c:v>
                </c:pt>
                <c:pt idx="646">
                  <c:v>40.7958</c:v>
                </c:pt>
                <c:pt idx="647">
                  <c:v>40.775799999999997</c:v>
                </c:pt>
                <c:pt idx="648">
                  <c:v>40.769199999999998</c:v>
                </c:pt>
                <c:pt idx="649">
                  <c:v>40.8125</c:v>
                </c:pt>
                <c:pt idx="650">
                  <c:v>40.805199999999999</c:v>
                </c:pt>
                <c:pt idx="651">
                  <c:v>40.786299999999997</c:v>
                </c:pt>
                <c:pt idx="652">
                  <c:v>40.795900000000003</c:v>
                </c:pt>
                <c:pt idx="653">
                  <c:v>40.798400000000001</c:v>
                </c:pt>
                <c:pt idx="654">
                  <c:v>40.764400000000002</c:v>
                </c:pt>
                <c:pt idx="655">
                  <c:v>40.790999999999997</c:v>
                </c:pt>
                <c:pt idx="656">
                  <c:v>40.837499999999999</c:v>
                </c:pt>
                <c:pt idx="657">
                  <c:v>40.765000000000001</c:v>
                </c:pt>
                <c:pt idx="658">
                  <c:v>40.731099999999998</c:v>
                </c:pt>
                <c:pt idx="659">
                  <c:v>40.715499999999999</c:v>
                </c:pt>
                <c:pt idx="660">
                  <c:v>40.7866</c:v>
                </c:pt>
                <c:pt idx="661">
                  <c:v>40.790700000000001</c:v>
                </c:pt>
                <c:pt idx="662">
                  <c:v>40.7453</c:v>
                </c:pt>
                <c:pt idx="663">
                  <c:v>40.693899999999999</c:v>
                </c:pt>
                <c:pt idx="664">
                  <c:v>40.7425</c:v>
                </c:pt>
                <c:pt idx="665">
                  <c:v>40.769799999999996</c:v>
                </c:pt>
                <c:pt idx="666">
                  <c:v>40.761699999999998</c:v>
                </c:pt>
                <c:pt idx="667">
                  <c:v>40.725299999999997</c:v>
                </c:pt>
                <c:pt idx="668">
                  <c:v>40.761299999999999</c:v>
                </c:pt>
                <c:pt idx="669">
                  <c:v>41.085999999999999</c:v>
                </c:pt>
                <c:pt idx="670">
                  <c:v>40.595199999999998</c:v>
                </c:pt>
                <c:pt idx="671">
                  <c:v>40.4893</c:v>
                </c:pt>
                <c:pt idx="672">
                  <c:v>40.537500000000001</c:v>
                </c:pt>
                <c:pt idx="673">
                  <c:v>40.5002</c:v>
                </c:pt>
                <c:pt idx="674">
                  <c:v>40.374600000000001</c:v>
                </c:pt>
                <c:pt idx="675">
                  <c:v>40.355400000000003</c:v>
                </c:pt>
                <c:pt idx="676">
                  <c:v>40.424300000000002</c:v>
                </c:pt>
                <c:pt idx="677">
                  <c:v>40.380899999999997</c:v>
                </c:pt>
                <c:pt idx="678">
                  <c:v>40.316400000000002</c:v>
                </c:pt>
                <c:pt idx="679">
                  <c:v>40.303100000000001</c:v>
                </c:pt>
                <c:pt idx="680">
                  <c:v>40.283700000000003</c:v>
                </c:pt>
                <c:pt idx="681">
                  <c:v>40.260300000000001</c:v>
                </c:pt>
                <c:pt idx="682">
                  <c:v>40.258499999999998</c:v>
                </c:pt>
                <c:pt idx="683">
                  <c:v>40.325200000000002</c:v>
                </c:pt>
                <c:pt idx="684">
                  <c:v>40.377600000000001</c:v>
                </c:pt>
                <c:pt idx="685">
                  <c:v>40.290500000000002</c:v>
                </c:pt>
                <c:pt idx="686">
                  <c:v>40.283200000000001</c:v>
                </c:pt>
                <c:pt idx="687">
                  <c:v>40.174900000000001</c:v>
                </c:pt>
                <c:pt idx="688">
                  <c:v>40.195399999999999</c:v>
                </c:pt>
                <c:pt idx="689">
                  <c:v>40.244300000000003</c:v>
                </c:pt>
                <c:pt idx="690">
                  <c:v>40.226599999999998</c:v>
                </c:pt>
                <c:pt idx="691">
                  <c:v>40.202500000000001</c:v>
                </c:pt>
                <c:pt idx="692">
                  <c:v>40.192700000000002</c:v>
                </c:pt>
                <c:pt idx="693">
                  <c:v>40.203299999999999</c:v>
                </c:pt>
                <c:pt idx="694">
                  <c:v>40.258400000000002</c:v>
                </c:pt>
                <c:pt idx="695">
                  <c:v>40.195900000000002</c:v>
                </c:pt>
                <c:pt idx="696">
                  <c:v>40.176400000000001</c:v>
                </c:pt>
                <c:pt idx="697">
                  <c:v>40.223599999999998</c:v>
                </c:pt>
                <c:pt idx="698">
                  <c:v>40.234900000000003</c:v>
                </c:pt>
                <c:pt idx="699">
                  <c:v>40.258299999999998</c:v>
                </c:pt>
                <c:pt idx="700">
                  <c:v>40.218899999999998</c:v>
                </c:pt>
                <c:pt idx="701">
                  <c:v>40.230400000000003</c:v>
                </c:pt>
                <c:pt idx="702">
                  <c:v>40.2271</c:v>
                </c:pt>
                <c:pt idx="703">
                  <c:v>40.221299999999999</c:v>
                </c:pt>
                <c:pt idx="704">
                  <c:v>40.206000000000003</c:v>
                </c:pt>
                <c:pt idx="705">
                  <c:v>40.194699999999997</c:v>
                </c:pt>
                <c:pt idx="706">
                  <c:v>40.242100000000001</c:v>
                </c:pt>
                <c:pt idx="707">
                  <c:v>40.226399999999998</c:v>
                </c:pt>
                <c:pt idx="708">
                  <c:v>40.237200000000001</c:v>
                </c:pt>
                <c:pt idx="709">
                  <c:v>40.1873</c:v>
                </c:pt>
                <c:pt idx="710">
                  <c:v>40.232500000000002</c:v>
                </c:pt>
                <c:pt idx="711">
                  <c:v>40.227800000000002</c:v>
                </c:pt>
                <c:pt idx="712">
                  <c:v>40.046300000000002</c:v>
                </c:pt>
                <c:pt idx="713">
                  <c:v>39.976999999999997</c:v>
                </c:pt>
                <c:pt idx="714">
                  <c:v>39.892499999999998</c:v>
                </c:pt>
                <c:pt idx="715">
                  <c:v>39.965299999999999</c:v>
                </c:pt>
                <c:pt idx="716">
                  <c:v>39.927300000000002</c:v>
                </c:pt>
                <c:pt idx="717">
                  <c:v>39.902799999999999</c:v>
                </c:pt>
                <c:pt idx="718">
                  <c:v>39.916200000000003</c:v>
                </c:pt>
                <c:pt idx="719">
                  <c:v>39.9529</c:v>
                </c:pt>
                <c:pt idx="720">
                  <c:v>39.965400000000002</c:v>
                </c:pt>
                <c:pt idx="721">
                  <c:v>39.928100000000001</c:v>
                </c:pt>
                <c:pt idx="722">
                  <c:v>39.895000000000003</c:v>
                </c:pt>
                <c:pt idx="723">
                  <c:v>39.930900000000001</c:v>
                </c:pt>
                <c:pt idx="724">
                  <c:v>39.941699999999997</c:v>
                </c:pt>
                <c:pt idx="725">
                  <c:v>39.906999999999996</c:v>
                </c:pt>
                <c:pt idx="726">
                  <c:v>39.898800000000001</c:v>
                </c:pt>
                <c:pt idx="727">
                  <c:v>39.933599999999998</c:v>
                </c:pt>
                <c:pt idx="728">
                  <c:v>39.954300000000003</c:v>
                </c:pt>
                <c:pt idx="729">
                  <c:v>39.9131</c:v>
                </c:pt>
                <c:pt idx="730">
                  <c:v>39.920200000000001</c:v>
                </c:pt>
                <c:pt idx="731">
                  <c:v>39.9268</c:v>
                </c:pt>
                <c:pt idx="732">
                  <c:v>41.827599999999997</c:v>
                </c:pt>
                <c:pt idx="733">
                  <c:v>42.032499999999999</c:v>
                </c:pt>
                <c:pt idx="734">
                  <c:v>42.321199999999997</c:v>
                </c:pt>
                <c:pt idx="735">
                  <c:v>42.396500000000003</c:v>
                </c:pt>
                <c:pt idx="736">
                  <c:v>42.3962</c:v>
                </c:pt>
                <c:pt idx="737">
                  <c:v>42.3842</c:v>
                </c:pt>
                <c:pt idx="738">
                  <c:v>42.401899999999998</c:v>
                </c:pt>
                <c:pt idx="739">
                  <c:v>42.419400000000003</c:v>
                </c:pt>
                <c:pt idx="740">
                  <c:v>42.414900000000003</c:v>
                </c:pt>
                <c:pt idx="741">
                  <c:v>42.445999999999998</c:v>
                </c:pt>
                <c:pt idx="742">
                  <c:v>42.464300000000001</c:v>
                </c:pt>
                <c:pt idx="743">
                  <c:v>42.450499999999998</c:v>
                </c:pt>
                <c:pt idx="744">
                  <c:v>42.436700000000002</c:v>
                </c:pt>
                <c:pt idx="745">
                  <c:v>42.665399999999998</c:v>
                </c:pt>
                <c:pt idx="746">
                  <c:v>42.674799999999998</c:v>
                </c:pt>
                <c:pt idx="747">
                  <c:v>42.6477</c:v>
                </c:pt>
                <c:pt idx="748">
                  <c:v>42.671199999999999</c:v>
                </c:pt>
                <c:pt idx="749">
                  <c:v>42.659500000000001</c:v>
                </c:pt>
                <c:pt idx="750">
                  <c:v>42.884900000000002</c:v>
                </c:pt>
                <c:pt idx="751">
                  <c:v>42.8324</c:v>
                </c:pt>
                <c:pt idx="752">
                  <c:v>42.758899999999997</c:v>
                </c:pt>
                <c:pt idx="753">
                  <c:v>42.714199999999998</c:v>
                </c:pt>
                <c:pt idx="754">
                  <c:v>42.671500000000002</c:v>
                </c:pt>
                <c:pt idx="755">
                  <c:v>42.813099999999999</c:v>
                </c:pt>
                <c:pt idx="756">
                  <c:v>42.724299999999999</c:v>
                </c:pt>
                <c:pt idx="757">
                  <c:v>42.639800000000001</c:v>
                </c:pt>
                <c:pt idx="758">
                  <c:v>42.470199999999998</c:v>
                </c:pt>
                <c:pt idx="759">
                  <c:v>42.417499999999997</c:v>
                </c:pt>
                <c:pt idx="760">
                  <c:v>42.428600000000003</c:v>
                </c:pt>
                <c:pt idx="761">
                  <c:v>42.444099999999999</c:v>
                </c:pt>
                <c:pt idx="762">
                  <c:v>42.398699999999998</c:v>
                </c:pt>
                <c:pt idx="763">
                  <c:v>42.363399999999999</c:v>
                </c:pt>
                <c:pt idx="764">
                  <c:v>42.418599999999998</c:v>
                </c:pt>
                <c:pt idx="765">
                  <c:v>42.400100000000002</c:v>
                </c:pt>
                <c:pt idx="766">
                  <c:v>42.358899999999998</c:v>
                </c:pt>
                <c:pt idx="767">
                  <c:v>42.383299999999998</c:v>
                </c:pt>
                <c:pt idx="768">
                  <c:v>42.393300000000004</c:v>
                </c:pt>
                <c:pt idx="769">
                  <c:v>42.376399999999997</c:v>
                </c:pt>
                <c:pt idx="770">
                  <c:v>42.392200000000003</c:v>
                </c:pt>
                <c:pt idx="771">
                  <c:v>42.427599999999998</c:v>
                </c:pt>
                <c:pt idx="772">
                  <c:v>42.411900000000003</c:v>
                </c:pt>
                <c:pt idx="773">
                  <c:v>42.366</c:v>
                </c:pt>
                <c:pt idx="774">
                  <c:v>42.318899999999999</c:v>
                </c:pt>
                <c:pt idx="775">
                  <c:v>42.370699999999999</c:v>
                </c:pt>
                <c:pt idx="776">
                  <c:v>42.423499999999997</c:v>
                </c:pt>
                <c:pt idx="777">
                  <c:v>42.326999999999998</c:v>
                </c:pt>
                <c:pt idx="778">
                  <c:v>42.343800000000002</c:v>
                </c:pt>
                <c:pt idx="779">
                  <c:v>42.271299999999997</c:v>
                </c:pt>
                <c:pt idx="780">
                  <c:v>42.129100000000001</c:v>
                </c:pt>
                <c:pt idx="781">
                  <c:v>42.028300000000002</c:v>
                </c:pt>
                <c:pt idx="782">
                  <c:v>42.074399999999997</c:v>
                </c:pt>
                <c:pt idx="783">
                  <c:v>42.037300000000002</c:v>
                </c:pt>
                <c:pt idx="784">
                  <c:v>41.990400000000001</c:v>
                </c:pt>
                <c:pt idx="785">
                  <c:v>42.0319</c:v>
                </c:pt>
                <c:pt idx="786">
                  <c:v>42.0383</c:v>
                </c:pt>
                <c:pt idx="787">
                  <c:v>41.996899999999997</c:v>
                </c:pt>
                <c:pt idx="788">
                  <c:v>42.017299999999999</c:v>
                </c:pt>
                <c:pt idx="789">
                  <c:v>42.049100000000003</c:v>
                </c:pt>
                <c:pt idx="790">
                  <c:v>41.723399999999998</c:v>
                </c:pt>
                <c:pt idx="791">
                  <c:v>41.7654</c:v>
                </c:pt>
                <c:pt idx="792">
                  <c:v>41.881799999999998</c:v>
                </c:pt>
                <c:pt idx="793">
                  <c:v>41.856900000000003</c:v>
                </c:pt>
                <c:pt idx="794">
                  <c:v>41.832799999999999</c:v>
                </c:pt>
                <c:pt idx="795">
                  <c:v>41.879300000000001</c:v>
                </c:pt>
                <c:pt idx="796">
                  <c:v>41.863799999999998</c:v>
                </c:pt>
                <c:pt idx="797">
                  <c:v>41.877299999999998</c:v>
                </c:pt>
                <c:pt idx="798">
                  <c:v>41.932200000000002</c:v>
                </c:pt>
                <c:pt idx="799">
                  <c:v>41.925699999999999</c:v>
                </c:pt>
                <c:pt idx="800">
                  <c:v>41.927100000000003</c:v>
                </c:pt>
                <c:pt idx="801">
                  <c:v>41.928100000000001</c:v>
                </c:pt>
                <c:pt idx="802">
                  <c:v>42.0428</c:v>
                </c:pt>
                <c:pt idx="803">
                  <c:v>41.962800000000001</c:v>
                </c:pt>
                <c:pt idx="804">
                  <c:v>41.933599999999998</c:v>
                </c:pt>
                <c:pt idx="805">
                  <c:v>41.903399999999998</c:v>
                </c:pt>
                <c:pt idx="806">
                  <c:v>42.004100000000001</c:v>
                </c:pt>
                <c:pt idx="807">
                  <c:v>41.945</c:v>
                </c:pt>
                <c:pt idx="808">
                  <c:v>41.897199999999998</c:v>
                </c:pt>
                <c:pt idx="809">
                  <c:v>41.970500000000001</c:v>
                </c:pt>
                <c:pt idx="810">
                  <c:v>41.953800000000001</c:v>
                </c:pt>
                <c:pt idx="811">
                  <c:v>41.882800000000003</c:v>
                </c:pt>
                <c:pt idx="812">
                  <c:v>41.967300000000002</c:v>
                </c:pt>
                <c:pt idx="813">
                  <c:v>41.976799999999997</c:v>
                </c:pt>
                <c:pt idx="814">
                  <c:v>41.948099999999997</c:v>
                </c:pt>
                <c:pt idx="815">
                  <c:v>41.95</c:v>
                </c:pt>
                <c:pt idx="816">
                  <c:v>41.984699999999997</c:v>
                </c:pt>
                <c:pt idx="817">
                  <c:v>41.9495</c:v>
                </c:pt>
                <c:pt idx="818">
                  <c:v>41.942399999999999</c:v>
                </c:pt>
                <c:pt idx="819">
                  <c:v>41.982100000000003</c:v>
                </c:pt>
                <c:pt idx="820">
                  <c:v>41.925199999999997</c:v>
                </c:pt>
                <c:pt idx="821">
                  <c:v>41.948599999999999</c:v>
                </c:pt>
                <c:pt idx="822">
                  <c:v>41.774900000000002</c:v>
                </c:pt>
                <c:pt idx="823">
                  <c:v>41.744100000000003</c:v>
                </c:pt>
                <c:pt idx="824">
                  <c:v>41.6524</c:v>
                </c:pt>
                <c:pt idx="825">
                  <c:v>41.723300000000002</c:v>
                </c:pt>
                <c:pt idx="826">
                  <c:v>41.708300000000001</c:v>
                </c:pt>
                <c:pt idx="827">
                  <c:v>41.692799999999998</c:v>
                </c:pt>
                <c:pt idx="828">
                  <c:v>41.691800000000001</c:v>
                </c:pt>
                <c:pt idx="829">
                  <c:v>41.710999999999999</c:v>
                </c:pt>
                <c:pt idx="830">
                  <c:v>41.695099999999996</c:v>
                </c:pt>
                <c:pt idx="831">
                  <c:v>41.687899999999999</c:v>
                </c:pt>
                <c:pt idx="832">
                  <c:v>41.704999999999998</c:v>
                </c:pt>
                <c:pt idx="833">
                  <c:v>41.5762</c:v>
                </c:pt>
                <c:pt idx="834">
                  <c:v>41.500999999999998</c:v>
                </c:pt>
                <c:pt idx="835">
                  <c:v>41.605200000000004</c:v>
                </c:pt>
                <c:pt idx="836">
                  <c:v>41.553400000000003</c:v>
                </c:pt>
                <c:pt idx="837">
                  <c:v>41.526899999999998</c:v>
                </c:pt>
                <c:pt idx="838">
                  <c:v>41.499099999999999</c:v>
                </c:pt>
                <c:pt idx="839">
                  <c:v>41.544400000000003</c:v>
                </c:pt>
                <c:pt idx="840">
                  <c:v>41.515099999999997</c:v>
                </c:pt>
                <c:pt idx="841">
                  <c:v>41.494500000000002</c:v>
                </c:pt>
                <c:pt idx="842">
                  <c:v>41.639800000000001</c:v>
                </c:pt>
                <c:pt idx="843">
                  <c:v>41.6096</c:v>
                </c:pt>
                <c:pt idx="844">
                  <c:v>41.534100000000002</c:v>
                </c:pt>
                <c:pt idx="845">
                  <c:v>41.498699999999999</c:v>
                </c:pt>
                <c:pt idx="846">
                  <c:v>41.336500000000001</c:v>
                </c:pt>
                <c:pt idx="847">
                  <c:v>41.325600000000001</c:v>
                </c:pt>
                <c:pt idx="848">
                  <c:v>41.267099999999999</c:v>
                </c:pt>
                <c:pt idx="849">
                  <c:v>41.276800000000001</c:v>
                </c:pt>
                <c:pt idx="850">
                  <c:v>41.195500000000003</c:v>
                </c:pt>
                <c:pt idx="851">
                  <c:v>41.186</c:v>
                </c:pt>
                <c:pt idx="852">
                  <c:v>41.150799999999997</c:v>
                </c:pt>
                <c:pt idx="853">
                  <c:v>41.119199999999999</c:v>
                </c:pt>
                <c:pt idx="854">
                  <c:v>41.129300000000001</c:v>
                </c:pt>
                <c:pt idx="855">
                  <c:v>41.081299999999999</c:v>
                </c:pt>
                <c:pt idx="856">
                  <c:v>41.040399999999998</c:v>
                </c:pt>
                <c:pt idx="857">
                  <c:v>41.077800000000003</c:v>
                </c:pt>
                <c:pt idx="858">
                  <c:v>41.1175</c:v>
                </c:pt>
                <c:pt idx="859">
                  <c:v>41.099699999999999</c:v>
                </c:pt>
                <c:pt idx="860">
                  <c:v>41.0627</c:v>
                </c:pt>
                <c:pt idx="861">
                  <c:v>41.042499999999997</c:v>
                </c:pt>
                <c:pt idx="862">
                  <c:v>41.087800000000001</c:v>
                </c:pt>
                <c:pt idx="863">
                  <c:v>41.079099999999997</c:v>
                </c:pt>
                <c:pt idx="864">
                  <c:v>40.9998</c:v>
                </c:pt>
                <c:pt idx="865">
                  <c:v>41.0533</c:v>
                </c:pt>
                <c:pt idx="866">
                  <c:v>41.106699999999996</c:v>
                </c:pt>
                <c:pt idx="867">
                  <c:v>40.871000000000002</c:v>
                </c:pt>
                <c:pt idx="868">
                  <c:v>40.819000000000003</c:v>
                </c:pt>
                <c:pt idx="869">
                  <c:v>40.876800000000003</c:v>
                </c:pt>
                <c:pt idx="870">
                  <c:v>40.719299999999997</c:v>
                </c:pt>
                <c:pt idx="871">
                  <c:v>40.698099999999997</c:v>
                </c:pt>
                <c:pt idx="872">
                  <c:v>40.730899999999998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61064"/>
        <c:axId val="916160080"/>
      </c:lineChart>
      <c:lineChart>
        <c:grouping val="standard"/>
        <c:varyColors val="0"/>
        <c:ser>
          <c:idx val="1"/>
          <c:order val="1"/>
          <c:tx>
            <c:strRef>
              <c:f>Munka1!$M$1</c:f>
              <c:strCache>
                <c:ptCount val="1"/>
                <c:pt idx="0">
                  <c:v>% O2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Munka1!$O$2:$O$874</c:f>
              <c:numCache>
                <c:formatCode>General</c:formatCode>
                <c:ptCount val="873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8.1199999999999992</c:v>
                </c:pt>
                <c:pt idx="4">
                  <c:v>8.51</c:v>
                </c:pt>
                <c:pt idx="5">
                  <c:v>8.51</c:v>
                </c:pt>
                <c:pt idx="6">
                  <c:v>8.49</c:v>
                </c:pt>
                <c:pt idx="7">
                  <c:v>8.6</c:v>
                </c:pt>
                <c:pt idx="8">
                  <c:v>8.65</c:v>
                </c:pt>
                <c:pt idx="9">
                  <c:v>8.5299999999999994</c:v>
                </c:pt>
                <c:pt idx="10">
                  <c:v>8.69</c:v>
                </c:pt>
                <c:pt idx="11">
                  <c:v>8.69</c:v>
                </c:pt>
                <c:pt idx="12">
                  <c:v>8.75</c:v>
                </c:pt>
                <c:pt idx="13">
                  <c:v>8.73</c:v>
                </c:pt>
                <c:pt idx="14">
                  <c:v>8.68</c:v>
                </c:pt>
                <c:pt idx="15">
                  <c:v>8.77</c:v>
                </c:pt>
                <c:pt idx="16">
                  <c:v>8.82</c:v>
                </c:pt>
                <c:pt idx="17">
                  <c:v>8.82</c:v>
                </c:pt>
                <c:pt idx="18">
                  <c:v>8.77</c:v>
                </c:pt>
                <c:pt idx="19">
                  <c:v>8.66</c:v>
                </c:pt>
                <c:pt idx="20">
                  <c:v>8.67</c:v>
                </c:pt>
                <c:pt idx="21">
                  <c:v>8.68</c:v>
                </c:pt>
                <c:pt idx="22">
                  <c:v>8.77</c:v>
                </c:pt>
                <c:pt idx="23">
                  <c:v>8.77</c:v>
                </c:pt>
                <c:pt idx="24">
                  <c:v>8.66</c:v>
                </c:pt>
                <c:pt idx="25">
                  <c:v>7.66</c:v>
                </c:pt>
                <c:pt idx="26">
                  <c:v>7.62</c:v>
                </c:pt>
                <c:pt idx="27">
                  <c:v>7.62</c:v>
                </c:pt>
                <c:pt idx="28">
                  <c:v>7.61</c:v>
                </c:pt>
                <c:pt idx="29">
                  <c:v>7.59</c:v>
                </c:pt>
                <c:pt idx="30">
                  <c:v>7.61</c:v>
                </c:pt>
                <c:pt idx="31">
                  <c:v>7.56</c:v>
                </c:pt>
                <c:pt idx="32">
                  <c:v>7.62</c:v>
                </c:pt>
                <c:pt idx="33">
                  <c:v>7.62</c:v>
                </c:pt>
                <c:pt idx="34">
                  <c:v>7.6</c:v>
                </c:pt>
                <c:pt idx="35">
                  <c:v>7.59</c:v>
                </c:pt>
                <c:pt idx="36">
                  <c:v>7.6</c:v>
                </c:pt>
                <c:pt idx="37">
                  <c:v>7.61</c:v>
                </c:pt>
                <c:pt idx="38">
                  <c:v>7.61</c:v>
                </c:pt>
                <c:pt idx="39">
                  <c:v>7.61</c:v>
                </c:pt>
                <c:pt idx="40">
                  <c:v>7.63</c:v>
                </c:pt>
                <c:pt idx="41">
                  <c:v>7.63</c:v>
                </c:pt>
                <c:pt idx="42">
                  <c:v>7.59</c:v>
                </c:pt>
                <c:pt idx="43">
                  <c:v>7.59</c:v>
                </c:pt>
                <c:pt idx="44">
                  <c:v>7.6</c:v>
                </c:pt>
                <c:pt idx="45">
                  <c:v>5.82</c:v>
                </c:pt>
                <c:pt idx="46">
                  <c:v>0.17</c:v>
                </c:pt>
                <c:pt idx="47">
                  <c:v>0.08</c:v>
                </c:pt>
                <c:pt idx="48">
                  <c:v>0.06</c:v>
                </c:pt>
                <c:pt idx="49">
                  <c:v>0.06</c:v>
                </c:pt>
                <c:pt idx="50">
                  <c:v>7.0000000000000007E-2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0.04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0.04</c:v>
                </c:pt>
                <c:pt idx="59">
                  <c:v>0.04</c:v>
                </c:pt>
                <c:pt idx="60">
                  <c:v>0.04</c:v>
                </c:pt>
                <c:pt idx="61">
                  <c:v>0.04</c:v>
                </c:pt>
                <c:pt idx="62">
                  <c:v>0.04</c:v>
                </c:pt>
                <c:pt idx="63">
                  <c:v>0.04</c:v>
                </c:pt>
                <c:pt idx="64">
                  <c:v>0.04</c:v>
                </c:pt>
                <c:pt idx="65">
                  <c:v>0.04</c:v>
                </c:pt>
                <c:pt idx="66">
                  <c:v>0.04</c:v>
                </c:pt>
                <c:pt idx="67">
                  <c:v>0.04</c:v>
                </c:pt>
                <c:pt idx="68">
                  <c:v>0.04</c:v>
                </c:pt>
                <c:pt idx="69">
                  <c:v>0.03</c:v>
                </c:pt>
                <c:pt idx="70">
                  <c:v>0.04</c:v>
                </c:pt>
                <c:pt idx="71">
                  <c:v>0.04</c:v>
                </c:pt>
                <c:pt idx="72">
                  <c:v>0.04</c:v>
                </c:pt>
                <c:pt idx="73">
                  <c:v>0.04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0.04</c:v>
                </c:pt>
                <c:pt idx="79">
                  <c:v>0.03</c:v>
                </c:pt>
                <c:pt idx="80">
                  <c:v>0.04</c:v>
                </c:pt>
                <c:pt idx="81">
                  <c:v>0.04</c:v>
                </c:pt>
                <c:pt idx="82">
                  <c:v>0.04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0.04</c:v>
                </c:pt>
                <c:pt idx="87">
                  <c:v>0.04</c:v>
                </c:pt>
                <c:pt idx="88">
                  <c:v>0.04</c:v>
                </c:pt>
                <c:pt idx="89">
                  <c:v>0.04</c:v>
                </c:pt>
                <c:pt idx="90">
                  <c:v>0.04</c:v>
                </c:pt>
                <c:pt idx="91">
                  <c:v>0.03</c:v>
                </c:pt>
                <c:pt idx="92">
                  <c:v>0.17</c:v>
                </c:pt>
                <c:pt idx="93">
                  <c:v>0.17</c:v>
                </c:pt>
                <c:pt idx="94">
                  <c:v>10.029999999999999</c:v>
                </c:pt>
                <c:pt idx="95">
                  <c:v>10.94</c:v>
                </c:pt>
                <c:pt idx="96">
                  <c:v>10.96</c:v>
                </c:pt>
                <c:pt idx="97">
                  <c:v>10.41</c:v>
                </c:pt>
                <c:pt idx="98">
                  <c:v>10.41</c:v>
                </c:pt>
                <c:pt idx="99">
                  <c:v>10.23</c:v>
                </c:pt>
                <c:pt idx="100">
                  <c:v>10.45</c:v>
                </c:pt>
                <c:pt idx="101">
                  <c:v>10.59</c:v>
                </c:pt>
                <c:pt idx="102">
                  <c:v>10.72</c:v>
                </c:pt>
                <c:pt idx="103">
                  <c:v>10.73</c:v>
                </c:pt>
                <c:pt idx="104">
                  <c:v>10.72</c:v>
                </c:pt>
                <c:pt idx="105">
                  <c:v>10.73</c:v>
                </c:pt>
                <c:pt idx="106">
                  <c:v>10.76</c:v>
                </c:pt>
                <c:pt idx="107">
                  <c:v>10.87</c:v>
                </c:pt>
                <c:pt idx="108">
                  <c:v>10.85</c:v>
                </c:pt>
                <c:pt idx="109">
                  <c:v>10.86</c:v>
                </c:pt>
                <c:pt idx="110">
                  <c:v>10.86</c:v>
                </c:pt>
                <c:pt idx="111">
                  <c:v>10.87</c:v>
                </c:pt>
                <c:pt idx="112">
                  <c:v>11.6</c:v>
                </c:pt>
                <c:pt idx="113">
                  <c:v>12.19</c:v>
                </c:pt>
                <c:pt idx="114">
                  <c:v>12.25</c:v>
                </c:pt>
                <c:pt idx="115">
                  <c:v>12.25</c:v>
                </c:pt>
                <c:pt idx="116">
                  <c:v>12.24</c:v>
                </c:pt>
                <c:pt idx="117">
                  <c:v>12.11</c:v>
                </c:pt>
                <c:pt idx="118">
                  <c:v>12.2</c:v>
                </c:pt>
                <c:pt idx="119">
                  <c:v>12.19</c:v>
                </c:pt>
                <c:pt idx="120">
                  <c:v>12.23</c:v>
                </c:pt>
                <c:pt idx="121">
                  <c:v>12.23</c:v>
                </c:pt>
                <c:pt idx="122">
                  <c:v>12.23</c:v>
                </c:pt>
                <c:pt idx="123">
                  <c:v>12.39</c:v>
                </c:pt>
                <c:pt idx="124">
                  <c:v>12.45</c:v>
                </c:pt>
                <c:pt idx="125">
                  <c:v>12.45</c:v>
                </c:pt>
                <c:pt idx="126">
                  <c:v>12.49</c:v>
                </c:pt>
                <c:pt idx="127">
                  <c:v>12.35</c:v>
                </c:pt>
                <c:pt idx="128">
                  <c:v>12.59</c:v>
                </c:pt>
                <c:pt idx="129">
                  <c:v>12.75</c:v>
                </c:pt>
                <c:pt idx="130">
                  <c:v>12.56</c:v>
                </c:pt>
                <c:pt idx="131">
                  <c:v>12.56</c:v>
                </c:pt>
                <c:pt idx="132">
                  <c:v>12.76</c:v>
                </c:pt>
                <c:pt idx="133">
                  <c:v>12.63</c:v>
                </c:pt>
                <c:pt idx="134">
                  <c:v>12.91</c:v>
                </c:pt>
                <c:pt idx="135">
                  <c:v>12.92</c:v>
                </c:pt>
                <c:pt idx="136">
                  <c:v>13.02</c:v>
                </c:pt>
                <c:pt idx="137">
                  <c:v>13.02</c:v>
                </c:pt>
                <c:pt idx="138">
                  <c:v>13.09</c:v>
                </c:pt>
                <c:pt idx="139">
                  <c:v>13.16</c:v>
                </c:pt>
                <c:pt idx="140">
                  <c:v>13.14</c:v>
                </c:pt>
                <c:pt idx="141">
                  <c:v>13.14</c:v>
                </c:pt>
                <c:pt idx="142">
                  <c:v>13.21</c:v>
                </c:pt>
                <c:pt idx="143">
                  <c:v>13.31</c:v>
                </c:pt>
                <c:pt idx="144">
                  <c:v>13.17</c:v>
                </c:pt>
                <c:pt idx="145">
                  <c:v>13.41</c:v>
                </c:pt>
                <c:pt idx="146">
                  <c:v>13.24</c:v>
                </c:pt>
                <c:pt idx="147">
                  <c:v>13.24</c:v>
                </c:pt>
                <c:pt idx="148">
                  <c:v>12.93</c:v>
                </c:pt>
                <c:pt idx="149">
                  <c:v>13.07</c:v>
                </c:pt>
                <c:pt idx="150">
                  <c:v>13.29</c:v>
                </c:pt>
                <c:pt idx="151">
                  <c:v>13.37</c:v>
                </c:pt>
                <c:pt idx="152">
                  <c:v>13.27</c:v>
                </c:pt>
                <c:pt idx="153">
                  <c:v>13.28</c:v>
                </c:pt>
                <c:pt idx="154">
                  <c:v>13.07</c:v>
                </c:pt>
                <c:pt idx="155">
                  <c:v>12.92</c:v>
                </c:pt>
                <c:pt idx="156">
                  <c:v>12.91</c:v>
                </c:pt>
                <c:pt idx="157">
                  <c:v>12.91</c:v>
                </c:pt>
                <c:pt idx="158">
                  <c:v>12.93</c:v>
                </c:pt>
                <c:pt idx="159">
                  <c:v>12.8</c:v>
                </c:pt>
                <c:pt idx="160">
                  <c:v>12.16</c:v>
                </c:pt>
                <c:pt idx="161">
                  <c:v>12.12</c:v>
                </c:pt>
                <c:pt idx="162">
                  <c:v>12.45</c:v>
                </c:pt>
                <c:pt idx="163">
                  <c:v>12.45</c:v>
                </c:pt>
                <c:pt idx="164">
                  <c:v>12.7</c:v>
                </c:pt>
                <c:pt idx="165">
                  <c:v>13.08</c:v>
                </c:pt>
                <c:pt idx="166">
                  <c:v>13.39</c:v>
                </c:pt>
                <c:pt idx="167">
                  <c:v>13.38</c:v>
                </c:pt>
                <c:pt idx="168">
                  <c:v>13.31</c:v>
                </c:pt>
                <c:pt idx="169">
                  <c:v>13.31</c:v>
                </c:pt>
                <c:pt idx="170">
                  <c:v>13.34</c:v>
                </c:pt>
                <c:pt idx="171">
                  <c:v>13.24</c:v>
                </c:pt>
                <c:pt idx="172">
                  <c:v>12.76</c:v>
                </c:pt>
                <c:pt idx="173">
                  <c:v>12.8</c:v>
                </c:pt>
                <c:pt idx="174">
                  <c:v>12.92</c:v>
                </c:pt>
                <c:pt idx="175">
                  <c:v>12.92</c:v>
                </c:pt>
                <c:pt idx="176">
                  <c:v>12.94</c:v>
                </c:pt>
                <c:pt idx="177">
                  <c:v>12.86</c:v>
                </c:pt>
                <c:pt idx="178">
                  <c:v>13.08</c:v>
                </c:pt>
                <c:pt idx="179">
                  <c:v>13.08</c:v>
                </c:pt>
                <c:pt idx="180">
                  <c:v>13.27</c:v>
                </c:pt>
                <c:pt idx="181">
                  <c:v>13.36</c:v>
                </c:pt>
                <c:pt idx="182">
                  <c:v>13.21</c:v>
                </c:pt>
                <c:pt idx="183">
                  <c:v>13.32</c:v>
                </c:pt>
                <c:pt idx="184">
                  <c:v>13.28</c:v>
                </c:pt>
                <c:pt idx="185">
                  <c:v>13.28</c:v>
                </c:pt>
                <c:pt idx="186">
                  <c:v>13.35</c:v>
                </c:pt>
                <c:pt idx="187">
                  <c:v>13.32</c:v>
                </c:pt>
                <c:pt idx="188">
                  <c:v>13.2</c:v>
                </c:pt>
                <c:pt idx="189">
                  <c:v>13.24</c:v>
                </c:pt>
                <c:pt idx="190">
                  <c:v>12.87</c:v>
                </c:pt>
                <c:pt idx="191">
                  <c:v>12.87</c:v>
                </c:pt>
                <c:pt idx="192">
                  <c:v>12.91</c:v>
                </c:pt>
                <c:pt idx="193">
                  <c:v>12.71</c:v>
                </c:pt>
                <c:pt idx="194">
                  <c:v>12.17</c:v>
                </c:pt>
                <c:pt idx="195">
                  <c:v>12.17</c:v>
                </c:pt>
                <c:pt idx="196">
                  <c:v>12.47</c:v>
                </c:pt>
                <c:pt idx="197">
                  <c:v>12.47</c:v>
                </c:pt>
                <c:pt idx="198">
                  <c:v>12.61</c:v>
                </c:pt>
                <c:pt idx="199">
                  <c:v>12.56</c:v>
                </c:pt>
                <c:pt idx="200">
                  <c:v>12.77</c:v>
                </c:pt>
                <c:pt idx="201">
                  <c:v>12.77</c:v>
                </c:pt>
                <c:pt idx="202">
                  <c:v>12.96</c:v>
                </c:pt>
                <c:pt idx="203">
                  <c:v>13.05</c:v>
                </c:pt>
                <c:pt idx="204">
                  <c:v>13.15</c:v>
                </c:pt>
                <c:pt idx="205">
                  <c:v>13.11</c:v>
                </c:pt>
                <c:pt idx="206">
                  <c:v>13.12</c:v>
                </c:pt>
                <c:pt idx="207">
                  <c:v>13.12</c:v>
                </c:pt>
                <c:pt idx="208">
                  <c:v>13.02</c:v>
                </c:pt>
                <c:pt idx="209">
                  <c:v>13.07</c:v>
                </c:pt>
                <c:pt idx="210">
                  <c:v>13.11</c:v>
                </c:pt>
                <c:pt idx="211">
                  <c:v>13.06</c:v>
                </c:pt>
                <c:pt idx="212">
                  <c:v>12.99</c:v>
                </c:pt>
                <c:pt idx="213">
                  <c:v>13</c:v>
                </c:pt>
                <c:pt idx="214">
                  <c:v>13</c:v>
                </c:pt>
                <c:pt idx="215">
                  <c:v>13.03</c:v>
                </c:pt>
                <c:pt idx="216">
                  <c:v>12.96</c:v>
                </c:pt>
                <c:pt idx="217">
                  <c:v>12.95</c:v>
                </c:pt>
                <c:pt idx="218">
                  <c:v>12.58</c:v>
                </c:pt>
                <c:pt idx="219">
                  <c:v>12.56</c:v>
                </c:pt>
                <c:pt idx="220">
                  <c:v>12.46</c:v>
                </c:pt>
                <c:pt idx="221">
                  <c:v>12.62</c:v>
                </c:pt>
                <c:pt idx="222">
                  <c:v>12.54</c:v>
                </c:pt>
                <c:pt idx="223">
                  <c:v>12.53</c:v>
                </c:pt>
                <c:pt idx="224">
                  <c:v>12.49</c:v>
                </c:pt>
                <c:pt idx="225">
                  <c:v>12.57</c:v>
                </c:pt>
                <c:pt idx="226">
                  <c:v>12.09</c:v>
                </c:pt>
                <c:pt idx="227">
                  <c:v>12.26</c:v>
                </c:pt>
                <c:pt idx="228">
                  <c:v>12.47</c:v>
                </c:pt>
                <c:pt idx="229">
                  <c:v>12.47</c:v>
                </c:pt>
                <c:pt idx="230">
                  <c:v>12.4</c:v>
                </c:pt>
                <c:pt idx="231">
                  <c:v>12.64</c:v>
                </c:pt>
                <c:pt idx="232">
                  <c:v>13.08</c:v>
                </c:pt>
                <c:pt idx="233">
                  <c:v>13.08</c:v>
                </c:pt>
                <c:pt idx="234">
                  <c:v>13.19</c:v>
                </c:pt>
                <c:pt idx="235">
                  <c:v>13.19</c:v>
                </c:pt>
                <c:pt idx="236">
                  <c:v>13.52</c:v>
                </c:pt>
                <c:pt idx="237">
                  <c:v>13.59</c:v>
                </c:pt>
                <c:pt idx="238">
                  <c:v>13.43</c:v>
                </c:pt>
                <c:pt idx="239">
                  <c:v>13.25</c:v>
                </c:pt>
                <c:pt idx="240">
                  <c:v>13.25</c:v>
                </c:pt>
                <c:pt idx="241">
                  <c:v>13.24</c:v>
                </c:pt>
                <c:pt idx="242">
                  <c:v>13.35</c:v>
                </c:pt>
                <c:pt idx="243">
                  <c:v>13.4</c:v>
                </c:pt>
                <c:pt idx="244">
                  <c:v>13.36</c:v>
                </c:pt>
                <c:pt idx="245">
                  <c:v>13.36</c:v>
                </c:pt>
                <c:pt idx="246">
                  <c:v>13.32</c:v>
                </c:pt>
                <c:pt idx="247">
                  <c:v>13.39</c:v>
                </c:pt>
                <c:pt idx="248">
                  <c:v>13.39</c:v>
                </c:pt>
                <c:pt idx="249">
                  <c:v>13.5</c:v>
                </c:pt>
                <c:pt idx="250">
                  <c:v>13.56</c:v>
                </c:pt>
                <c:pt idx="251">
                  <c:v>13.56</c:v>
                </c:pt>
                <c:pt idx="252">
                  <c:v>13.5</c:v>
                </c:pt>
                <c:pt idx="253">
                  <c:v>13.63</c:v>
                </c:pt>
                <c:pt idx="254">
                  <c:v>13.74</c:v>
                </c:pt>
                <c:pt idx="255">
                  <c:v>13.68</c:v>
                </c:pt>
                <c:pt idx="256">
                  <c:v>13.68</c:v>
                </c:pt>
                <c:pt idx="257">
                  <c:v>13.61</c:v>
                </c:pt>
                <c:pt idx="258">
                  <c:v>13.65</c:v>
                </c:pt>
                <c:pt idx="259">
                  <c:v>13.81</c:v>
                </c:pt>
                <c:pt idx="260">
                  <c:v>13.58</c:v>
                </c:pt>
                <c:pt idx="261">
                  <c:v>13.58</c:v>
                </c:pt>
                <c:pt idx="262">
                  <c:v>13.56</c:v>
                </c:pt>
                <c:pt idx="263">
                  <c:v>13.61</c:v>
                </c:pt>
                <c:pt idx="264">
                  <c:v>13.67</c:v>
                </c:pt>
                <c:pt idx="265">
                  <c:v>13.64</c:v>
                </c:pt>
                <c:pt idx="266">
                  <c:v>13.68</c:v>
                </c:pt>
                <c:pt idx="267">
                  <c:v>13.68</c:v>
                </c:pt>
                <c:pt idx="268">
                  <c:v>13.46</c:v>
                </c:pt>
                <c:pt idx="269">
                  <c:v>13.57</c:v>
                </c:pt>
                <c:pt idx="270">
                  <c:v>13.26</c:v>
                </c:pt>
                <c:pt idx="271">
                  <c:v>13.04</c:v>
                </c:pt>
                <c:pt idx="272">
                  <c:v>12.97</c:v>
                </c:pt>
                <c:pt idx="273">
                  <c:v>12.96</c:v>
                </c:pt>
                <c:pt idx="274">
                  <c:v>12.11</c:v>
                </c:pt>
                <c:pt idx="275">
                  <c:v>12.27</c:v>
                </c:pt>
                <c:pt idx="276">
                  <c:v>12.48</c:v>
                </c:pt>
                <c:pt idx="277">
                  <c:v>12.48</c:v>
                </c:pt>
                <c:pt idx="278">
                  <c:v>12.48</c:v>
                </c:pt>
                <c:pt idx="279">
                  <c:v>12.41</c:v>
                </c:pt>
                <c:pt idx="280">
                  <c:v>12.55</c:v>
                </c:pt>
                <c:pt idx="281">
                  <c:v>12.74</c:v>
                </c:pt>
                <c:pt idx="282">
                  <c:v>12.57</c:v>
                </c:pt>
                <c:pt idx="283">
                  <c:v>12.57</c:v>
                </c:pt>
                <c:pt idx="284">
                  <c:v>12.59</c:v>
                </c:pt>
                <c:pt idx="285">
                  <c:v>12.55</c:v>
                </c:pt>
                <c:pt idx="286">
                  <c:v>12.59</c:v>
                </c:pt>
                <c:pt idx="287">
                  <c:v>12.7</c:v>
                </c:pt>
                <c:pt idx="288">
                  <c:v>12.92</c:v>
                </c:pt>
                <c:pt idx="289">
                  <c:v>12.92</c:v>
                </c:pt>
                <c:pt idx="290">
                  <c:v>12.85</c:v>
                </c:pt>
                <c:pt idx="291">
                  <c:v>12.72</c:v>
                </c:pt>
                <c:pt idx="292">
                  <c:v>12.77</c:v>
                </c:pt>
                <c:pt idx="293">
                  <c:v>12.88</c:v>
                </c:pt>
                <c:pt idx="294">
                  <c:v>13.04</c:v>
                </c:pt>
                <c:pt idx="295">
                  <c:v>13.04</c:v>
                </c:pt>
                <c:pt idx="296">
                  <c:v>13.07</c:v>
                </c:pt>
                <c:pt idx="297">
                  <c:v>12.97</c:v>
                </c:pt>
                <c:pt idx="298">
                  <c:v>12.95</c:v>
                </c:pt>
                <c:pt idx="299">
                  <c:v>12.95</c:v>
                </c:pt>
                <c:pt idx="300">
                  <c:v>13</c:v>
                </c:pt>
                <c:pt idx="301">
                  <c:v>12.98</c:v>
                </c:pt>
                <c:pt idx="302">
                  <c:v>13.04</c:v>
                </c:pt>
                <c:pt idx="303">
                  <c:v>13.01</c:v>
                </c:pt>
                <c:pt idx="304">
                  <c:v>13.2</c:v>
                </c:pt>
                <c:pt idx="305">
                  <c:v>13.2</c:v>
                </c:pt>
                <c:pt idx="306">
                  <c:v>13.14</c:v>
                </c:pt>
                <c:pt idx="307">
                  <c:v>13.08</c:v>
                </c:pt>
                <c:pt idx="308">
                  <c:v>13.2</c:v>
                </c:pt>
                <c:pt idx="309">
                  <c:v>13.07</c:v>
                </c:pt>
                <c:pt idx="310">
                  <c:v>13.15</c:v>
                </c:pt>
                <c:pt idx="311">
                  <c:v>13.15</c:v>
                </c:pt>
                <c:pt idx="312">
                  <c:v>13.22</c:v>
                </c:pt>
                <c:pt idx="313">
                  <c:v>13.17</c:v>
                </c:pt>
                <c:pt idx="314">
                  <c:v>13.21</c:v>
                </c:pt>
                <c:pt idx="315">
                  <c:v>13.21</c:v>
                </c:pt>
                <c:pt idx="316">
                  <c:v>13.35</c:v>
                </c:pt>
                <c:pt idx="317">
                  <c:v>13.31</c:v>
                </c:pt>
                <c:pt idx="318">
                  <c:v>13.39</c:v>
                </c:pt>
                <c:pt idx="319">
                  <c:v>13.26</c:v>
                </c:pt>
                <c:pt idx="320">
                  <c:v>13.36</c:v>
                </c:pt>
                <c:pt idx="321">
                  <c:v>13.36</c:v>
                </c:pt>
                <c:pt idx="322">
                  <c:v>13.49</c:v>
                </c:pt>
                <c:pt idx="323">
                  <c:v>13.5</c:v>
                </c:pt>
                <c:pt idx="324">
                  <c:v>13.4</c:v>
                </c:pt>
                <c:pt idx="325">
                  <c:v>13.5</c:v>
                </c:pt>
                <c:pt idx="326">
                  <c:v>13.64</c:v>
                </c:pt>
                <c:pt idx="327">
                  <c:v>13.64</c:v>
                </c:pt>
                <c:pt idx="328">
                  <c:v>13.58</c:v>
                </c:pt>
                <c:pt idx="329">
                  <c:v>9.89</c:v>
                </c:pt>
                <c:pt idx="330">
                  <c:v>9.84</c:v>
                </c:pt>
                <c:pt idx="331">
                  <c:v>9.86</c:v>
                </c:pt>
                <c:pt idx="332">
                  <c:v>10.09</c:v>
                </c:pt>
                <c:pt idx="333">
                  <c:v>10.09</c:v>
                </c:pt>
                <c:pt idx="334">
                  <c:v>10.35</c:v>
                </c:pt>
                <c:pt idx="335">
                  <c:v>9.9</c:v>
                </c:pt>
                <c:pt idx="336">
                  <c:v>10.52</c:v>
                </c:pt>
                <c:pt idx="337">
                  <c:v>10.52</c:v>
                </c:pt>
                <c:pt idx="338">
                  <c:v>10.28</c:v>
                </c:pt>
                <c:pt idx="339">
                  <c:v>10.48</c:v>
                </c:pt>
                <c:pt idx="340">
                  <c:v>10.75</c:v>
                </c:pt>
                <c:pt idx="341">
                  <c:v>11.38</c:v>
                </c:pt>
                <c:pt idx="342">
                  <c:v>11.5</c:v>
                </c:pt>
                <c:pt idx="343">
                  <c:v>11.5</c:v>
                </c:pt>
                <c:pt idx="344">
                  <c:v>11.54</c:v>
                </c:pt>
                <c:pt idx="345">
                  <c:v>11.72</c:v>
                </c:pt>
                <c:pt idx="346">
                  <c:v>11.56</c:v>
                </c:pt>
                <c:pt idx="347">
                  <c:v>11.96</c:v>
                </c:pt>
                <c:pt idx="348">
                  <c:v>12.07</c:v>
                </c:pt>
                <c:pt idx="349">
                  <c:v>12.08</c:v>
                </c:pt>
                <c:pt idx="350">
                  <c:v>12.15</c:v>
                </c:pt>
                <c:pt idx="351">
                  <c:v>12.17</c:v>
                </c:pt>
                <c:pt idx="352">
                  <c:v>11.95</c:v>
                </c:pt>
                <c:pt idx="353">
                  <c:v>11.95</c:v>
                </c:pt>
                <c:pt idx="354">
                  <c:v>11.95</c:v>
                </c:pt>
                <c:pt idx="355">
                  <c:v>11.99</c:v>
                </c:pt>
                <c:pt idx="356">
                  <c:v>11.97</c:v>
                </c:pt>
                <c:pt idx="357">
                  <c:v>11.85</c:v>
                </c:pt>
                <c:pt idx="358">
                  <c:v>11.83</c:v>
                </c:pt>
                <c:pt idx="359">
                  <c:v>11.83</c:v>
                </c:pt>
                <c:pt idx="360">
                  <c:v>11.8</c:v>
                </c:pt>
                <c:pt idx="361">
                  <c:v>11.78</c:v>
                </c:pt>
                <c:pt idx="362">
                  <c:v>11.79</c:v>
                </c:pt>
                <c:pt idx="363">
                  <c:v>11.89</c:v>
                </c:pt>
                <c:pt idx="364">
                  <c:v>11.8</c:v>
                </c:pt>
                <c:pt idx="365">
                  <c:v>11.8</c:v>
                </c:pt>
                <c:pt idx="366">
                  <c:v>11.76</c:v>
                </c:pt>
                <c:pt idx="367">
                  <c:v>11.8</c:v>
                </c:pt>
                <c:pt idx="368">
                  <c:v>11.83</c:v>
                </c:pt>
                <c:pt idx="369">
                  <c:v>11.72</c:v>
                </c:pt>
                <c:pt idx="370">
                  <c:v>11.77</c:v>
                </c:pt>
                <c:pt idx="371">
                  <c:v>11.78</c:v>
                </c:pt>
                <c:pt idx="372">
                  <c:v>11.41</c:v>
                </c:pt>
                <c:pt idx="373">
                  <c:v>10.98</c:v>
                </c:pt>
                <c:pt idx="374">
                  <c:v>11.08</c:v>
                </c:pt>
                <c:pt idx="375">
                  <c:v>11.08</c:v>
                </c:pt>
                <c:pt idx="376">
                  <c:v>10.4</c:v>
                </c:pt>
                <c:pt idx="377">
                  <c:v>10.4</c:v>
                </c:pt>
                <c:pt idx="378">
                  <c:v>10.92</c:v>
                </c:pt>
                <c:pt idx="379">
                  <c:v>11.3</c:v>
                </c:pt>
                <c:pt idx="380">
                  <c:v>11.55</c:v>
                </c:pt>
                <c:pt idx="381">
                  <c:v>11.56</c:v>
                </c:pt>
                <c:pt idx="382">
                  <c:v>11.75</c:v>
                </c:pt>
                <c:pt idx="383">
                  <c:v>11.64</c:v>
                </c:pt>
                <c:pt idx="384">
                  <c:v>11.95</c:v>
                </c:pt>
                <c:pt idx="385">
                  <c:v>11.96</c:v>
                </c:pt>
                <c:pt idx="386">
                  <c:v>11.77</c:v>
                </c:pt>
                <c:pt idx="387">
                  <c:v>11.77</c:v>
                </c:pt>
                <c:pt idx="388">
                  <c:v>11.65</c:v>
                </c:pt>
                <c:pt idx="389">
                  <c:v>11.69</c:v>
                </c:pt>
                <c:pt idx="390">
                  <c:v>11.79</c:v>
                </c:pt>
                <c:pt idx="391">
                  <c:v>11.63</c:v>
                </c:pt>
                <c:pt idx="392">
                  <c:v>11.63</c:v>
                </c:pt>
                <c:pt idx="393">
                  <c:v>11.69</c:v>
                </c:pt>
                <c:pt idx="394">
                  <c:v>12.1</c:v>
                </c:pt>
                <c:pt idx="395">
                  <c:v>11.88</c:v>
                </c:pt>
                <c:pt idx="396">
                  <c:v>11.91</c:v>
                </c:pt>
                <c:pt idx="397">
                  <c:v>11.91</c:v>
                </c:pt>
                <c:pt idx="398">
                  <c:v>11.77</c:v>
                </c:pt>
                <c:pt idx="399">
                  <c:v>11.73</c:v>
                </c:pt>
                <c:pt idx="400">
                  <c:v>11.08</c:v>
                </c:pt>
                <c:pt idx="401">
                  <c:v>10.77</c:v>
                </c:pt>
                <c:pt idx="402">
                  <c:v>10.94</c:v>
                </c:pt>
                <c:pt idx="403">
                  <c:v>10.94</c:v>
                </c:pt>
                <c:pt idx="404">
                  <c:v>11.3</c:v>
                </c:pt>
                <c:pt idx="405">
                  <c:v>11.24</c:v>
                </c:pt>
                <c:pt idx="406">
                  <c:v>11.07</c:v>
                </c:pt>
                <c:pt idx="407">
                  <c:v>11.26</c:v>
                </c:pt>
                <c:pt idx="408">
                  <c:v>11.43</c:v>
                </c:pt>
                <c:pt idx="409">
                  <c:v>11.43</c:v>
                </c:pt>
                <c:pt idx="410">
                  <c:v>11.64</c:v>
                </c:pt>
                <c:pt idx="411">
                  <c:v>11.57</c:v>
                </c:pt>
                <c:pt idx="412">
                  <c:v>11.44</c:v>
                </c:pt>
                <c:pt idx="413">
                  <c:v>11.44</c:v>
                </c:pt>
                <c:pt idx="414">
                  <c:v>11.45</c:v>
                </c:pt>
                <c:pt idx="415">
                  <c:v>11.38</c:v>
                </c:pt>
                <c:pt idx="416">
                  <c:v>11.48</c:v>
                </c:pt>
                <c:pt idx="417">
                  <c:v>11.51</c:v>
                </c:pt>
                <c:pt idx="418">
                  <c:v>11.62</c:v>
                </c:pt>
                <c:pt idx="419">
                  <c:v>11.63</c:v>
                </c:pt>
                <c:pt idx="420">
                  <c:v>11.79</c:v>
                </c:pt>
                <c:pt idx="421">
                  <c:v>11.66</c:v>
                </c:pt>
                <c:pt idx="422">
                  <c:v>12.01</c:v>
                </c:pt>
                <c:pt idx="423">
                  <c:v>11.83</c:v>
                </c:pt>
                <c:pt idx="424">
                  <c:v>11.75</c:v>
                </c:pt>
                <c:pt idx="425">
                  <c:v>11.75</c:v>
                </c:pt>
                <c:pt idx="426">
                  <c:v>11.76</c:v>
                </c:pt>
                <c:pt idx="427">
                  <c:v>11.83</c:v>
                </c:pt>
                <c:pt idx="428">
                  <c:v>11.82</c:v>
                </c:pt>
                <c:pt idx="429">
                  <c:v>11.83</c:v>
                </c:pt>
                <c:pt idx="430">
                  <c:v>11.77</c:v>
                </c:pt>
                <c:pt idx="431">
                  <c:v>11.77</c:v>
                </c:pt>
                <c:pt idx="432">
                  <c:v>11.84</c:v>
                </c:pt>
                <c:pt idx="433">
                  <c:v>11.78</c:v>
                </c:pt>
                <c:pt idx="434">
                  <c:v>11.91</c:v>
                </c:pt>
                <c:pt idx="435">
                  <c:v>11.9</c:v>
                </c:pt>
                <c:pt idx="436">
                  <c:v>11.64</c:v>
                </c:pt>
                <c:pt idx="437">
                  <c:v>11.86</c:v>
                </c:pt>
                <c:pt idx="438">
                  <c:v>11.65</c:v>
                </c:pt>
                <c:pt idx="439">
                  <c:v>11.8</c:v>
                </c:pt>
                <c:pt idx="440">
                  <c:v>11.47</c:v>
                </c:pt>
                <c:pt idx="441">
                  <c:v>11.48</c:v>
                </c:pt>
                <c:pt idx="442">
                  <c:v>11.27</c:v>
                </c:pt>
                <c:pt idx="443">
                  <c:v>11.25</c:v>
                </c:pt>
                <c:pt idx="444">
                  <c:v>11.22</c:v>
                </c:pt>
                <c:pt idx="445">
                  <c:v>11.28</c:v>
                </c:pt>
                <c:pt idx="446">
                  <c:v>11.38</c:v>
                </c:pt>
                <c:pt idx="447">
                  <c:v>11.38</c:v>
                </c:pt>
                <c:pt idx="448">
                  <c:v>11.65</c:v>
                </c:pt>
                <c:pt idx="449">
                  <c:v>11.38</c:v>
                </c:pt>
                <c:pt idx="450">
                  <c:v>11.57</c:v>
                </c:pt>
                <c:pt idx="451">
                  <c:v>11.75</c:v>
                </c:pt>
                <c:pt idx="452">
                  <c:v>11.75</c:v>
                </c:pt>
                <c:pt idx="453">
                  <c:v>11.74</c:v>
                </c:pt>
                <c:pt idx="454">
                  <c:v>11.97</c:v>
                </c:pt>
                <c:pt idx="455">
                  <c:v>11.84</c:v>
                </c:pt>
                <c:pt idx="456">
                  <c:v>11.88</c:v>
                </c:pt>
                <c:pt idx="457">
                  <c:v>11.88</c:v>
                </c:pt>
                <c:pt idx="458">
                  <c:v>11.79</c:v>
                </c:pt>
                <c:pt idx="459">
                  <c:v>12.05</c:v>
                </c:pt>
                <c:pt idx="460">
                  <c:v>12.12</c:v>
                </c:pt>
                <c:pt idx="461">
                  <c:v>12.11</c:v>
                </c:pt>
                <c:pt idx="462">
                  <c:v>11.93</c:v>
                </c:pt>
                <c:pt idx="463">
                  <c:v>11.93</c:v>
                </c:pt>
                <c:pt idx="464">
                  <c:v>12.15</c:v>
                </c:pt>
                <c:pt idx="465">
                  <c:v>12.21</c:v>
                </c:pt>
                <c:pt idx="466">
                  <c:v>12.05</c:v>
                </c:pt>
                <c:pt idx="467">
                  <c:v>12.12</c:v>
                </c:pt>
                <c:pt idx="468">
                  <c:v>11.79</c:v>
                </c:pt>
                <c:pt idx="469">
                  <c:v>11.79</c:v>
                </c:pt>
                <c:pt idx="470">
                  <c:v>11.98</c:v>
                </c:pt>
                <c:pt idx="471">
                  <c:v>11.62</c:v>
                </c:pt>
                <c:pt idx="472">
                  <c:v>11.53</c:v>
                </c:pt>
                <c:pt idx="473">
                  <c:v>11.53</c:v>
                </c:pt>
                <c:pt idx="474">
                  <c:v>11.37</c:v>
                </c:pt>
                <c:pt idx="475">
                  <c:v>11.1</c:v>
                </c:pt>
                <c:pt idx="476">
                  <c:v>11.42</c:v>
                </c:pt>
                <c:pt idx="477">
                  <c:v>11.37</c:v>
                </c:pt>
                <c:pt idx="478">
                  <c:v>11.81</c:v>
                </c:pt>
                <c:pt idx="479">
                  <c:v>11.81</c:v>
                </c:pt>
                <c:pt idx="480">
                  <c:v>11.71</c:v>
                </c:pt>
                <c:pt idx="481">
                  <c:v>11.59</c:v>
                </c:pt>
                <c:pt idx="482">
                  <c:v>11.72</c:v>
                </c:pt>
                <c:pt idx="483">
                  <c:v>11.73</c:v>
                </c:pt>
                <c:pt idx="484">
                  <c:v>11.66</c:v>
                </c:pt>
                <c:pt idx="485">
                  <c:v>11.67</c:v>
                </c:pt>
                <c:pt idx="486">
                  <c:v>11.53</c:v>
                </c:pt>
                <c:pt idx="487">
                  <c:v>11.65</c:v>
                </c:pt>
                <c:pt idx="488">
                  <c:v>11.71</c:v>
                </c:pt>
                <c:pt idx="489">
                  <c:v>11.42</c:v>
                </c:pt>
                <c:pt idx="490">
                  <c:v>11.26</c:v>
                </c:pt>
                <c:pt idx="491">
                  <c:v>11.26</c:v>
                </c:pt>
                <c:pt idx="492">
                  <c:v>11.49</c:v>
                </c:pt>
                <c:pt idx="493">
                  <c:v>11.75</c:v>
                </c:pt>
                <c:pt idx="494">
                  <c:v>11.71</c:v>
                </c:pt>
                <c:pt idx="495">
                  <c:v>11.72</c:v>
                </c:pt>
                <c:pt idx="496">
                  <c:v>10.52</c:v>
                </c:pt>
                <c:pt idx="497">
                  <c:v>9.2799999999999994</c:v>
                </c:pt>
                <c:pt idx="498">
                  <c:v>9.34</c:v>
                </c:pt>
                <c:pt idx="499">
                  <c:v>9.24</c:v>
                </c:pt>
                <c:pt idx="500">
                  <c:v>9.26</c:v>
                </c:pt>
                <c:pt idx="501">
                  <c:v>9.27</c:v>
                </c:pt>
                <c:pt idx="502">
                  <c:v>10.27</c:v>
                </c:pt>
                <c:pt idx="503">
                  <c:v>1.49</c:v>
                </c:pt>
                <c:pt idx="504">
                  <c:v>0.44</c:v>
                </c:pt>
                <c:pt idx="505">
                  <c:v>0.15</c:v>
                </c:pt>
                <c:pt idx="506">
                  <c:v>0.08</c:v>
                </c:pt>
                <c:pt idx="507">
                  <c:v>0.08</c:v>
                </c:pt>
                <c:pt idx="508">
                  <c:v>7.68</c:v>
                </c:pt>
                <c:pt idx="509">
                  <c:v>10.58</c:v>
                </c:pt>
                <c:pt idx="510">
                  <c:v>5.25</c:v>
                </c:pt>
                <c:pt idx="511">
                  <c:v>5.25</c:v>
                </c:pt>
                <c:pt idx="512">
                  <c:v>10.31</c:v>
                </c:pt>
                <c:pt idx="513">
                  <c:v>10.32</c:v>
                </c:pt>
                <c:pt idx="514">
                  <c:v>11.29</c:v>
                </c:pt>
                <c:pt idx="515">
                  <c:v>11.71</c:v>
                </c:pt>
                <c:pt idx="516">
                  <c:v>11.81</c:v>
                </c:pt>
                <c:pt idx="517">
                  <c:v>11.81</c:v>
                </c:pt>
                <c:pt idx="518">
                  <c:v>11.9</c:v>
                </c:pt>
                <c:pt idx="519">
                  <c:v>12.78</c:v>
                </c:pt>
                <c:pt idx="520">
                  <c:v>12.9</c:v>
                </c:pt>
                <c:pt idx="521">
                  <c:v>11.93</c:v>
                </c:pt>
                <c:pt idx="522">
                  <c:v>11.76</c:v>
                </c:pt>
                <c:pt idx="523">
                  <c:v>11.76</c:v>
                </c:pt>
                <c:pt idx="524">
                  <c:v>10.35</c:v>
                </c:pt>
                <c:pt idx="525">
                  <c:v>10.08</c:v>
                </c:pt>
                <c:pt idx="526">
                  <c:v>9.68</c:v>
                </c:pt>
                <c:pt idx="527">
                  <c:v>9.68</c:v>
                </c:pt>
                <c:pt idx="528">
                  <c:v>9.4499999999999993</c:v>
                </c:pt>
                <c:pt idx="529">
                  <c:v>9.4499999999999993</c:v>
                </c:pt>
                <c:pt idx="530">
                  <c:v>9.59</c:v>
                </c:pt>
                <c:pt idx="531">
                  <c:v>9.66</c:v>
                </c:pt>
                <c:pt idx="532">
                  <c:v>9.84</c:v>
                </c:pt>
                <c:pt idx="533">
                  <c:v>9.84</c:v>
                </c:pt>
                <c:pt idx="534">
                  <c:v>9.67</c:v>
                </c:pt>
                <c:pt idx="535">
                  <c:v>10.24</c:v>
                </c:pt>
                <c:pt idx="536">
                  <c:v>9.94</c:v>
                </c:pt>
                <c:pt idx="537">
                  <c:v>10.02</c:v>
                </c:pt>
                <c:pt idx="538">
                  <c:v>9.73</c:v>
                </c:pt>
                <c:pt idx="539">
                  <c:v>9.73</c:v>
                </c:pt>
                <c:pt idx="540">
                  <c:v>9.8699999999999992</c:v>
                </c:pt>
                <c:pt idx="541">
                  <c:v>10.37</c:v>
                </c:pt>
                <c:pt idx="542">
                  <c:v>10.33</c:v>
                </c:pt>
                <c:pt idx="543">
                  <c:v>10.53</c:v>
                </c:pt>
                <c:pt idx="544">
                  <c:v>9.82</c:v>
                </c:pt>
                <c:pt idx="545">
                  <c:v>9.82</c:v>
                </c:pt>
                <c:pt idx="546">
                  <c:v>10.210000000000001</c:v>
                </c:pt>
                <c:pt idx="547">
                  <c:v>10.55</c:v>
                </c:pt>
                <c:pt idx="548">
                  <c:v>10.09</c:v>
                </c:pt>
                <c:pt idx="549">
                  <c:v>10.33</c:v>
                </c:pt>
                <c:pt idx="550">
                  <c:v>10.27</c:v>
                </c:pt>
                <c:pt idx="551">
                  <c:v>10.27</c:v>
                </c:pt>
                <c:pt idx="552">
                  <c:v>10.3</c:v>
                </c:pt>
                <c:pt idx="553">
                  <c:v>10.34</c:v>
                </c:pt>
                <c:pt idx="554">
                  <c:v>10.17</c:v>
                </c:pt>
                <c:pt idx="555">
                  <c:v>10.17</c:v>
                </c:pt>
                <c:pt idx="556">
                  <c:v>10.25</c:v>
                </c:pt>
                <c:pt idx="557">
                  <c:v>10.19</c:v>
                </c:pt>
                <c:pt idx="558">
                  <c:v>9.89</c:v>
                </c:pt>
                <c:pt idx="559">
                  <c:v>10.28</c:v>
                </c:pt>
                <c:pt idx="560">
                  <c:v>9.65</c:v>
                </c:pt>
                <c:pt idx="561">
                  <c:v>9.65</c:v>
                </c:pt>
                <c:pt idx="562">
                  <c:v>9.7799999999999994</c:v>
                </c:pt>
                <c:pt idx="563">
                  <c:v>9.86</c:v>
                </c:pt>
                <c:pt idx="564">
                  <c:v>10.220000000000001</c:v>
                </c:pt>
                <c:pt idx="565">
                  <c:v>9.93</c:v>
                </c:pt>
                <c:pt idx="566">
                  <c:v>10.050000000000001</c:v>
                </c:pt>
                <c:pt idx="567">
                  <c:v>10.050000000000001</c:v>
                </c:pt>
                <c:pt idx="568">
                  <c:v>10.11</c:v>
                </c:pt>
                <c:pt idx="569">
                  <c:v>10.15</c:v>
                </c:pt>
                <c:pt idx="570">
                  <c:v>10.27</c:v>
                </c:pt>
                <c:pt idx="571">
                  <c:v>10.27</c:v>
                </c:pt>
                <c:pt idx="572">
                  <c:v>10.18</c:v>
                </c:pt>
                <c:pt idx="573">
                  <c:v>10.16</c:v>
                </c:pt>
                <c:pt idx="574">
                  <c:v>10.210000000000001</c:v>
                </c:pt>
                <c:pt idx="575">
                  <c:v>10.17</c:v>
                </c:pt>
                <c:pt idx="576">
                  <c:v>10.23</c:v>
                </c:pt>
                <c:pt idx="577">
                  <c:v>10.220000000000001</c:v>
                </c:pt>
                <c:pt idx="578">
                  <c:v>10.31</c:v>
                </c:pt>
                <c:pt idx="579">
                  <c:v>10.07</c:v>
                </c:pt>
                <c:pt idx="580">
                  <c:v>10.11</c:v>
                </c:pt>
                <c:pt idx="581">
                  <c:v>9.8800000000000008</c:v>
                </c:pt>
                <c:pt idx="582">
                  <c:v>10.3</c:v>
                </c:pt>
                <c:pt idx="583">
                  <c:v>10.3</c:v>
                </c:pt>
                <c:pt idx="584">
                  <c:v>10.27</c:v>
                </c:pt>
                <c:pt idx="585">
                  <c:v>10.29</c:v>
                </c:pt>
                <c:pt idx="586">
                  <c:v>10.17</c:v>
                </c:pt>
                <c:pt idx="587">
                  <c:v>10.17</c:v>
                </c:pt>
                <c:pt idx="588">
                  <c:v>10.34</c:v>
                </c:pt>
                <c:pt idx="589">
                  <c:v>10.34</c:v>
                </c:pt>
                <c:pt idx="590">
                  <c:v>10.08</c:v>
                </c:pt>
                <c:pt idx="591">
                  <c:v>10.24</c:v>
                </c:pt>
                <c:pt idx="592">
                  <c:v>10.16</c:v>
                </c:pt>
                <c:pt idx="593">
                  <c:v>10.15</c:v>
                </c:pt>
                <c:pt idx="594">
                  <c:v>10.25</c:v>
                </c:pt>
                <c:pt idx="595">
                  <c:v>10.33</c:v>
                </c:pt>
                <c:pt idx="596">
                  <c:v>10.210000000000001</c:v>
                </c:pt>
                <c:pt idx="597">
                  <c:v>10.119999999999999</c:v>
                </c:pt>
                <c:pt idx="598">
                  <c:v>10.02</c:v>
                </c:pt>
                <c:pt idx="599">
                  <c:v>10.02</c:v>
                </c:pt>
                <c:pt idx="600">
                  <c:v>10.11</c:v>
                </c:pt>
                <c:pt idx="601">
                  <c:v>10.039999999999999</c:v>
                </c:pt>
                <c:pt idx="602">
                  <c:v>10.039999999999999</c:v>
                </c:pt>
                <c:pt idx="603">
                  <c:v>10.01</c:v>
                </c:pt>
                <c:pt idx="604">
                  <c:v>10.02</c:v>
                </c:pt>
                <c:pt idx="605">
                  <c:v>10.02</c:v>
                </c:pt>
                <c:pt idx="606">
                  <c:v>10.11</c:v>
                </c:pt>
                <c:pt idx="607">
                  <c:v>10.06</c:v>
                </c:pt>
                <c:pt idx="608">
                  <c:v>10.09</c:v>
                </c:pt>
                <c:pt idx="609">
                  <c:v>10.09</c:v>
                </c:pt>
                <c:pt idx="610">
                  <c:v>10.33</c:v>
                </c:pt>
                <c:pt idx="611">
                  <c:v>10.25</c:v>
                </c:pt>
                <c:pt idx="612">
                  <c:v>10.36</c:v>
                </c:pt>
                <c:pt idx="613">
                  <c:v>10.41</c:v>
                </c:pt>
                <c:pt idx="614">
                  <c:v>10.33</c:v>
                </c:pt>
                <c:pt idx="615">
                  <c:v>10.33</c:v>
                </c:pt>
                <c:pt idx="616">
                  <c:v>10.27</c:v>
                </c:pt>
                <c:pt idx="617">
                  <c:v>10.36</c:v>
                </c:pt>
                <c:pt idx="618">
                  <c:v>10.46</c:v>
                </c:pt>
                <c:pt idx="619">
                  <c:v>10.48</c:v>
                </c:pt>
                <c:pt idx="620">
                  <c:v>10.43</c:v>
                </c:pt>
                <c:pt idx="621">
                  <c:v>10.43</c:v>
                </c:pt>
                <c:pt idx="622">
                  <c:v>10.36</c:v>
                </c:pt>
                <c:pt idx="623">
                  <c:v>10.44</c:v>
                </c:pt>
                <c:pt idx="624">
                  <c:v>10.25</c:v>
                </c:pt>
                <c:pt idx="625">
                  <c:v>9.83</c:v>
                </c:pt>
                <c:pt idx="626">
                  <c:v>9.66</c:v>
                </c:pt>
                <c:pt idx="627">
                  <c:v>9.66</c:v>
                </c:pt>
                <c:pt idx="628">
                  <c:v>9.7899999999999991</c:v>
                </c:pt>
                <c:pt idx="629">
                  <c:v>9.93</c:v>
                </c:pt>
                <c:pt idx="630">
                  <c:v>10</c:v>
                </c:pt>
                <c:pt idx="631">
                  <c:v>10</c:v>
                </c:pt>
                <c:pt idx="632">
                  <c:v>10.08</c:v>
                </c:pt>
                <c:pt idx="633">
                  <c:v>10.029999999999999</c:v>
                </c:pt>
                <c:pt idx="634">
                  <c:v>10.01</c:v>
                </c:pt>
                <c:pt idx="635">
                  <c:v>10.11</c:v>
                </c:pt>
                <c:pt idx="636">
                  <c:v>10.24</c:v>
                </c:pt>
                <c:pt idx="637">
                  <c:v>10.24</c:v>
                </c:pt>
                <c:pt idx="638">
                  <c:v>10.11</c:v>
                </c:pt>
                <c:pt idx="639">
                  <c:v>10.26</c:v>
                </c:pt>
                <c:pt idx="640">
                  <c:v>10.32</c:v>
                </c:pt>
                <c:pt idx="641">
                  <c:v>10.42</c:v>
                </c:pt>
                <c:pt idx="642">
                  <c:v>10.35</c:v>
                </c:pt>
                <c:pt idx="643">
                  <c:v>10.35</c:v>
                </c:pt>
                <c:pt idx="644">
                  <c:v>10.43</c:v>
                </c:pt>
                <c:pt idx="645">
                  <c:v>10.52</c:v>
                </c:pt>
                <c:pt idx="646">
                  <c:v>10.31</c:v>
                </c:pt>
                <c:pt idx="647">
                  <c:v>10.31</c:v>
                </c:pt>
                <c:pt idx="648">
                  <c:v>10.37</c:v>
                </c:pt>
                <c:pt idx="649">
                  <c:v>10.37</c:v>
                </c:pt>
                <c:pt idx="650">
                  <c:v>10.39</c:v>
                </c:pt>
                <c:pt idx="651">
                  <c:v>10.37</c:v>
                </c:pt>
                <c:pt idx="652">
                  <c:v>10.31</c:v>
                </c:pt>
                <c:pt idx="653">
                  <c:v>10.31</c:v>
                </c:pt>
                <c:pt idx="654">
                  <c:v>10.28</c:v>
                </c:pt>
                <c:pt idx="655">
                  <c:v>10.28</c:v>
                </c:pt>
                <c:pt idx="656">
                  <c:v>10.25</c:v>
                </c:pt>
                <c:pt idx="657">
                  <c:v>10.26</c:v>
                </c:pt>
                <c:pt idx="658">
                  <c:v>10.25</c:v>
                </c:pt>
                <c:pt idx="659">
                  <c:v>10.25</c:v>
                </c:pt>
                <c:pt idx="660">
                  <c:v>10.27</c:v>
                </c:pt>
                <c:pt idx="661">
                  <c:v>10.32</c:v>
                </c:pt>
                <c:pt idx="662">
                  <c:v>10.45</c:v>
                </c:pt>
                <c:pt idx="663">
                  <c:v>10.32</c:v>
                </c:pt>
                <c:pt idx="664">
                  <c:v>10.27</c:v>
                </c:pt>
                <c:pt idx="665">
                  <c:v>10.27</c:v>
                </c:pt>
                <c:pt idx="666">
                  <c:v>10.28</c:v>
                </c:pt>
                <c:pt idx="667">
                  <c:v>10.16</c:v>
                </c:pt>
                <c:pt idx="668">
                  <c:v>10.28</c:v>
                </c:pt>
                <c:pt idx="669">
                  <c:v>10.28</c:v>
                </c:pt>
                <c:pt idx="670">
                  <c:v>10.33</c:v>
                </c:pt>
                <c:pt idx="671">
                  <c:v>10.31</c:v>
                </c:pt>
                <c:pt idx="672">
                  <c:v>10.16</c:v>
                </c:pt>
                <c:pt idx="673">
                  <c:v>10.09</c:v>
                </c:pt>
                <c:pt idx="674">
                  <c:v>10.33</c:v>
                </c:pt>
                <c:pt idx="675">
                  <c:v>10.33</c:v>
                </c:pt>
                <c:pt idx="676">
                  <c:v>10.35</c:v>
                </c:pt>
                <c:pt idx="677">
                  <c:v>10.38</c:v>
                </c:pt>
                <c:pt idx="678">
                  <c:v>10.45</c:v>
                </c:pt>
                <c:pt idx="679">
                  <c:v>10.42</c:v>
                </c:pt>
                <c:pt idx="680">
                  <c:v>10.41</c:v>
                </c:pt>
                <c:pt idx="681">
                  <c:v>10.41</c:v>
                </c:pt>
                <c:pt idx="682">
                  <c:v>10.3</c:v>
                </c:pt>
                <c:pt idx="683">
                  <c:v>10.42</c:v>
                </c:pt>
                <c:pt idx="684">
                  <c:v>10.43</c:v>
                </c:pt>
                <c:pt idx="685">
                  <c:v>10.51</c:v>
                </c:pt>
                <c:pt idx="686">
                  <c:v>9.06</c:v>
                </c:pt>
                <c:pt idx="687">
                  <c:v>9.06</c:v>
                </c:pt>
                <c:pt idx="688">
                  <c:v>8.64</c:v>
                </c:pt>
                <c:pt idx="689">
                  <c:v>8.66</c:v>
                </c:pt>
                <c:pt idx="690">
                  <c:v>8.69</c:v>
                </c:pt>
                <c:pt idx="691">
                  <c:v>8.68</c:v>
                </c:pt>
                <c:pt idx="692">
                  <c:v>8.8699999999999992</c:v>
                </c:pt>
                <c:pt idx="693">
                  <c:v>8.98</c:v>
                </c:pt>
                <c:pt idx="694">
                  <c:v>9.17</c:v>
                </c:pt>
                <c:pt idx="695">
                  <c:v>9.2100000000000009</c:v>
                </c:pt>
                <c:pt idx="696">
                  <c:v>9.08</c:v>
                </c:pt>
                <c:pt idx="697">
                  <c:v>9.08</c:v>
                </c:pt>
                <c:pt idx="698">
                  <c:v>9.3000000000000007</c:v>
                </c:pt>
                <c:pt idx="699">
                  <c:v>9.1999999999999993</c:v>
                </c:pt>
                <c:pt idx="700">
                  <c:v>9.0500000000000007</c:v>
                </c:pt>
                <c:pt idx="701">
                  <c:v>9.08</c:v>
                </c:pt>
                <c:pt idx="702">
                  <c:v>9.0399999999999991</c:v>
                </c:pt>
                <c:pt idx="703">
                  <c:v>9.0399999999999991</c:v>
                </c:pt>
                <c:pt idx="704">
                  <c:v>9.0500000000000007</c:v>
                </c:pt>
                <c:pt idx="705">
                  <c:v>8.82</c:v>
                </c:pt>
                <c:pt idx="706">
                  <c:v>8.7899999999999991</c:v>
                </c:pt>
                <c:pt idx="707">
                  <c:v>8.68</c:v>
                </c:pt>
                <c:pt idx="708">
                  <c:v>8.69</c:v>
                </c:pt>
                <c:pt idx="709">
                  <c:v>8.64</c:v>
                </c:pt>
                <c:pt idx="710">
                  <c:v>8.74</c:v>
                </c:pt>
                <c:pt idx="711">
                  <c:v>8.82</c:v>
                </c:pt>
                <c:pt idx="712">
                  <c:v>8.7899999999999991</c:v>
                </c:pt>
                <c:pt idx="713">
                  <c:v>8.7899999999999991</c:v>
                </c:pt>
                <c:pt idx="714">
                  <c:v>8.84</c:v>
                </c:pt>
                <c:pt idx="715">
                  <c:v>8.98</c:v>
                </c:pt>
                <c:pt idx="716">
                  <c:v>9.15</c:v>
                </c:pt>
                <c:pt idx="717">
                  <c:v>9.07</c:v>
                </c:pt>
                <c:pt idx="718">
                  <c:v>9.0399999999999991</c:v>
                </c:pt>
                <c:pt idx="719">
                  <c:v>9.0399999999999991</c:v>
                </c:pt>
                <c:pt idx="720">
                  <c:v>9.1</c:v>
                </c:pt>
                <c:pt idx="721">
                  <c:v>9.06</c:v>
                </c:pt>
                <c:pt idx="722">
                  <c:v>9.07</c:v>
                </c:pt>
                <c:pt idx="723">
                  <c:v>9.11</c:v>
                </c:pt>
                <c:pt idx="724">
                  <c:v>9.11</c:v>
                </c:pt>
                <c:pt idx="725">
                  <c:v>9.0299999999999994</c:v>
                </c:pt>
                <c:pt idx="726">
                  <c:v>9.06</c:v>
                </c:pt>
                <c:pt idx="727">
                  <c:v>9.0500000000000007</c:v>
                </c:pt>
                <c:pt idx="728">
                  <c:v>8.98</c:v>
                </c:pt>
                <c:pt idx="729">
                  <c:v>8.9700000000000006</c:v>
                </c:pt>
                <c:pt idx="730">
                  <c:v>8.9700000000000006</c:v>
                </c:pt>
                <c:pt idx="731">
                  <c:v>9.0399999999999991</c:v>
                </c:pt>
                <c:pt idx="732">
                  <c:v>9.09</c:v>
                </c:pt>
                <c:pt idx="733">
                  <c:v>9.43</c:v>
                </c:pt>
                <c:pt idx="734">
                  <c:v>9.18</c:v>
                </c:pt>
                <c:pt idx="735">
                  <c:v>9.18</c:v>
                </c:pt>
                <c:pt idx="736">
                  <c:v>9.1199999999999992</c:v>
                </c:pt>
                <c:pt idx="737">
                  <c:v>9.08</c:v>
                </c:pt>
                <c:pt idx="738">
                  <c:v>8.9600000000000009</c:v>
                </c:pt>
                <c:pt idx="739">
                  <c:v>8.65</c:v>
                </c:pt>
                <c:pt idx="740">
                  <c:v>8.7100000000000009</c:v>
                </c:pt>
                <c:pt idx="741">
                  <c:v>8.7100000000000009</c:v>
                </c:pt>
                <c:pt idx="742">
                  <c:v>8.7899999999999991</c:v>
                </c:pt>
                <c:pt idx="743">
                  <c:v>8.8000000000000007</c:v>
                </c:pt>
                <c:pt idx="744">
                  <c:v>9.07</c:v>
                </c:pt>
                <c:pt idx="745">
                  <c:v>9.07</c:v>
                </c:pt>
                <c:pt idx="746">
                  <c:v>9.07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9.1</c:v>
                </c:pt>
                <c:pt idx="751">
                  <c:v>9.1</c:v>
                </c:pt>
                <c:pt idx="752">
                  <c:v>9.07</c:v>
                </c:pt>
                <c:pt idx="753">
                  <c:v>8.99</c:v>
                </c:pt>
                <c:pt idx="754">
                  <c:v>8.98</c:v>
                </c:pt>
                <c:pt idx="755">
                  <c:v>8.9499999999999993</c:v>
                </c:pt>
                <c:pt idx="756">
                  <c:v>8.93</c:v>
                </c:pt>
                <c:pt idx="757">
                  <c:v>8.94</c:v>
                </c:pt>
                <c:pt idx="758">
                  <c:v>9.01</c:v>
                </c:pt>
                <c:pt idx="759">
                  <c:v>9.0399999999999991</c:v>
                </c:pt>
                <c:pt idx="760">
                  <c:v>8.98</c:v>
                </c:pt>
                <c:pt idx="761">
                  <c:v>9.07</c:v>
                </c:pt>
                <c:pt idx="762">
                  <c:v>9.0399999999999991</c:v>
                </c:pt>
                <c:pt idx="763">
                  <c:v>9.0399999999999991</c:v>
                </c:pt>
                <c:pt idx="764">
                  <c:v>9.02</c:v>
                </c:pt>
                <c:pt idx="765">
                  <c:v>9.0299999999999994</c:v>
                </c:pt>
                <c:pt idx="766">
                  <c:v>8.98</c:v>
                </c:pt>
                <c:pt idx="767">
                  <c:v>8.98</c:v>
                </c:pt>
                <c:pt idx="768">
                  <c:v>9.02</c:v>
                </c:pt>
                <c:pt idx="769">
                  <c:v>9.01</c:v>
                </c:pt>
                <c:pt idx="770">
                  <c:v>8.9700000000000006</c:v>
                </c:pt>
                <c:pt idx="771">
                  <c:v>8.9700000000000006</c:v>
                </c:pt>
                <c:pt idx="772">
                  <c:v>8.9600000000000009</c:v>
                </c:pt>
                <c:pt idx="773">
                  <c:v>8.9600000000000009</c:v>
                </c:pt>
                <c:pt idx="774">
                  <c:v>8.9700000000000006</c:v>
                </c:pt>
                <c:pt idx="775">
                  <c:v>8.9700000000000006</c:v>
                </c:pt>
                <c:pt idx="776">
                  <c:v>8.9600000000000009</c:v>
                </c:pt>
                <c:pt idx="777">
                  <c:v>8.9700000000000006</c:v>
                </c:pt>
                <c:pt idx="778">
                  <c:v>8.94</c:v>
                </c:pt>
                <c:pt idx="779">
                  <c:v>8.94</c:v>
                </c:pt>
                <c:pt idx="780">
                  <c:v>8.9</c:v>
                </c:pt>
                <c:pt idx="781">
                  <c:v>8.99</c:v>
                </c:pt>
                <c:pt idx="782">
                  <c:v>8.89</c:v>
                </c:pt>
                <c:pt idx="783">
                  <c:v>8.6999999999999993</c:v>
                </c:pt>
                <c:pt idx="784">
                  <c:v>8.6199999999999992</c:v>
                </c:pt>
                <c:pt idx="785">
                  <c:v>8.6199999999999992</c:v>
                </c:pt>
                <c:pt idx="786">
                  <c:v>8.67</c:v>
                </c:pt>
                <c:pt idx="787">
                  <c:v>8.81</c:v>
                </c:pt>
                <c:pt idx="788">
                  <c:v>8.9499999999999993</c:v>
                </c:pt>
                <c:pt idx="789">
                  <c:v>8.9499999999999993</c:v>
                </c:pt>
                <c:pt idx="790">
                  <c:v>8.91</c:v>
                </c:pt>
                <c:pt idx="791">
                  <c:v>8.9499999999999993</c:v>
                </c:pt>
                <c:pt idx="792">
                  <c:v>8.92</c:v>
                </c:pt>
                <c:pt idx="793">
                  <c:v>8.89</c:v>
                </c:pt>
                <c:pt idx="794">
                  <c:v>8.9499999999999993</c:v>
                </c:pt>
                <c:pt idx="795">
                  <c:v>8.9499999999999993</c:v>
                </c:pt>
                <c:pt idx="796">
                  <c:v>8.83</c:v>
                </c:pt>
                <c:pt idx="797">
                  <c:v>8.93</c:v>
                </c:pt>
                <c:pt idx="798">
                  <c:v>8.98</c:v>
                </c:pt>
                <c:pt idx="799">
                  <c:v>8.86</c:v>
                </c:pt>
                <c:pt idx="800">
                  <c:v>8.92</c:v>
                </c:pt>
                <c:pt idx="801">
                  <c:v>8.92</c:v>
                </c:pt>
                <c:pt idx="802">
                  <c:v>8.9</c:v>
                </c:pt>
                <c:pt idx="803">
                  <c:v>8.8699999999999992</c:v>
                </c:pt>
                <c:pt idx="804">
                  <c:v>8.65</c:v>
                </c:pt>
                <c:pt idx="805">
                  <c:v>8.69</c:v>
                </c:pt>
                <c:pt idx="806">
                  <c:v>8.68</c:v>
                </c:pt>
                <c:pt idx="807">
                  <c:v>8.74</c:v>
                </c:pt>
                <c:pt idx="808">
                  <c:v>8.92</c:v>
                </c:pt>
                <c:pt idx="809">
                  <c:v>8.92</c:v>
                </c:pt>
                <c:pt idx="810">
                  <c:v>8.9499999999999993</c:v>
                </c:pt>
                <c:pt idx="811">
                  <c:v>8.9499999999999993</c:v>
                </c:pt>
                <c:pt idx="812">
                  <c:v>8.9700000000000006</c:v>
                </c:pt>
                <c:pt idx="813">
                  <c:v>8.94</c:v>
                </c:pt>
                <c:pt idx="814">
                  <c:v>8.9700000000000006</c:v>
                </c:pt>
                <c:pt idx="815">
                  <c:v>8.9499999999999993</c:v>
                </c:pt>
                <c:pt idx="816">
                  <c:v>8.92</c:v>
                </c:pt>
                <c:pt idx="817">
                  <c:v>8.92</c:v>
                </c:pt>
                <c:pt idx="818">
                  <c:v>8.94</c:v>
                </c:pt>
                <c:pt idx="819">
                  <c:v>8.93</c:v>
                </c:pt>
                <c:pt idx="820">
                  <c:v>8.9600000000000009</c:v>
                </c:pt>
                <c:pt idx="821">
                  <c:v>9.1300000000000008</c:v>
                </c:pt>
                <c:pt idx="822">
                  <c:v>9.1300000000000008</c:v>
                </c:pt>
                <c:pt idx="823">
                  <c:v>8.86</c:v>
                </c:pt>
                <c:pt idx="824">
                  <c:v>8.91</c:v>
                </c:pt>
                <c:pt idx="825">
                  <c:v>8.94</c:v>
                </c:pt>
                <c:pt idx="826">
                  <c:v>8.8000000000000007</c:v>
                </c:pt>
                <c:pt idx="827">
                  <c:v>8.8000000000000007</c:v>
                </c:pt>
                <c:pt idx="828">
                  <c:v>8.7100000000000009</c:v>
                </c:pt>
                <c:pt idx="829">
                  <c:v>8.58</c:v>
                </c:pt>
                <c:pt idx="830">
                  <c:v>8.7899999999999991</c:v>
                </c:pt>
                <c:pt idx="831">
                  <c:v>8.89</c:v>
                </c:pt>
                <c:pt idx="832">
                  <c:v>8.9</c:v>
                </c:pt>
                <c:pt idx="833">
                  <c:v>8.89</c:v>
                </c:pt>
                <c:pt idx="834">
                  <c:v>8.84</c:v>
                </c:pt>
                <c:pt idx="835">
                  <c:v>8.81</c:v>
                </c:pt>
                <c:pt idx="836">
                  <c:v>8.69</c:v>
                </c:pt>
                <c:pt idx="837">
                  <c:v>8.76</c:v>
                </c:pt>
                <c:pt idx="838">
                  <c:v>8.67</c:v>
                </c:pt>
                <c:pt idx="839">
                  <c:v>8.66</c:v>
                </c:pt>
                <c:pt idx="840">
                  <c:v>8.73</c:v>
                </c:pt>
                <c:pt idx="841">
                  <c:v>8.77</c:v>
                </c:pt>
                <c:pt idx="842">
                  <c:v>8.81</c:v>
                </c:pt>
                <c:pt idx="843">
                  <c:v>8.81</c:v>
                </c:pt>
                <c:pt idx="844">
                  <c:v>8.82</c:v>
                </c:pt>
                <c:pt idx="845">
                  <c:v>8.82</c:v>
                </c:pt>
                <c:pt idx="846">
                  <c:v>8.65</c:v>
                </c:pt>
                <c:pt idx="847">
                  <c:v>8.68</c:v>
                </c:pt>
                <c:pt idx="848">
                  <c:v>8.77</c:v>
                </c:pt>
                <c:pt idx="849">
                  <c:v>8.77</c:v>
                </c:pt>
                <c:pt idx="850">
                  <c:v>8.6199999999999992</c:v>
                </c:pt>
                <c:pt idx="851">
                  <c:v>8.67</c:v>
                </c:pt>
                <c:pt idx="852">
                  <c:v>8.81</c:v>
                </c:pt>
                <c:pt idx="853">
                  <c:v>8.86</c:v>
                </c:pt>
                <c:pt idx="854">
                  <c:v>3.85</c:v>
                </c:pt>
                <c:pt idx="855">
                  <c:v>3.85</c:v>
                </c:pt>
                <c:pt idx="856">
                  <c:v>0.18</c:v>
                </c:pt>
                <c:pt idx="857">
                  <c:v>0.1</c:v>
                </c:pt>
                <c:pt idx="858">
                  <c:v>0.09</c:v>
                </c:pt>
                <c:pt idx="859">
                  <c:v>0.08</c:v>
                </c:pt>
                <c:pt idx="860">
                  <c:v>0.08</c:v>
                </c:pt>
                <c:pt idx="861">
                  <c:v>0.08</c:v>
                </c:pt>
                <c:pt idx="862">
                  <c:v>7.0000000000000007E-2</c:v>
                </c:pt>
                <c:pt idx="863">
                  <c:v>7.0000000000000007E-2</c:v>
                </c:pt>
                <c:pt idx="864">
                  <c:v>7.0000000000000007E-2</c:v>
                </c:pt>
                <c:pt idx="865">
                  <c:v>7.0000000000000007E-2</c:v>
                </c:pt>
                <c:pt idx="866">
                  <c:v>7.0000000000000007E-2</c:v>
                </c:pt>
                <c:pt idx="867">
                  <c:v>7.0000000000000007E-2</c:v>
                </c:pt>
                <c:pt idx="868">
                  <c:v>7.0000000000000007E-2</c:v>
                </c:pt>
                <c:pt idx="869">
                  <c:v>7.0000000000000007E-2</c:v>
                </c:pt>
                <c:pt idx="870">
                  <c:v>0.06</c:v>
                </c:pt>
                <c:pt idx="871">
                  <c:v>0.06</c:v>
                </c:pt>
                <c:pt idx="872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4529752"/>
        <c:axId val="940436344"/>
      </c:lineChart>
      <c:catAx>
        <c:axId val="916161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0080"/>
        <c:crosses val="autoZero"/>
        <c:auto val="1"/>
        <c:lblAlgn val="ctr"/>
        <c:lblOffset val="100"/>
        <c:noMultiLvlLbl val="0"/>
      </c:catAx>
      <c:valAx>
        <c:axId val="9161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1064"/>
        <c:crosses val="autoZero"/>
        <c:crossBetween val="between"/>
      </c:valAx>
      <c:valAx>
        <c:axId val="9404363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4529752"/>
        <c:crosses val="max"/>
        <c:crossBetween val="between"/>
      </c:valAx>
      <c:catAx>
        <c:axId val="894529752"/>
        <c:scaling>
          <c:orientation val="minMax"/>
        </c:scaling>
        <c:delete val="1"/>
        <c:axPos val="b"/>
        <c:majorTickMark val="out"/>
        <c:minorTickMark val="none"/>
        <c:tickLblPos val="nextTo"/>
        <c:crossAx val="940436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Munka1!$L$1</c:f>
              <c:strCache>
                <c:ptCount val="1"/>
                <c:pt idx="0">
                  <c:v> U_[mV] 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Munka1!$L$2:$L$874</c:f>
              <c:numCache>
                <c:formatCode>General</c:formatCode>
                <c:ptCount val="873"/>
                <c:pt idx="0">
                  <c:v>41.821399999999997</c:v>
                </c:pt>
                <c:pt idx="1">
                  <c:v>41.860500000000002</c:v>
                </c:pt>
                <c:pt idx="2">
                  <c:v>41.840800000000002</c:v>
                </c:pt>
                <c:pt idx="3">
                  <c:v>41.803699999999999</c:v>
                </c:pt>
                <c:pt idx="4">
                  <c:v>41.854100000000003</c:v>
                </c:pt>
                <c:pt idx="5">
                  <c:v>41.842399999999998</c:v>
                </c:pt>
                <c:pt idx="6">
                  <c:v>42.124600000000001</c:v>
                </c:pt>
                <c:pt idx="7">
                  <c:v>42.2239</c:v>
                </c:pt>
                <c:pt idx="8">
                  <c:v>42.057899999999997</c:v>
                </c:pt>
                <c:pt idx="9">
                  <c:v>42.043700000000001</c:v>
                </c:pt>
                <c:pt idx="10">
                  <c:v>41.9786</c:v>
                </c:pt>
                <c:pt idx="11">
                  <c:v>41.974699999999999</c:v>
                </c:pt>
                <c:pt idx="12">
                  <c:v>42.004199999999997</c:v>
                </c:pt>
                <c:pt idx="13">
                  <c:v>42.073399999999999</c:v>
                </c:pt>
                <c:pt idx="14">
                  <c:v>42.027700000000003</c:v>
                </c:pt>
                <c:pt idx="15">
                  <c:v>41.984900000000003</c:v>
                </c:pt>
                <c:pt idx="16">
                  <c:v>41.971200000000003</c:v>
                </c:pt>
                <c:pt idx="17">
                  <c:v>42.025399999999998</c:v>
                </c:pt>
                <c:pt idx="18">
                  <c:v>42.040500000000002</c:v>
                </c:pt>
                <c:pt idx="19">
                  <c:v>41.9861</c:v>
                </c:pt>
                <c:pt idx="20">
                  <c:v>41.998399999999997</c:v>
                </c:pt>
                <c:pt idx="21">
                  <c:v>42.051699999999997</c:v>
                </c:pt>
                <c:pt idx="22">
                  <c:v>42.024500000000003</c:v>
                </c:pt>
                <c:pt idx="23">
                  <c:v>41.992899999999999</c:v>
                </c:pt>
                <c:pt idx="24">
                  <c:v>42.0533</c:v>
                </c:pt>
                <c:pt idx="25">
                  <c:v>42.040700000000001</c:v>
                </c:pt>
                <c:pt idx="26">
                  <c:v>42.023200000000003</c:v>
                </c:pt>
                <c:pt idx="27">
                  <c:v>42.041499999999999</c:v>
                </c:pt>
                <c:pt idx="28">
                  <c:v>42.064500000000002</c:v>
                </c:pt>
                <c:pt idx="29">
                  <c:v>42.046100000000003</c:v>
                </c:pt>
                <c:pt idx="30">
                  <c:v>41.9983</c:v>
                </c:pt>
                <c:pt idx="31">
                  <c:v>42.0687</c:v>
                </c:pt>
                <c:pt idx="32">
                  <c:v>42.021999999999998</c:v>
                </c:pt>
                <c:pt idx="33">
                  <c:v>42.022399999999998</c:v>
                </c:pt>
                <c:pt idx="34">
                  <c:v>42.029400000000003</c:v>
                </c:pt>
                <c:pt idx="35">
                  <c:v>42.035299999999999</c:v>
                </c:pt>
                <c:pt idx="36">
                  <c:v>42.048699999999997</c:v>
                </c:pt>
                <c:pt idx="37">
                  <c:v>42.168900000000001</c:v>
                </c:pt>
                <c:pt idx="38">
                  <c:v>42.421700000000001</c:v>
                </c:pt>
                <c:pt idx="39">
                  <c:v>42.297499999999999</c:v>
                </c:pt>
                <c:pt idx="40">
                  <c:v>42.224499999999999</c:v>
                </c:pt>
                <c:pt idx="41">
                  <c:v>42.1965</c:v>
                </c:pt>
                <c:pt idx="42">
                  <c:v>42.169899999999998</c:v>
                </c:pt>
                <c:pt idx="43">
                  <c:v>42.128100000000003</c:v>
                </c:pt>
                <c:pt idx="44">
                  <c:v>42.100900000000003</c:v>
                </c:pt>
                <c:pt idx="45">
                  <c:v>42.098799999999997</c:v>
                </c:pt>
                <c:pt idx="46">
                  <c:v>42.098599999999998</c:v>
                </c:pt>
                <c:pt idx="47">
                  <c:v>42.197899999999997</c:v>
                </c:pt>
                <c:pt idx="48">
                  <c:v>42.443600000000004</c:v>
                </c:pt>
                <c:pt idx="49">
                  <c:v>42.473399999999998</c:v>
                </c:pt>
                <c:pt idx="50">
                  <c:v>42.314999999999998</c:v>
                </c:pt>
                <c:pt idx="51">
                  <c:v>42.282499999999999</c:v>
                </c:pt>
                <c:pt idx="52">
                  <c:v>42.273200000000003</c:v>
                </c:pt>
                <c:pt idx="53">
                  <c:v>42.240600000000001</c:v>
                </c:pt>
                <c:pt idx="54">
                  <c:v>42.236499999999999</c:v>
                </c:pt>
                <c:pt idx="55">
                  <c:v>42.3782</c:v>
                </c:pt>
                <c:pt idx="56">
                  <c:v>42.5518</c:v>
                </c:pt>
                <c:pt idx="57">
                  <c:v>42.405200000000001</c:v>
                </c:pt>
                <c:pt idx="58">
                  <c:v>42.323</c:v>
                </c:pt>
                <c:pt idx="59">
                  <c:v>42.3294</c:v>
                </c:pt>
                <c:pt idx="60">
                  <c:v>42.407600000000002</c:v>
                </c:pt>
                <c:pt idx="61">
                  <c:v>42.469200000000001</c:v>
                </c:pt>
                <c:pt idx="62">
                  <c:v>42.381500000000003</c:v>
                </c:pt>
                <c:pt idx="63">
                  <c:v>42.353700000000003</c:v>
                </c:pt>
                <c:pt idx="64">
                  <c:v>42.320500000000003</c:v>
                </c:pt>
                <c:pt idx="65">
                  <c:v>42.345500000000001</c:v>
                </c:pt>
                <c:pt idx="66">
                  <c:v>42.392400000000002</c:v>
                </c:pt>
                <c:pt idx="67">
                  <c:v>42.390700000000002</c:v>
                </c:pt>
                <c:pt idx="68">
                  <c:v>42.349800000000002</c:v>
                </c:pt>
                <c:pt idx="69">
                  <c:v>42.344499999999996</c:v>
                </c:pt>
                <c:pt idx="70">
                  <c:v>43.263399999999997</c:v>
                </c:pt>
                <c:pt idx="71">
                  <c:v>43.276400000000002</c:v>
                </c:pt>
                <c:pt idx="72">
                  <c:v>43.220199999999998</c:v>
                </c:pt>
                <c:pt idx="73">
                  <c:v>43.260599999999997</c:v>
                </c:pt>
                <c:pt idx="74">
                  <c:v>43.285400000000003</c:v>
                </c:pt>
                <c:pt idx="75">
                  <c:v>43.236899999999999</c:v>
                </c:pt>
                <c:pt idx="76">
                  <c:v>43.218600000000002</c:v>
                </c:pt>
                <c:pt idx="77">
                  <c:v>43.2789</c:v>
                </c:pt>
                <c:pt idx="78">
                  <c:v>43.250999999999998</c:v>
                </c:pt>
                <c:pt idx="79">
                  <c:v>43.249899999999997</c:v>
                </c:pt>
                <c:pt idx="80">
                  <c:v>43.2502</c:v>
                </c:pt>
                <c:pt idx="81">
                  <c:v>43.262999999999998</c:v>
                </c:pt>
                <c:pt idx="82">
                  <c:v>43.258600000000001</c:v>
                </c:pt>
                <c:pt idx="83">
                  <c:v>43.2468</c:v>
                </c:pt>
                <c:pt idx="84">
                  <c:v>43.251100000000001</c:v>
                </c:pt>
                <c:pt idx="85">
                  <c:v>43.235700000000001</c:v>
                </c:pt>
                <c:pt idx="86">
                  <c:v>43.241300000000003</c:v>
                </c:pt>
                <c:pt idx="87">
                  <c:v>43.287100000000002</c:v>
                </c:pt>
                <c:pt idx="88">
                  <c:v>43.277900000000002</c:v>
                </c:pt>
                <c:pt idx="89">
                  <c:v>43.256900000000002</c:v>
                </c:pt>
                <c:pt idx="90">
                  <c:v>43.255000000000003</c:v>
                </c:pt>
                <c:pt idx="91">
                  <c:v>43.257599999999996</c:v>
                </c:pt>
                <c:pt idx="92">
                  <c:v>43.299900000000001</c:v>
                </c:pt>
                <c:pt idx="93">
                  <c:v>43.223300000000002</c:v>
                </c:pt>
                <c:pt idx="94">
                  <c:v>43.242199999999997</c:v>
                </c:pt>
                <c:pt idx="95">
                  <c:v>43.131700000000002</c:v>
                </c:pt>
                <c:pt idx="96">
                  <c:v>43.162100000000002</c:v>
                </c:pt>
                <c:pt idx="97">
                  <c:v>43.152700000000003</c:v>
                </c:pt>
                <c:pt idx="98">
                  <c:v>43.207900000000002</c:v>
                </c:pt>
                <c:pt idx="99">
                  <c:v>43.189599999999999</c:v>
                </c:pt>
                <c:pt idx="100">
                  <c:v>43.186100000000003</c:v>
                </c:pt>
                <c:pt idx="101">
                  <c:v>43.204000000000001</c:v>
                </c:pt>
                <c:pt idx="102">
                  <c:v>43.185899999999997</c:v>
                </c:pt>
                <c:pt idx="103">
                  <c:v>43.200200000000002</c:v>
                </c:pt>
                <c:pt idx="104">
                  <c:v>43.172600000000003</c:v>
                </c:pt>
                <c:pt idx="105">
                  <c:v>43.204300000000003</c:v>
                </c:pt>
                <c:pt idx="106">
                  <c:v>42.442399999999999</c:v>
                </c:pt>
                <c:pt idx="107">
                  <c:v>42.584600000000002</c:v>
                </c:pt>
                <c:pt idx="108">
                  <c:v>42.429600000000001</c:v>
                </c:pt>
                <c:pt idx="109">
                  <c:v>42.3536</c:v>
                </c:pt>
                <c:pt idx="110">
                  <c:v>42.332599999999999</c:v>
                </c:pt>
                <c:pt idx="111">
                  <c:v>42.3232</c:v>
                </c:pt>
                <c:pt idx="112">
                  <c:v>42.327300000000001</c:v>
                </c:pt>
                <c:pt idx="113">
                  <c:v>42.394100000000002</c:v>
                </c:pt>
                <c:pt idx="114">
                  <c:v>41.659399999999998</c:v>
                </c:pt>
                <c:pt idx="115">
                  <c:v>41.592599999999997</c:v>
                </c:pt>
                <c:pt idx="116">
                  <c:v>41.581099999999999</c:v>
                </c:pt>
                <c:pt idx="117">
                  <c:v>42.415500000000002</c:v>
                </c:pt>
                <c:pt idx="118">
                  <c:v>42.319499999999998</c:v>
                </c:pt>
                <c:pt idx="119">
                  <c:v>42.406199999999998</c:v>
                </c:pt>
                <c:pt idx="120">
                  <c:v>42.364199999999997</c:v>
                </c:pt>
                <c:pt idx="121">
                  <c:v>41.618600000000001</c:v>
                </c:pt>
                <c:pt idx="122">
                  <c:v>41.646500000000003</c:v>
                </c:pt>
                <c:pt idx="123">
                  <c:v>41.606999999999999</c:v>
                </c:pt>
                <c:pt idx="124">
                  <c:v>42.358600000000003</c:v>
                </c:pt>
                <c:pt idx="125">
                  <c:v>42.348500000000001</c:v>
                </c:pt>
                <c:pt idx="126">
                  <c:v>42.333100000000002</c:v>
                </c:pt>
                <c:pt idx="127">
                  <c:v>42.432299999999998</c:v>
                </c:pt>
                <c:pt idx="128">
                  <c:v>41.613999999999997</c:v>
                </c:pt>
                <c:pt idx="129">
                  <c:v>41.604799999999997</c:v>
                </c:pt>
                <c:pt idx="130">
                  <c:v>42.367899999999999</c:v>
                </c:pt>
                <c:pt idx="131">
                  <c:v>42.469700000000003</c:v>
                </c:pt>
                <c:pt idx="132">
                  <c:v>42.387099999999997</c:v>
                </c:pt>
                <c:pt idx="133">
                  <c:v>42.384399999999999</c:v>
                </c:pt>
                <c:pt idx="134">
                  <c:v>42.402500000000003</c:v>
                </c:pt>
                <c:pt idx="135">
                  <c:v>42.202399999999997</c:v>
                </c:pt>
                <c:pt idx="136">
                  <c:v>42.185400000000001</c:v>
                </c:pt>
                <c:pt idx="137">
                  <c:v>42.227699999999999</c:v>
                </c:pt>
                <c:pt idx="138">
                  <c:v>42.316400000000002</c:v>
                </c:pt>
                <c:pt idx="139">
                  <c:v>42.413499999999999</c:v>
                </c:pt>
                <c:pt idx="140">
                  <c:v>42.395000000000003</c:v>
                </c:pt>
                <c:pt idx="141">
                  <c:v>42.329099999999997</c:v>
                </c:pt>
                <c:pt idx="142">
                  <c:v>42.236699999999999</c:v>
                </c:pt>
                <c:pt idx="143">
                  <c:v>42.214700000000001</c:v>
                </c:pt>
                <c:pt idx="144">
                  <c:v>42.213000000000001</c:v>
                </c:pt>
                <c:pt idx="145">
                  <c:v>42.286799999999999</c:v>
                </c:pt>
                <c:pt idx="146">
                  <c:v>42.352600000000002</c:v>
                </c:pt>
                <c:pt idx="147">
                  <c:v>42.358199999999997</c:v>
                </c:pt>
                <c:pt idx="148">
                  <c:v>42.308</c:v>
                </c:pt>
                <c:pt idx="149">
                  <c:v>42.236699999999999</c:v>
                </c:pt>
                <c:pt idx="150">
                  <c:v>42.290500000000002</c:v>
                </c:pt>
                <c:pt idx="151">
                  <c:v>42.334899999999998</c:v>
                </c:pt>
                <c:pt idx="152">
                  <c:v>42.353700000000003</c:v>
                </c:pt>
                <c:pt idx="153">
                  <c:v>42.285400000000003</c:v>
                </c:pt>
                <c:pt idx="154">
                  <c:v>42.302</c:v>
                </c:pt>
                <c:pt idx="155">
                  <c:v>42.377400000000002</c:v>
                </c:pt>
                <c:pt idx="156">
                  <c:v>42.394599999999997</c:v>
                </c:pt>
                <c:pt idx="157">
                  <c:v>42.3367</c:v>
                </c:pt>
                <c:pt idx="158">
                  <c:v>41.498100000000001</c:v>
                </c:pt>
                <c:pt idx="159">
                  <c:v>41.524999999999999</c:v>
                </c:pt>
                <c:pt idx="160">
                  <c:v>41.573799999999999</c:v>
                </c:pt>
                <c:pt idx="161">
                  <c:v>41.533099999999997</c:v>
                </c:pt>
                <c:pt idx="162">
                  <c:v>41.493200000000002</c:v>
                </c:pt>
                <c:pt idx="163">
                  <c:v>41.502699999999997</c:v>
                </c:pt>
                <c:pt idx="164">
                  <c:v>41.563400000000001</c:v>
                </c:pt>
                <c:pt idx="165">
                  <c:v>41.578600000000002</c:v>
                </c:pt>
                <c:pt idx="166">
                  <c:v>41.521999999999998</c:v>
                </c:pt>
                <c:pt idx="167">
                  <c:v>41.489600000000003</c:v>
                </c:pt>
                <c:pt idx="168">
                  <c:v>41.527500000000003</c:v>
                </c:pt>
                <c:pt idx="169">
                  <c:v>41.577399999999997</c:v>
                </c:pt>
                <c:pt idx="170">
                  <c:v>41.554400000000001</c:v>
                </c:pt>
                <c:pt idx="171">
                  <c:v>41.519199999999998</c:v>
                </c:pt>
                <c:pt idx="172">
                  <c:v>41.496499999999997</c:v>
                </c:pt>
                <c:pt idx="173">
                  <c:v>41.5548</c:v>
                </c:pt>
                <c:pt idx="174">
                  <c:v>41.393300000000004</c:v>
                </c:pt>
                <c:pt idx="175">
                  <c:v>41.3538</c:v>
                </c:pt>
                <c:pt idx="176">
                  <c:v>41.313099999999999</c:v>
                </c:pt>
                <c:pt idx="177">
                  <c:v>41.320300000000003</c:v>
                </c:pt>
                <c:pt idx="178">
                  <c:v>41.380800000000001</c:v>
                </c:pt>
                <c:pt idx="179">
                  <c:v>41.408999999999999</c:v>
                </c:pt>
                <c:pt idx="180">
                  <c:v>41.347099999999998</c:v>
                </c:pt>
                <c:pt idx="181">
                  <c:v>41.138800000000003</c:v>
                </c:pt>
                <c:pt idx="182">
                  <c:v>41.127499999999998</c:v>
                </c:pt>
                <c:pt idx="183">
                  <c:v>41.1188</c:v>
                </c:pt>
                <c:pt idx="184">
                  <c:v>41.1616</c:v>
                </c:pt>
                <c:pt idx="185">
                  <c:v>41.147199999999998</c:v>
                </c:pt>
                <c:pt idx="186">
                  <c:v>41.131799999999998</c:v>
                </c:pt>
                <c:pt idx="187">
                  <c:v>41.117699999999999</c:v>
                </c:pt>
                <c:pt idx="188">
                  <c:v>41.154600000000002</c:v>
                </c:pt>
                <c:pt idx="189">
                  <c:v>41.183599999999998</c:v>
                </c:pt>
                <c:pt idx="190">
                  <c:v>41.191000000000003</c:v>
                </c:pt>
                <c:pt idx="191">
                  <c:v>41.143599999999999</c:v>
                </c:pt>
                <c:pt idx="192">
                  <c:v>41.126399999999997</c:v>
                </c:pt>
                <c:pt idx="193">
                  <c:v>41.098599999999998</c:v>
                </c:pt>
                <c:pt idx="194">
                  <c:v>41.110999999999997</c:v>
                </c:pt>
                <c:pt idx="195">
                  <c:v>41.176499999999997</c:v>
                </c:pt>
                <c:pt idx="196">
                  <c:v>41.171399999999998</c:v>
                </c:pt>
                <c:pt idx="197">
                  <c:v>41.128300000000003</c:v>
                </c:pt>
                <c:pt idx="198">
                  <c:v>41.110799999999998</c:v>
                </c:pt>
                <c:pt idx="199">
                  <c:v>40.880200000000002</c:v>
                </c:pt>
                <c:pt idx="200">
                  <c:v>40.9056</c:v>
                </c:pt>
                <c:pt idx="201">
                  <c:v>40.902500000000003</c:v>
                </c:pt>
                <c:pt idx="202">
                  <c:v>40.843800000000002</c:v>
                </c:pt>
                <c:pt idx="203">
                  <c:v>40.842300000000002</c:v>
                </c:pt>
                <c:pt idx="204">
                  <c:v>40.869199999999999</c:v>
                </c:pt>
                <c:pt idx="205">
                  <c:v>40.891399999999997</c:v>
                </c:pt>
                <c:pt idx="206">
                  <c:v>40.884900000000002</c:v>
                </c:pt>
                <c:pt idx="207">
                  <c:v>40.844099999999997</c:v>
                </c:pt>
                <c:pt idx="208">
                  <c:v>40.666600000000003</c:v>
                </c:pt>
                <c:pt idx="209">
                  <c:v>40.547400000000003</c:v>
                </c:pt>
                <c:pt idx="210">
                  <c:v>40.585299999999997</c:v>
                </c:pt>
                <c:pt idx="211">
                  <c:v>40.546700000000001</c:v>
                </c:pt>
                <c:pt idx="212">
                  <c:v>40.534199999999998</c:v>
                </c:pt>
                <c:pt idx="213">
                  <c:v>40.514200000000002</c:v>
                </c:pt>
                <c:pt idx="214">
                  <c:v>40.558</c:v>
                </c:pt>
                <c:pt idx="215">
                  <c:v>40.583799999999997</c:v>
                </c:pt>
                <c:pt idx="216">
                  <c:v>40.545400000000001</c:v>
                </c:pt>
                <c:pt idx="217">
                  <c:v>40.606099999999998</c:v>
                </c:pt>
                <c:pt idx="218">
                  <c:v>40.604199999999999</c:v>
                </c:pt>
                <c:pt idx="219">
                  <c:v>40.639400000000002</c:v>
                </c:pt>
                <c:pt idx="220">
                  <c:v>40.6663</c:v>
                </c:pt>
                <c:pt idx="221">
                  <c:v>40.644599999999997</c:v>
                </c:pt>
                <c:pt idx="222">
                  <c:v>40.609099999999998</c:v>
                </c:pt>
                <c:pt idx="223">
                  <c:v>40.5565</c:v>
                </c:pt>
                <c:pt idx="224">
                  <c:v>40.573999999999998</c:v>
                </c:pt>
                <c:pt idx="225">
                  <c:v>40.588999999999999</c:v>
                </c:pt>
                <c:pt idx="226">
                  <c:v>40.5458</c:v>
                </c:pt>
                <c:pt idx="227">
                  <c:v>40.533000000000001</c:v>
                </c:pt>
                <c:pt idx="228">
                  <c:v>40.509599999999999</c:v>
                </c:pt>
                <c:pt idx="229">
                  <c:v>40.533499999999997</c:v>
                </c:pt>
                <c:pt idx="230">
                  <c:v>40.572800000000001</c:v>
                </c:pt>
                <c:pt idx="231">
                  <c:v>40.557299999999998</c:v>
                </c:pt>
                <c:pt idx="232">
                  <c:v>40.539400000000001</c:v>
                </c:pt>
                <c:pt idx="233">
                  <c:v>40.523000000000003</c:v>
                </c:pt>
                <c:pt idx="234">
                  <c:v>40.557200000000002</c:v>
                </c:pt>
                <c:pt idx="235">
                  <c:v>40.443199999999997</c:v>
                </c:pt>
                <c:pt idx="236">
                  <c:v>40.288800000000002</c:v>
                </c:pt>
                <c:pt idx="237">
                  <c:v>40.298699999999997</c:v>
                </c:pt>
                <c:pt idx="238">
                  <c:v>40.3033</c:v>
                </c:pt>
                <c:pt idx="239">
                  <c:v>40.331000000000003</c:v>
                </c:pt>
                <c:pt idx="240">
                  <c:v>40.345599999999997</c:v>
                </c:pt>
                <c:pt idx="241">
                  <c:v>40.318300000000001</c:v>
                </c:pt>
                <c:pt idx="242">
                  <c:v>40.15</c:v>
                </c:pt>
                <c:pt idx="243">
                  <c:v>40.151499999999999</c:v>
                </c:pt>
                <c:pt idx="244">
                  <c:v>40.192799999999998</c:v>
                </c:pt>
                <c:pt idx="245">
                  <c:v>40.225499999999997</c:v>
                </c:pt>
                <c:pt idx="246">
                  <c:v>40.198399999999999</c:v>
                </c:pt>
                <c:pt idx="247">
                  <c:v>40.042099999999998</c:v>
                </c:pt>
                <c:pt idx="248">
                  <c:v>40.0366</c:v>
                </c:pt>
                <c:pt idx="249">
                  <c:v>40.066400000000002</c:v>
                </c:pt>
                <c:pt idx="250">
                  <c:v>40.084200000000003</c:v>
                </c:pt>
                <c:pt idx="251">
                  <c:v>40.074800000000003</c:v>
                </c:pt>
                <c:pt idx="252">
                  <c:v>40.046599999999998</c:v>
                </c:pt>
                <c:pt idx="253">
                  <c:v>40.038400000000003</c:v>
                </c:pt>
                <c:pt idx="254">
                  <c:v>40.054699999999997</c:v>
                </c:pt>
                <c:pt idx="255">
                  <c:v>40.0976</c:v>
                </c:pt>
                <c:pt idx="256">
                  <c:v>40.091799999999999</c:v>
                </c:pt>
                <c:pt idx="257">
                  <c:v>40.054400000000001</c:v>
                </c:pt>
                <c:pt idx="258">
                  <c:v>40.046500000000002</c:v>
                </c:pt>
                <c:pt idx="259">
                  <c:v>40.040399999999998</c:v>
                </c:pt>
                <c:pt idx="260">
                  <c:v>40.0886</c:v>
                </c:pt>
                <c:pt idx="261">
                  <c:v>40.093800000000002</c:v>
                </c:pt>
                <c:pt idx="262">
                  <c:v>39.860900000000001</c:v>
                </c:pt>
                <c:pt idx="263">
                  <c:v>39.823599999999999</c:v>
                </c:pt>
                <c:pt idx="264">
                  <c:v>39.817599999999999</c:v>
                </c:pt>
                <c:pt idx="265">
                  <c:v>39.856099999999998</c:v>
                </c:pt>
                <c:pt idx="266">
                  <c:v>39.885100000000001</c:v>
                </c:pt>
                <c:pt idx="267">
                  <c:v>39.8461</c:v>
                </c:pt>
                <c:pt idx="268">
                  <c:v>39.830800000000004</c:v>
                </c:pt>
                <c:pt idx="269">
                  <c:v>39.846699999999998</c:v>
                </c:pt>
                <c:pt idx="270">
                  <c:v>39.764400000000002</c:v>
                </c:pt>
                <c:pt idx="271">
                  <c:v>39.774099999999997</c:v>
                </c:pt>
                <c:pt idx="272">
                  <c:v>39.765300000000003</c:v>
                </c:pt>
                <c:pt idx="273">
                  <c:v>39.676299999999998</c:v>
                </c:pt>
                <c:pt idx="274">
                  <c:v>39.655799999999999</c:v>
                </c:pt>
                <c:pt idx="275">
                  <c:v>39.681699999999999</c:v>
                </c:pt>
                <c:pt idx="276">
                  <c:v>39.711799999999997</c:v>
                </c:pt>
                <c:pt idx="277">
                  <c:v>39.563299999999998</c:v>
                </c:pt>
                <c:pt idx="278">
                  <c:v>39.530500000000004</c:v>
                </c:pt>
                <c:pt idx="279">
                  <c:v>39.541600000000003</c:v>
                </c:pt>
                <c:pt idx="280">
                  <c:v>39.555599999999998</c:v>
                </c:pt>
                <c:pt idx="281">
                  <c:v>39.575600000000001</c:v>
                </c:pt>
                <c:pt idx="282">
                  <c:v>39.584099999999999</c:v>
                </c:pt>
                <c:pt idx="283">
                  <c:v>39.5456</c:v>
                </c:pt>
                <c:pt idx="284">
                  <c:v>39.536200000000001</c:v>
                </c:pt>
                <c:pt idx="285">
                  <c:v>39.5364</c:v>
                </c:pt>
                <c:pt idx="286">
                  <c:v>39.597099999999998</c:v>
                </c:pt>
                <c:pt idx="287">
                  <c:v>39.614800000000002</c:v>
                </c:pt>
                <c:pt idx="288">
                  <c:v>39.600999999999999</c:v>
                </c:pt>
                <c:pt idx="289">
                  <c:v>39.584200000000003</c:v>
                </c:pt>
                <c:pt idx="290">
                  <c:v>39.578899999999997</c:v>
                </c:pt>
                <c:pt idx="291">
                  <c:v>39.565399999999997</c:v>
                </c:pt>
                <c:pt idx="292">
                  <c:v>39.611800000000002</c:v>
                </c:pt>
                <c:pt idx="293">
                  <c:v>39.610700000000001</c:v>
                </c:pt>
                <c:pt idx="294">
                  <c:v>39.592199999999998</c:v>
                </c:pt>
                <c:pt idx="295">
                  <c:v>39.561500000000002</c:v>
                </c:pt>
                <c:pt idx="296">
                  <c:v>39.561799999999998</c:v>
                </c:pt>
                <c:pt idx="297">
                  <c:v>39.588299999999997</c:v>
                </c:pt>
                <c:pt idx="298">
                  <c:v>39.596200000000003</c:v>
                </c:pt>
                <c:pt idx="299">
                  <c:v>39.590499999999999</c:v>
                </c:pt>
                <c:pt idx="300">
                  <c:v>39.573399999999999</c:v>
                </c:pt>
                <c:pt idx="301">
                  <c:v>39.577199999999998</c:v>
                </c:pt>
                <c:pt idx="302">
                  <c:v>39.574800000000003</c:v>
                </c:pt>
                <c:pt idx="303">
                  <c:v>39.595399999999998</c:v>
                </c:pt>
                <c:pt idx="304">
                  <c:v>39.604300000000002</c:v>
                </c:pt>
                <c:pt idx="305">
                  <c:v>39.598500000000001</c:v>
                </c:pt>
                <c:pt idx="306">
                  <c:v>39.570300000000003</c:v>
                </c:pt>
                <c:pt idx="307">
                  <c:v>39.560600000000001</c:v>
                </c:pt>
                <c:pt idx="308">
                  <c:v>39.591000000000001</c:v>
                </c:pt>
                <c:pt idx="309">
                  <c:v>39.628700000000002</c:v>
                </c:pt>
                <c:pt idx="310">
                  <c:v>39.607500000000002</c:v>
                </c:pt>
                <c:pt idx="311">
                  <c:v>39.5762</c:v>
                </c:pt>
                <c:pt idx="312">
                  <c:v>39.560699999999997</c:v>
                </c:pt>
                <c:pt idx="313">
                  <c:v>39.559100000000001</c:v>
                </c:pt>
                <c:pt idx="314">
                  <c:v>39.598100000000002</c:v>
                </c:pt>
                <c:pt idx="315">
                  <c:v>39.615299999999998</c:v>
                </c:pt>
                <c:pt idx="316">
                  <c:v>39.415199999999999</c:v>
                </c:pt>
                <c:pt idx="317">
                  <c:v>39.375100000000003</c:v>
                </c:pt>
                <c:pt idx="318">
                  <c:v>39.370399999999997</c:v>
                </c:pt>
                <c:pt idx="319">
                  <c:v>39.403799999999997</c:v>
                </c:pt>
                <c:pt idx="320">
                  <c:v>39.433</c:v>
                </c:pt>
                <c:pt idx="321">
                  <c:v>39.410800000000002</c:v>
                </c:pt>
                <c:pt idx="322">
                  <c:v>39.374499999999998</c:v>
                </c:pt>
                <c:pt idx="323">
                  <c:v>39.365600000000001</c:v>
                </c:pt>
                <c:pt idx="324">
                  <c:v>39.3598</c:v>
                </c:pt>
                <c:pt idx="325">
                  <c:v>39.348300000000002</c:v>
                </c:pt>
                <c:pt idx="326">
                  <c:v>39.357599999999998</c:v>
                </c:pt>
                <c:pt idx="327">
                  <c:v>39.325800000000001</c:v>
                </c:pt>
                <c:pt idx="328">
                  <c:v>39.306199999999997</c:v>
                </c:pt>
                <c:pt idx="329">
                  <c:v>39.323599999999999</c:v>
                </c:pt>
                <c:pt idx="330">
                  <c:v>39.301699999999997</c:v>
                </c:pt>
                <c:pt idx="331">
                  <c:v>39.301699999999997</c:v>
                </c:pt>
                <c:pt idx="332">
                  <c:v>39.327300000000001</c:v>
                </c:pt>
                <c:pt idx="333">
                  <c:v>39.3446</c:v>
                </c:pt>
                <c:pt idx="334">
                  <c:v>39.2913</c:v>
                </c:pt>
                <c:pt idx="335">
                  <c:v>39.305700000000002</c:v>
                </c:pt>
                <c:pt idx="336">
                  <c:v>39.271900000000002</c:v>
                </c:pt>
                <c:pt idx="337">
                  <c:v>39.281399999999998</c:v>
                </c:pt>
                <c:pt idx="338">
                  <c:v>39.328299999999999</c:v>
                </c:pt>
                <c:pt idx="339">
                  <c:v>39.338900000000002</c:v>
                </c:pt>
                <c:pt idx="340">
                  <c:v>39.268099999999997</c:v>
                </c:pt>
                <c:pt idx="341">
                  <c:v>39.224899999999998</c:v>
                </c:pt>
                <c:pt idx="342">
                  <c:v>39.219099999999997</c:v>
                </c:pt>
                <c:pt idx="343">
                  <c:v>39.221699999999998</c:v>
                </c:pt>
                <c:pt idx="344">
                  <c:v>39.240299999999998</c:v>
                </c:pt>
                <c:pt idx="345">
                  <c:v>39.262799999999999</c:v>
                </c:pt>
                <c:pt idx="346">
                  <c:v>39.197699999999998</c:v>
                </c:pt>
                <c:pt idx="347">
                  <c:v>39.191299999999998</c:v>
                </c:pt>
                <c:pt idx="348">
                  <c:v>39.220799999999997</c:v>
                </c:pt>
                <c:pt idx="349">
                  <c:v>39.240099999999998</c:v>
                </c:pt>
                <c:pt idx="350">
                  <c:v>39.249899999999997</c:v>
                </c:pt>
                <c:pt idx="351">
                  <c:v>39.217199999999998</c:v>
                </c:pt>
                <c:pt idx="352">
                  <c:v>39.213999999999999</c:v>
                </c:pt>
                <c:pt idx="353">
                  <c:v>39.157499999999999</c:v>
                </c:pt>
                <c:pt idx="354">
                  <c:v>39.231999999999999</c:v>
                </c:pt>
                <c:pt idx="355">
                  <c:v>39.237099999999998</c:v>
                </c:pt>
                <c:pt idx="356">
                  <c:v>39.219900000000003</c:v>
                </c:pt>
                <c:pt idx="357">
                  <c:v>39.202199999999998</c:v>
                </c:pt>
                <c:pt idx="358">
                  <c:v>39.177199999999999</c:v>
                </c:pt>
                <c:pt idx="359">
                  <c:v>39.198599999999999</c:v>
                </c:pt>
                <c:pt idx="360">
                  <c:v>39.215800000000002</c:v>
                </c:pt>
                <c:pt idx="361">
                  <c:v>39.218699999999998</c:v>
                </c:pt>
                <c:pt idx="362">
                  <c:v>39.207000000000001</c:v>
                </c:pt>
                <c:pt idx="363">
                  <c:v>39.192599999999999</c:v>
                </c:pt>
                <c:pt idx="364">
                  <c:v>39.163400000000003</c:v>
                </c:pt>
                <c:pt idx="365">
                  <c:v>39.198900000000002</c:v>
                </c:pt>
                <c:pt idx="366">
                  <c:v>39.225900000000003</c:v>
                </c:pt>
                <c:pt idx="367">
                  <c:v>39.2209</c:v>
                </c:pt>
                <c:pt idx="368">
                  <c:v>39.210500000000003</c:v>
                </c:pt>
                <c:pt idx="369">
                  <c:v>39.1877</c:v>
                </c:pt>
                <c:pt idx="370">
                  <c:v>39.194499999999998</c:v>
                </c:pt>
                <c:pt idx="371">
                  <c:v>39.228700000000003</c:v>
                </c:pt>
                <c:pt idx="372">
                  <c:v>39.216000000000001</c:v>
                </c:pt>
                <c:pt idx="373">
                  <c:v>39.218899999999998</c:v>
                </c:pt>
                <c:pt idx="374">
                  <c:v>41.683199999999999</c:v>
                </c:pt>
                <c:pt idx="375">
                  <c:v>42.119399999999999</c:v>
                </c:pt>
                <c:pt idx="376">
                  <c:v>42.245600000000003</c:v>
                </c:pt>
                <c:pt idx="377">
                  <c:v>42.246299999999998</c:v>
                </c:pt>
                <c:pt idx="378">
                  <c:v>42.252899999999997</c:v>
                </c:pt>
                <c:pt idx="379">
                  <c:v>42.227600000000002</c:v>
                </c:pt>
                <c:pt idx="380">
                  <c:v>41.8949</c:v>
                </c:pt>
                <c:pt idx="381">
                  <c:v>42.297400000000003</c:v>
                </c:pt>
                <c:pt idx="382">
                  <c:v>42.047600000000003</c:v>
                </c:pt>
                <c:pt idx="383">
                  <c:v>41.9435</c:v>
                </c:pt>
                <c:pt idx="384">
                  <c:v>42.387300000000003</c:v>
                </c:pt>
                <c:pt idx="385">
                  <c:v>42.328000000000003</c:v>
                </c:pt>
                <c:pt idx="386">
                  <c:v>42.339599999999997</c:v>
                </c:pt>
                <c:pt idx="387">
                  <c:v>41.647300000000001</c:v>
                </c:pt>
                <c:pt idx="388">
                  <c:v>41.671199999999999</c:v>
                </c:pt>
                <c:pt idx="389">
                  <c:v>41.758200000000002</c:v>
                </c:pt>
                <c:pt idx="390">
                  <c:v>41.752000000000002</c:v>
                </c:pt>
                <c:pt idx="391">
                  <c:v>41.719700000000003</c:v>
                </c:pt>
                <c:pt idx="392">
                  <c:v>41.711599999999997</c:v>
                </c:pt>
                <c:pt idx="393">
                  <c:v>41.717399999999998</c:v>
                </c:pt>
                <c:pt idx="394">
                  <c:v>41.7667</c:v>
                </c:pt>
                <c:pt idx="395">
                  <c:v>41.749499999999998</c:v>
                </c:pt>
                <c:pt idx="396">
                  <c:v>41.718699999999998</c:v>
                </c:pt>
                <c:pt idx="397">
                  <c:v>41.8429</c:v>
                </c:pt>
                <c:pt idx="398">
                  <c:v>41.881100000000004</c:v>
                </c:pt>
                <c:pt idx="399">
                  <c:v>41.8977</c:v>
                </c:pt>
                <c:pt idx="400">
                  <c:v>41.856099999999998</c:v>
                </c:pt>
                <c:pt idx="401">
                  <c:v>41.849499999999999</c:v>
                </c:pt>
                <c:pt idx="402">
                  <c:v>41.8504</c:v>
                </c:pt>
                <c:pt idx="403">
                  <c:v>41.988</c:v>
                </c:pt>
                <c:pt idx="404">
                  <c:v>41.964199999999998</c:v>
                </c:pt>
                <c:pt idx="405">
                  <c:v>41.932699999999997</c:v>
                </c:pt>
                <c:pt idx="406">
                  <c:v>41.938099999999999</c:v>
                </c:pt>
                <c:pt idx="407">
                  <c:v>41.975000000000001</c:v>
                </c:pt>
                <c:pt idx="408">
                  <c:v>41.984900000000003</c:v>
                </c:pt>
                <c:pt idx="409">
                  <c:v>41.944200000000002</c:v>
                </c:pt>
                <c:pt idx="410">
                  <c:v>41.917400000000001</c:v>
                </c:pt>
                <c:pt idx="411">
                  <c:v>41.9497</c:v>
                </c:pt>
                <c:pt idx="412">
                  <c:v>41.990900000000003</c:v>
                </c:pt>
                <c:pt idx="413">
                  <c:v>41.958599999999997</c:v>
                </c:pt>
                <c:pt idx="414">
                  <c:v>41.955800000000004</c:v>
                </c:pt>
                <c:pt idx="415">
                  <c:v>41.930700000000002</c:v>
                </c:pt>
                <c:pt idx="416">
                  <c:v>41.992899999999999</c:v>
                </c:pt>
                <c:pt idx="417">
                  <c:v>41.789299999999997</c:v>
                </c:pt>
                <c:pt idx="418">
                  <c:v>41.717100000000002</c:v>
                </c:pt>
                <c:pt idx="419">
                  <c:v>41.669899999999998</c:v>
                </c:pt>
                <c:pt idx="420">
                  <c:v>41.1584</c:v>
                </c:pt>
                <c:pt idx="421">
                  <c:v>41.205599999999997</c:v>
                </c:pt>
                <c:pt idx="422">
                  <c:v>41.069000000000003</c:v>
                </c:pt>
                <c:pt idx="423">
                  <c:v>41.435299999999998</c:v>
                </c:pt>
                <c:pt idx="424">
                  <c:v>40.901899999999998</c:v>
                </c:pt>
                <c:pt idx="425">
                  <c:v>40.879899999999999</c:v>
                </c:pt>
                <c:pt idx="426">
                  <c:v>41.294800000000002</c:v>
                </c:pt>
                <c:pt idx="427">
                  <c:v>41.254199999999997</c:v>
                </c:pt>
                <c:pt idx="428">
                  <c:v>41.270499999999998</c:v>
                </c:pt>
                <c:pt idx="429">
                  <c:v>41.1524</c:v>
                </c:pt>
                <c:pt idx="430">
                  <c:v>41.249400000000001</c:v>
                </c:pt>
                <c:pt idx="431">
                  <c:v>41.200800000000001</c:v>
                </c:pt>
                <c:pt idx="432">
                  <c:v>41.182099999999998</c:v>
                </c:pt>
                <c:pt idx="433">
                  <c:v>41.200800000000001</c:v>
                </c:pt>
                <c:pt idx="434">
                  <c:v>40.935200000000002</c:v>
                </c:pt>
                <c:pt idx="435">
                  <c:v>41.279800000000002</c:v>
                </c:pt>
                <c:pt idx="436">
                  <c:v>41.226300000000002</c:v>
                </c:pt>
                <c:pt idx="437">
                  <c:v>41.186999999999998</c:v>
                </c:pt>
                <c:pt idx="438">
                  <c:v>41.219799999999999</c:v>
                </c:pt>
                <c:pt idx="439">
                  <c:v>41.150599999999997</c:v>
                </c:pt>
                <c:pt idx="440">
                  <c:v>40.838099999999997</c:v>
                </c:pt>
                <c:pt idx="441">
                  <c:v>41.209200000000003</c:v>
                </c:pt>
                <c:pt idx="442">
                  <c:v>41.206099999999999</c:v>
                </c:pt>
                <c:pt idx="443">
                  <c:v>41.208799999999997</c:v>
                </c:pt>
                <c:pt idx="444">
                  <c:v>41.071599999999997</c:v>
                </c:pt>
                <c:pt idx="445">
                  <c:v>40.884999999999998</c:v>
                </c:pt>
                <c:pt idx="446">
                  <c:v>40.855899999999998</c:v>
                </c:pt>
                <c:pt idx="447">
                  <c:v>40.508800000000001</c:v>
                </c:pt>
                <c:pt idx="448">
                  <c:v>41.015500000000003</c:v>
                </c:pt>
                <c:pt idx="449">
                  <c:v>40.615000000000002</c:v>
                </c:pt>
                <c:pt idx="450">
                  <c:v>40.308500000000002</c:v>
                </c:pt>
                <c:pt idx="451">
                  <c:v>40.235199999999999</c:v>
                </c:pt>
                <c:pt idx="452">
                  <c:v>40.6845</c:v>
                </c:pt>
                <c:pt idx="453">
                  <c:v>40.313299999999998</c:v>
                </c:pt>
                <c:pt idx="454">
                  <c:v>40.180900000000001</c:v>
                </c:pt>
                <c:pt idx="455">
                  <c:v>40.112000000000002</c:v>
                </c:pt>
                <c:pt idx="456">
                  <c:v>40.059899999999999</c:v>
                </c:pt>
                <c:pt idx="457">
                  <c:v>40.106099999999998</c:v>
                </c:pt>
                <c:pt idx="458">
                  <c:v>40.128300000000003</c:v>
                </c:pt>
                <c:pt idx="459">
                  <c:v>40.183500000000002</c:v>
                </c:pt>
                <c:pt idx="460">
                  <c:v>40.094700000000003</c:v>
                </c:pt>
                <c:pt idx="461">
                  <c:v>40.090200000000003</c:v>
                </c:pt>
                <c:pt idx="462">
                  <c:v>40.061700000000002</c:v>
                </c:pt>
                <c:pt idx="463">
                  <c:v>40.137900000000002</c:v>
                </c:pt>
                <c:pt idx="464">
                  <c:v>40.101900000000001</c:v>
                </c:pt>
                <c:pt idx="465">
                  <c:v>40.032800000000002</c:v>
                </c:pt>
                <c:pt idx="466">
                  <c:v>39.991700000000002</c:v>
                </c:pt>
                <c:pt idx="467">
                  <c:v>40.023699999999998</c:v>
                </c:pt>
                <c:pt idx="468">
                  <c:v>40.089500000000001</c:v>
                </c:pt>
                <c:pt idx="469">
                  <c:v>40.043799999999997</c:v>
                </c:pt>
                <c:pt idx="470">
                  <c:v>40.037799999999997</c:v>
                </c:pt>
                <c:pt idx="471">
                  <c:v>40.000100000000003</c:v>
                </c:pt>
                <c:pt idx="472">
                  <c:v>40.054900000000004</c:v>
                </c:pt>
                <c:pt idx="473">
                  <c:v>40.100700000000003</c:v>
                </c:pt>
                <c:pt idx="474">
                  <c:v>40.048299999999998</c:v>
                </c:pt>
                <c:pt idx="475">
                  <c:v>40.012900000000002</c:v>
                </c:pt>
                <c:pt idx="476">
                  <c:v>40.011400000000002</c:v>
                </c:pt>
                <c:pt idx="477">
                  <c:v>40.043900000000001</c:v>
                </c:pt>
                <c:pt idx="478">
                  <c:v>40.063800000000001</c:v>
                </c:pt>
                <c:pt idx="479">
                  <c:v>40.040700000000001</c:v>
                </c:pt>
                <c:pt idx="480">
                  <c:v>40.014400000000002</c:v>
                </c:pt>
                <c:pt idx="481">
                  <c:v>40.029299999999999</c:v>
                </c:pt>
                <c:pt idx="482">
                  <c:v>39.894599999999997</c:v>
                </c:pt>
                <c:pt idx="483">
                  <c:v>39.8414</c:v>
                </c:pt>
                <c:pt idx="484">
                  <c:v>39.791200000000003</c:v>
                </c:pt>
                <c:pt idx="485">
                  <c:v>39.731000000000002</c:v>
                </c:pt>
                <c:pt idx="486">
                  <c:v>39.732900000000001</c:v>
                </c:pt>
                <c:pt idx="487">
                  <c:v>39.797600000000003</c:v>
                </c:pt>
                <c:pt idx="488">
                  <c:v>39.802799999999998</c:v>
                </c:pt>
                <c:pt idx="489">
                  <c:v>39.804299999999998</c:v>
                </c:pt>
                <c:pt idx="490">
                  <c:v>39.789900000000003</c:v>
                </c:pt>
                <c:pt idx="491">
                  <c:v>39.692100000000003</c:v>
                </c:pt>
                <c:pt idx="492">
                  <c:v>39.747300000000003</c:v>
                </c:pt>
                <c:pt idx="493">
                  <c:v>39.6355</c:v>
                </c:pt>
                <c:pt idx="494">
                  <c:v>39.615600000000001</c:v>
                </c:pt>
                <c:pt idx="495">
                  <c:v>39.587499999999999</c:v>
                </c:pt>
                <c:pt idx="496">
                  <c:v>39.628500000000003</c:v>
                </c:pt>
                <c:pt idx="497">
                  <c:v>39.659199999999998</c:v>
                </c:pt>
                <c:pt idx="498">
                  <c:v>39.601900000000001</c:v>
                </c:pt>
                <c:pt idx="499">
                  <c:v>39.570500000000003</c:v>
                </c:pt>
                <c:pt idx="500">
                  <c:v>39.582500000000003</c:v>
                </c:pt>
                <c:pt idx="501">
                  <c:v>39.552399999999999</c:v>
                </c:pt>
                <c:pt idx="502">
                  <c:v>39.552399999999999</c:v>
                </c:pt>
                <c:pt idx="503">
                  <c:v>39.567399999999999</c:v>
                </c:pt>
                <c:pt idx="504">
                  <c:v>39.5989</c:v>
                </c:pt>
                <c:pt idx="505">
                  <c:v>39.607300000000002</c:v>
                </c:pt>
                <c:pt idx="506">
                  <c:v>39.559399999999997</c:v>
                </c:pt>
                <c:pt idx="507">
                  <c:v>39.561799999999998</c:v>
                </c:pt>
                <c:pt idx="508">
                  <c:v>39.605800000000002</c:v>
                </c:pt>
                <c:pt idx="509">
                  <c:v>39.587400000000002</c:v>
                </c:pt>
                <c:pt idx="510">
                  <c:v>39.607999999999997</c:v>
                </c:pt>
                <c:pt idx="511">
                  <c:v>39.545699999999997</c:v>
                </c:pt>
                <c:pt idx="512">
                  <c:v>39.5762</c:v>
                </c:pt>
                <c:pt idx="513">
                  <c:v>39.588999999999999</c:v>
                </c:pt>
                <c:pt idx="514">
                  <c:v>39.448999999999998</c:v>
                </c:pt>
                <c:pt idx="515">
                  <c:v>39.370800000000003</c:v>
                </c:pt>
                <c:pt idx="516">
                  <c:v>39.369599999999998</c:v>
                </c:pt>
                <c:pt idx="517">
                  <c:v>39.385599999999997</c:v>
                </c:pt>
                <c:pt idx="518">
                  <c:v>39.451500000000003</c:v>
                </c:pt>
                <c:pt idx="519">
                  <c:v>39.4148</c:v>
                </c:pt>
                <c:pt idx="520">
                  <c:v>39.3675</c:v>
                </c:pt>
                <c:pt idx="521">
                  <c:v>39.3307</c:v>
                </c:pt>
                <c:pt idx="522">
                  <c:v>39.363700000000001</c:v>
                </c:pt>
                <c:pt idx="523">
                  <c:v>39.3996</c:v>
                </c:pt>
                <c:pt idx="524">
                  <c:v>39.272799999999997</c:v>
                </c:pt>
                <c:pt idx="525">
                  <c:v>39.256399999999999</c:v>
                </c:pt>
                <c:pt idx="526">
                  <c:v>39.263300000000001</c:v>
                </c:pt>
                <c:pt idx="527">
                  <c:v>39.298400000000001</c:v>
                </c:pt>
                <c:pt idx="528">
                  <c:v>39.289900000000003</c:v>
                </c:pt>
                <c:pt idx="529">
                  <c:v>39.264800000000001</c:v>
                </c:pt>
                <c:pt idx="530">
                  <c:v>39.222099999999998</c:v>
                </c:pt>
                <c:pt idx="531">
                  <c:v>39.221299999999999</c:v>
                </c:pt>
                <c:pt idx="532">
                  <c:v>39.273699999999998</c:v>
                </c:pt>
                <c:pt idx="533">
                  <c:v>39.282299999999999</c:v>
                </c:pt>
                <c:pt idx="534">
                  <c:v>39.229900000000001</c:v>
                </c:pt>
                <c:pt idx="535">
                  <c:v>39.244799999999998</c:v>
                </c:pt>
                <c:pt idx="536">
                  <c:v>39.253399999999999</c:v>
                </c:pt>
                <c:pt idx="537">
                  <c:v>39.250799999999998</c:v>
                </c:pt>
                <c:pt idx="538">
                  <c:v>39.292200000000001</c:v>
                </c:pt>
                <c:pt idx="539">
                  <c:v>39.229300000000002</c:v>
                </c:pt>
                <c:pt idx="540">
                  <c:v>39.231499999999997</c:v>
                </c:pt>
                <c:pt idx="541">
                  <c:v>40.617899999999999</c:v>
                </c:pt>
                <c:pt idx="542">
                  <c:v>41.211300000000001</c:v>
                </c:pt>
                <c:pt idx="543">
                  <c:v>41.360399999999998</c:v>
                </c:pt>
                <c:pt idx="544">
                  <c:v>41.337200000000003</c:v>
                </c:pt>
                <c:pt idx="545">
                  <c:v>41.430799999999998</c:v>
                </c:pt>
                <c:pt idx="546">
                  <c:v>41.580300000000001</c:v>
                </c:pt>
                <c:pt idx="547">
                  <c:v>41.113799999999998</c:v>
                </c:pt>
                <c:pt idx="548">
                  <c:v>41.051699999999997</c:v>
                </c:pt>
                <c:pt idx="549">
                  <c:v>41.076999999999998</c:v>
                </c:pt>
                <c:pt idx="550">
                  <c:v>41.079099999999997</c:v>
                </c:pt>
                <c:pt idx="551">
                  <c:v>41.665199999999999</c:v>
                </c:pt>
                <c:pt idx="552">
                  <c:v>41.639000000000003</c:v>
                </c:pt>
                <c:pt idx="553">
                  <c:v>41.633099999999999</c:v>
                </c:pt>
                <c:pt idx="554">
                  <c:v>41.651899999999998</c:v>
                </c:pt>
                <c:pt idx="555">
                  <c:v>41.562100000000001</c:v>
                </c:pt>
                <c:pt idx="556">
                  <c:v>41.070399999999999</c:v>
                </c:pt>
                <c:pt idx="557">
                  <c:v>41.083799999999997</c:v>
                </c:pt>
                <c:pt idx="558">
                  <c:v>41.674599999999998</c:v>
                </c:pt>
                <c:pt idx="559">
                  <c:v>41.6843</c:v>
                </c:pt>
                <c:pt idx="560">
                  <c:v>41.650399999999998</c:v>
                </c:pt>
                <c:pt idx="561">
                  <c:v>41.659300000000002</c:v>
                </c:pt>
                <c:pt idx="562">
                  <c:v>41.689</c:v>
                </c:pt>
                <c:pt idx="563">
                  <c:v>41.512900000000002</c:v>
                </c:pt>
                <c:pt idx="564">
                  <c:v>41.714500000000001</c:v>
                </c:pt>
                <c:pt idx="565">
                  <c:v>41.5184</c:v>
                </c:pt>
                <c:pt idx="566">
                  <c:v>41.737499999999997</c:v>
                </c:pt>
                <c:pt idx="567">
                  <c:v>42.416899999999998</c:v>
                </c:pt>
                <c:pt idx="568">
                  <c:v>42.405900000000003</c:v>
                </c:pt>
                <c:pt idx="569">
                  <c:v>42.981299999999997</c:v>
                </c:pt>
                <c:pt idx="570">
                  <c:v>42.679200000000002</c:v>
                </c:pt>
                <c:pt idx="571">
                  <c:v>42.595500000000001</c:v>
                </c:pt>
                <c:pt idx="572">
                  <c:v>42.542900000000003</c:v>
                </c:pt>
                <c:pt idx="573">
                  <c:v>42.474400000000003</c:v>
                </c:pt>
                <c:pt idx="574">
                  <c:v>42.471299999999999</c:v>
                </c:pt>
                <c:pt idx="575">
                  <c:v>42.334899999999998</c:v>
                </c:pt>
                <c:pt idx="576">
                  <c:v>42.305999999999997</c:v>
                </c:pt>
                <c:pt idx="577">
                  <c:v>42.317100000000003</c:v>
                </c:pt>
                <c:pt idx="578">
                  <c:v>42.981499999999997</c:v>
                </c:pt>
                <c:pt idx="579">
                  <c:v>42.995399999999997</c:v>
                </c:pt>
                <c:pt idx="580">
                  <c:v>42.260399999999997</c:v>
                </c:pt>
                <c:pt idx="581">
                  <c:v>42.407299999999999</c:v>
                </c:pt>
                <c:pt idx="582">
                  <c:v>42.671599999999998</c:v>
                </c:pt>
                <c:pt idx="583">
                  <c:v>42.719700000000003</c:v>
                </c:pt>
                <c:pt idx="584">
                  <c:v>42.077599999999997</c:v>
                </c:pt>
                <c:pt idx="585">
                  <c:v>42.606099999999998</c:v>
                </c:pt>
                <c:pt idx="586">
                  <c:v>42.253599999999999</c:v>
                </c:pt>
                <c:pt idx="587">
                  <c:v>42.674999999999997</c:v>
                </c:pt>
                <c:pt idx="588">
                  <c:v>42.311799999999998</c:v>
                </c:pt>
                <c:pt idx="589">
                  <c:v>42.434100000000001</c:v>
                </c:pt>
                <c:pt idx="590">
                  <c:v>42.632399999999997</c:v>
                </c:pt>
                <c:pt idx="591">
                  <c:v>42.537300000000002</c:v>
                </c:pt>
                <c:pt idx="592">
                  <c:v>42.573</c:v>
                </c:pt>
                <c:pt idx="593">
                  <c:v>42.666200000000003</c:v>
                </c:pt>
                <c:pt idx="594">
                  <c:v>42.570599999999999</c:v>
                </c:pt>
                <c:pt idx="595">
                  <c:v>42.694400000000002</c:v>
                </c:pt>
                <c:pt idx="596">
                  <c:v>42.652200000000001</c:v>
                </c:pt>
                <c:pt idx="597">
                  <c:v>42.6599</c:v>
                </c:pt>
                <c:pt idx="598">
                  <c:v>42.448700000000002</c:v>
                </c:pt>
                <c:pt idx="599">
                  <c:v>42.211300000000001</c:v>
                </c:pt>
                <c:pt idx="600">
                  <c:v>42.403300000000002</c:v>
                </c:pt>
                <c:pt idx="601">
                  <c:v>42.679600000000001</c:v>
                </c:pt>
                <c:pt idx="602">
                  <c:v>42.372</c:v>
                </c:pt>
                <c:pt idx="603">
                  <c:v>42.615200000000002</c:v>
                </c:pt>
                <c:pt idx="604">
                  <c:v>42.6524</c:v>
                </c:pt>
                <c:pt idx="605">
                  <c:v>42.484200000000001</c:v>
                </c:pt>
                <c:pt idx="606">
                  <c:v>41.648899999999998</c:v>
                </c:pt>
                <c:pt idx="607">
                  <c:v>41.603700000000003</c:v>
                </c:pt>
                <c:pt idx="608">
                  <c:v>41.867699999999999</c:v>
                </c:pt>
                <c:pt idx="609">
                  <c:v>41.575400000000002</c:v>
                </c:pt>
                <c:pt idx="610">
                  <c:v>41.316299999999998</c:v>
                </c:pt>
                <c:pt idx="611">
                  <c:v>41.816200000000002</c:v>
                </c:pt>
                <c:pt idx="612">
                  <c:v>41.926099999999998</c:v>
                </c:pt>
                <c:pt idx="613">
                  <c:v>41.3277</c:v>
                </c:pt>
                <c:pt idx="614">
                  <c:v>41.310699999999997</c:v>
                </c:pt>
                <c:pt idx="615">
                  <c:v>41.2346</c:v>
                </c:pt>
                <c:pt idx="616">
                  <c:v>41.199100000000001</c:v>
                </c:pt>
                <c:pt idx="617">
                  <c:v>41.185899999999997</c:v>
                </c:pt>
                <c:pt idx="618">
                  <c:v>41.2241</c:v>
                </c:pt>
                <c:pt idx="619">
                  <c:v>41.229900000000001</c:v>
                </c:pt>
                <c:pt idx="620">
                  <c:v>41.2072</c:v>
                </c:pt>
                <c:pt idx="621">
                  <c:v>41.195500000000003</c:v>
                </c:pt>
                <c:pt idx="622">
                  <c:v>41.176600000000001</c:v>
                </c:pt>
                <c:pt idx="623">
                  <c:v>41.177700000000002</c:v>
                </c:pt>
                <c:pt idx="624">
                  <c:v>41.149799999999999</c:v>
                </c:pt>
                <c:pt idx="625">
                  <c:v>41.350099999999998</c:v>
                </c:pt>
                <c:pt idx="626">
                  <c:v>41.1614</c:v>
                </c:pt>
                <c:pt idx="627">
                  <c:v>41.168700000000001</c:v>
                </c:pt>
                <c:pt idx="628">
                  <c:v>41.129100000000001</c:v>
                </c:pt>
                <c:pt idx="629">
                  <c:v>41.144100000000002</c:v>
                </c:pt>
                <c:pt idx="630">
                  <c:v>41.158099999999997</c:v>
                </c:pt>
                <c:pt idx="631">
                  <c:v>41.169199999999996</c:v>
                </c:pt>
                <c:pt idx="632">
                  <c:v>41.146500000000003</c:v>
                </c:pt>
                <c:pt idx="633">
                  <c:v>41.157800000000002</c:v>
                </c:pt>
                <c:pt idx="634">
                  <c:v>41.182600000000001</c:v>
                </c:pt>
                <c:pt idx="635">
                  <c:v>41.476199999999999</c:v>
                </c:pt>
                <c:pt idx="636">
                  <c:v>40.892299999999999</c:v>
                </c:pt>
                <c:pt idx="637">
                  <c:v>40.912199999999999</c:v>
                </c:pt>
                <c:pt idx="638">
                  <c:v>40.893599999999999</c:v>
                </c:pt>
                <c:pt idx="639">
                  <c:v>40.775199999999998</c:v>
                </c:pt>
                <c:pt idx="640">
                  <c:v>40.821899999999999</c:v>
                </c:pt>
                <c:pt idx="641">
                  <c:v>40.831299999999999</c:v>
                </c:pt>
                <c:pt idx="642">
                  <c:v>40.814100000000003</c:v>
                </c:pt>
                <c:pt idx="643">
                  <c:v>40.764899999999997</c:v>
                </c:pt>
                <c:pt idx="644">
                  <c:v>40.831299999999999</c:v>
                </c:pt>
                <c:pt idx="645">
                  <c:v>40.825499999999998</c:v>
                </c:pt>
                <c:pt idx="646">
                  <c:v>40.7958</c:v>
                </c:pt>
                <c:pt idx="647">
                  <c:v>40.775799999999997</c:v>
                </c:pt>
                <c:pt idx="648">
                  <c:v>40.769199999999998</c:v>
                </c:pt>
                <c:pt idx="649">
                  <c:v>40.8125</c:v>
                </c:pt>
                <c:pt idx="650">
                  <c:v>40.805199999999999</c:v>
                </c:pt>
                <c:pt idx="651">
                  <c:v>40.786299999999997</c:v>
                </c:pt>
                <c:pt idx="652">
                  <c:v>40.795900000000003</c:v>
                </c:pt>
                <c:pt idx="653">
                  <c:v>40.798400000000001</c:v>
                </c:pt>
                <c:pt idx="654">
                  <c:v>40.764400000000002</c:v>
                </c:pt>
                <c:pt idx="655">
                  <c:v>40.790999999999997</c:v>
                </c:pt>
                <c:pt idx="656">
                  <c:v>40.837499999999999</c:v>
                </c:pt>
                <c:pt idx="657">
                  <c:v>40.765000000000001</c:v>
                </c:pt>
                <c:pt idx="658">
                  <c:v>40.731099999999998</c:v>
                </c:pt>
                <c:pt idx="659">
                  <c:v>40.715499999999999</c:v>
                </c:pt>
                <c:pt idx="660">
                  <c:v>40.7866</c:v>
                </c:pt>
                <c:pt idx="661">
                  <c:v>40.790700000000001</c:v>
                </c:pt>
                <c:pt idx="662">
                  <c:v>40.7453</c:v>
                </c:pt>
                <c:pt idx="663">
                  <c:v>40.693899999999999</c:v>
                </c:pt>
                <c:pt idx="664">
                  <c:v>40.7425</c:v>
                </c:pt>
                <c:pt idx="665">
                  <c:v>40.769799999999996</c:v>
                </c:pt>
                <c:pt idx="666">
                  <c:v>40.761699999999998</c:v>
                </c:pt>
                <c:pt idx="667">
                  <c:v>40.725299999999997</c:v>
                </c:pt>
                <c:pt idx="668">
                  <c:v>40.761299999999999</c:v>
                </c:pt>
                <c:pt idx="669">
                  <c:v>41.085999999999999</c:v>
                </c:pt>
                <c:pt idx="670">
                  <c:v>40.595199999999998</c:v>
                </c:pt>
                <c:pt idx="671">
                  <c:v>40.4893</c:v>
                </c:pt>
                <c:pt idx="672">
                  <c:v>40.537500000000001</c:v>
                </c:pt>
                <c:pt idx="673">
                  <c:v>40.5002</c:v>
                </c:pt>
                <c:pt idx="674">
                  <c:v>40.374600000000001</c:v>
                </c:pt>
                <c:pt idx="675">
                  <c:v>40.355400000000003</c:v>
                </c:pt>
                <c:pt idx="676">
                  <c:v>40.424300000000002</c:v>
                </c:pt>
                <c:pt idx="677">
                  <c:v>40.380899999999997</c:v>
                </c:pt>
                <c:pt idx="678">
                  <c:v>40.316400000000002</c:v>
                </c:pt>
                <c:pt idx="679">
                  <c:v>40.303100000000001</c:v>
                </c:pt>
                <c:pt idx="680">
                  <c:v>40.283700000000003</c:v>
                </c:pt>
                <c:pt idx="681">
                  <c:v>40.260300000000001</c:v>
                </c:pt>
                <c:pt idx="682">
                  <c:v>40.258499999999998</c:v>
                </c:pt>
                <c:pt idx="683">
                  <c:v>40.325200000000002</c:v>
                </c:pt>
                <c:pt idx="684">
                  <c:v>40.377600000000001</c:v>
                </c:pt>
                <c:pt idx="685">
                  <c:v>40.290500000000002</c:v>
                </c:pt>
                <c:pt idx="686">
                  <c:v>40.283200000000001</c:v>
                </c:pt>
                <c:pt idx="687">
                  <c:v>40.174900000000001</c:v>
                </c:pt>
                <c:pt idx="688">
                  <c:v>40.195399999999999</c:v>
                </c:pt>
                <c:pt idx="689">
                  <c:v>40.244300000000003</c:v>
                </c:pt>
                <c:pt idx="690">
                  <c:v>40.226599999999998</c:v>
                </c:pt>
                <c:pt idx="691">
                  <c:v>40.202500000000001</c:v>
                </c:pt>
                <c:pt idx="692">
                  <c:v>40.192700000000002</c:v>
                </c:pt>
                <c:pt idx="693">
                  <c:v>40.203299999999999</c:v>
                </c:pt>
                <c:pt idx="694">
                  <c:v>40.258400000000002</c:v>
                </c:pt>
                <c:pt idx="695">
                  <c:v>40.195900000000002</c:v>
                </c:pt>
                <c:pt idx="696">
                  <c:v>40.176400000000001</c:v>
                </c:pt>
                <c:pt idx="697">
                  <c:v>40.223599999999998</c:v>
                </c:pt>
                <c:pt idx="698">
                  <c:v>40.234900000000003</c:v>
                </c:pt>
                <c:pt idx="699">
                  <c:v>40.258299999999998</c:v>
                </c:pt>
                <c:pt idx="700">
                  <c:v>40.218899999999998</c:v>
                </c:pt>
                <c:pt idx="701">
                  <c:v>40.230400000000003</c:v>
                </c:pt>
                <c:pt idx="702">
                  <c:v>40.2271</c:v>
                </c:pt>
                <c:pt idx="703">
                  <c:v>40.221299999999999</c:v>
                </c:pt>
                <c:pt idx="704">
                  <c:v>40.206000000000003</c:v>
                </c:pt>
                <c:pt idx="705">
                  <c:v>40.194699999999997</c:v>
                </c:pt>
                <c:pt idx="706">
                  <c:v>40.242100000000001</c:v>
                </c:pt>
                <c:pt idx="707">
                  <c:v>40.226399999999998</c:v>
                </c:pt>
                <c:pt idx="708">
                  <c:v>40.237200000000001</c:v>
                </c:pt>
                <c:pt idx="709">
                  <c:v>40.1873</c:v>
                </c:pt>
                <c:pt idx="710">
                  <c:v>40.232500000000002</c:v>
                </c:pt>
                <c:pt idx="711">
                  <c:v>40.227800000000002</c:v>
                </c:pt>
                <c:pt idx="712">
                  <c:v>40.046300000000002</c:v>
                </c:pt>
                <c:pt idx="713">
                  <c:v>39.976999999999997</c:v>
                </c:pt>
                <c:pt idx="714">
                  <c:v>39.892499999999998</c:v>
                </c:pt>
                <c:pt idx="715">
                  <c:v>39.965299999999999</c:v>
                </c:pt>
                <c:pt idx="716">
                  <c:v>39.927300000000002</c:v>
                </c:pt>
                <c:pt idx="717">
                  <c:v>39.902799999999999</c:v>
                </c:pt>
                <c:pt idx="718">
                  <c:v>39.916200000000003</c:v>
                </c:pt>
                <c:pt idx="719">
                  <c:v>39.9529</c:v>
                </c:pt>
                <c:pt idx="720">
                  <c:v>39.965400000000002</c:v>
                </c:pt>
                <c:pt idx="721">
                  <c:v>39.928100000000001</c:v>
                </c:pt>
                <c:pt idx="722">
                  <c:v>39.895000000000003</c:v>
                </c:pt>
                <c:pt idx="723">
                  <c:v>39.930900000000001</c:v>
                </c:pt>
                <c:pt idx="724">
                  <c:v>39.941699999999997</c:v>
                </c:pt>
                <c:pt idx="725">
                  <c:v>39.906999999999996</c:v>
                </c:pt>
                <c:pt idx="726">
                  <c:v>39.898800000000001</c:v>
                </c:pt>
                <c:pt idx="727">
                  <c:v>39.933599999999998</c:v>
                </c:pt>
                <c:pt idx="728">
                  <c:v>39.954300000000003</c:v>
                </c:pt>
                <c:pt idx="729">
                  <c:v>39.9131</c:v>
                </c:pt>
                <c:pt idx="730">
                  <c:v>39.920200000000001</c:v>
                </c:pt>
                <c:pt idx="731">
                  <c:v>39.9268</c:v>
                </c:pt>
                <c:pt idx="732">
                  <c:v>41.827599999999997</c:v>
                </c:pt>
                <c:pt idx="733">
                  <c:v>42.032499999999999</c:v>
                </c:pt>
                <c:pt idx="734">
                  <c:v>42.321199999999997</c:v>
                </c:pt>
                <c:pt idx="735">
                  <c:v>42.396500000000003</c:v>
                </c:pt>
                <c:pt idx="736">
                  <c:v>42.3962</c:v>
                </c:pt>
                <c:pt idx="737">
                  <c:v>42.3842</c:v>
                </c:pt>
                <c:pt idx="738">
                  <c:v>42.401899999999998</c:v>
                </c:pt>
                <c:pt idx="739">
                  <c:v>42.419400000000003</c:v>
                </c:pt>
                <c:pt idx="740">
                  <c:v>42.414900000000003</c:v>
                </c:pt>
                <c:pt idx="741">
                  <c:v>42.445999999999998</c:v>
                </c:pt>
                <c:pt idx="742">
                  <c:v>42.464300000000001</c:v>
                </c:pt>
                <c:pt idx="743">
                  <c:v>42.450499999999998</c:v>
                </c:pt>
                <c:pt idx="744">
                  <c:v>42.436700000000002</c:v>
                </c:pt>
                <c:pt idx="745">
                  <c:v>42.665399999999998</c:v>
                </c:pt>
                <c:pt idx="746">
                  <c:v>42.674799999999998</c:v>
                </c:pt>
                <c:pt idx="747">
                  <c:v>42.6477</c:v>
                </c:pt>
                <c:pt idx="748">
                  <c:v>42.671199999999999</c:v>
                </c:pt>
                <c:pt idx="749">
                  <c:v>42.659500000000001</c:v>
                </c:pt>
                <c:pt idx="750">
                  <c:v>42.884900000000002</c:v>
                </c:pt>
                <c:pt idx="751">
                  <c:v>42.8324</c:v>
                </c:pt>
                <c:pt idx="752">
                  <c:v>42.758899999999997</c:v>
                </c:pt>
                <c:pt idx="753">
                  <c:v>42.714199999999998</c:v>
                </c:pt>
                <c:pt idx="754">
                  <c:v>42.671500000000002</c:v>
                </c:pt>
                <c:pt idx="755">
                  <c:v>42.813099999999999</c:v>
                </c:pt>
                <c:pt idx="756">
                  <c:v>42.724299999999999</c:v>
                </c:pt>
                <c:pt idx="757">
                  <c:v>42.639800000000001</c:v>
                </c:pt>
                <c:pt idx="758">
                  <c:v>42.470199999999998</c:v>
                </c:pt>
                <c:pt idx="759">
                  <c:v>42.417499999999997</c:v>
                </c:pt>
                <c:pt idx="760">
                  <c:v>42.428600000000003</c:v>
                </c:pt>
                <c:pt idx="761">
                  <c:v>42.444099999999999</c:v>
                </c:pt>
                <c:pt idx="762">
                  <c:v>42.398699999999998</c:v>
                </c:pt>
                <c:pt idx="763">
                  <c:v>42.363399999999999</c:v>
                </c:pt>
                <c:pt idx="764">
                  <c:v>42.418599999999998</c:v>
                </c:pt>
                <c:pt idx="765">
                  <c:v>42.400100000000002</c:v>
                </c:pt>
                <c:pt idx="766">
                  <c:v>42.358899999999998</c:v>
                </c:pt>
                <c:pt idx="767">
                  <c:v>42.383299999999998</c:v>
                </c:pt>
                <c:pt idx="768">
                  <c:v>42.393300000000004</c:v>
                </c:pt>
                <c:pt idx="769">
                  <c:v>42.376399999999997</c:v>
                </c:pt>
                <c:pt idx="770">
                  <c:v>42.392200000000003</c:v>
                </c:pt>
                <c:pt idx="771">
                  <c:v>42.427599999999998</c:v>
                </c:pt>
                <c:pt idx="772">
                  <c:v>42.411900000000003</c:v>
                </c:pt>
                <c:pt idx="773">
                  <c:v>42.366</c:v>
                </c:pt>
                <c:pt idx="774">
                  <c:v>42.318899999999999</c:v>
                </c:pt>
                <c:pt idx="775">
                  <c:v>42.370699999999999</c:v>
                </c:pt>
                <c:pt idx="776">
                  <c:v>42.423499999999997</c:v>
                </c:pt>
                <c:pt idx="777">
                  <c:v>42.326999999999998</c:v>
                </c:pt>
                <c:pt idx="778">
                  <c:v>42.343800000000002</c:v>
                </c:pt>
                <c:pt idx="779">
                  <c:v>42.271299999999997</c:v>
                </c:pt>
                <c:pt idx="780">
                  <c:v>42.129100000000001</c:v>
                </c:pt>
                <c:pt idx="781">
                  <c:v>42.028300000000002</c:v>
                </c:pt>
                <c:pt idx="782">
                  <c:v>42.074399999999997</c:v>
                </c:pt>
                <c:pt idx="783">
                  <c:v>42.037300000000002</c:v>
                </c:pt>
                <c:pt idx="784">
                  <c:v>41.990400000000001</c:v>
                </c:pt>
                <c:pt idx="785">
                  <c:v>42.0319</c:v>
                </c:pt>
                <c:pt idx="786">
                  <c:v>42.0383</c:v>
                </c:pt>
                <c:pt idx="787">
                  <c:v>41.996899999999997</c:v>
                </c:pt>
                <c:pt idx="788">
                  <c:v>42.017299999999999</c:v>
                </c:pt>
                <c:pt idx="789">
                  <c:v>42.049100000000003</c:v>
                </c:pt>
                <c:pt idx="790">
                  <c:v>41.723399999999998</c:v>
                </c:pt>
                <c:pt idx="791">
                  <c:v>41.7654</c:v>
                </c:pt>
                <c:pt idx="792">
                  <c:v>41.881799999999998</c:v>
                </c:pt>
                <c:pt idx="793">
                  <c:v>41.856900000000003</c:v>
                </c:pt>
                <c:pt idx="794">
                  <c:v>41.832799999999999</c:v>
                </c:pt>
                <c:pt idx="795">
                  <c:v>41.879300000000001</c:v>
                </c:pt>
                <c:pt idx="796">
                  <c:v>41.863799999999998</c:v>
                </c:pt>
                <c:pt idx="797">
                  <c:v>41.877299999999998</c:v>
                </c:pt>
                <c:pt idx="798">
                  <c:v>41.932200000000002</c:v>
                </c:pt>
                <c:pt idx="799">
                  <c:v>41.925699999999999</c:v>
                </c:pt>
                <c:pt idx="800">
                  <c:v>41.927100000000003</c:v>
                </c:pt>
                <c:pt idx="801">
                  <c:v>41.928100000000001</c:v>
                </c:pt>
                <c:pt idx="802">
                  <c:v>42.0428</c:v>
                </c:pt>
                <c:pt idx="803">
                  <c:v>41.962800000000001</c:v>
                </c:pt>
                <c:pt idx="804">
                  <c:v>41.933599999999998</c:v>
                </c:pt>
                <c:pt idx="805">
                  <c:v>41.903399999999998</c:v>
                </c:pt>
                <c:pt idx="806">
                  <c:v>42.004100000000001</c:v>
                </c:pt>
                <c:pt idx="807">
                  <c:v>41.945</c:v>
                </c:pt>
                <c:pt idx="808">
                  <c:v>41.897199999999998</c:v>
                </c:pt>
                <c:pt idx="809">
                  <c:v>41.970500000000001</c:v>
                </c:pt>
                <c:pt idx="810">
                  <c:v>41.953800000000001</c:v>
                </c:pt>
                <c:pt idx="811">
                  <c:v>41.882800000000003</c:v>
                </c:pt>
                <c:pt idx="812">
                  <c:v>41.967300000000002</c:v>
                </c:pt>
                <c:pt idx="813">
                  <c:v>41.976799999999997</c:v>
                </c:pt>
                <c:pt idx="814">
                  <c:v>41.948099999999997</c:v>
                </c:pt>
                <c:pt idx="815">
                  <c:v>41.95</c:v>
                </c:pt>
                <c:pt idx="816">
                  <c:v>41.984699999999997</c:v>
                </c:pt>
                <c:pt idx="817">
                  <c:v>41.9495</c:v>
                </c:pt>
                <c:pt idx="818">
                  <c:v>41.942399999999999</c:v>
                </c:pt>
                <c:pt idx="819">
                  <c:v>41.982100000000003</c:v>
                </c:pt>
                <c:pt idx="820">
                  <c:v>41.925199999999997</c:v>
                </c:pt>
                <c:pt idx="821">
                  <c:v>41.948599999999999</c:v>
                </c:pt>
                <c:pt idx="822">
                  <c:v>41.774900000000002</c:v>
                </c:pt>
                <c:pt idx="823">
                  <c:v>41.744100000000003</c:v>
                </c:pt>
                <c:pt idx="824">
                  <c:v>41.6524</c:v>
                </c:pt>
                <c:pt idx="825">
                  <c:v>41.723300000000002</c:v>
                </c:pt>
                <c:pt idx="826">
                  <c:v>41.708300000000001</c:v>
                </c:pt>
                <c:pt idx="827">
                  <c:v>41.692799999999998</c:v>
                </c:pt>
                <c:pt idx="828">
                  <c:v>41.691800000000001</c:v>
                </c:pt>
                <c:pt idx="829">
                  <c:v>41.710999999999999</c:v>
                </c:pt>
                <c:pt idx="830">
                  <c:v>41.695099999999996</c:v>
                </c:pt>
                <c:pt idx="831">
                  <c:v>41.687899999999999</c:v>
                </c:pt>
                <c:pt idx="832">
                  <c:v>41.704999999999998</c:v>
                </c:pt>
                <c:pt idx="833">
                  <c:v>41.5762</c:v>
                </c:pt>
                <c:pt idx="834">
                  <c:v>41.500999999999998</c:v>
                </c:pt>
                <c:pt idx="835">
                  <c:v>41.605200000000004</c:v>
                </c:pt>
                <c:pt idx="836">
                  <c:v>41.553400000000003</c:v>
                </c:pt>
                <c:pt idx="837">
                  <c:v>41.526899999999998</c:v>
                </c:pt>
                <c:pt idx="838">
                  <c:v>41.499099999999999</c:v>
                </c:pt>
                <c:pt idx="839">
                  <c:v>41.544400000000003</c:v>
                </c:pt>
                <c:pt idx="840">
                  <c:v>41.515099999999997</c:v>
                </c:pt>
                <c:pt idx="841">
                  <c:v>41.494500000000002</c:v>
                </c:pt>
                <c:pt idx="842">
                  <c:v>41.639800000000001</c:v>
                </c:pt>
                <c:pt idx="843">
                  <c:v>41.6096</c:v>
                </c:pt>
                <c:pt idx="844">
                  <c:v>41.534100000000002</c:v>
                </c:pt>
                <c:pt idx="845">
                  <c:v>41.498699999999999</c:v>
                </c:pt>
                <c:pt idx="846">
                  <c:v>41.336500000000001</c:v>
                </c:pt>
                <c:pt idx="847">
                  <c:v>41.325600000000001</c:v>
                </c:pt>
                <c:pt idx="848">
                  <c:v>41.267099999999999</c:v>
                </c:pt>
                <c:pt idx="849">
                  <c:v>41.276800000000001</c:v>
                </c:pt>
                <c:pt idx="850">
                  <c:v>41.195500000000003</c:v>
                </c:pt>
                <c:pt idx="851">
                  <c:v>41.186</c:v>
                </c:pt>
                <c:pt idx="852">
                  <c:v>41.150799999999997</c:v>
                </c:pt>
                <c:pt idx="853">
                  <c:v>41.119199999999999</c:v>
                </c:pt>
                <c:pt idx="854">
                  <c:v>41.129300000000001</c:v>
                </c:pt>
                <c:pt idx="855">
                  <c:v>41.081299999999999</c:v>
                </c:pt>
                <c:pt idx="856">
                  <c:v>41.040399999999998</c:v>
                </c:pt>
                <c:pt idx="857">
                  <c:v>41.077800000000003</c:v>
                </c:pt>
                <c:pt idx="858">
                  <c:v>41.1175</c:v>
                </c:pt>
                <c:pt idx="859">
                  <c:v>41.099699999999999</c:v>
                </c:pt>
                <c:pt idx="860">
                  <c:v>41.0627</c:v>
                </c:pt>
                <c:pt idx="861">
                  <c:v>41.042499999999997</c:v>
                </c:pt>
                <c:pt idx="862">
                  <c:v>41.087800000000001</c:v>
                </c:pt>
                <c:pt idx="863">
                  <c:v>41.079099999999997</c:v>
                </c:pt>
                <c:pt idx="864">
                  <c:v>40.9998</c:v>
                </c:pt>
                <c:pt idx="865">
                  <c:v>41.0533</c:v>
                </c:pt>
                <c:pt idx="866">
                  <c:v>41.106699999999996</c:v>
                </c:pt>
                <c:pt idx="867">
                  <c:v>40.871000000000002</c:v>
                </c:pt>
                <c:pt idx="868">
                  <c:v>40.819000000000003</c:v>
                </c:pt>
                <c:pt idx="869">
                  <c:v>40.876800000000003</c:v>
                </c:pt>
                <c:pt idx="870">
                  <c:v>40.719299999999997</c:v>
                </c:pt>
                <c:pt idx="871">
                  <c:v>40.698099999999997</c:v>
                </c:pt>
                <c:pt idx="872">
                  <c:v>40.730899999999998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61064"/>
        <c:axId val="916160080"/>
      </c:lineChart>
      <c:lineChart>
        <c:grouping val="standard"/>
        <c:varyColors val="0"/>
        <c:ser>
          <c:idx val="1"/>
          <c:order val="1"/>
          <c:tx>
            <c:strRef>
              <c:f>Munka1!$P$1</c:f>
              <c:strCache>
                <c:ptCount val="1"/>
                <c:pt idx="0">
                  <c:v>ppm NOx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Munka1!$P$2:$P$874</c:f>
              <c:numCache>
                <c:formatCode>General</c:formatCode>
                <c:ptCount val="873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28</c:v>
                </c:pt>
                <c:pt idx="4">
                  <c:v>43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49</c:v>
                </c:pt>
                <c:pt idx="10">
                  <c:v>51</c:v>
                </c:pt>
                <c:pt idx="11">
                  <c:v>54</c:v>
                </c:pt>
                <c:pt idx="12">
                  <c:v>55</c:v>
                </c:pt>
                <c:pt idx="13">
                  <c:v>55</c:v>
                </c:pt>
                <c:pt idx="14">
                  <c:v>54</c:v>
                </c:pt>
                <c:pt idx="15">
                  <c:v>55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57</c:v>
                </c:pt>
                <c:pt idx="20">
                  <c:v>57</c:v>
                </c:pt>
                <c:pt idx="21">
                  <c:v>58</c:v>
                </c:pt>
                <c:pt idx="22">
                  <c:v>59</c:v>
                </c:pt>
                <c:pt idx="23">
                  <c:v>59</c:v>
                </c:pt>
                <c:pt idx="24">
                  <c:v>56</c:v>
                </c:pt>
                <c:pt idx="25">
                  <c:v>50</c:v>
                </c:pt>
                <c:pt idx="26">
                  <c:v>46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43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33</c:v>
                </c:pt>
                <c:pt idx="46">
                  <c:v>13</c:v>
                </c:pt>
                <c:pt idx="47">
                  <c:v>7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11</c:v>
                </c:pt>
                <c:pt idx="94">
                  <c:v>68</c:v>
                </c:pt>
                <c:pt idx="95">
                  <c:v>85</c:v>
                </c:pt>
                <c:pt idx="96">
                  <c:v>96</c:v>
                </c:pt>
                <c:pt idx="97">
                  <c:v>96</c:v>
                </c:pt>
                <c:pt idx="98">
                  <c:v>95</c:v>
                </c:pt>
                <c:pt idx="99">
                  <c:v>94</c:v>
                </c:pt>
                <c:pt idx="100">
                  <c:v>96</c:v>
                </c:pt>
                <c:pt idx="101">
                  <c:v>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104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109</c:v>
                </c:pt>
                <c:pt idx="111">
                  <c:v>110</c:v>
                </c:pt>
                <c:pt idx="112">
                  <c:v>114</c:v>
                </c:pt>
                <c:pt idx="113">
                  <c:v>119</c:v>
                </c:pt>
                <c:pt idx="114">
                  <c:v>123</c:v>
                </c:pt>
                <c:pt idx="115">
                  <c:v>125</c:v>
                </c:pt>
                <c:pt idx="116">
                  <c:v>126</c:v>
                </c:pt>
                <c:pt idx="117">
                  <c:v>125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128</c:v>
                </c:pt>
                <c:pt idx="122">
                  <c:v>129</c:v>
                </c:pt>
                <c:pt idx="123">
                  <c:v>130</c:v>
                </c:pt>
                <c:pt idx="124">
                  <c:v>131</c:v>
                </c:pt>
                <c:pt idx="125">
                  <c:v>132</c:v>
                </c:pt>
                <c:pt idx="126">
                  <c:v>133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134</c:v>
                </c:pt>
                <c:pt idx="131">
                  <c:v>134</c:v>
                </c:pt>
                <c:pt idx="132">
                  <c:v>135</c:v>
                </c:pt>
                <c:pt idx="133">
                  <c:v>135</c:v>
                </c:pt>
                <c:pt idx="134">
                  <c:v>137</c:v>
                </c:pt>
                <c:pt idx="135">
                  <c:v>136</c:v>
                </c:pt>
                <c:pt idx="136">
                  <c:v>136</c:v>
                </c:pt>
                <c:pt idx="137">
                  <c:v>136</c:v>
                </c:pt>
                <c:pt idx="138">
                  <c:v>136</c:v>
                </c:pt>
                <c:pt idx="139">
                  <c:v>137</c:v>
                </c:pt>
                <c:pt idx="140">
                  <c:v>137</c:v>
                </c:pt>
                <c:pt idx="141">
                  <c:v>136</c:v>
                </c:pt>
                <c:pt idx="142">
                  <c:v>136</c:v>
                </c:pt>
                <c:pt idx="143">
                  <c:v>137</c:v>
                </c:pt>
                <c:pt idx="144">
                  <c:v>138</c:v>
                </c:pt>
                <c:pt idx="145">
                  <c:v>139</c:v>
                </c:pt>
                <c:pt idx="146">
                  <c:v>138</c:v>
                </c:pt>
                <c:pt idx="147">
                  <c:v>137</c:v>
                </c:pt>
                <c:pt idx="148">
                  <c:v>136</c:v>
                </c:pt>
                <c:pt idx="149">
                  <c:v>137</c:v>
                </c:pt>
                <c:pt idx="150">
                  <c:v>138</c:v>
                </c:pt>
                <c:pt idx="151">
                  <c:v>138</c:v>
                </c:pt>
                <c:pt idx="152">
                  <c:v>138</c:v>
                </c:pt>
                <c:pt idx="153">
                  <c:v>137</c:v>
                </c:pt>
                <c:pt idx="154">
                  <c:v>134</c:v>
                </c:pt>
                <c:pt idx="155">
                  <c:v>133</c:v>
                </c:pt>
                <c:pt idx="156">
                  <c:v>132</c:v>
                </c:pt>
                <c:pt idx="157">
                  <c:v>132</c:v>
                </c:pt>
                <c:pt idx="158">
                  <c:v>131</c:v>
                </c:pt>
                <c:pt idx="159">
                  <c:v>130</c:v>
                </c:pt>
                <c:pt idx="160">
                  <c:v>128</c:v>
                </c:pt>
                <c:pt idx="161">
                  <c:v>127</c:v>
                </c:pt>
                <c:pt idx="162">
                  <c:v>126</c:v>
                </c:pt>
                <c:pt idx="163">
                  <c:v>126</c:v>
                </c:pt>
                <c:pt idx="164">
                  <c:v>126</c:v>
                </c:pt>
                <c:pt idx="165">
                  <c:v>127</c:v>
                </c:pt>
                <c:pt idx="166">
                  <c:v>127</c:v>
                </c:pt>
                <c:pt idx="167">
                  <c:v>128</c:v>
                </c:pt>
                <c:pt idx="168">
                  <c:v>128</c:v>
                </c:pt>
                <c:pt idx="169">
                  <c:v>128</c:v>
                </c:pt>
                <c:pt idx="170">
                  <c:v>128</c:v>
                </c:pt>
                <c:pt idx="171">
                  <c:v>129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131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  <c:pt idx="180">
                  <c:v>130</c:v>
                </c:pt>
                <c:pt idx="181">
                  <c:v>130</c:v>
                </c:pt>
                <c:pt idx="182">
                  <c:v>129</c:v>
                </c:pt>
                <c:pt idx="183">
                  <c:v>129</c:v>
                </c:pt>
                <c:pt idx="184">
                  <c:v>130</c:v>
                </c:pt>
                <c:pt idx="185">
                  <c:v>130</c:v>
                </c:pt>
                <c:pt idx="186">
                  <c:v>130</c:v>
                </c:pt>
                <c:pt idx="187">
                  <c:v>130</c:v>
                </c:pt>
                <c:pt idx="188">
                  <c:v>130</c:v>
                </c:pt>
                <c:pt idx="189">
                  <c:v>130</c:v>
                </c:pt>
                <c:pt idx="190">
                  <c:v>125</c:v>
                </c:pt>
                <c:pt idx="191">
                  <c:v>123</c:v>
                </c:pt>
                <c:pt idx="192">
                  <c:v>122</c:v>
                </c:pt>
                <c:pt idx="193">
                  <c:v>121</c:v>
                </c:pt>
                <c:pt idx="194">
                  <c:v>119</c:v>
                </c:pt>
                <c:pt idx="195">
                  <c:v>117</c:v>
                </c:pt>
                <c:pt idx="196">
                  <c:v>116</c:v>
                </c:pt>
                <c:pt idx="197">
                  <c:v>116</c:v>
                </c:pt>
                <c:pt idx="198">
                  <c:v>116</c:v>
                </c:pt>
                <c:pt idx="199">
                  <c:v>116</c:v>
                </c:pt>
                <c:pt idx="200">
                  <c:v>117</c:v>
                </c:pt>
                <c:pt idx="201">
                  <c:v>117</c:v>
                </c:pt>
                <c:pt idx="202">
                  <c:v>116</c:v>
                </c:pt>
                <c:pt idx="203">
                  <c:v>115</c:v>
                </c:pt>
                <c:pt idx="204">
                  <c:v>116</c:v>
                </c:pt>
                <c:pt idx="205">
                  <c:v>116</c:v>
                </c:pt>
                <c:pt idx="206">
                  <c:v>116</c:v>
                </c:pt>
                <c:pt idx="207">
                  <c:v>116</c:v>
                </c:pt>
                <c:pt idx="208">
                  <c:v>116</c:v>
                </c:pt>
                <c:pt idx="209">
                  <c:v>116</c:v>
                </c:pt>
                <c:pt idx="210">
                  <c:v>117</c:v>
                </c:pt>
                <c:pt idx="211">
                  <c:v>117</c:v>
                </c:pt>
                <c:pt idx="212">
                  <c:v>116</c:v>
                </c:pt>
                <c:pt idx="213">
                  <c:v>116</c:v>
                </c:pt>
                <c:pt idx="214">
                  <c:v>117</c:v>
                </c:pt>
                <c:pt idx="215">
                  <c:v>117</c:v>
                </c:pt>
                <c:pt idx="216">
                  <c:v>115</c:v>
                </c:pt>
                <c:pt idx="217">
                  <c:v>111</c:v>
                </c:pt>
                <c:pt idx="218">
                  <c:v>108</c:v>
                </c:pt>
                <c:pt idx="219">
                  <c:v>107</c:v>
                </c:pt>
                <c:pt idx="220">
                  <c:v>108</c:v>
                </c:pt>
                <c:pt idx="221">
                  <c:v>108</c:v>
                </c:pt>
                <c:pt idx="222">
                  <c:v>107</c:v>
                </c:pt>
                <c:pt idx="223">
                  <c:v>107</c:v>
                </c:pt>
                <c:pt idx="224">
                  <c:v>107</c:v>
                </c:pt>
                <c:pt idx="225">
                  <c:v>105</c:v>
                </c:pt>
                <c:pt idx="226">
                  <c:v>100</c:v>
                </c:pt>
                <c:pt idx="227">
                  <c:v>99</c:v>
                </c:pt>
                <c:pt idx="228">
                  <c:v>99</c:v>
                </c:pt>
                <c:pt idx="229">
                  <c:v>99</c:v>
                </c:pt>
                <c:pt idx="230">
                  <c:v>99</c:v>
                </c:pt>
                <c:pt idx="231">
                  <c:v>99</c:v>
                </c:pt>
                <c:pt idx="232">
                  <c:v>99</c:v>
                </c:pt>
                <c:pt idx="233">
                  <c:v>99</c:v>
                </c:pt>
                <c:pt idx="234">
                  <c:v>100</c:v>
                </c:pt>
                <c:pt idx="235">
                  <c:v>101</c:v>
                </c:pt>
                <c:pt idx="236">
                  <c:v>102</c:v>
                </c:pt>
                <c:pt idx="237">
                  <c:v>102</c:v>
                </c:pt>
                <c:pt idx="238">
                  <c:v>102</c:v>
                </c:pt>
                <c:pt idx="239">
                  <c:v>102</c:v>
                </c:pt>
                <c:pt idx="240">
                  <c:v>102</c:v>
                </c:pt>
                <c:pt idx="241">
                  <c:v>102</c:v>
                </c:pt>
                <c:pt idx="242">
                  <c:v>103</c:v>
                </c:pt>
                <c:pt idx="243">
                  <c:v>103</c:v>
                </c:pt>
                <c:pt idx="244">
                  <c:v>104</c:v>
                </c:pt>
                <c:pt idx="245">
                  <c:v>104</c:v>
                </c:pt>
                <c:pt idx="246">
                  <c:v>104</c:v>
                </c:pt>
                <c:pt idx="247">
                  <c:v>104</c:v>
                </c:pt>
                <c:pt idx="248">
                  <c:v>104</c:v>
                </c:pt>
                <c:pt idx="249">
                  <c:v>104</c:v>
                </c:pt>
                <c:pt idx="250">
                  <c:v>105</c:v>
                </c:pt>
                <c:pt idx="251">
                  <c:v>105</c:v>
                </c:pt>
                <c:pt idx="252">
                  <c:v>105</c:v>
                </c:pt>
                <c:pt idx="253">
                  <c:v>105</c:v>
                </c:pt>
                <c:pt idx="254">
                  <c:v>106</c:v>
                </c:pt>
                <c:pt idx="255">
                  <c:v>106</c:v>
                </c:pt>
                <c:pt idx="256">
                  <c:v>106</c:v>
                </c:pt>
                <c:pt idx="257">
                  <c:v>106</c:v>
                </c:pt>
                <c:pt idx="258">
                  <c:v>107</c:v>
                </c:pt>
                <c:pt idx="259">
                  <c:v>107</c:v>
                </c:pt>
                <c:pt idx="260">
                  <c:v>106</c:v>
                </c:pt>
                <c:pt idx="261">
                  <c:v>106</c:v>
                </c:pt>
                <c:pt idx="262">
                  <c:v>106</c:v>
                </c:pt>
                <c:pt idx="263">
                  <c:v>106</c:v>
                </c:pt>
                <c:pt idx="264">
                  <c:v>106</c:v>
                </c:pt>
                <c:pt idx="265">
                  <c:v>106</c:v>
                </c:pt>
                <c:pt idx="266">
                  <c:v>107</c:v>
                </c:pt>
                <c:pt idx="267">
                  <c:v>107</c:v>
                </c:pt>
                <c:pt idx="268">
                  <c:v>107</c:v>
                </c:pt>
                <c:pt idx="269">
                  <c:v>107</c:v>
                </c:pt>
                <c:pt idx="270">
                  <c:v>105</c:v>
                </c:pt>
                <c:pt idx="271">
                  <c:v>103</c:v>
                </c:pt>
                <c:pt idx="272">
                  <c:v>101</c:v>
                </c:pt>
                <c:pt idx="273">
                  <c:v>100</c:v>
                </c:pt>
                <c:pt idx="274">
                  <c:v>94</c:v>
                </c:pt>
                <c:pt idx="275">
                  <c:v>93</c:v>
                </c:pt>
                <c:pt idx="276">
                  <c:v>94</c:v>
                </c:pt>
                <c:pt idx="277">
                  <c:v>94</c:v>
                </c:pt>
                <c:pt idx="278">
                  <c:v>93</c:v>
                </c:pt>
                <c:pt idx="279">
                  <c:v>93</c:v>
                </c:pt>
                <c:pt idx="280">
                  <c:v>93</c:v>
                </c:pt>
                <c:pt idx="281">
                  <c:v>93</c:v>
                </c:pt>
                <c:pt idx="282">
                  <c:v>92</c:v>
                </c:pt>
                <c:pt idx="283">
                  <c:v>92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92</c:v>
                </c:pt>
                <c:pt idx="288">
                  <c:v>93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93</c:v>
                </c:pt>
                <c:pt idx="295">
                  <c:v>93</c:v>
                </c:pt>
                <c:pt idx="296">
                  <c:v>92</c:v>
                </c:pt>
                <c:pt idx="297">
                  <c:v>92</c:v>
                </c:pt>
                <c:pt idx="298">
                  <c:v>92</c:v>
                </c:pt>
                <c:pt idx="299">
                  <c:v>92</c:v>
                </c:pt>
                <c:pt idx="300">
                  <c:v>92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92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92</c:v>
                </c:pt>
                <c:pt idx="315">
                  <c:v>92</c:v>
                </c:pt>
                <c:pt idx="316">
                  <c:v>93</c:v>
                </c:pt>
                <c:pt idx="317">
                  <c:v>93</c:v>
                </c:pt>
                <c:pt idx="318">
                  <c:v>93</c:v>
                </c:pt>
                <c:pt idx="319">
                  <c:v>93</c:v>
                </c:pt>
                <c:pt idx="320">
                  <c:v>94</c:v>
                </c:pt>
                <c:pt idx="321">
                  <c:v>94</c:v>
                </c:pt>
                <c:pt idx="322">
                  <c:v>94</c:v>
                </c:pt>
                <c:pt idx="323">
                  <c:v>94</c:v>
                </c:pt>
                <c:pt idx="324">
                  <c:v>94</c:v>
                </c:pt>
                <c:pt idx="325">
                  <c:v>94</c:v>
                </c:pt>
                <c:pt idx="326">
                  <c:v>95</c:v>
                </c:pt>
                <c:pt idx="327">
                  <c:v>96</c:v>
                </c:pt>
                <c:pt idx="328">
                  <c:v>92</c:v>
                </c:pt>
                <c:pt idx="329">
                  <c:v>89</c:v>
                </c:pt>
                <c:pt idx="330">
                  <c:v>93</c:v>
                </c:pt>
                <c:pt idx="331">
                  <c:v>91</c:v>
                </c:pt>
                <c:pt idx="332">
                  <c:v>96</c:v>
                </c:pt>
                <c:pt idx="333">
                  <c:v>100</c:v>
                </c:pt>
                <c:pt idx="334">
                  <c:v>103</c:v>
                </c:pt>
                <c:pt idx="335">
                  <c:v>98</c:v>
                </c:pt>
                <c:pt idx="336">
                  <c:v>105</c:v>
                </c:pt>
                <c:pt idx="337">
                  <c:v>104</c:v>
                </c:pt>
                <c:pt idx="338">
                  <c:v>98</c:v>
                </c:pt>
                <c:pt idx="339">
                  <c:v>103</c:v>
                </c:pt>
                <c:pt idx="340">
                  <c:v>111</c:v>
                </c:pt>
                <c:pt idx="341">
                  <c:v>113</c:v>
                </c:pt>
                <c:pt idx="342">
                  <c:v>119</c:v>
                </c:pt>
                <c:pt idx="343">
                  <c:v>124</c:v>
                </c:pt>
                <c:pt idx="344">
                  <c:v>125</c:v>
                </c:pt>
                <c:pt idx="345">
                  <c:v>128</c:v>
                </c:pt>
                <c:pt idx="346">
                  <c:v>128</c:v>
                </c:pt>
                <c:pt idx="347">
                  <c:v>132</c:v>
                </c:pt>
                <c:pt idx="348">
                  <c:v>135</c:v>
                </c:pt>
                <c:pt idx="349">
                  <c:v>137</c:v>
                </c:pt>
                <c:pt idx="350">
                  <c:v>139</c:v>
                </c:pt>
                <c:pt idx="351">
                  <c:v>139</c:v>
                </c:pt>
                <c:pt idx="352">
                  <c:v>139</c:v>
                </c:pt>
                <c:pt idx="353">
                  <c:v>139</c:v>
                </c:pt>
                <c:pt idx="354">
                  <c:v>139</c:v>
                </c:pt>
                <c:pt idx="355">
                  <c:v>139</c:v>
                </c:pt>
                <c:pt idx="356">
                  <c:v>139</c:v>
                </c:pt>
                <c:pt idx="357">
                  <c:v>138</c:v>
                </c:pt>
                <c:pt idx="358">
                  <c:v>138</c:v>
                </c:pt>
                <c:pt idx="359">
                  <c:v>138</c:v>
                </c:pt>
                <c:pt idx="360">
                  <c:v>137</c:v>
                </c:pt>
                <c:pt idx="361">
                  <c:v>137</c:v>
                </c:pt>
                <c:pt idx="362">
                  <c:v>137</c:v>
                </c:pt>
                <c:pt idx="363">
                  <c:v>138</c:v>
                </c:pt>
                <c:pt idx="364">
                  <c:v>138</c:v>
                </c:pt>
                <c:pt idx="365">
                  <c:v>137</c:v>
                </c:pt>
                <c:pt idx="366">
                  <c:v>137</c:v>
                </c:pt>
                <c:pt idx="367">
                  <c:v>138</c:v>
                </c:pt>
                <c:pt idx="368">
                  <c:v>138</c:v>
                </c:pt>
                <c:pt idx="369">
                  <c:v>138</c:v>
                </c:pt>
                <c:pt idx="370">
                  <c:v>137</c:v>
                </c:pt>
                <c:pt idx="371">
                  <c:v>130</c:v>
                </c:pt>
                <c:pt idx="372">
                  <c:v>117</c:v>
                </c:pt>
                <c:pt idx="373">
                  <c:v>107</c:v>
                </c:pt>
                <c:pt idx="374">
                  <c:v>102</c:v>
                </c:pt>
                <c:pt idx="375">
                  <c:v>77</c:v>
                </c:pt>
                <c:pt idx="376">
                  <c:v>75</c:v>
                </c:pt>
                <c:pt idx="377">
                  <c:v>77</c:v>
                </c:pt>
                <c:pt idx="378">
                  <c:v>82</c:v>
                </c:pt>
                <c:pt idx="379">
                  <c:v>87</c:v>
                </c:pt>
                <c:pt idx="380">
                  <c:v>75</c:v>
                </c:pt>
                <c:pt idx="381">
                  <c:v>94</c:v>
                </c:pt>
                <c:pt idx="382">
                  <c:v>106</c:v>
                </c:pt>
                <c:pt idx="383">
                  <c:v>109</c:v>
                </c:pt>
                <c:pt idx="384">
                  <c:v>116</c:v>
                </c:pt>
                <c:pt idx="385">
                  <c:v>123</c:v>
                </c:pt>
                <c:pt idx="386">
                  <c:v>114</c:v>
                </c:pt>
                <c:pt idx="387">
                  <c:v>114</c:v>
                </c:pt>
                <c:pt idx="388">
                  <c:v>110</c:v>
                </c:pt>
                <c:pt idx="389">
                  <c:v>114</c:v>
                </c:pt>
                <c:pt idx="390">
                  <c:v>114</c:v>
                </c:pt>
                <c:pt idx="391">
                  <c:v>107</c:v>
                </c:pt>
                <c:pt idx="392">
                  <c:v>116</c:v>
                </c:pt>
                <c:pt idx="393">
                  <c:v>108</c:v>
                </c:pt>
                <c:pt idx="394">
                  <c:v>118</c:v>
                </c:pt>
                <c:pt idx="395">
                  <c:v>115</c:v>
                </c:pt>
                <c:pt idx="396">
                  <c:v>119</c:v>
                </c:pt>
                <c:pt idx="397">
                  <c:v>111</c:v>
                </c:pt>
                <c:pt idx="398">
                  <c:v>116</c:v>
                </c:pt>
                <c:pt idx="399">
                  <c:v>111</c:v>
                </c:pt>
                <c:pt idx="400">
                  <c:v>82</c:v>
                </c:pt>
                <c:pt idx="401">
                  <c:v>67</c:v>
                </c:pt>
                <c:pt idx="402">
                  <c:v>61</c:v>
                </c:pt>
                <c:pt idx="403">
                  <c:v>59</c:v>
                </c:pt>
                <c:pt idx="404">
                  <c:v>60</c:v>
                </c:pt>
                <c:pt idx="405">
                  <c:v>50</c:v>
                </c:pt>
                <c:pt idx="406">
                  <c:v>53</c:v>
                </c:pt>
                <c:pt idx="407">
                  <c:v>43</c:v>
                </c:pt>
                <c:pt idx="408">
                  <c:v>36</c:v>
                </c:pt>
                <c:pt idx="409">
                  <c:v>30</c:v>
                </c:pt>
                <c:pt idx="410">
                  <c:v>26</c:v>
                </c:pt>
                <c:pt idx="411">
                  <c:v>25</c:v>
                </c:pt>
                <c:pt idx="412">
                  <c:v>23</c:v>
                </c:pt>
                <c:pt idx="413">
                  <c:v>22</c:v>
                </c:pt>
                <c:pt idx="414">
                  <c:v>21</c:v>
                </c:pt>
                <c:pt idx="415">
                  <c:v>24</c:v>
                </c:pt>
                <c:pt idx="416">
                  <c:v>22</c:v>
                </c:pt>
                <c:pt idx="417">
                  <c:v>21</c:v>
                </c:pt>
                <c:pt idx="418">
                  <c:v>20</c:v>
                </c:pt>
                <c:pt idx="419">
                  <c:v>20</c:v>
                </c:pt>
                <c:pt idx="420">
                  <c:v>20</c:v>
                </c:pt>
                <c:pt idx="421">
                  <c:v>19</c:v>
                </c:pt>
                <c:pt idx="422">
                  <c:v>35</c:v>
                </c:pt>
                <c:pt idx="423">
                  <c:v>30</c:v>
                </c:pt>
                <c:pt idx="424">
                  <c:v>23</c:v>
                </c:pt>
                <c:pt idx="425">
                  <c:v>21</c:v>
                </c:pt>
                <c:pt idx="426">
                  <c:v>20</c:v>
                </c:pt>
                <c:pt idx="427">
                  <c:v>20</c:v>
                </c:pt>
                <c:pt idx="428">
                  <c:v>20</c:v>
                </c:pt>
                <c:pt idx="429">
                  <c:v>20</c:v>
                </c:pt>
                <c:pt idx="430">
                  <c:v>19</c:v>
                </c:pt>
                <c:pt idx="431">
                  <c:v>19</c:v>
                </c:pt>
                <c:pt idx="432">
                  <c:v>19</c:v>
                </c:pt>
                <c:pt idx="433">
                  <c:v>18</c:v>
                </c:pt>
                <c:pt idx="434">
                  <c:v>19</c:v>
                </c:pt>
                <c:pt idx="435">
                  <c:v>19</c:v>
                </c:pt>
                <c:pt idx="436">
                  <c:v>18</c:v>
                </c:pt>
                <c:pt idx="437">
                  <c:v>19</c:v>
                </c:pt>
                <c:pt idx="438">
                  <c:v>18</c:v>
                </c:pt>
                <c:pt idx="439">
                  <c:v>18</c:v>
                </c:pt>
                <c:pt idx="440">
                  <c:v>17</c:v>
                </c:pt>
                <c:pt idx="441">
                  <c:v>16</c:v>
                </c:pt>
                <c:pt idx="442">
                  <c:v>15</c:v>
                </c:pt>
                <c:pt idx="443">
                  <c:v>15</c:v>
                </c:pt>
                <c:pt idx="444">
                  <c:v>14</c:v>
                </c:pt>
                <c:pt idx="445">
                  <c:v>14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17</c:v>
                </c:pt>
                <c:pt idx="464">
                  <c:v>17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17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15</c:v>
                </c:pt>
                <c:pt idx="473">
                  <c:v>14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14</c:v>
                </c:pt>
                <c:pt idx="495">
                  <c:v>14</c:v>
                </c:pt>
                <c:pt idx="496">
                  <c:v>11</c:v>
                </c:pt>
                <c:pt idx="497">
                  <c:v>10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11</c:v>
                </c:pt>
                <c:pt idx="502">
                  <c:v>17</c:v>
                </c:pt>
                <c:pt idx="503">
                  <c:v>7</c:v>
                </c:pt>
                <c:pt idx="504">
                  <c:v>4</c:v>
                </c:pt>
                <c:pt idx="505">
                  <c:v>4</c:v>
                </c:pt>
                <c:pt idx="506">
                  <c:v>3</c:v>
                </c:pt>
                <c:pt idx="507">
                  <c:v>6</c:v>
                </c:pt>
                <c:pt idx="508">
                  <c:v>49</c:v>
                </c:pt>
                <c:pt idx="509">
                  <c:v>65</c:v>
                </c:pt>
                <c:pt idx="510">
                  <c:v>45</c:v>
                </c:pt>
                <c:pt idx="511">
                  <c:v>21</c:v>
                </c:pt>
                <c:pt idx="512">
                  <c:v>47</c:v>
                </c:pt>
                <c:pt idx="513">
                  <c:v>81</c:v>
                </c:pt>
                <c:pt idx="514">
                  <c:v>97</c:v>
                </c:pt>
                <c:pt idx="515">
                  <c:v>107</c:v>
                </c:pt>
                <c:pt idx="516">
                  <c:v>109</c:v>
                </c:pt>
                <c:pt idx="517">
                  <c:v>112</c:v>
                </c:pt>
                <c:pt idx="518">
                  <c:v>118</c:v>
                </c:pt>
                <c:pt idx="519">
                  <c:v>127</c:v>
                </c:pt>
                <c:pt idx="520">
                  <c:v>131</c:v>
                </c:pt>
                <c:pt idx="521">
                  <c:v>131</c:v>
                </c:pt>
                <c:pt idx="522">
                  <c:v>123</c:v>
                </c:pt>
                <c:pt idx="523">
                  <c:v>122</c:v>
                </c:pt>
                <c:pt idx="524">
                  <c:v>91</c:v>
                </c:pt>
                <c:pt idx="525">
                  <c:v>71</c:v>
                </c:pt>
                <c:pt idx="526">
                  <c:v>52</c:v>
                </c:pt>
                <c:pt idx="527">
                  <c:v>44</c:v>
                </c:pt>
                <c:pt idx="528">
                  <c:v>37</c:v>
                </c:pt>
                <c:pt idx="529">
                  <c:v>35</c:v>
                </c:pt>
                <c:pt idx="530">
                  <c:v>34</c:v>
                </c:pt>
                <c:pt idx="531">
                  <c:v>35</c:v>
                </c:pt>
                <c:pt idx="532">
                  <c:v>48</c:v>
                </c:pt>
                <c:pt idx="533">
                  <c:v>55</c:v>
                </c:pt>
                <c:pt idx="534">
                  <c:v>58</c:v>
                </c:pt>
                <c:pt idx="535">
                  <c:v>70</c:v>
                </c:pt>
                <c:pt idx="536">
                  <c:v>72</c:v>
                </c:pt>
                <c:pt idx="537">
                  <c:v>74</c:v>
                </c:pt>
                <c:pt idx="538">
                  <c:v>69</c:v>
                </c:pt>
                <c:pt idx="539">
                  <c:v>73</c:v>
                </c:pt>
                <c:pt idx="540">
                  <c:v>78</c:v>
                </c:pt>
                <c:pt idx="541">
                  <c:v>86</c:v>
                </c:pt>
                <c:pt idx="542">
                  <c:v>90</c:v>
                </c:pt>
                <c:pt idx="543">
                  <c:v>93</c:v>
                </c:pt>
                <c:pt idx="544">
                  <c:v>86</c:v>
                </c:pt>
                <c:pt idx="545">
                  <c:v>87</c:v>
                </c:pt>
                <c:pt idx="546">
                  <c:v>90</c:v>
                </c:pt>
                <c:pt idx="547">
                  <c:v>95</c:v>
                </c:pt>
                <c:pt idx="548">
                  <c:v>93</c:v>
                </c:pt>
                <c:pt idx="549">
                  <c:v>95</c:v>
                </c:pt>
                <c:pt idx="550">
                  <c:v>98</c:v>
                </c:pt>
                <c:pt idx="551">
                  <c:v>96</c:v>
                </c:pt>
                <c:pt idx="552">
                  <c:v>91</c:v>
                </c:pt>
                <c:pt idx="553">
                  <c:v>93</c:v>
                </c:pt>
                <c:pt idx="554">
                  <c:v>88</c:v>
                </c:pt>
                <c:pt idx="555">
                  <c:v>90</c:v>
                </c:pt>
                <c:pt idx="556">
                  <c:v>95</c:v>
                </c:pt>
                <c:pt idx="557">
                  <c:v>91</c:v>
                </c:pt>
                <c:pt idx="558">
                  <c:v>87</c:v>
                </c:pt>
                <c:pt idx="559">
                  <c:v>87</c:v>
                </c:pt>
                <c:pt idx="560">
                  <c:v>67</c:v>
                </c:pt>
                <c:pt idx="561">
                  <c:v>49</c:v>
                </c:pt>
                <c:pt idx="562">
                  <c:v>49</c:v>
                </c:pt>
                <c:pt idx="563">
                  <c:v>50</c:v>
                </c:pt>
                <c:pt idx="564">
                  <c:v>59</c:v>
                </c:pt>
                <c:pt idx="565">
                  <c:v>57</c:v>
                </c:pt>
                <c:pt idx="566">
                  <c:v>43</c:v>
                </c:pt>
                <c:pt idx="567">
                  <c:v>38</c:v>
                </c:pt>
                <c:pt idx="568">
                  <c:v>25</c:v>
                </c:pt>
                <c:pt idx="569">
                  <c:v>22</c:v>
                </c:pt>
                <c:pt idx="570">
                  <c:v>19</c:v>
                </c:pt>
                <c:pt idx="571">
                  <c:v>23</c:v>
                </c:pt>
                <c:pt idx="572">
                  <c:v>24</c:v>
                </c:pt>
                <c:pt idx="573">
                  <c:v>20</c:v>
                </c:pt>
                <c:pt idx="574">
                  <c:v>17</c:v>
                </c:pt>
                <c:pt idx="575">
                  <c:v>17</c:v>
                </c:pt>
                <c:pt idx="576">
                  <c:v>18</c:v>
                </c:pt>
                <c:pt idx="577">
                  <c:v>22</c:v>
                </c:pt>
                <c:pt idx="578">
                  <c:v>24</c:v>
                </c:pt>
                <c:pt idx="579">
                  <c:v>27</c:v>
                </c:pt>
                <c:pt idx="580">
                  <c:v>24</c:v>
                </c:pt>
                <c:pt idx="581">
                  <c:v>21</c:v>
                </c:pt>
                <c:pt idx="582">
                  <c:v>20</c:v>
                </c:pt>
                <c:pt idx="583">
                  <c:v>17</c:v>
                </c:pt>
                <c:pt idx="584">
                  <c:v>16</c:v>
                </c:pt>
                <c:pt idx="585">
                  <c:v>15</c:v>
                </c:pt>
                <c:pt idx="586">
                  <c:v>16</c:v>
                </c:pt>
                <c:pt idx="587">
                  <c:v>19</c:v>
                </c:pt>
                <c:pt idx="588">
                  <c:v>20</c:v>
                </c:pt>
                <c:pt idx="589">
                  <c:v>33</c:v>
                </c:pt>
                <c:pt idx="590">
                  <c:v>33</c:v>
                </c:pt>
                <c:pt idx="591">
                  <c:v>23</c:v>
                </c:pt>
                <c:pt idx="592">
                  <c:v>17</c:v>
                </c:pt>
                <c:pt idx="593">
                  <c:v>15</c:v>
                </c:pt>
                <c:pt idx="594">
                  <c:v>14</c:v>
                </c:pt>
                <c:pt idx="595">
                  <c:v>14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13</c:v>
                </c:pt>
                <c:pt idx="624">
                  <c:v>15</c:v>
                </c:pt>
                <c:pt idx="625">
                  <c:v>12</c:v>
                </c:pt>
                <c:pt idx="626">
                  <c:v>10</c:v>
                </c:pt>
                <c:pt idx="627">
                  <c:v>10</c:v>
                </c:pt>
                <c:pt idx="628">
                  <c:v>10</c:v>
                </c:pt>
                <c:pt idx="629">
                  <c:v>10</c:v>
                </c:pt>
                <c:pt idx="630">
                  <c:v>10</c:v>
                </c:pt>
                <c:pt idx="631">
                  <c:v>10</c:v>
                </c:pt>
                <c:pt idx="632">
                  <c:v>10</c:v>
                </c:pt>
                <c:pt idx="633">
                  <c:v>10</c:v>
                </c:pt>
                <c:pt idx="634">
                  <c:v>10</c:v>
                </c:pt>
                <c:pt idx="635">
                  <c:v>10</c:v>
                </c:pt>
                <c:pt idx="636">
                  <c:v>10</c:v>
                </c:pt>
                <c:pt idx="637">
                  <c:v>10</c:v>
                </c:pt>
                <c:pt idx="638">
                  <c:v>10</c:v>
                </c:pt>
                <c:pt idx="639">
                  <c:v>10</c:v>
                </c:pt>
                <c:pt idx="640">
                  <c:v>11</c:v>
                </c:pt>
                <c:pt idx="641">
                  <c:v>11</c:v>
                </c:pt>
                <c:pt idx="642">
                  <c:v>11</c:v>
                </c:pt>
                <c:pt idx="643">
                  <c:v>11</c:v>
                </c:pt>
                <c:pt idx="644">
                  <c:v>10</c:v>
                </c:pt>
                <c:pt idx="645">
                  <c:v>11</c:v>
                </c:pt>
                <c:pt idx="646">
                  <c:v>11</c:v>
                </c:pt>
                <c:pt idx="647">
                  <c:v>10</c:v>
                </c:pt>
                <c:pt idx="648">
                  <c:v>10</c:v>
                </c:pt>
                <c:pt idx="649">
                  <c:v>11</c:v>
                </c:pt>
                <c:pt idx="650">
                  <c:v>10</c:v>
                </c:pt>
                <c:pt idx="651">
                  <c:v>10</c:v>
                </c:pt>
                <c:pt idx="652">
                  <c:v>10</c:v>
                </c:pt>
                <c:pt idx="653">
                  <c:v>10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10</c:v>
                </c:pt>
                <c:pt idx="659">
                  <c:v>10</c:v>
                </c:pt>
                <c:pt idx="660">
                  <c:v>10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9</c:v>
                </c:pt>
                <c:pt idx="669">
                  <c:v>9</c:v>
                </c:pt>
                <c:pt idx="670">
                  <c:v>10</c:v>
                </c:pt>
                <c:pt idx="671">
                  <c:v>10</c:v>
                </c:pt>
                <c:pt idx="672">
                  <c:v>10</c:v>
                </c:pt>
                <c:pt idx="673">
                  <c:v>10</c:v>
                </c:pt>
                <c:pt idx="674">
                  <c:v>10</c:v>
                </c:pt>
                <c:pt idx="675">
                  <c:v>10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9</c:v>
                </c:pt>
                <c:pt idx="688">
                  <c:v>8</c:v>
                </c:pt>
                <c:pt idx="689">
                  <c:v>8</c:v>
                </c:pt>
                <c:pt idx="690">
                  <c:v>9</c:v>
                </c:pt>
                <c:pt idx="691">
                  <c:v>9</c:v>
                </c:pt>
                <c:pt idx="692">
                  <c:v>11</c:v>
                </c:pt>
                <c:pt idx="693">
                  <c:v>12</c:v>
                </c:pt>
                <c:pt idx="694">
                  <c:v>14</c:v>
                </c:pt>
                <c:pt idx="695">
                  <c:v>15</c:v>
                </c:pt>
                <c:pt idx="696">
                  <c:v>15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14</c:v>
                </c:pt>
                <c:pt idx="705">
                  <c:v>13</c:v>
                </c:pt>
                <c:pt idx="706">
                  <c:v>12</c:v>
                </c:pt>
                <c:pt idx="707">
                  <c:v>12</c:v>
                </c:pt>
                <c:pt idx="708">
                  <c:v>11</c:v>
                </c:pt>
                <c:pt idx="709">
                  <c:v>11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13</c:v>
                </c:pt>
                <c:pt idx="716">
                  <c:v>14</c:v>
                </c:pt>
                <c:pt idx="717">
                  <c:v>14</c:v>
                </c:pt>
                <c:pt idx="718">
                  <c:v>13</c:v>
                </c:pt>
                <c:pt idx="719">
                  <c:v>14</c:v>
                </c:pt>
                <c:pt idx="720">
                  <c:v>14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12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17</c:v>
                </c:pt>
                <c:pt idx="734">
                  <c:v>14</c:v>
                </c:pt>
                <c:pt idx="735">
                  <c:v>11</c:v>
                </c:pt>
                <c:pt idx="736">
                  <c:v>10</c:v>
                </c:pt>
                <c:pt idx="737">
                  <c:v>9</c:v>
                </c:pt>
                <c:pt idx="738">
                  <c:v>9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7</c:v>
                </c:pt>
                <c:pt idx="768">
                  <c:v>8</c:v>
                </c:pt>
                <c:pt idx="769">
                  <c:v>8</c:v>
                </c:pt>
                <c:pt idx="770">
                  <c:v>8</c:v>
                </c:pt>
                <c:pt idx="771">
                  <c:v>8</c:v>
                </c:pt>
                <c:pt idx="772">
                  <c:v>7</c:v>
                </c:pt>
                <c:pt idx="773">
                  <c:v>8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7</c:v>
                </c:pt>
                <c:pt idx="813">
                  <c:v>6</c:v>
                </c:pt>
                <c:pt idx="814">
                  <c:v>7</c:v>
                </c:pt>
                <c:pt idx="815">
                  <c:v>6</c:v>
                </c:pt>
                <c:pt idx="816">
                  <c:v>6</c:v>
                </c:pt>
                <c:pt idx="817">
                  <c:v>7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7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5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7</c:v>
                </c:pt>
                <c:pt idx="853">
                  <c:v>7</c:v>
                </c:pt>
                <c:pt idx="854">
                  <c:v>6</c:v>
                </c:pt>
                <c:pt idx="855">
                  <c:v>3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0-4D21-9BE8-FA20875E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644008"/>
        <c:axId val="897645320"/>
      </c:lineChart>
      <c:catAx>
        <c:axId val="916161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0080"/>
        <c:crosses val="autoZero"/>
        <c:auto val="1"/>
        <c:lblAlgn val="ctr"/>
        <c:lblOffset val="100"/>
        <c:noMultiLvlLbl val="0"/>
      </c:catAx>
      <c:valAx>
        <c:axId val="9161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1064"/>
        <c:crosses val="autoZero"/>
        <c:crossBetween val="between"/>
      </c:valAx>
      <c:valAx>
        <c:axId val="897645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644008"/>
        <c:crosses val="max"/>
        <c:crossBetween val="between"/>
      </c:valAx>
      <c:catAx>
        <c:axId val="897644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97645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'Munka1 (2)'!$M$1</c:f>
              <c:strCache>
                <c:ptCount val="1"/>
                <c:pt idx="0">
                  <c:v> U_[mV] 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'Munka1 (2)'!$M$2:$M$874</c:f>
              <c:numCache>
                <c:formatCode>General</c:formatCode>
                <c:ptCount val="873"/>
                <c:pt idx="0">
                  <c:v>41.821399999999997</c:v>
                </c:pt>
                <c:pt idx="1">
                  <c:v>41.860500000000002</c:v>
                </c:pt>
                <c:pt idx="2">
                  <c:v>41.840800000000002</c:v>
                </c:pt>
                <c:pt idx="3">
                  <c:v>41.803699999999999</c:v>
                </c:pt>
                <c:pt idx="4">
                  <c:v>41.854100000000003</c:v>
                </c:pt>
                <c:pt idx="5">
                  <c:v>41.842399999999998</c:v>
                </c:pt>
                <c:pt idx="6">
                  <c:v>42.124600000000001</c:v>
                </c:pt>
                <c:pt idx="7">
                  <c:v>42.2239</c:v>
                </c:pt>
                <c:pt idx="8">
                  <c:v>42.057899999999997</c:v>
                </c:pt>
                <c:pt idx="9">
                  <c:v>42.043700000000001</c:v>
                </c:pt>
                <c:pt idx="10">
                  <c:v>41.9786</c:v>
                </c:pt>
                <c:pt idx="11">
                  <c:v>41.974699999999999</c:v>
                </c:pt>
                <c:pt idx="12">
                  <c:v>42.004199999999997</c:v>
                </c:pt>
                <c:pt idx="13">
                  <c:v>42.073399999999999</c:v>
                </c:pt>
                <c:pt idx="14">
                  <c:v>42.027700000000003</c:v>
                </c:pt>
                <c:pt idx="15">
                  <c:v>41.984900000000003</c:v>
                </c:pt>
                <c:pt idx="16">
                  <c:v>41.971200000000003</c:v>
                </c:pt>
                <c:pt idx="17">
                  <c:v>42.025399999999998</c:v>
                </c:pt>
                <c:pt idx="18">
                  <c:v>42.040500000000002</c:v>
                </c:pt>
                <c:pt idx="19">
                  <c:v>41.9861</c:v>
                </c:pt>
                <c:pt idx="20">
                  <c:v>41.998399999999997</c:v>
                </c:pt>
                <c:pt idx="21">
                  <c:v>42.051699999999997</c:v>
                </c:pt>
                <c:pt idx="22">
                  <c:v>42.024500000000003</c:v>
                </c:pt>
                <c:pt idx="23">
                  <c:v>41.992899999999999</c:v>
                </c:pt>
                <c:pt idx="24">
                  <c:v>42.0533</c:v>
                </c:pt>
                <c:pt idx="25">
                  <c:v>42.040700000000001</c:v>
                </c:pt>
                <c:pt idx="26">
                  <c:v>42.023200000000003</c:v>
                </c:pt>
                <c:pt idx="27">
                  <c:v>42.041499999999999</c:v>
                </c:pt>
                <c:pt idx="28">
                  <c:v>42.064500000000002</c:v>
                </c:pt>
                <c:pt idx="29">
                  <c:v>42.046100000000003</c:v>
                </c:pt>
                <c:pt idx="30">
                  <c:v>41.9983</c:v>
                </c:pt>
                <c:pt idx="31">
                  <c:v>42.0687</c:v>
                </c:pt>
                <c:pt idx="32">
                  <c:v>42.021999999999998</c:v>
                </c:pt>
                <c:pt idx="33">
                  <c:v>42.022399999999998</c:v>
                </c:pt>
                <c:pt idx="34">
                  <c:v>42.029400000000003</c:v>
                </c:pt>
                <c:pt idx="35">
                  <c:v>42.035299999999999</c:v>
                </c:pt>
                <c:pt idx="36">
                  <c:v>42.048699999999997</c:v>
                </c:pt>
                <c:pt idx="37">
                  <c:v>42.168900000000001</c:v>
                </c:pt>
                <c:pt idx="38">
                  <c:v>42.421700000000001</c:v>
                </c:pt>
                <c:pt idx="39">
                  <c:v>42.297499999999999</c:v>
                </c:pt>
                <c:pt idx="40">
                  <c:v>42.224499999999999</c:v>
                </c:pt>
                <c:pt idx="41">
                  <c:v>42.1965</c:v>
                </c:pt>
                <c:pt idx="42">
                  <c:v>42.169899999999998</c:v>
                </c:pt>
                <c:pt idx="43">
                  <c:v>42.128100000000003</c:v>
                </c:pt>
                <c:pt idx="44">
                  <c:v>42.100900000000003</c:v>
                </c:pt>
                <c:pt idx="45">
                  <c:v>42.098799999999997</c:v>
                </c:pt>
                <c:pt idx="46">
                  <c:v>42.098599999999998</c:v>
                </c:pt>
                <c:pt idx="47">
                  <c:v>42.197899999999997</c:v>
                </c:pt>
                <c:pt idx="48">
                  <c:v>42.443600000000004</c:v>
                </c:pt>
                <c:pt idx="49">
                  <c:v>42.473399999999998</c:v>
                </c:pt>
                <c:pt idx="50">
                  <c:v>42.314999999999998</c:v>
                </c:pt>
                <c:pt idx="51">
                  <c:v>42.282499999999999</c:v>
                </c:pt>
                <c:pt idx="52">
                  <c:v>42.273200000000003</c:v>
                </c:pt>
                <c:pt idx="53">
                  <c:v>42.240600000000001</c:v>
                </c:pt>
                <c:pt idx="54">
                  <c:v>42.236499999999999</c:v>
                </c:pt>
                <c:pt idx="55">
                  <c:v>42.3782</c:v>
                </c:pt>
                <c:pt idx="56">
                  <c:v>42.5518</c:v>
                </c:pt>
                <c:pt idx="57">
                  <c:v>42.405200000000001</c:v>
                </c:pt>
                <c:pt idx="58">
                  <c:v>42.323</c:v>
                </c:pt>
                <c:pt idx="59">
                  <c:v>42.3294</c:v>
                </c:pt>
                <c:pt idx="60">
                  <c:v>42.407600000000002</c:v>
                </c:pt>
                <c:pt idx="61">
                  <c:v>42.469200000000001</c:v>
                </c:pt>
                <c:pt idx="62">
                  <c:v>42.381500000000003</c:v>
                </c:pt>
                <c:pt idx="63">
                  <c:v>42.353700000000003</c:v>
                </c:pt>
                <c:pt idx="64">
                  <c:v>42.320500000000003</c:v>
                </c:pt>
                <c:pt idx="65">
                  <c:v>42.345500000000001</c:v>
                </c:pt>
                <c:pt idx="66">
                  <c:v>42.392400000000002</c:v>
                </c:pt>
                <c:pt idx="67">
                  <c:v>42.390700000000002</c:v>
                </c:pt>
                <c:pt idx="68">
                  <c:v>42.349800000000002</c:v>
                </c:pt>
                <c:pt idx="69">
                  <c:v>42.344499999999996</c:v>
                </c:pt>
                <c:pt idx="70">
                  <c:v>43.263399999999997</c:v>
                </c:pt>
                <c:pt idx="71">
                  <c:v>43.276400000000002</c:v>
                </c:pt>
                <c:pt idx="72">
                  <c:v>43.220199999999998</c:v>
                </c:pt>
                <c:pt idx="73">
                  <c:v>43.260599999999997</c:v>
                </c:pt>
                <c:pt idx="74">
                  <c:v>43.285400000000003</c:v>
                </c:pt>
                <c:pt idx="75">
                  <c:v>43.236899999999999</c:v>
                </c:pt>
                <c:pt idx="76">
                  <c:v>43.218600000000002</c:v>
                </c:pt>
                <c:pt idx="77">
                  <c:v>43.2789</c:v>
                </c:pt>
                <c:pt idx="78">
                  <c:v>43.250999999999998</c:v>
                </c:pt>
                <c:pt idx="79">
                  <c:v>43.249899999999997</c:v>
                </c:pt>
                <c:pt idx="80">
                  <c:v>43.2502</c:v>
                </c:pt>
                <c:pt idx="81">
                  <c:v>43.262999999999998</c:v>
                </c:pt>
                <c:pt idx="82">
                  <c:v>43.258600000000001</c:v>
                </c:pt>
                <c:pt idx="83">
                  <c:v>43.2468</c:v>
                </c:pt>
                <c:pt idx="84">
                  <c:v>43.251100000000001</c:v>
                </c:pt>
                <c:pt idx="85">
                  <c:v>43.235700000000001</c:v>
                </c:pt>
                <c:pt idx="86">
                  <c:v>43.241300000000003</c:v>
                </c:pt>
                <c:pt idx="87">
                  <c:v>43.287100000000002</c:v>
                </c:pt>
                <c:pt idx="88">
                  <c:v>43.277900000000002</c:v>
                </c:pt>
                <c:pt idx="89">
                  <c:v>43.256900000000002</c:v>
                </c:pt>
                <c:pt idx="90">
                  <c:v>43.255000000000003</c:v>
                </c:pt>
                <c:pt idx="91">
                  <c:v>43.257599999999996</c:v>
                </c:pt>
                <c:pt idx="92">
                  <c:v>43.299900000000001</c:v>
                </c:pt>
                <c:pt idx="93">
                  <c:v>43.223300000000002</c:v>
                </c:pt>
                <c:pt idx="94">
                  <c:v>43.242199999999997</c:v>
                </c:pt>
                <c:pt idx="95">
                  <c:v>43.131700000000002</c:v>
                </c:pt>
                <c:pt idx="96">
                  <c:v>43.162100000000002</c:v>
                </c:pt>
                <c:pt idx="97">
                  <c:v>43.152700000000003</c:v>
                </c:pt>
                <c:pt idx="98">
                  <c:v>43.207900000000002</c:v>
                </c:pt>
                <c:pt idx="99">
                  <c:v>43.189599999999999</c:v>
                </c:pt>
                <c:pt idx="100">
                  <c:v>43.186100000000003</c:v>
                </c:pt>
                <c:pt idx="101">
                  <c:v>43.204000000000001</c:v>
                </c:pt>
                <c:pt idx="102">
                  <c:v>43.185899999999997</c:v>
                </c:pt>
                <c:pt idx="103">
                  <c:v>43.200200000000002</c:v>
                </c:pt>
                <c:pt idx="104">
                  <c:v>43.172600000000003</c:v>
                </c:pt>
                <c:pt idx="105">
                  <c:v>43.204300000000003</c:v>
                </c:pt>
                <c:pt idx="106">
                  <c:v>42.442399999999999</c:v>
                </c:pt>
                <c:pt idx="107">
                  <c:v>42.584600000000002</c:v>
                </c:pt>
                <c:pt idx="108">
                  <c:v>42.429600000000001</c:v>
                </c:pt>
                <c:pt idx="109">
                  <c:v>42.3536</c:v>
                </c:pt>
                <c:pt idx="110">
                  <c:v>42.332599999999999</c:v>
                </c:pt>
                <c:pt idx="111">
                  <c:v>42.3232</c:v>
                </c:pt>
                <c:pt idx="112">
                  <c:v>42.327300000000001</c:v>
                </c:pt>
                <c:pt idx="113">
                  <c:v>42.394100000000002</c:v>
                </c:pt>
                <c:pt idx="114">
                  <c:v>41.659399999999998</c:v>
                </c:pt>
                <c:pt idx="115">
                  <c:v>41.592599999999997</c:v>
                </c:pt>
                <c:pt idx="116">
                  <c:v>41.581099999999999</c:v>
                </c:pt>
                <c:pt idx="117">
                  <c:v>42.415500000000002</c:v>
                </c:pt>
                <c:pt idx="118">
                  <c:v>42.319499999999998</c:v>
                </c:pt>
                <c:pt idx="119">
                  <c:v>42.406199999999998</c:v>
                </c:pt>
                <c:pt idx="120">
                  <c:v>42.364199999999997</c:v>
                </c:pt>
                <c:pt idx="121">
                  <c:v>41.618600000000001</c:v>
                </c:pt>
                <c:pt idx="122">
                  <c:v>41.646500000000003</c:v>
                </c:pt>
                <c:pt idx="123">
                  <c:v>41.606999999999999</c:v>
                </c:pt>
                <c:pt idx="124">
                  <c:v>42.358600000000003</c:v>
                </c:pt>
                <c:pt idx="125">
                  <c:v>42.348500000000001</c:v>
                </c:pt>
                <c:pt idx="126">
                  <c:v>42.333100000000002</c:v>
                </c:pt>
                <c:pt idx="127">
                  <c:v>42.432299999999998</c:v>
                </c:pt>
                <c:pt idx="128">
                  <c:v>41.613999999999997</c:v>
                </c:pt>
                <c:pt idx="129">
                  <c:v>41.604799999999997</c:v>
                </c:pt>
                <c:pt idx="130">
                  <c:v>42.367899999999999</c:v>
                </c:pt>
                <c:pt idx="131">
                  <c:v>42.469700000000003</c:v>
                </c:pt>
                <c:pt idx="132">
                  <c:v>42.387099999999997</c:v>
                </c:pt>
                <c:pt idx="133">
                  <c:v>42.384399999999999</c:v>
                </c:pt>
                <c:pt idx="134">
                  <c:v>42.402500000000003</c:v>
                </c:pt>
                <c:pt idx="135">
                  <c:v>42.202399999999997</c:v>
                </c:pt>
                <c:pt idx="136">
                  <c:v>42.185400000000001</c:v>
                </c:pt>
                <c:pt idx="137">
                  <c:v>42.227699999999999</c:v>
                </c:pt>
                <c:pt idx="138">
                  <c:v>42.316400000000002</c:v>
                </c:pt>
                <c:pt idx="139">
                  <c:v>42.413499999999999</c:v>
                </c:pt>
                <c:pt idx="140">
                  <c:v>42.395000000000003</c:v>
                </c:pt>
                <c:pt idx="141">
                  <c:v>42.329099999999997</c:v>
                </c:pt>
                <c:pt idx="142">
                  <c:v>42.236699999999999</c:v>
                </c:pt>
                <c:pt idx="143">
                  <c:v>42.214700000000001</c:v>
                </c:pt>
                <c:pt idx="144">
                  <c:v>42.213000000000001</c:v>
                </c:pt>
                <c:pt idx="145">
                  <c:v>42.286799999999999</c:v>
                </c:pt>
                <c:pt idx="146">
                  <c:v>42.352600000000002</c:v>
                </c:pt>
                <c:pt idx="147">
                  <c:v>42.358199999999997</c:v>
                </c:pt>
                <c:pt idx="148">
                  <c:v>42.308</c:v>
                </c:pt>
                <c:pt idx="149">
                  <c:v>42.236699999999999</c:v>
                </c:pt>
                <c:pt idx="150">
                  <c:v>42.290500000000002</c:v>
                </c:pt>
                <c:pt idx="151">
                  <c:v>42.334899999999998</c:v>
                </c:pt>
                <c:pt idx="152">
                  <c:v>42.353700000000003</c:v>
                </c:pt>
                <c:pt idx="153">
                  <c:v>42.285400000000003</c:v>
                </c:pt>
                <c:pt idx="154">
                  <c:v>42.302</c:v>
                </c:pt>
                <c:pt idx="155">
                  <c:v>42.377400000000002</c:v>
                </c:pt>
                <c:pt idx="156">
                  <c:v>42.394599999999997</c:v>
                </c:pt>
                <c:pt idx="157">
                  <c:v>42.3367</c:v>
                </c:pt>
                <c:pt idx="158">
                  <c:v>41.498100000000001</c:v>
                </c:pt>
                <c:pt idx="159">
                  <c:v>41.524999999999999</c:v>
                </c:pt>
                <c:pt idx="160">
                  <c:v>41.573799999999999</c:v>
                </c:pt>
                <c:pt idx="161">
                  <c:v>41.533099999999997</c:v>
                </c:pt>
                <c:pt idx="162">
                  <c:v>41.493200000000002</c:v>
                </c:pt>
                <c:pt idx="163">
                  <c:v>41.502699999999997</c:v>
                </c:pt>
                <c:pt idx="164">
                  <c:v>41.563400000000001</c:v>
                </c:pt>
                <c:pt idx="165">
                  <c:v>41.578600000000002</c:v>
                </c:pt>
                <c:pt idx="166">
                  <c:v>41.521999999999998</c:v>
                </c:pt>
                <c:pt idx="167">
                  <c:v>41.489600000000003</c:v>
                </c:pt>
                <c:pt idx="168">
                  <c:v>41.527500000000003</c:v>
                </c:pt>
                <c:pt idx="169">
                  <c:v>41.577399999999997</c:v>
                </c:pt>
                <c:pt idx="170">
                  <c:v>41.554400000000001</c:v>
                </c:pt>
                <c:pt idx="171">
                  <c:v>41.519199999999998</c:v>
                </c:pt>
                <c:pt idx="172">
                  <c:v>41.496499999999997</c:v>
                </c:pt>
                <c:pt idx="173">
                  <c:v>41.5548</c:v>
                </c:pt>
                <c:pt idx="174">
                  <c:v>41.393300000000004</c:v>
                </c:pt>
                <c:pt idx="175">
                  <c:v>41.3538</c:v>
                </c:pt>
                <c:pt idx="176">
                  <c:v>41.313099999999999</c:v>
                </c:pt>
                <c:pt idx="177">
                  <c:v>41.320300000000003</c:v>
                </c:pt>
                <c:pt idx="178">
                  <c:v>41.380800000000001</c:v>
                </c:pt>
                <c:pt idx="179">
                  <c:v>41.408999999999999</c:v>
                </c:pt>
                <c:pt idx="180">
                  <c:v>41.347099999999998</c:v>
                </c:pt>
                <c:pt idx="181">
                  <c:v>41.138800000000003</c:v>
                </c:pt>
                <c:pt idx="182">
                  <c:v>41.127499999999998</c:v>
                </c:pt>
                <c:pt idx="183">
                  <c:v>41.1188</c:v>
                </c:pt>
                <c:pt idx="184">
                  <c:v>41.1616</c:v>
                </c:pt>
                <c:pt idx="185">
                  <c:v>41.147199999999998</c:v>
                </c:pt>
                <c:pt idx="186">
                  <c:v>41.131799999999998</c:v>
                </c:pt>
                <c:pt idx="187">
                  <c:v>41.117699999999999</c:v>
                </c:pt>
                <c:pt idx="188">
                  <c:v>41.154600000000002</c:v>
                </c:pt>
                <c:pt idx="189">
                  <c:v>41.183599999999998</c:v>
                </c:pt>
                <c:pt idx="190">
                  <c:v>41.191000000000003</c:v>
                </c:pt>
                <c:pt idx="191">
                  <c:v>41.143599999999999</c:v>
                </c:pt>
                <c:pt idx="192">
                  <c:v>41.126399999999997</c:v>
                </c:pt>
                <c:pt idx="193">
                  <c:v>41.098599999999998</c:v>
                </c:pt>
                <c:pt idx="194">
                  <c:v>41.110999999999997</c:v>
                </c:pt>
                <c:pt idx="195">
                  <c:v>41.176499999999997</c:v>
                </c:pt>
                <c:pt idx="196">
                  <c:v>41.171399999999998</c:v>
                </c:pt>
                <c:pt idx="197">
                  <c:v>41.128300000000003</c:v>
                </c:pt>
                <c:pt idx="198">
                  <c:v>41.110799999999998</c:v>
                </c:pt>
                <c:pt idx="199">
                  <c:v>40.880200000000002</c:v>
                </c:pt>
                <c:pt idx="200">
                  <c:v>40.9056</c:v>
                </c:pt>
                <c:pt idx="201">
                  <c:v>40.902500000000003</c:v>
                </c:pt>
                <c:pt idx="202">
                  <c:v>40.843800000000002</c:v>
                </c:pt>
                <c:pt idx="203">
                  <c:v>40.842300000000002</c:v>
                </c:pt>
                <c:pt idx="204">
                  <c:v>40.869199999999999</c:v>
                </c:pt>
                <c:pt idx="205">
                  <c:v>40.891399999999997</c:v>
                </c:pt>
                <c:pt idx="206">
                  <c:v>40.884900000000002</c:v>
                </c:pt>
                <c:pt idx="207">
                  <c:v>40.844099999999997</c:v>
                </c:pt>
                <c:pt idx="208">
                  <c:v>40.666600000000003</c:v>
                </c:pt>
                <c:pt idx="209">
                  <c:v>40.547400000000003</c:v>
                </c:pt>
                <c:pt idx="210">
                  <c:v>40.585299999999997</c:v>
                </c:pt>
                <c:pt idx="211">
                  <c:v>40.546700000000001</c:v>
                </c:pt>
                <c:pt idx="212">
                  <c:v>40.534199999999998</c:v>
                </c:pt>
                <c:pt idx="213">
                  <c:v>40.514200000000002</c:v>
                </c:pt>
                <c:pt idx="214">
                  <c:v>40.558</c:v>
                </c:pt>
                <c:pt idx="215">
                  <c:v>40.583799999999997</c:v>
                </c:pt>
                <c:pt idx="216">
                  <c:v>40.545400000000001</c:v>
                </c:pt>
                <c:pt idx="217">
                  <c:v>40.606099999999998</c:v>
                </c:pt>
                <c:pt idx="218">
                  <c:v>40.604199999999999</c:v>
                </c:pt>
                <c:pt idx="219">
                  <c:v>40.639400000000002</c:v>
                </c:pt>
                <c:pt idx="220">
                  <c:v>40.6663</c:v>
                </c:pt>
                <c:pt idx="221">
                  <c:v>40.644599999999997</c:v>
                </c:pt>
                <c:pt idx="222">
                  <c:v>40.609099999999998</c:v>
                </c:pt>
                <c:pt idx="223">
                  <c:v>40.5565</c:v>
                </c:pt>
                <c:pt idx="224">
                  <c:v>40.573999999999998</c:v>
                </c:pt>
                <c:pt idx="225">
                  <c:v>40.588999999999999</c:v>
                </c:pt>
                <c:pt idx="226">
                  <c:v>40.5458</c:v>
                </c:pt>
                <c:pt idx="227">
                  <c:v>40.533000000000001</c:v>
                </c:pt>
                <c:pt idx="228">
                  <c:v>40.509599999999999</c:v>
                </c:pt>
                <c:pt idx="229">
                  <c:v>40.533499999999997</c:v>
                </c:pt>
                <c:pt idx="230">
                  <c:v>40.572800000000001</c:v>
                </c:pt>
                <c:pt idx="231">
                  <c:v>40.557299999999998</c:v>
                </c:pt>
                <c:pt idx="232">
                  <c:v>40.539400000000001</c:v>
                </c:pt>
                <c:pt idx="233">
                  <c:v>40.523000000000003</c:v>
                </c:pt>
                <c:pt idx="234">
                  <c:v>40.557200000000002</c:v>
                </c:pt>
                <c:pt idx="235">
                  <c:v>40.443199999999997</c:v>
                </c:pt>
                <c:pt idx="236">
                  <c:v>40.288800000000002</c:v>
                </c:pt>
                <c:pt idx="237">
                  <c:v>40.298699999999997</c:v>
                </c:pt>
                <c:pt idx="238">
                  <c:v>40.3033</c:v>
                </c:pt>
                <c:pt idx="239">
                  <c:v>40.331000000000003</c:v>
                </c:pt>
                <c:pt idx="240">
                  <c:v>40.345599999999997</c:v>
                </c:pt>
                <c:pt idx="241">
                  <c:v>40.318300000000001</c:v>
                </c:pt>
                <c:pt idx="242">
                  <c:v>40.15</c:v>
                </c:pt>
                <c:pt idx="243">
                  <c:v>40.151499999999999</c:v>
                </c:pt>
                <c:pt idx="244">
                  <c:v>40.192799999999998</c:v>
                </c:pt>
                <c:pt idx="245">
                  <c:v>40.225499999999997</c:v>
                </c:pt>
                <c:pt idx="246">
                  <c:v>40.198399999999999</c:v>
                </c:pt>
                <c:pt idx="247">
                  <c:v>40.042099999999998</c:v>
                </c:pt>
                <c:pt idx="248">
                  <c:v>40.0366</c:v>
                </c:pt>
                <c:pt idx="249">
                  <c:v>40.066400000000002</c:v>
                </c:pt>
                <c:pt idx="250">
                  <c:v>40.084200000000003</c:v>
                </c:pt>
                <c:pt idx="251">
                  <c:v>40.074800000000003</c:v>
                </c:pt>
                <c:pt idx="252">
                  <c:v>40.046599999999998</c:v>
                </c:pt>
                <c:pt idx="253">
                  <c:v>40.038400000000003</c:v>
                </c:pt>
                <c:pt idx="254">
                  <c:v>40.054699999999997</c:v>
                </c:pt>
                <c:pt idx="255">
                  <c:v>40.0976</c:v>
                </c:pt>
                <c:pt idx="256">
                  <c:v>40.091799999999999</c:v>
                </c:pt>
                <c:pt idx="257">
                  <c:v>40.054400000000001</c:v>
                </c:pt>
                <c:pt idx="258">
                  <c:v>40.046500000000002</c:v>
                </c:pt>
                <c:pt idx="259">
                  <c:v>40.040399999999998</c:v>
                </c:pt>
                <c:pt idx="260">
                  <c:v>40.0886</c:v>
                </c:pt>
                <c:pt idx="261">
                  <c:v>40.093800000000002</c:v>
                </c:pt>
                <c:pt idx="262">
                  <c:v>39.860900000000001</c:v>
                </c:pt>
                <c:pt idx="263">
                  <c:v>39.823599999999999</c:v>
                </c:pt>
                <c:pt idx="264">
                  <c:v>39.817599999999999</c:v>
                </c:pt>
                <c:pt idx="265">
                  <c:v>39.856099999999998</c:v>
                </c:pt>
                <c:pt idx="266">
                  <c:v>39.885100000000001</c:v>
                </c:pt>
                <c:pt idx="267">
                  <c:v>39.8461</c:v>
                </c:pt>
                <c:pt idx="268">
                  <c:v>39.830800000000004</c:v>
                </c:pt>
                <c:pt idx="269">
                  <c:v>39.846699999999998</c:v>
                </c:pt>
                <c:pt idx="270">
                  <c:v>39.764400000000002</c:v>
                </c:pt>
                <c:pt idx="271">
                  <c:v>39.774099999999997</c:v>
                </c:pt>
                <c:pt idx="272">
                  <c:v>39.765300000000003</c:v>
                </c:pt>
                <c:pt idx="273">
                  <c:v>39.676299999999998</c:v>
                </c:pt>
                <c:pt idx="274">
                  <c:v>39.655799999999999</c:v>
                </c:pt>
                <c:pt idx="275">
                  <c:v>39.681699999999999</c:v>
                </c:pt>
                <c:pt idx="276">
                  <c:v>39.711799999999997</c:v>
                </c:pt>
                <c:pt idx="277">
                  <c:v>39.563299999999998</c:v>
                </c:pt>
                <c:pt idx="278">
                  <c:v>39.530500000000004</c:v>
                </c:pt>
                <c:pt idx="279">
                  <c:v>39.541600000000003</c:v>
                </c:pt>
                <c:pt idx="280">
                  <c:v>39.555599999999998</c:v>
                </c:pt>
                <c:pt idx="281">
                  <c:v>39.575600000000001</c:v>
                </c:pt>
                <c:pt idx="282">
                  <c:v>39.584099999999999</c:v>
                </c:pt>
                <c:pt idx="283">
                  <c:v>39.5456</c:v>
                </c:pt>
                <c:pt idx="284">
                  <c:v>39.536200000000001</c:v>
                </c:pt>
                <c:pt idx="285">
                  <c:v>39.5364</c:v>
                </c:pt>
                <c:pt idx="286">
                  <c:v>39.597099999999998</c:v>
                </c:pt>
                <c:pt idx="287">
                  <c:v>39.614800000000002</c:v>
                </c:pt>
                <c:pt idx="288">
                  <c:v>39.600999999999999</c:v>
                </c:pt>
                <c:pt idx="289">
                  <c:v>39.584200000000003</c:v>
                </c:pt>
                <c:pt idx="290">
                  <c:v>39.578899999999997</c:v>
                </c:pt>
                <c:pt idx="291">
                  <c:v>39.565399999999997</c:v>
                </c:pt>
                <c:pt idx="292">
                  <c:v>39.611800000000002</c:v>
                </c:pt>
                <c:pt idx="293">
                  <c:v>39.610700000000001</c:v>
                </c:pt>
                <c:pt idx="294">
                  <c:v>39.592199999999998</c:v>
                </c:pt>
                <c:pt idx="295">
                  <c:v>39.561500000000002</c:v>
                </c:pt>
                <c:pt idx="296">
                  <c:v>39.561799999999998</c:v>
                </c:pt>
                <c:pt idx="297">
                  <c:v>39.588299999999997</c:v>
                </c:pt>
                <c:pt idx="298">
                  <c:v>39.596200000000003</c:v>
                </c:pt>
                <c:pt idx="299">
                  <c:v>39.590499999999999</c:v>
                </c:pt>
                <c:pt idx="300">
                  <c:v>39.573399999999999</c:v>
                </c:pt>
                <c:pt idx="301">
                  <c:v>39.577199999999998</c:v>
                </c:pt>
                <c:pt idx="302">
                  <c:v>39.574800000000003</c:v>
                </c:pt>
                <c:pt idx="303">
                  <c:v>39.595399999999998</c:v>
                </c:pt>
                <c:pt idx="304">
                  <c:v>39.604300000000002</c:v>
                </c:pt>
                <c:pt idx="305">
                  <c:v>39.598500000000001</c:v>
                </c:pt>
                <c:pt idx="306">
                  <c:v>39.570300000000003</c:v>
                </c:pt>
                <c:pt idx="307">
                  <c:v>39.560600000000001</c:v>
                </c:pt>
                <c:pt idx="308">
                  <c:v>39.591000000000001</c:v>
                </c:pt>
                <c:pt idx="309">
                  <c:v>39.628700000000002</c:v>
                </c:pt>
                <c:pt idx="310">
                  <c:v>39.607500000000002</c:v>
                </c:pt>
                <c:pt idx="311">
                  <c:v>39.5762</c:v>
                </c:pt>
                <c:pt idx="312">
                  <c:v>39.560699999999997</c:v>
                </c:pt>
                <c:pt idx="313">
                  <c:v>39.559100000000001</c:v>
                </c:pt>
                <c:pt idx="314">
                  <c:v>39.598100000000002</c:v>
                </c:pt>
                <c:pt idx="315">
                  <c:v>39.615299999999998</c:v>
                </c:pt>
                <c:pt idx="316">
                  <c:v>39.415199999999999</c:v>
                </c:pt>
                <c:pt idx="317">
                  <c:v>39.375100000000003</c:v>
                </c:pt>
                <c:pt idx="318">
                  <c:v>39.370399999999997</c:v>
                </c:pt>
                <c:pt idx="319">
                  <c:v>39.403799999999997</c:v>
                </c:pt>
                <c:pt idx="320">
                  <c:v>39.433</c:v>
                </c:pt>
                <c:pt idx="321">
                  <c:v>39.410800000000002</c:v>
                </c:pt>
                <c:pt idx="322">
                  <c:v>39.374499999999998</c:v>
                </c:pt>
                <c:pt idx="323">
                  <c:v>39.365600000000001</c:v>
                </c:pt>
                <c:pt idx="324">
                  <c:v>39.3598</c:v>
                </c:pt>
                <c:pt idx="325">
                  <c:v>39.348300000000002</c:v>
                </c:pt>
                <c:pt idx="326">
                  <c:v>39.357599999999998</c:v>
                </c:pt>
                <c:pt idx="327">
                  <c:v>39.325800000000001</c:v>
                </c:pt>
                <c:pt idx="328">
                  <c:v>39.306199999999997</c:v>
                </c:pt>
                <c:pt idx="329">
                  <c:v>39.323599999999999</c:v>
                </c:pt>
                <c:pt idx="330">
                  <c:v>39.301699999999997</c:v>
                </c:pt>
                <c:pt idx="331">
                  <c:v>39.301699999999997</c:v>
                </c:pt>
                <c:pt idx="332">
                  <c:v>39.327300000000001</c:v>
                </c:pt>
                <c:pt idx="333">
                  <c:v>39.3446</c:v>
                </c:pt>
                <c:pt idx="334">
                  <c:v>39.2913</c:v>
                </c:pt>
                <c:pt idx="335">
                  <c:v>39.305700000000002</c:v>
                </c:pt>
                <c:pt idx="336">
                  <c:v>39.271900000000002</c:v>
                </c:pt>
                <c:pt idx="337">
                  <c:v>39.281399999999998</c:v>
                </c:pt>
                <c:pt idx="338">
                  <c:v>39.328299999999999</c:v>
                </c:pt>
                <c:pt idx="339">
                  <c:v>39.338900000000002</c:v>
                </c:pt>
                <c:pt idx="340">
                  <c:v>39.268099999999997</c:v>
                </c:pt>
                <c:pt idx="341">
                  <c:v>39.224899999999998</c:v>
                </c:pt>
                <c:pt idx="342">
                  <c:v>39.219099999999997</c:v>
                </c:pt>
                <c:pt idx="343">
                  <c:v>39.221699999999998</c:v>
                </c:pt>
                <c:pt idx="344">
                  <c:v>39.240299999999998</c:v>
                </c:pt>
                <c:pt idx="345">
                  <c:v>39.262799999999999</c:v>
                </c:pt>
                <c:pt idx="346">
                  <c:v>39.197699999999998</c:v>
                </c:pt>
                <c:pt idx="347">
                  <c:v>39.191299999999998</c:v>
                </c:pt>
                <c:pt idx="348">
                  <c:v>39.220799999999997</c:v>
                </c:pt>
                <c:pt idx="349">
                  <c:v>39.240099999999998</c:v>
                </c:pt>
                <c:pt idx="350">
                  <c:v>39.249899999999997</c:v>
                </c:pt>
                <c:pt idx="351">
                  <c:v>39.217199999999998</c:v>
                </c:pt>
                <c:pt idx="352">
                  <c:v>39.213999999999999</c:v>
                </c:pt>
                <c:pt idx="353">
                  <c:v>39.157499999999999</c:v>
                </c:pt>
                <c:pt idx="354">
                  <c:v>39.231999999999999</c:v>
                </c:pt>
                <c:pt idx="355">
                  <c:v>39.237099999999998</c:v>
                </c:pt>
                <c:pt idx="356">
                  <c:v>39.219900000000003</c:v>
                </c:pt>
                <c:pt idx="357">
                  <c:v>39.202199999999998</c:v>
                </c:pt>
                <c:pt idx="358">
                  <c:v>39.177199999999999</c:v>
                </c:pt>
                <c:pt idx="359">
                  <c:v>39.198599999999999</c:v>
                </c:pt>
                <c:pt idx="360">
                  <c:v>39.215800000000002</c:v>
                </c:pt>
                <c:pt idx="361">
                  <c:v>39.218699999999998</c:v>
                </c:pt>
                <c:pt idx="362">
                  <c:v>39.207000000000001</c:v>
                </c:pt>
                <c:pt idx="363">
                  <c:v>39.192599999999999</c:v>
                </c:pt>
                <c:pt idx="364">
                  <c:v>39.163400000000003</c:v>
                </c:pt>
                <c:pt idx="365">
                  <c:v>39.198900000000002</c:v>
                </c:pt>
                <c:pt idx="366">
                  <c:v>39.225900000000003</c:v>
                </c:pt>
                <c:pt idx="367">
                  <c:v>39.2209</c:v>
                </c:pt>
                <c:pt idx="368">
                  <c:v>39.210500000000003</c:v>
                </c:pt>
                <c:pt idx="369">
                  <c:v>39.1877</c:v>
                </c:pt>
                <c:pt idx="370">
                  <c:v>39.194499999999998</c:v>
                </c:pt>
                <c:pt idx="371">
                  <c:v>39.228700000000003</c:v>
                </c:pt>
                <c:pt idx="372">
                  <c:v>39.216000000000001</c:v>
                </c:pt>
                <c:pt idx="373">
                  <c:v>39.218899999999998</c:v>
                </c:pt>
                <c:pt idx="374">
                  <c:v>41.683199999999999</c:v>
                </c:pt>
                <c:pt idx="375">
                  <c:v>42.119399999999999</c:v>
                </c:pt>
                <c:pt idx="376">
                  <c:v>42.245600000000003</c:v>
                </c:pt>
                <c:pt idx="377">
                  <c:v>42.246299999999998</c:v>
                </c:pt>
                <c:pt idx="378">
                  <c:v>42.252899999999997</c:v>
                </c:pt>
                <c:pt idx="379">
                  <c:v>42.227600000000002</c:v>
                </c:pt>
                <c:pt idx="380">
                  <c:v>41.8949</c:v>
                </c:pt>
                <c:pt idx="381">
                  <c:v>42.297400000000003</c:v>
                </c:pt>
                <c:pt idx="382">
                  <c:v>42.047600000000003</c:v>
                </c:pt>
                <c:pt idx="383">
                  <c:v>41.9435</c:v>
                </c:pt>
                <c:pt idx="384">
                  <c:v>42.387300000000003</c:v>
                </c:pt>
                <c:pt idx="385">
                  <c:v>42.328000000000003</c:v>
                </c:pt>
                <c:pt idx="386">
                  <c:v>42.339599999999997</c:v>
                </c:pt>
                <c:pt idx="387">
                  <c:v>41.647300000000001</c:v>
                </c:pt>
                <c:pt idx="388">
                  <c:v>41.671199999999999</c:v>
                </c:pt>
                <c:pt idx="389">
                  <c:v>41.758200000000002</c:v>
                </c:pt>
                <c:pt idx="390">
                  <c:v>41.752000000000002</c:v>
                </c:pt>
                <c:pt idx="391">
                  <c:v>41.719700000000003</c:v>
                </c:pt>
                <c:pt idx="392">
                  <c:v>41.711599999999997</c:v>
                </c:pt>
                <c:pt idx="393">
                  <c:v>41.717399999999998</c:v>
                </c:pt>
                <c:pt idx="394">
                  <c:v>41.7667</c:v>
                </c:pt>
                <c:pt idx="395">
                  <c:v>41.749499999999998</c:v>
                </c:pt>
                <c:pt idx="396">
                  <c:v>41.718699999999998</c:v>
                </c:pt>
                <c:pt idx="397">
                  <c:v>41.8429</c:v>
                </c:pt>
                <c:pt idx="398">
                  <c:v>41.881100000000004</c:v>
                </c:pt>
                <c:pt idx="399">
                  <c:v>41.8977</c:v>
                </c:pt>
                <c:pt idx="400">
                  <c:v>41.856099999999998</c:v>
                </c:pt>
                <c:pt idx="401">
                  <c:v>41.849499999999999</c:v>
                </c:pt>
                <c:pt idx="402">
                  <c:v>41.8504</c:v>
                </c:pt>
                <c:pt idx="403">
                  <c:v>41.988</c:v>
                </c:pt>
                <c:pt idx="404">
                  <c:v>41.964199999999998</c:v>
                </c:pt>
                <c:pt idx="405">
                  <c:v>41.932699999999997</c:v>
                </c:pt>
                <c:pt idx="406">
                  <c:v>41.938099999999999</c:v>
                </c:pt>
                <c:pt idx="407">
                  <c:v>41.975000000000001</c:v>
                </c:pt>
                <c:pt idx="408">
                  <c:v>41.984900000000003</c:v>
                </c:pt>
                <c:pt idx="409">
                  <c:v>41.944200000000002</c:v>
                </c:pt>
                <c:pt idx="410">
                  <c:v>41.917400000000001</c:v>
                </c:pt>
                <c:pt idx="411">
                  <c:v>41.9497</c:v>
                </c:pt>
                <c:pt idx="412">
                  <c:v>41.990900000000003</c:v>
                </c:pt>
                <c:pt idx="413">
                  <c:v>41.958599999999997</c:v>
                </c:pt>
                <c:pt idx="414">
                  <c:v>41.955800000000004</c:v>
                </c:pt>
                <c:pt idx="415">
                  <c:v>41.930700000000002</c:v>
                </c:pt>
                <c:pt idx="416">
                  <c:v>41.992899999999999</c:v>
                </c:pt>
                <c:pt idx="417">
                  <c:v>41.789299999999997</c:v>
                </c:pt>
                <c:pt idx="418">
                  <c:v>41.717100000000002</c:v>
                </c:pt>
                <c:pt idx="419">
                  <c:v>41.669899999999998</c:v>
                </c:pt>
                <c:pt idx="420">
                  <c:v>41.1584</c:v>
                </c:pt>
                <c:pt idx="421">
                  <c:v>41.205599999999997</c:v>
                </c:pt>
                <c:pt idx="422">
                  <c:v>41.069000000000003</c:v>
                </c:pt>
                <c:pt idx="423">
                  <c:v>41.435299999999998</c:v>
                </c:pt>
                <c:pt idx="424">
                  <c:v>40.901899999999998</c:v>
                </c:pt>
                <c:pt idx="425">
                  <c:v>40.879899999999999</c:v>
                </c:pt>
                <c:pt idx="426">
                  <c:v>41.294800000000002</c:v>
                </c:pt>
                <c:pt idx="427">
                  <c:v>41.254199999999997</c:v>
                </c:pt>
                <c:pt idx="428">
                  <c:v>41.270499999999998</c:v>
                </c:pt>
                <c:pt idx="429">
                  <c:v>41.1524</c:v>
                </c:pt>
                <c:pt idx="430">
                  <c:v>41.249400000000001</c:v>
                </c:pt>
                <c:pt idx="431">
                  <c:v>41.200800000000001</c:v>
                </c:pt>
                <c:pt idx="432">
                  <c:v>41.182099999999998</c:v>
                </c:pt>
                <c:pt idx="433">
                  <c:v>41.200800000000001</c:v>
                </c:pt>
                <c:pt idx="434">
                  <c:v>40.935200000000002</c:v>
                </c:pt>
                <c:pt idx="435">
                  <c:v>41.279800000000002</c:v>
                </c:pt>
                <c:pt idx="436">
                  <c:v>41.226300000000002</c:v>
                </c:pt>
                <c:pt idx="437">
                  <c:v>41.186999999999998</c:v>
                </c:pt>
                <c:pt idx="438">
                  <c:v>41.219799999999999</c:v>
                </c:pt>
                <c:pt idx="439">
                  <c:v>41.150599999999997</c:v>
                </c:pt>
                <c:pt idx="440">
                  <c:v>40.838099999999997</c:v>
                </c:pt>
                <c:pt idx="441">
                  <c:v>41.209200000000003</c:v>
                </c:pt>
                <c:pt idx="442">
                  <c:v>41.206099999999999</c:v>
                </c:pt>
                <c:pt idx="443">
                  <c:v>41.208799999999997</c:v>
                </c:pt>
                <c:pt idx="444">
                  <c:v>41.071599999999997</c:v>
                </c:pt>
                <c:pt idx="445">
                  <c:v>40.884999999999998</c:v>
                </c:pt>
                <c:pt idx="446">
                  <c:v>40.855899999999998</c:v>
                </c:pt>
                <c:pt idx="447">
                  <c:v>40.508800000000001</c:v>
                </c:pt>
                <c:pt idx="448">
                  <c:v>41.015500000000003</c:v>
                </c:pt>
                <c:pt idx="449">
                  <c:v>40.615000000000002</c:v>
                </c:pt>
                <c:pt idx="450">
                  <c:v>40.308500000000002</c:v>
                </c:pt>
                <c:pt idx="451">
                  <c:v>40.235199999999999</c:v>
                </c:pt>
                <c:pt idx="452">
                  <c:v>40.6845</c:v>
                </c:pt>
                <c:pt idx="453">
                  <c:v>40.313299999999998</c:v>
                </c:pt>
                <c:pt idx="454">
                  <c:v>40.180900000000001</c:v>
                </c:pt>
                <c:pt idx="455">
                  <c:v>40.112000000000002</c:v>
                </c:pt>
                <c:pt idx="456">
                  <c:v>40.059899999999999</c:v>
                </c:pt>
                <c:pt idx="457">
                  <c:v>40.106099999999998</c:v>
                </c:pt>
                <c:pt idx="458">
                  <c:v>40.128300000000003</c:v>
                </c:pt>
                <c:pt idx="459">
                  <c:v>40.183500000000002</c:v>
                </c:pt>
                <c:pt idx="460">
                  <c:v>40.094700000000003</c:v>
                </c:pt>
                <c:pt idx="461">
                  <c:v>40.090200000000003</c:v>
                </c:pt>
                <c:pt idx="462">
                  <c:v>40.061700000000002</c:v>
                </c:pt>
                <c:pt idx="463">
                  <c:v>40.137900000000002</c:v>
                </c:pt>
                <c:pt idx="464">
                  <c:v>40.101900000000001</c:v>
                </c:pt>
                <c:pt idx="465">
                  <c:v>40.032800000000002</c:v>
                </c:pt>
                <c:pt idx="466">
                  <c:v>39.991700000000002</c:v>
                </c:pt>
                <c:pt idx="467">
                  <c:v>40.023699999999998</c:v>
                </c:pt>
                <c:pt idx="468">
                  <c:v>40.089500000000001</c:v>
                </c:pt>
                <c:pt idx="469">
                  <c:v>40.043799999999997</c:v>
                </c:pt>
                <c:pt idx="470">
                  <c:v>40.037799999999997</c:v>
                </c:pt>
                <c:pt idx="471">
                  <c:v>40.000100000000003</c:v>
                </c:pt>
                <c:pt idx="472">
                  <c:v>40.054900000000004</c:v>
                </c:pt>
                <c:pt idx="473">
                  <c:v>40.100700000000003</c:v>
                </c:pt>
                <c:pt idx="474">
                  <c:v>40.048299999999998</c:v>
                </c:pt>
                <c:pt idx="475">
                  <c:v>40.012900000000002</c:v>
                </c:pt>
                <c:pt idx="476">
                  <c:v>40.011400000000002</c:v>
                </c:pt>
                <c:pt idx="477">
                  <c:v>40.043900000000001</c:v>
                </c:pt>
                <c:pt idx="478">
                  <c:v>40.063800000000001</c:v>
                </c:pt>
                <c:pt idx="479">
                  <c:v>40.040700000000001</c:v>
                </c:pt>
                <c:pt idx="480">
                  <c:v>40.014400000000002</c:v>
                </c:pt>
                <c:pt idx="481">
                  <c:v>40.029299999999999</c:v>
                </c:pt>
                <c:pt idx="482">
                  <c:v>39.894599999999997</c:v>
                </c:pt>
                <c:pt idx="483">
                  <c:v>39.8414</c:v>
                </c:pt>
                <c:pt idx="484">
                  <c:v>39.791200000000003</c:v>
                </c:pt>
                <c:pt idx="485">
                  <c:v>39.731000000000002</c:v>
                </c:pt>
                <c:pt idx="486">
                  <c:v>39.732900000000001</c:v>
                </c:pt>
                <c:pt idx="487">
                  <c:v>39.797600000000003</c:v>
                </c:pt>
                <c:pt idx="488">
                  <c:v>39.802799999999998</c:v>
                </c:pt>
                <c:pt idx="489">
                  <c:v>39.804299999999998</c:v>
                </c:pt>
                <c:pt idx="490">
                  <c:v>39.789900000000003</c:v>
                </c:pt>
                <c:pt idx="491">
                  <c:v>39.692100000000003</c:v>
                </c:pt>
                <c:pt idx="492">
                  <c:v>39.747300000000003</c:v>
                </c:pt>
                <c:pt idx="493">
                  <c:v>39.6355</c:v>
                </c:pt>
                <c:pt idx="494">
                  <c:v>39.615600000000001</c:v>
                </c:pt>
                <c:pt idx="495">
                  <c:v>39.587499999999999</c:v>
                </c:pt>
                <c:pt idx="496">
                  <c:v>39.628500000000003</c:v>
                </c:pt>
                <c:pt idx="497">
                  <c:v>39.659199999999998</c:v>
                </c:pt>
                <c:pt idx="498">
                  <c:v>39.601900000000001</c:v>
                </c:pt>
                <c:pt idx="499">
                  <c:v>39.570500000000003</c:v>
                </c:pt>
                <c:pt idx="500">
                  <c:v>39.582500000000003</c:v>
                </c:pt>
                <c:pt idx="501">
                  <c:v>39.552399999999999</c:v>
                </c:pt>
                <c:pt idx="502">
                  <c:v>39.552399999999999</c:v>
                </c:pt>
                <c:pt idx="503">
                  <c:v>39.567399999999999</c:v>
                </c:pt>
                <c:pt idx="504">
                  <c:v>39.5989</c:v>
                </c:pt>
                <c:pt idx="505">
                  <c:v>39.607300000000002</c:v>
                </c:pt>
                <c:pt idx="506">
                  <c:v>39.559399999999997</c:v>
                </c:pt>
                <c:pt idx="507">
                  <c:v>39.561799999999998</c:v>
                </c:pt>
                <c:pt idx="508">
                  <c:v>39.605800000000002</c:v>
                </c:pt>
                <c:pt idx="509">
                  <c:v>39.587400000000002</c:v>
                </c:pt>
                <c:pt idx="510">
                  <c:v>39.607999999999997</c:v>
                </c:pt>
                <c:pt idx="511">
                  <c:v>39.545699999999997</c:v>
                </c:pt>
                <c:pt idx="512">
                  <c:v>39.5762</c:v>
                </c:pt>
                <c:pt idx="513">
                  <c:v>39.588999999999999</c:v>
                </c:pt>
                <c:pt idx="514">
                  <c:v>39.448999999999998</c:v>
                </c:pt>
                <c:pt idx="515">
                  <c:v>39.370800000000003</c:v>
                </c:pt>
                <c:pt idx="516">
                  <c:v>39.369599999999998</c:v>
                </c:pt>
                <c:pt idx="517">
                  <c:v>39.385599999999997</c:v>
                </c:pt>
                <c:pt idx="518">
                  <c:v>39.451500000000003</c:v>
                </c:pt>
                <c:pt idx="519">
                  <c:v>39.4148</c:v>
                </c:pt>
                <c:pt idx="520">
                  <c:v>39.3675</c:v>
                </c:pt>
                <c:pt idx="521">
                  <c:v>39.3307</c:v>
                </c:pt>
                <c:pt idx="522">
                  <c:v>39.363700000000001</c:v>
                </c:pt>
                <c:pt idx="523">
                  <c:v>39.3996</c:v>
                </c:pt>
                <c:pt idx="524">
                  <c:v>39.272799999999997</c:v>
                </c:pt>
                <c:pt idx="525">
                  <c:v>39.256399999999999</c:v>
                </c:pt>
                <c:pt idx="526">
                  <c:v>39.263300000000001</c:v>
                </c:pt>
                <c:pt idx="527">
                  <c:v>39.298400000000001</c:v>
                </c:pt>
                <c:pt idx="528">
                  <c:v>39.289900000000003</c:v>
                </c:pt>
                <c:pt idx="529">
                  <c:v>39.264800000000001</c:v>
                </c:pt>
                <c:pt idx="530">
                  <c:v>39.222099999999998</c:v>
                </c:pt>
                <c:pt idx="531">
                  <c:v>39.221299999999999</c:v>
                </c:pt>
                <c:pt idx="532">
                  <c:v>39.273699999999998</c:v>
                </c:pt>
                <c:pt idx="533">
                  <c:v>39.282299999999999</c:v>
                </c:pt>
                <c:pt idx="534">
                  <c:v>39.229900000000001</c:v>
                </c:pt>
                <c:pt idx="535">
                  <c:v>39.244799999999998</c:v>
                </c:pt>
                <c:pt idx="536">
                  <c:v>39.253399999999999</c:v>
                </c:pt>
                <c:pt idx="537">
                  <c:v>39.250799999999998</c:v>
                </c:pt>
                <c:pt idx="538">
                  <c:v>39.292200000000001</c:v>
                </c:pt>
                <c:pt idx="539">
                  <c:v>39.229300000000002</c:v>
                </c:pt>
                <c:pt idx="540">
                  <c:v>39.231499999999997</c:v>
                </c:pt>
                <c:pt idx="541">
                  <c:v>40.617899999999999</c:v>
                </c:pt>
                <c:pt idx="542">
                  <c:v>41.211300000000001</c:v>
                </c:pt>
                <c:pt idx="543">
                  <c:v>41.360399999999998</c:v>
                </c:pt>
                <c:pt idx="544">
                  <c:v>41.337200000000003</c:v>
                </c:pt>
                <c:pt idx="545">
                  <c:v>41.430799999999998</c:v>
                </c:pt>
                <c:pt idx="546">
                  <c:v>41.580300000000001</c:v>
                </c:pt>
                <c:pt idx="547">
                  <c:v>41.113799999999998</c:v>
                </c:pt>
                <c:pt idx="548">
                  <c:v>41.051699999999997</c:v>
                </c:pt>
                <c:pt idx="549">
                  <c:v>41.076999999999998</c:v>
                </c:pt>
                <c:pt idx="550">
                  <c:v>41.079099999999997</c:v>
                </c:pt>
                <c:pt idx="551">
                  <c:v>41.665199999999999</c:v>
                </c:pt>
                <c:pt idx="552">
                  <c:v>41.639000000000003</c:v>
                </c:pt>
                <c:pt idx="553">
                  <c:v>41.633099999999999</c:v>
                </c:pt>
                <c:pt idx="554">
                  <c:v>41.651899999999998</c:v>
                </c:pt>
                <c:pt idx="555">
                  <c:v>41.562100000000001</c:v>
                </c:pt>
                <c:pt idx="556">
                  <c:v>41.070399999999999</c:v>
                </c:pt>
                <c:pt idx="557">
                  <c:v>41.083799999999997</c:v>
                </c:pt>
                <c:pt idx="558">
                  <c:v>41.674599999999998</c:v>
                </c:pt>
                <c:pt idx="559">
                  <c:v>41.6843</c:v>
                </c:pt>
                <c:pt idx="560">
                  <c:v>41.650399999999998</c:v>
                </c:pt>
                <c:pt idx="561">
                  <c:v>41.659300000000002</c:v>
                </c:pt>
                <c:pt idx="562">
                  <c:v>41.689</c:v>
                </c:pt>
                <c:pt idx="563">
                  <c:v>41.512900000000002</c:v>
                </c:pt>
                <c:pt idx="564">
                  <c:v>41.714500000000001</c:v>
                </c:pt>
                <c:pt idx="565">
                  <c:v>41.5184</c:v>
                </c:pt>
                <c:pt idx="566">
                  <c:v>41.737499999999997</c:v>
                </c:pt>
                <c:pt idx="567">
                  <c:v>42.416899999999998</c:v>
                </c:pt>
                <c:pt idx="568">
                  <c:v>42.405900000000003</c:v>
                </c:pt>
                <c:pt idx="569">
                  <c:v>42.981299999999997</c:v>
                </c:pt>
                <c:pt idx="570">
                  <c:v>42.679200000000002</c:v>
                </c:pt>
                <c:pt idx="571">
                  <c:v>42.595500000000001</c:v>
                </c:pt>
                <c:pt idx="572">
                  <c:v>42.542900000000003</c:v>
                </c:pt>
                <c:pt idx="573">
                  <c:v>42.474400000000003</c:v>
                </c:pt>
                <c:pt idx="574">
                  <c:v>42.471299999999999</c:v>
                </c:pt>
                <c:pt idx="575">
                  <c:v>42.334899999999998</c:v>
                </c:pt>
                <c:pt idx="576">
                  <c:v>42.305999999999997</c:v>
                </c:pt>
                <c:pt idx="577">
                  <c:v>42.317100000000003</c:v>
                </c:pt>
                <c:pt idx="578">
                  <c:v>42.981499999999997</c:v>
                </c:pt>
                <c:pt idx="579">
                  <c:v>42.995399999999997</c:v>
                </c:pt>
                <c:pt idx="580">
                  <c:v>42.260399999999997</c:v>
                </c:pt>
                <c:pt idx="581">
                  <c:v>42.407299999999999</c:v>
                </c:pt>
                <c:pt idx="582">
                  <c:v>42.671599999999998</c:v>
                </c:pt>
                <c:pt idx="583">
                  <c:v>42.719700000000003</c:v>
                </c:pt>
                <c:pt idx="584">
                  <c:v>42.077599999999997</c:v>
                </c:pt>
                <c:pt idx="585">
                  <c:v>42.606099999999998</c:v>
                </c:pt>
                <c:pt idx="586">
                  <c:v>42.253599999999999</c:v>
                </c:pt>
                <c:pt idx="587">
                  <c:v>42.674999999999997</c:v>
                </c:pt>
                <c:pt idx="588">
                  <c:v>42.311799999999998</c:v>
                </c:pt>
                <c:pt idx="589">
                  <c:v>42.434100000000001</c:v>
                </c:pt>
                <c:pt idx="590">
                  <c:v>42.632399999999997</c:v>
                </c:pt>
                <c:pt idx="591">
                  <c:v>42.537300000000002</c:v>
                </c:pt>
                <c:pt idx="592">
                  <c:v>42.573</c:v>
                </c:pt>
                <c:pt idx="593">
                  <c:v>42.666200000000003</c:v>
                </c:pt>
                <c:pt idx="594">
                  <c:v>42.570599999999999</c:v>
                </c:pt>
                <c:pt idx="595">
                  <c:v>42.694400000000002</c:v>
                </c:pt>
                <c:pt idx="596">
                  <c:v>42.652200000000001</c:v>
                </c:pt>
                <c:pt idx="597">
                  <c:v>42.6599</c:v>
                </c:pt>
                <c:pt idx="598">
                  <c:v>42.448700000000002</c:v>
                </c:pt>
                <c:pt idx="599">
                  <c:v>42.211300000000001</c:v>
                </c:pt>
                <c:pt idx="600">
                  <c:v>42.403300000000002</c:v>
                </c:pt>
                <c:pt idx="601">
                  <c:v>42.679600000000001</c:v>
                </c:pt>
                <c:pt idx="602">
                  <c:v>42.372</c:v>
                </c:pt>
                <c:pt idx="603">
                  <c:v>42.615200000000002</c:v>
                </c:pt>
                <c:pt idx="604">
                  <c:v>42.6524</c:v>
                </c:pt>
                <c:pt idx="605">
                  <c:v>42.484200000000001</c:v>
                </c:pt>
                <c:pt idx="606">
                  <c:v>41.648899999999998</c:v>
                </c:pt>
                <c:pt idx="607">
                  <c:v>41.603700000000003</c:v>
                </c:pt>
                <c:pt idx="608">
                  <c:v>41.867699999999999</c:v>
                </c:pt>
                <c:pt idx="609">
                  <c:v>41.575400000000002</c:v>
                </c:pt>
                <c:pt idx="610">
                  <c:v>41.316299999999998</c:v>
                </c:pt>
                <c:pt idx="611">
                  <c:v>41.816200000000002</c:v>
                </c:pt>
                <c:pt idx="612">
                  <c:v>41.926099999999998</c:v>
                </c:pt>
                <c:pt idx="613">
                  <c:v>41.3277</c:v>
                </c:pt>
                <c:pt idx="614">
                  <c:v>41.310699999999997</c:v>
                </c:pt>
                <c:pt idx="615">
                  <c:v>41.2346</c:v>
                </c:pt>
                <c:pt idx="616">
                  <c:v>41.199100000000001</c:v>
                </c:pt>
                <c:pt idx="617">
                  <c:v>41.185899999999997</c:v>
                </c:pt>
                <c:pt idx="618">
                  <c:v>41.2241</c:v>
                </c:pt>
                <c:pt idx="619">
                  <c:v>41.229900000000001</c:v>
                </c:pt>
                <c:pt idx="620">
                  <c:v>41.2072</c:v>
                </c:pt>
                <c:pt idx="621">
                  <c:v>41.195500000000003</c:v>
                </c:pt>
                <c:pt idx="622">
                  <c:v>41.176600000000001</c:v>
                </c:pt>
                <c:pt idx="623">
                  <c:v>41.177700000000002</c:v>
                </c:pt>
                <c:pt idx="624">
                  <c:v>41.149799999999999</c:v>
                </c:pt>
                <c:pt idx="625">
                  <c:v>41.350099999999998</c:v>
                </c:pt>
                <c:pt idx="626">
                  <c:v>41.1614</c:v>
                </c:pt>
                <c:pt idx="627">
                  <c:v>41.168700000000001</c:v>
                </c:pt>
                <c:pt idx="628">
                  <c:v>41.129100000000001</c:v>
                </c:pt>
                <c:pt idx="629">
                  <c:v>41.144100000000002</c:v>
                </c:pt>
                <c:pt idx="630">
                  <c:v>41.158099999999997</c:v>
                </c:pt>
                <c:pt idx="631">
                  <c:v>41.169199999999996</c:v>
                </c:pt>
                <c:pt idx="632">
                  <c:v>41.146500000000003</c:v>
                </c:pt>
                <c:pt idx="633">
                  <c:v>41.157800000000002</c:v>
                </c:pt>
                <c:pt idx="634">
                  <c:v>41.182600000000001</c:v>
                </c:pt>
                <c:pt idx="635">
                  <c:v>41.476199999999999</c:v>
                </c:pt>
                <c:pt idx="636">
                  <c:v>40.892299999999999</c:v>
                </c:pt>
                <c:pt idx="637">
                  <c:v>40.912199999999999</c:v>
                </c:pt>
                <c:pt idx="638">
                  <c:v>40.893599999999999</c:v>
                </c:pt>
                <c:pt idx="639">
                  <c:v>40.775199999999998</c:v>
                </c:pt>
                <c:pt idx="640">
                  <c:v>40.821899999999999</c:v>
                </c:pt>
                <c:pt idx="641">
                  <c:v>40.831299999999999</c:v>
                </c:pt>
                <c:pt idx="642">
                  <c:v>40.814100000000003</c:v>
                </c:pt>
                <c:pt idx="643">
                  <c:v>40.764899999999997</c:v>
                </c:pt>
                <c:pt idx="644">
                  <c:v>40.831299999999999</c:v>
                </c:pt>
                <c:pt idx="645">
                  <c:v>40.825499999999998</c:v>
                </c:pt>
                <c:pt idx="646">
                  <c:v>40.7958</c:v>
                </c:pt>
                <c:pt idx="647">
                  <c:v>40.775799999999997</c:v>
                </c:pt>
                <c:pt idx="648">
                  <c:v>40.769199999999998</c:v>
                </c:pt>
                <c:pt idx="649">
                  <c:v>40.8125</c:v>
                </c:pt>
                <c:pt idx="650">
                  <c:v>40.805199999999999</c:v>
                </c:pt>
                <c:pt idx="651">
                  <c:v>40.786299999999997</c:v>
                </c:pt>
                <c:pt idx="652">
                  <c:v>40.795900000000003</c:v>
                </c:pt>
                <c:pt idx="653">
                  <c:v>40.798400000000001</c:v>
                </c:pt>
                <c:pt idx="654">
                  <c:v>40.764400000000002</c:v>
                </c:pt>
                <c:pt idx="655">
                  <c:v>40.790999999999997</c:v>
                </c:pt>
                <c:pt idx="656">
                  <c:v>40.837499999999999</c:v>
                </c:pt>
                <c:pt idx="657">
                  <c:v>40.765000000000001</c:v>
                </c:pt>
                <c:pt idx="658">
                  <c:v>40.731099999999998</c:v>
                </c:pt>
                <c:pt idx="659">
                  <c:v>40.715499999999999</c:v>
                </c:pt>
                <c:pt idx="660">
                  <c:v>40.7866</c:v>
                </c:pt>
                <c:pt idx="661">
                  <c:v>40.790700000000001</c:v>
                </c:pt>
                <c:pt idx="662">
                  <c:v>40.7453</c:v>
                </c:pt>
                <c:pt idx="663">
                  <c:v>40.693899999999999</c:v>
                </c:pt>
                <c:pt idx="664">
                  <c:v>40.7425</c:v>
                </c:pt>
                <c:pt idx="665">
                  <c:v>40.769799999999996</c:v>
                </c:pt>
                <c:pt idx="666">
                  <c:v>40.761699999999998</c:v>
                </c:pt>
                <c:pt idx="667">
                  <c:v>40.725299999999997</c:v>
                </c:pt>
                <c:pt idx="668">
                  <c:v>40.761299999999999</c:v>
                </c:pt>
                <c:pt idx="669">
                  <c:v>41.085999999999999</c:v>
                </c:pt>
                <c:pt idx="670">
                  <c:v>40.595199999999998</c:v>
                </c:pt>
                <c:pt idx="671">
                  <c:v>40.4893</c:v>
                </c:pt>
                <c:pt idx="672">
                  <c:v>40.537500000000001</c:v>
                </c:pt>
                <c:pt idx="673">
                  <c:v>40.5002</c:v>
                </c:pt>
                <c:pt idx="674">
                  <c:v>40.374600000000001</c:v>
                </c:pt>
                <c:pt idx="675">
                  <c:v>40.355400000000003</c:v>
                </c:pt>
                <c:pt idx="676">
                  <c:v>40.424300000000002</c:v>
                </c:pt>
                <c:pt idx="677">
                  <c:v>40.380899999999997</c:v>
                </c:pt>
                <c:pt idx="678">
                  <c:v>40.316400000000002</c:v>
                </c:pt>
                <c:pt idx="679">
                  <c:v>40.303100000000001</c:v>
                </c:pt>
                <c:pt idx="680">
                  <c:v>40.283700000000003</c:v>
                </c:pt>
                <c:pt idx="681">
                  <c:v>40.260300000000001</c:v>
                </c:pt>
                <c:pt idx="682">
                  <c:v>40.258499999999998</c:v>
                </c:pt>
                <c:pt idx="683">
                  <c:v>40.325200000000002</c:v>
                </c:pt>
                <c:pt idx="684">
                  <c:v>40.377600000000001</c:v>
                </c:pt>
                <c:pt idx="685">
                  <c:v>40.290500000000002</c:v>
                </c:pt>
                <c:pt idx="686">
                  <c:v>40.283200000000001</c:v>
                </c:pt>
                <c:pt idx="687">
                  <c:v>40.174900000000001</c:v>
                </c:pt>
                <c:pt idx="688">
                  <c:v>40.195399999999999</c:v>
                </c:pt>
                <c:pt idx="689">
                  <c:v>40.244300000000003</c:v>
                </c:pt>
                <c:pt idx="690">
                  <c:v>40.226599999999998</c:v>
                </c:pt>
                <c:pt idx="691">
                  <c:v>40.202500000000001</c:v>
                </c:pt>
                <c:pt idx="692">
                  <c:v>40.192700000000002</c:v>
                </c:pt>
                <c:pt idx="693">
                  <c:v>40.203299999999999</c:v>
                </c:pt>
                <c:pt idx="694">
                  <c:v>40.258400000000002</c:v>
                </c:pt>
                <c:pt idx="695">
                  <c:v>40.195900000000002</c:v>
                </c:pt>
                <c:pt idx="696">
                  <c:v>40.176400000000001</c:v>
                </c:pt>
                <c:pt idx="697">
                  <c:v>40.223599999999998</c:v>
                </c:pt>
                <c:pt idx="698">
                  <c:v>40.234900000000003</c:v>
                </c:pt>
                <c:pt idx="699">
                  <c:v>40.258299999999998</c:v>
                </c:pt>
                <c:pt idx="700">
                  <c:v>40.218899999999998</c:v>
                </c:pt>
                <c:pt idx="701">
                  <c:v>40.230400000000003</c:v>
                </c:pt>
                <c:pt idx="702">
                  <c:v>40.2271</c:v>
                </c:pt>
                <c:pt idx="703">
                  <c:v>40.221299999999999</c:v>
                </c:pt>
                <c:pt idx="704">
                  <c:v>40.206000000000003</c:v>
                </c:pt>
                <c:pt idx="705">
                  <c:v>40.194699999999997</c:v>
                </c:pt>
                <c:pt idx="706">
                  <c:v>40.242100000000001</c:v>
                </c:pt>
                <c:pt idx="707">
                  <c:v>40.226399999999998</c:v>
                </c:pt>
                <c:pt idx="708">
                  <c:v>40.237200000000001</c:v>
                </c:pt>
                <c:pt idx="709">
                  <c:v>40.1873</c:v>
                </c:pt>
                <c:pt idx="710">
                  <c:v>40.232500000000002</c:v>
                </c:pt>
                <c:pt idx="711">
                  <c:v>40.227800000000002</c:v>
                </c:pt>
                <c:pt idx="712">
                  <c:v>40.046300000000002</c:v>
                </c:pt>
                <c:pt idx="713">
                  <c:v>39.976999999999997</c:v>
                </c:pt>
                <c:pt idx="714">
                  <c:v>39.892499999999998</c:v>
                </c:pt>
                <c:pt idx="715">
                  <c:v>39.965299999999999</c:v>
                </c:pt>
                <c:pt idx="716">
                  <c:v>39.927300000000002</c:v>
                </c:pt>
                <c:pt idx="717">
                  <c:v>39.902799999999999</c:v>
                </c:pt>
                <c:pt idx="718">
                  <c:v>39.916200000000003</c:v>
                </c:pt>
                <c:pt idx="719">
                  <c:v>39.9529</c:v>
                </c:pt>
                <c:pt idx="720">
                  <c:v>39.965400000000002</c:v>
                </c:pt>
                <c:pt idx="721">
                  <c:v>39.928100000000001</c:v>
                </c:pt>
                <c:pt idx="722">
                  <c:v>39.895000000000003</c:v>
                </c:pt>
                <c:pt idx="723">
                  <c:v>39.930900000000001</c:v>
                </c:pt>
                <c:pt idx="724">
                  <c:v>39.941699999999997</c:v>
                </c:pt>
                <c:pt idx="725">
                  <c:v>39.906999999999996</c:v>
                </c:pt>
                <c:pt idx="726">
                  <c:v>39.898800000000001</c:v>
                </c:pt>
                <c:pt idx="727">
                  <c:v>39.933599999999998</c:v>
                </c:pt>
                <c:pt idx="728">
                  <c:v>39.954300000000003</c:v>
                </c:pt>
                <c:pt idx="729">
                  <c:v>39.9131</c:v>
                </c:pt>
                <c:pt idx="730">
                  <c:v>39.920200000000001</c:v>
                </c:pt>
                <c:pt idx="731">
                  <c:v>39.9268</c:v>
                </c:pt>
                <c:pt idx="732">
                  <c:v>41.827599999999997</c:v>
                </c:pt>
                <c:pt idx="733">
                  <c:v>42.032499999999999</c:v>
                </c:pt>
                <c:pt idx="734">
                  <c:v>42.321199999999997</c:v>
                </c:pt>
                <c:pt idx="735">
                  <c:v>42.396500000000003</c:v>
                </c:pt>
                <c:pt idx="736">
                  <c:v>42.3962</c:v>
                </c:pt>
                <c:pt idx="737">
                  <c:v>42.3842</c:v>
                </c:pt>
                <c:pt idx="738">
                  <c:v>42.401899999999998</c:v>
                </c:pt>
                <c:pt idx="739">
                  <c:v>42.419400000000003</c:v>
                </c:pt>
                <c:pt idx="740">
                  <c:v>42.414900000000003</c:v>
                </c:pt>
                <c:pt idx="741">
                  <c:v>42.445999999999998</c:v>
                </c:pt>
                <c:pt idx="742">
                  <c:v>42.464300000000001</c:v>
                </c:pt>
                <c:pt idx="743">
                  <c:v>42.450499999999998</c:v>
                </c:pt>
                <c:pt idx="744">
                  <c:v>42.436700000000002</c:v>
                </c:pt>
                <c:pt idx="745">
                  <c:v>42.665399999999998</c:v>
                </c:pt>
                <c:pt idx="746">
                  <c:v>42.674799999999998</c:v>
                </c:pt>
                <c:pt idx="747">
                  <c:v>42.6477</c:v>
                </c:pt>
                <c:pt idx="748">
                  <c:v>42.671199999999999</c:v>
                </c:pt>
                <c:pt idx="749">
                  <c:v>42.659500000000001</c:v>
                </c:pt>
                <c:pt idx="750">
                  <c:v>42.884900000000002</c:v>
                </c:pt>
                <c:pt idx="751">
                  <c:v>42.8324</c:v>
                </c:pt>
                <c:pt idx="752">
                  <c:v>42.758899999999997</c:v>
                </c:pt>
                <c:pt idx="753">
                  <c:v>42.714199999999998</c:v>
                </c:pt>
                <c:pt idx="754">
                  <c:v>42.671500000000002</c:v>
                </c:pt>
                <c:pt idx="755">
                  <c:v>42.813099999999999</c:v>
                </c:pt>
                <c:pt idx="756">
                  <c:v>42.724299999999999</c:v>
                </c:pt>
                <c:pt idx="757">
                  <c:v>42.639800000000001</c:v>
                </c:pt>
                <c:pt idx="758">
                  <c:v>42.470199999999998</c:v>
                </c:pt>
                <c:pt idx="759">
                  <c:v>42.417499999999997</c:v>
                </c:pt>
                <c:pt idx="760">
                  <c:v>42.428600000000003</c:v>
                </c:pt>
                <c:pt idx="761">
                  <c:v>42.444099999999999</c:v>
                </c:pt>
                <c:pt idx="762">
                  <c:v>42.398699999999998</c:v>
                </c:pt>
                <c:pt idx="763">
                  <c:v>42.363399999999999</c:v>
                </c:pt>
                <c:pt idx="764">
                  <c:v>42.418599999999998</c:v>
                </c:pt>
                <c:pt idx="765">
                  <c:v>42.400100000000002</c:v>
                </c:pt>
                <c:pt idx="766">
                  <c:v>42.358899999999998</c:v>
                </c:pt>
                <c:pt idx="767">
                  <c:v>42.383299999999998</c:v>
                </c:pt>
                <c:pt idx="768">
                  <c:v>42.393300000000004</c:v>
                </c:pt>
                <c:pt idx="769">
                  <c:v>42.376399999999997</c:v>
                </c:pt>
                <c:pt idx="770">
                  <c:v>42.392200000000003</c:v>
                </c:pt>
                <c:pt idx="771">
                  <c:v>42.427599999999998</c:v>
                </c:pt>
                <c:pt idx="772">
                  <c:v>42.411900000000003</c:v>
                </c:pt>
                <c:pt idx="773">
                  <c:v>42.366</c:v>
                </c:pt>
                <c:pt idx="774">
                  <c:v>42.318899999999999</c:v>
                </c:pt>
                <c:pt idx="775">
                  <c:v>42.370699999999999</c:v>
                </c:pt>
                <c:pt idx="776">
                  <c:v>42.423499999999997</c:v>
                </c:pt>
                <c:pt idx="777">
                  <c:v>42.326999999999998</c:v>
                </c:pt>
                <c:pt idx="778">
                  <c:v>42.343800000000002</c:v>
                </c:pt>
                <c:pt idx="779">
                  <c:v>42.271299999999997</c:v>
                </c:pt>
                <c:pt idx="780">
                  <c:v>42.129100000000001</c:v>
                </c:pt>
                <c:pt idx="781">
                  <c:v>42.028300000000002</c:v>
                </c:pt>
                <c:pt idx="782">
                  <c:v>42.074399999999997</c:v>
                </c:pt>
                <c:pt idx="783">
                  <c:v>42.037300000000002</c:v>
                </c:pt>
                <c:pt idx="784">
                  <c:v>41.990400000000001</c:v>
                </c:pt>
                <c:pt idx="785">
                  <c:v>42.0319</c:v>
                </c:pt>
                <c:pt idx="786">
                  <c:v>42.0383</c:v>
                </c:pt>
                <c:pt idx="787">
                  <c:v>41.996899999999997</c:v>
                </c:pt>
                <c:pt idx="788">
                  <c:v>42.017299999999999</c:v>
                </c:pt>
                <c:pt idx="789">
                  <c:v>42.049100000000003</c:v>
                </c:pt>
                <c:pt idx="790">
                  <c:v>41.723399999999998</c:v>
                </c:pt>
                <c:pt idx="791">
                  <c:v>41.7654</c:v>
                </c:pt>
                <c:pt idx="792">
                  <c:v>41.881799999999998</c:v>
                </c:pt>
                <c:pt idx="793">
                  <c:v>41.856900000000003</c:v>
                </c:pt>
                <c:pt idx="794">
                  <c:v>41.832799999999999</c:v>
                </c:pt>
                <c:pt idx="795">
                  <c:v>41.879300000000001</c:v>
                </c:pt>
                <c:pt idx="796">
                  <c:v>41.863799999999998</c:v>
                </c:pt>
                <c:pt idx="797">
                  <c:v>41.877299999999998</c:v>
                </c:pt>
                <c:pt idx="798">
                  <c:v>41.932200000000002</c:v>
                </c:pt>
                <c:pt idx="799">
                  <c:v>41.925699999999999</c:v>
                </c:pt>
                <c:pt idx="800">
                  <c:v>41.927100000000003</c:v>
                </c:pt>
                <c:pt idx="801">
                  <c:v>41.928100000000001</c:v>
                </c:pt>
                <c:pt idx="802">
                  <c:v>42.0428</c:v>
                </c:pt>
                <c:pt idx="803">
                  <c:v>41.962800000000001</c:v>
                </c:pt>
                <c:pt idx="804">
                  <c:v>41.933599999999998</c:v>
                </c:pt>
                <c:pt idx="805">
                  <c:v>41.903399999999998</c:v>
                </c:pt>
                <c:pt idx="806">
                  <c:v>42.004100000000001</c:v>
                </c:pt>
                <c:pt idx="807">
                  <c:v>41.945</c:v>
                </c:pt>
                <c:pt idx="808">
                  <c:v>41.897199999999998</c:v>
                </c:pt>
                <c:pt idx="809">
                  <c:v>41.970500000000001</c:v>
                </c:pt>
                <c:pt idx="810">
                  <c:v>41.953800000000001</c:v>
                </c:pt>
                <c:pt idx="811">
                  <c:v>41.882800000000003</c:v>
                </c:pt>
                <c:pt idx="812">
                  <c:v>41.967300000000002</c:v>
                </c:pt>
                <c:pt idx="813">
                  <c:v>41.976799999999997</c:v>
                </c:pt>
                <c:pt idx="814">
                  <c:v>41.948099999999997</c:v>
                </c:pt>
                <c:pt idx="815">
                  <c:v>41.95</c:v>
                </c:pt>
                <c:pt idx="816">
                  <c:v>41.984699999999997</c:v>
                </c:pt>
                <c:pt idx="817">
                  <c:v>41.9495</c:v>
                </c:pt>
                <c:pt idx="818">
                  <c:v>41.942399999999999</c:v>
                </c:pt>
                <c:pt idx="819">
                  <c:v>41.982100000000003</c:v>
                </c:pt>
                <c:pt idx="820">
                  <c:v>41.925199999999997</c:v>
                </c:pt>
                <c:pt idx="821">
                  <c:v>41.948599999999999</c:v>
                </c:pt>
                <c:pt idx="822">
                  <c:v>41.774900000000002</c:v>
                </c:pt>
                <c:pt idx="823">
                  <c:v>41.744100000000003</c:v>
                </c:pt>
                <c:pt idx="824">
                  <c:v>41.6524</c:v>
                </c:pt>
                <c:pt idx="825">
                  <c:v>41.723300000000002</c:v>
                </c:pt>
                <c:pt idx="826">
                  <c:v>41.708300000000001</c:v>
                </c:pt>
                <c:pt idx="827">
                  <c:v>41.692799999999998</c:v>
                </c:pt>
                <c:pt idx="828">
                  <c:v>41.691800000000001</c:v>
                </c:pt>
                <c:pt idx="829">
                  <c:v>41.710999999999999</c:v>
                </c:pt>
                <c:pt idx="830">
                  <c:v>41.695099999999996</c:v>
                </c:pt>
                <c:pt idx="831">
                  <c:v>41.687899999999999</c:v>
                </c:pt>
                <c:pt idx="832">
                  <c:v>41.704999999999998</c:v>
                </c:pt>
                <c:pt idx="833">
                  <c:v>41.5762</c:v>
                </c:pt>
                <c:pt idx="834">
                  <c:v>41.500999999999998</c:v>
                </c:pt>
                <c:pt idx="835">
                  <c:v>41.605200000000004</c:v>
                </c:pt>
                <c:pt idx="836">
                  <c:v>41.553400000000003</c:v>
                </c:pt>
                <c:pt idx="837">
                  <c:v>41.526899999999998</c:v>
                </c:pt>
                <c:pt idx="838">
                  <c:v>41.499099999999999</c:v>
                </c:pt>
                <c:pt idx="839">
                  <c:v>41.544400000000003</c:v>
                </c:pt>
                <c:pt idx="840">
                  <c:v>41.515099999999997</c:v>
                </c:pt>
                <c:pt idx="841">
                  <c:v>41.494500000000002</c:v>
                </c:pt>
                <c:pt idx="842">
                  <c:v>41.639800000000001</c:v>
                </c:pt>
                <c:pt idx="843">
                  <c:v>41.6096</c:v>
                </c:pt>
                <c:pt idx="844">
                  <c:v>41.534100000000002</c:v>
                </c:pt>
                <c:pt idx="845">
                  <c:v>41.498699999999999</c:v>
                </c:pt>
                <c:pt idx="846">
                  <c:v>41.336500000000001</c:v>
                </c:pt>
                <c:pt idx="847">
                  <c:v>41.325600000000001</c:v>
                </c:pt>
                <c:pt idx="848">
                  <c:v>41.267099999999999</c:v>
                </c:pt>
                <c:pt idx="849">
                  <c:v>41.276800000000001</c:v>
                </c:pt>
                <c:pt idx="850">
                  <c:v>41.195500000000003</c:v>
                </c:pt>
                <c:pt idx="851">
                  <c:v>41.186</c:v>
                </c:pt>
                <c:pt idx="852">
                  <c:v>41.150799999999997</c:v>
                </c:pt>
                <c:pt idx="853">
                  <c:v>41.119199999999999</c:v>
                </c:pt>
                <c:pt idx="854">
                  <c:v>41.129300000000001</c:v>
                </c:pt>
                <c:pt idx="855">
                  <c:v>41.081299999999999</c:v>
                </c:pt>
                <c:pt idx="856">
                  <c:v>41.040399999999998</c:v>
                </c:pt>
                <c:pt idx="857">
                  <c:v>41.077800000000003</c:v>
                </c:pt>
                <c:pt idx="858">
                  <c:v>41.1175</c:v>
                </c:pt>
                <c:pt idx="859">
                  <c:v>41.099699999999999</c:v>
                </c:pt>
                <c:pt idx="860">
                  <c:v>41.0627</c:v>
                </c:pt>
                <c:pt idx="861">
                  <c:v>41.042499999999997</c:v>
                </c:pt>
                <c:pt idx="862">
                  <c:v>41.087800000000001</c:v>
                </c:pt>
                <c:pt idx="863">
                  <c:v>41.079099999999997</c:v>
                </c:pt>
                <c:pt idx="864">
                  <c:v>40.9998</c:v>
                </c:pt>
                <c:pt idx="865">
                  <c:v>41.0533</c:v>
                </c:pt>
                <c:pt idx="866">
                  <c:v>41.106699999999996</c:v>
                </c:pt>
                <c:pt idx="867">
                  <c:v>40.871000000000002</c:v>
                </c:pt>
                <c:pt idx="868">
                  <c:v>40.819000000000003</c:v>
                </c:pt>
                <c:pt idx="869">
                  <c:v>40.876800000000003</c:v>
                </c:pt>
                <c:pt idx="870">
                  <c:v>40.719299999999997</c:v>
                </c:pt>
                <c:pt idx="871">
                  <c:v>40.698099999999997</c:v>
                </c:pt>
                <c:pt idx="872">
                  <c:v>40.730899999999998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1-4C20-92AF-9CD1AB4C6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161064"/>
        <c:axId val="916160080"/>
      </c:lineChart>
      <c:lineChart>
        <c:grouping val="standard"/>
        <c:varyColors val="0"/>
        <c:ser>
          <c:idx val="1"/>
          <c:order val="1"/>
          <c:tx>
            <c:strRef>
              <c:f>'Munka1 (2)'!$Q$1</c:f>
              <c:strCache>
                <c:ptCount val="1"/>
                <c:pt idx="0">
                  <c:v>ppm NOx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'Munka1 (2)'!$Q$2:$Q$874</c:f>
              <c:numCache>
                <c:formatCode>General</c:formatCode>
                <c:ptCount val="873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28</c:v>
                </c:pt>
                <c:pt idx="4">
                  <c:v>43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49</c:v>
                </c:pt>
                <c:pt idx="9">
                  <c:v>49</c:v>
                </c:pt>
                <c:pt idx="10">
                  <c:v>51</c:v>
                </c:pt>
                <c:pt idx="11">
                  <c:v>54</c:v>
                </c:pt>
                <c:pt idx="12">
                  <c:v>55</c:v>
                </c:pt>
                <c:pt idx="13">
                  <c:v>55</c:v>
                </c:pt>
                <c:pt idx="14">
                  <c:v>54</c:v>
                </c:pt>
                <c:pt idx="15">
                  <c:v>55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57</c:v>
                </c:pt>
                <c:pt idx="20">
                  <c:v>57</c:v>
                </c:pt>
                <c:pt idx="21">
                  <c:v>58</c:v>
                </c:pt>
                <c:pt idx="22">
                  <c:v>59</c:v>
                </c:pt>
                <c:pt idx="23">
                  <c:v>59</c:v>
                </c:pt>
                <c:pt idx="24">
                  <c:v>56</c:v>
                </c:pt>
                <c:pt idx="25">
                  <c:v>50</c:v>
                </c:pt>
                <c:pt idx="26">
                  <c:v>46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43</c:v>
                </c:pt>
                <c:pt idx="31">
                  <c:v>43</c:v>
                </c:pt>
                <c:pt idx="32">
                  <c:v>43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43</c:v>
                </c:pt>
                <c:pt idx="39">
                  <c:v>43</c:v>
                </c:pt>
                <c:pt idx="40">
                  <c:v>44</c:v>
                </c:pt>
                <c:pt idx="41">
                  <c:v>44</c:v>
                </c:pt>
                <c:pt idx="42">
                  <c:v>44</c:v>
                </c:pt>
                <c:pt idx="43">
                  <c:v>44</c:v>
                </c:pt>
                <c:pt idx="44">
                  <c:v>44</c:v>
                </c:pt>
                <c:pt idx="45">
                  <c:v>33</c:v>
                </c:pt>
                <c:pt idx="46">
                  <c:v>13</c:v>
                </c:pt>
                <c:pt idx="47">
                  <c:v>7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11</c:v>
                </c:pt>
                <c:pt idx="94">
                  <c:v>68</c:v>
                </c:pt>
                <c:pt idx="95">
                  <c:v>85</c:v>
                </c:pt>
                <c:pt idx="96">
                  <c:v>96</c:v>
                </c:pt>
                <c:pt idx="97">
                  <c:v>96</c:v>
                </c:pt>
                <c:pt idx="98">
                  <c:v>95</c:v>
                </c:pt>
                <c:pt idx="99">
                  <c:v>94</c:v>
                </c:pt>
                <c:pt idx="100">
                  <c:v>96</c:v>
                </c:pt>
                <c:pt idx="101">
                  <c:v>99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104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109</c:v>
                </c:pt>
                <c:pt idx="111">
                  <c:v>110</c:v>
                </c:pt>
                <c:pt idx="112">
                  <c:v>114</c:v>
                </c:pt>
                <c:pt idx="113">
                  <c:v>119</c:v>
                </c:pt>
                <c:pt idx="114">
                  <c:v>123</c:v>
                </c:pt>
                <c:pt idx="115">
                  <c:v>125</c:v>
                </c:pt>
                <c:pt idx="116">
                  <c:v>126</c:v>
                </c:pt>
                <c:pt idx="117">
                  <c:v>125</c:v>
                </c:pt>
                <c:pt idx="118">
                  <c:v>126</c:v>
                </c:pt>
                <c:pt idx="119">
                  <c:v>127</c:v>
                </c:pt>
                <c:pt idx="120">
                  <c:v>128</c:v>
                </c:pt>
                <c:pt idx="121">
                  <c:v>128</c:v>
                </c:pt>
                <c:pt idx="122">
                  <c:v>129</c:v>
                </c:pt>
                <c:pt idx="123">
                  <c:v>130</c:v>
                </c:pt>
                <c:pt idx="124">
                  <c:v>131</c:v>
                </c:pt>
                <c:pt idx="125">
                  <c:v>132</c:v>
                </c:pt>
                <c:pt idx="126">
                  <c:v>133</c:v>
                </c:pt>
                <c:pt idx="127">
                  <c:v>132</c:v>
                </c:pt>
                <c:pt idx="128">
                  <c:v>133</c:v>
                </c:pt>
                <c:pt idx="129">
                  <c:v>134</c:v>
                </c:pt>
                <c:pt idx="130">
                  <c:v>134</c:v>
                </c:pt>
                <c:pt idx="131">
                  <c:v>134</c:v>
                </c:pt>
                <c:pt idx="132">
                  <c:v>135</c:v>
                </c:pt>
                <c:pt idx="133">
                  <c:v>135</c:v>
                </c:pt>
                <c:pt idx="134">
                  <c:v>137</c:v>
                </c:pt>
                <c:pt idx="135">
                  <c:v>136</c:v>
                </c:pt>
                <c:pt idx="136">
                  <c:v>136</c:v>
                </c:pt>
                <c:pt idx="137">
                  <c:v>136</c:v>
                </c:pt>
                <c:pt idx="138">
                  <c:v>136</c:v>
                </c:pt>
                <c:pt idx="139">
                  <c:v>137</c:v>
                </c:pt>
                <c:pt idx="140">
                  <c:v>137</c:v>
                </c:pt>
                <c:pt idx="141">
                  <c:v>136</c:v>
                </c:pt>
                <c:pt idx="142">
                  <c:v>136</c:v>
                </c:pt>
                <c:pt idx="143">
                  <c:v>137</c:v>
                </c:pt>
                <c:pt idx="144">
                  <c:v>138</c:v>
                </c:pt>
                <c:pt idx="145">
                  <c:v>139</c:v>
                </c:pt>
                <c:pt idx="146">
                  <c:v>138</c:v>
                </c:pt>
                <c:pt idx="147">
                  <c:v>137</c:v>
                </c:pt>
                <c:pt idx="148">
                  <c:v>136</c:v>
                </c:pt>
                <c:pt idx="149">
                  <c:v>137</c:v>
                </c:pt>
                <c:pt idx="150">
                  <c:v>138</c:v>
                </c:pt>
                <c:pt idx="151">
                  <c:v>138</c:v>
                </c:pt>
                <c:pt idx="152">
                  <c:v>138</c:v>
                </c:pt>
                <c:pt idx="153">
                  <c:v>137</c:v>
                </c:pt>
                <c:pt idx="154">
                  <c:v>134</c:v>
                </c:pt>
                <c:pt idx="155">
                  <c:v>133</c:v>
                </c:pt>
                <c:pt idx="156">
                  <c:v>132</c:v>
                </c:pt>
                <c:pt idx="157">
                  <c:v>132</c:v>
                </c:pt>
                <c:pt idx="158">
                  <c:v>131</c:v>
                </c:pt>
                <c:pt idx="159">
                  <c:v>130</c:v>
                </c:pt>
                <c:pt idx="160">
                  <c:v>128</c:v>
                </c:pt>
                <c:pt idx="161">
                  <c:v>127</c:v>
                </c:pt>
                <c:pt idx="162">
                  <c:v>126</c:v>
                </c:pt>
                <c:pt idx="163">
                  <c:v>126</c:v>
                </c:pt>
                <c:pt idx="164">
                  <c:v>126</c:v>
                </c:pt>
                <c:pt idx="165">
                  <c:v>127</c:v>
                </c:pt>
                <c:pt idx="166">
                  <c:v>127</c:v>
                </c:pt>
                <c:pt idx="167">
                  <c:v>128</c:v>
                </c:pt>
                <c:pt idx="168">
                  <c:v>128</c:v>
                </c:pt>
                <c:pt idx="169">
                  <c:v>128</c:v>
                </c:pt>
                <c:pt idx="170">
                  <c:v>128</c:v>
                </c:pt>
                <c:pt idx="171">
                  <c:v>129</c:v>
                </c:pt>
                <c:pt idx="172">
                  <c:v>130</c:v>
                </c:pt>
                <c:pt idx="173">
                  <c:v>130</c:v>
                </c:pt>
                <c:pt idx="174">
                  <c:v>130</c:v>
                </c:pt>
                <c:pt idx="175">
                  <c:v>131</c:v>
                </c:pt>
                <c:pt idx="176">
                  <c:v>130</c:v>
                </c:pt>
                <c:pt idx="177">
                  <c:v>130</c:v>
                </c:pt>
                <c:pt idx="178">
                  <c:v>130</c:v>
                </c:pt>
                <c:pt idx="179">
                  <c:v>130</c:v>
                </c:pt>
                <c:pt idx="180">
                  <c:v>130</c:v>
                </c:pt>
                <c:pt idx="181">
                  <c:v>130</c:v>
                </c:pt>
                <c:pt idx="182">
                  <c:v>129</c:v>
                </c:pt>
                <c:pt idx="183">
                  <c:v>129</c:v>
                </c:pt>
                <c:pt idx="184">
                  <c:v>130</c:v>
                </c:pt>
                <c:pt idx="185">
                  <c:v>130</c:v>
                </c:pt>
                <c:pt idx="186">
                  <c:v>130</c:v>
                </c:pt>
                <c:pt idx="187">
                  <c:v>130</c:v>
                </c:pt>
                <c:pt idx="188">
                  <c:v>130</c:v>
                </c:pt>
                <c:pt idx="189">
                  <c:v>130</c:v>
                </c:pt>
                <c:pt idx="190">
                  <c:v>125</c:v>
                </c:pt>
                <c:pt idx="191">
                  <c:v>123</c:v>
                </c:pt>
                <c:pt idx="192">
                  <c:v>122</c:v>
                </c:pt>
                <c:pt idx="193">
                  <c:v>121</c:v>
                </c:pt>
                <c:pt idx="194">
                  <c:v>119</c:v>
                </c:pt>
                <c:pt idx="195">
                  <c:v>117</c:v>
                </c:pt>
                <c:pt idx="196">
                  <c:v>116</c:v>
                </c:pt>
                <c:pt idx="197">
                  <c:v>116</c:v>
                </c:pt>
                <c:pt idx="198">
                  <c:v>116</c:v>
                </c:pt>
                <c:pt idx="199">
                  <c:v>116</c:v>
                </c:pt>
                <c:pt idx="200">
                  <c:v>117</c:v>
                </c:pt>
                <c:pt idx="201">
                  <c:v>117</c:v>
                </c:pt>
                <c:pt idx="202">
                  <c:v>116</c:v>
                </c:pt>
                <c:pt idx="203">
                  <c:v>115</c:v>
                </c:pt>
                <c:pt idx="204">
                  <c:v>116</c:v>
                </c:pt>
                <c:pt idx="205">
                  <c:v>116</c:v>
                </c:pt>
                <c:pt idx="206">
                  <c:v>116</c:v>
                </c:pt>
                <c:pt idx="207">
                  <c:v>116</c:v>
                </c:pt>
                <c:pt idx="208">
                  <c:v>116</c:v>
                </c:pt>
                <c:pt idx="209">
                  <c:v>116</c:v>
                </c:pt>
                <c:pt idx="210">
                  <c:v>117</c:v>
                </c:pt>
                <c:pt idx="211">
                  <c:v>117</c:v>
                </c:pt>
                <c:pt idx="212">
                  <c:v>116</c:v>
                </c:pt>
                <c:pt idx="213">
                  <c:v>116</c:v>
                </c:pt>
                <c:pt idx="214">
                  <c:v>117</c:v>
                </c:pt>
                <c:pt idx="215">
                  <c:v>117</c:v>
                </c:pt>
                <c:pt idx="216">
                  <c:v>115</c:v>
                </c:pt>
                <c:pt idx="217">
                  <c:v>111</c:v>
                </c:pt>
                <c:pt idx="218">
                  <c:v>108</c:v>
                </c:pt>
                <c:pt idx="219">
                  <c:v>107</c:v>
                </c:pt>
                <c:pt idx="220">
                  <c:v>108</c:v>
                </c:pt>
                <c:pt idx="221">
                  <c:v>108</c:v>
                </c:pt>
                <c:pt idx="222">
                  <c:v>107</c:v>
                </c:pt>
                <c:pt idx="223">
                  <c:v>107</c:v>
                </c:pt>
                <c:pt idx="224">
                  <c:v>107</c:v>
                </c:pt>
                <c:pt idx="225">
                  <c:v>105</c:v>
                </c:pt>
                <c:pt idx="226">
                  <c:v>100</c:v>
                </c:pt>
                <c:pt idx="227">
                  <c:v>99</c:v>
                </c:pt>
                <c:pt idx="228">
                  <c:v>99</c:v>
                </c:pt>
                <c:pt idx="229">
                  <c:v>99</c:v>
                </c:pt>
                <c:pt idx="230">
                  <c:v>99</c:v>
                </c:pt>
                <c:pt idx="231">
                  <c:v>99</c:v>
                </c:pt>
                <c:pt idx="232">
                  <c:v>99</c:v>
                </c:pt>
                <c:pt idx="233">
                  <c:v>99</c:v>
                </c:pt>
                <c:pt idx="234">
                  <c:v>100</c:v>
                </c:pt>
                <c:pt idx="235">
                  <c:v>101</c:v>
                </c:pt>
                <c:pt idx="236">
                  <c:v>102</c:v>
                </c:pt>
                <c:pt idx="237">
                  <c:v>102</c:v>
                </c:pt>
                <c:pt idx="238">
                  <c:v>102</c:v>
                </c:pt>
                <c:pt idx="239">
                  <c:v>102</c:v>
                </c:pt>
                <c:pt idx="240">
                  <c:v>102</c:v>
                </c:pt>
                <c:pt idx="241">
                  <c:v>102</c:v>
                </c:pt>
                <c:pt idx="242">
                  <c:v>103</c:v>
                </c:pt>
                <c:pt idx="243">
                  <c:v>103</c:v>
                </c:pt>
                <c:pt idx="244">
                  <c:v>104</c:v>
                </c:pt>
                <c:pt idx="245">
                  <c:v>104</c:v>
                </c:pt>
                <c:pt idx="246">
                  <c:v>104</c:v>
                </c:pt>
                <c:pt idx="247">
                  <c:v>104</c:v>
                </c:pt>
                <c:pt idx="248">
                  <c:v>104</c:v>
                </c:pt>
                <c:pt idx="249">
                  <c:v>104</c:v>
                </c:pt>
                <c:pt idx="250">
                  <c:v>105</c:v>
                </c:pt>
                <c:pt idx="251">
                  <c:v>105</c:v>
                </c:pt>
                <c:pt idx="252">
                  <c:v>105</c:v>
                </c:pt>
                <c:pt idx="253">
                  <c:v>105</c:v>
                </c:pt>
                <c:pt idx="254">
                  <c:v>106</c:v>
                </c:pt>
                <c:pt idx="255">
                  <c:v>106</c:v>
                </c:pt>
                <c:pt idx="256">
                  <c:v>106</c:v>
                </c:pt>
                <c:pt idx="257">
                  <c:v>106</c:v>
                </c:pt>
                <c:pt idx="258">
                  <c:v>107</c:v>
                </c:pt>
                <c:pt idx="259">
                  <c:v>107</c:v>
                </c:pt>
                <c:pt idx="260">
                  <c:v>106</c:v>
                </c:pt>
                <c:pt idx="261">
                  <c:v>106</c:v>
                </c:pt>
                <c:pt idx="262">
                  <c:v>106</c:v>
                </c:pt>
                <c:pt idx="263">
                  <c:v>106</c:v>
                </c:pt>
                <c:pt idx="264">
                  <c:v>106</c:v>
                </c:pt>
                <c:pt idx="265">
                  <c:v>106</c:v>
                </c:pt>
                <c:pt idx="266">
                  <c:v>107</c:v>
                </c:pt>
                <c:pt idx="267">
                  <c:v>107</c:v>
                </c:pt>
                <c:pt idx="268">
                  <c:v>107</c:v>
                </c:pt>
                <c:pt idx="269">
                  <c:v>107</c:v>
                </c:pt>
                <c:pt idx="270">
                  <c:v>105</c:v>
                </c:pt>
                <c:pt idx="271">
                  <c:v>103</c:v>
                </c:pt>
                <c:pt idx="272">
                  <c:v>101</c:v>
                </c:pt>
                <c:pt idx="273">
                  <c:v>100</c:v>
                </c:pt>
                <c:pt idx="274">
                  <c:v>94</c:v>
                </c:pt>
                <c:pt idx="275">
                  <c:v>93</c:v>
                </c:pt>
                <c:pt idx="276">
                  <c:v>94</c:v>
                </c:pt>
                <c:pt idx="277">
                  <c:v>94</c:v>
                </c:pt>
                <c:pt idx="278">
                  <c:v>93</c:v>
                </c:pt>
                <c:pt idx="279">
                  <c:v>93</c:v>
                </c:pt>
                <c:pt idx="280">
                  <c:v>93</c:v>
                </c:pt>
                <c:pt idx="281">
                  <c:v>93</c:v>
                </c:pt>
                <c:pt idx="282">
                  <c:v>92</c:v>
                </c:pt>
                <c:pt idx="283">
                  <c:v>92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92</c:v>
                </c:pt>
                <c:pt idx="288">
                  <c:v>93</c:v>
                </c:pt>
                <c:pt idx="289">
                  <c:v>93</c:v>
                </c:pt>
                <c:pt idx="290">
                  <c:v>93</c:v>
                </c:pt>
                <c:pt idx="291">
                  <c:v>93</c:v>
                </c:pt>
                <c:pt idx="292">
                  <c:v>93</c:v>
                </c:pt>
                <c:pt idx="293">
                  <c:v>93</c:v>
                </c:pt>
                <c:pt idx="294">
                  <c:v>93</c:v>
                </c:pt>
                <c:pt idx="295">
                  <c:v>93</c:v>
                </c:pt>
                <c:pt idx="296">
                  <c:v>92</c:v>
                </c:pt>
                <c:pt idx="297">
                  <c:v>92</c:v>
                </c:pt>
                <c:pt idx="298">
                  <c:v>92</c:v>
                </c:pt>
                <c:pt idx="299">
                  <c:v>92</c:v>
                </c:pt>
                <c:pt idx="300">
                  <c:v>92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92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92</c:v>
                </c:pt>
                <c:pt idx="315">
                  <c:v>92</c:v>
                </c:pt>
                <c:pt idx="316">
                  <c:v>93</c:v>
                </c:pt>
                <c:pt idx="317">
                  <c:v>93</c:v>
                </c:pt>
                <c:pt idx="318">
                  <c:v>93</c:v>
                </c:pt>
                <c:pt idx="319">
                  <c:v>93</c:v>
                </c:pt>
                <c:pt idx="320">
                  <c:v>94</c:v>
                </c:pt>
                <c:pt idx="321">
                  <c:v>94</c:v>
                </c:pt>
                <c:pt idx="322">
                  <c:v>94</c:v>
                </c:pt>
                <c:pt idx="323">
                  <c:v>94</c:v>
                </c:pt>
                <c:pt idx="324">
                  <c:v>94</c:v>
                </c:pt>
                <c:pt idx="325">
                  <c:v>94</c:v>
                </c:pt>
                <c:pt idx="326">
                  <c:v>95</c:v>
                </c:pt>
                <c:pt idx="327">
                  <c:v>96</c:v>
                </c:pt>
                <c:pt idx="328">
                  <c:v>92</c:v>
                </c:pt>
                <c:pt idx="329">
                  <c:v>89</c:v>
                </c:pt>
                <c:pt idx="330">
                  <c:v>93</c:v>
                </c:pt>
                <c:pt idx="331">
                  <c:v>91</c:v>
                </c:pt>
                <c:pt idx="332">
                  <c:v>96</c:v>
                </c:pt>
                <c:pt idx="333">
                  <c:v>100</c:v>
                </c:pt>
                <c:pt idx="334">
                  <c:v>103</c:v>
                </c:pt>
                <c:pt idx="335">
                  <c:v>98</c:v>
                </c:pt>
                <c:pt idx="336">
                  <c:v>105</c:v>
                </c:pt>
                <c:pt idx="337">
                  <c:v>104</c:v>
                </c:pt>
                <c:pt idx="338">
                  <c:v>98</c:v>
                </c:pt>
                <c:pt idx="339">
                  <c:v>103</c:v>
                </c:pt>
                <c:pt idx="340">
                  <c:v>111</c:v>
                </c:pt>
                <c:pt idx="341">
                  <c:v>113</c:v>
                </c:pt>
                <c:pt idx="342">
                  <c:v>119</c:v>
                </c:pt>
                <c:pt idx="343">
                  <c:v>124</c:v>
                </c:pt>
                <c:pt idx="344">
                  <c:v>125</c:v>
                </c:pt>
                <c:pt idx="345">
                  <c:v>128</c:v>
                </c:pt>
                <c:pt idx="346">
                  <c:v>128</c:v>
                </c:pt>
                <c:pt idx="347">
                  <c:v>132</c:v>
                </c:pt>
                <c:pt idx="348">
                  <c:v>135</c:v>
                </c:pt>
                <c:pt idx="349">
                  <c:v>137</c:v>
                </c:pt>
                <c:pt idx="350">
                  <c:v>139</c:v>
                </c:pt>
                <c:pt idx="351">
                  <c:v>139</c:v>
                </c:pt>
                <c:pt idx="352">
                  <c:v>139</c:v>
                </c:pt>
                <c:pt idx="353">
                  <c:v>139</c:v>
                </c:pt>
                <c:pt idx="354">
                  <c:v>139</c:v>
                </c:pt>
                <c:pt idx="355">
                  <c:v>139</c:v>
                </c:pt>
                <c:pt idx="356">
                  <c:v>139</c:v>
                </c:pt>
                <c:pt idx="357">
                  <c:v>138</c:v>
                </c:pt>
                <c:pt idx="358">
                  <c:v>138</c:v>
                </c:pt>
                <c:pt idx="359">
                  <c:v>138</c:v>
                </c:pt>
                <c:pt idx="360">
                  <c:v>137</c:v>
                </c:pt>
                <c:pt idx="361">
                  <c:v>137</c:v>
                </c:pt>
                <c:pt idx="362">
                  <c:v>137</c:v>
                </c:pt>
                <c:pt idx="363">
                  <c:v>138</c:v>
                </c:pt>
                <c:pt idx="364">
                  <c:v>138</c:v>
                </c:pt>
                <c:pt idx="365">
                  <c:v>137</c:v>
                </c:pt>
                <c:pt idx="366">
                  <c:v>137</c:v>
                </c:pt>
                <c:pt idx="367">
                  <c:v>138</c:v>
                </c:pt>
                <c:pt idx="368">
                  <c:v>138</c:v>
                </c:pt>
                <c:pt idx="369">
                  <c:v>138</c:v>
                </c:pt>
                <c:pt idx="370">
                  <c:v>137</c:v>
                </c:pt>
                <c:pt idx="371">
                  <c:v>130</c:v>
                </c:pt>
                <c:pt idx="372">
                  <c:v>117</c:v>
                </c:pt>
                <c:pt idx="373">
                  <c:v>107</c:v>
                </c:pt>
                <c:pt idx="374">
                  <c:v>102</c:v>
                </c:pt>
                <c:pt idx="375">
                  <c:v>77</c:v>
                </c:pt>
                <c:pt idx="376">
                  <c:v>75</c:v>
                </c:pt>
                <c:pt idx="377">
                  <c:v>77</c:v>
                </c:pt>
                <c:pt idx="378">
                  <c:v>82</c:v>
                </c:pt>
                <c:pt idx="379">
                  <c:v>87</c:v>
                </c:pt>
                <c:pt idx="380">
                  <c:v>75</c:v>
                </c:pt>
                <c:pt idx="381">
                  <c:v>94</c:v>
                </c:pt>
                <c:pt idx="382">
                  <c:v>106</c:v>
                </c:pt>
                <c:pt idx="383">
                  <c:v>109</c:v>
                </c:pt>
                <c:pt idx="384">
                  <c:v>116</c:v>
                </c:pt>
                <c:pt idx="385">
                  <c:v>123</c:v>
                </c:pt>
                <c:pt idx="386">
                  <c:v>114</c:v>
                </c:pt>
                <c:pt idx="387">
                  <c:v>114</c:v>
                </c:pt>
                <c:pt idx="388">
                  <c:v>110</c:v>
                </c:pt>
                <c:pt idx="389">
                  <c:v>114</c:v>
                </c:pt>
                <c:pt idx="390">
                  <c:v>114</c:v>
                </c:pt>
                <c:pt idx="391">
                  <c:v>107</c:v>
                </c:pt>
                <c:pt idx="392">
                  <c:v>116</c:v>
                </c:pt>
                <c:pt idx="393">
                  <c:v>108</c:v>
                </c:pt>
                <c:pt idx="394">
                  <c:v>118</c:v>
                </c:pt>
                <c:pt idx="395">
                  <c:v>115</c:v>
                </c:pt>
                <c:pt idx="396">
                  <c:v>119</c:v>
                </c:pt>
                <c:pt idx="397">
                  <c:v>111</c:v>
                </c:pt>
                <c:pt idx="398">
                  <c:v>116</c:v>
                </c:pt>
                <c:pt idx="399">
                  <c:v>111</c:v>
                </c:pt>
                <c:pt idx="400">
                  <c:v>82</c:v>
                </c:pt>
                <c:pt idx="401">
                  <c:v>67</c:v>
                </c:pt>
                <c:pt idx="402">
                  <c:v>61</c:v>
                </c:pt>
                <c:pt idx="403">
                  <c:v>59</c:v>
                </c:pt>
                <c:pt idx="404">
                  <c:v>60</c:v>
                </c:pt>
                <c:pt idx="405">
                  <c:v>50</c:v>
                </c:pt>
                <c:pt idx="406">
                  <c:v>53</c:v>
                </c:pt>
                <c:pt idx="407">
                  <c:v>43</c:v>
                </c:pt>
                <c:pt idx="408">
                  <c:v>36</c:v>
                </c:pt>
                <c:pt idx="409">
                  <c:v>30</c:v>
                </c:pt>
                <c:pt idx="410">
                  <c:v>26</c:v>
                </c:pt>
                <c:pt idx="411">
                  <c:v>25</c:v>
                </c:pt>
                <c:pt idx="412">
                  <c:v>23</c:v>
                </c:pt>
                <c:pt idx="413">
                  <c:v>22</c:v>
                </c:pt>
                <c:pt idx="414">
                  <c:v>21</c:v>
                </c:pt>
                <c:pt idx="415">
                  <c:v>24</c:v>
                </c:pt>
                <c:pt idx="416">
                  <c:v>22</c:v>
                </c:pt>
                <c:pt idx="417">
                  <c:v>21</c:v>
                </c:pt>
                <c:pt idx="418">
                  <c:v>20</c:v>
                </c:pt>
                <c:pt idx="419">
                  <c:v>20</c:v>
                </c:pt>
                <c:pt idx="420">
                  <c:v>20</c:v>
                </c:pt>
                <c:pt idx="421">
                  <c:v>19</c:v>
                </c:pt>
                <c:pt idx="422">
                  <c:v>35</c:v>
                </c:pt>
                <c:pt idx="423">
                  <c:v>30</c:v>
                </c:pt>
                <c:pt idx="424">
                  <c:v>23</c:v>
                </c:pt>
                <c:pt idx="425">
                  <c:v>21</c:v>
                </c:pt>
                <c:pt idx="426">
                  <c:v>20</c:v>
                </c:pt>
                <c:pt idx="427">
                  <c:v>20</c:v>
                </c:pt>
                <c:pt idx="428">
                  <c:v>20</c:v>
                </c:pt>
                <c:pt idx="429">
                  <c:v>20</c:v>
                </c:pt>
                <c:pt idx="430">
                  <c:v>19</c:v>
                </c:pt>
                <c:pt idx="431">
                  <c:v>19</c:v>
                </c:pt>
                <c:pt idx="432">
                  <c:v>19</c:v>
                </c:pt>
                <c:pt idx="433">
                  <c:v>18</c:v>
                </c:pt>
                <c:pt idx="434">
                  <c:v>19</c:v>
                </c:pt>
                <c:pt idx="435">
                  <c:v>19</c:v>
                </c:pt>
                <c:pt idx="436">
                  <c:v>18</c:v>
                </c:pt>
                <c:pt idx="437">
                  <c:v>19</c:v>
                </c:pt>
                <c:pt idx="438">
                  <c:v>18</c:v>
                </c:pt>
                <c:pt idx="439">
                  <c:v>18</c:v>
                </c:pt>
                <c:pt idx="440">
                  <c:v>17</c:v>
                </c:pt>
                <c:pt idx="441">
                  <c:v>16</c:v>
                </c:pt>
                <c:pt idx="442">
                  <c:v>15</c:v>
                </c:pt>
                <c:pt idx="443">
                  <c:v>15</c:v>
                </c:pt>
                <c:pt idx="444">
                  <c:v>14</c:v>
                </c:pt>
                <c:pt idx="445">
                  <c:v>14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17</c:v>
                </c:pt>
                <c:pt idx="464">
                  <c:v>17</c:v>
                </c:pt>
                <c:pt idx="465">
                  <c:v>18</c:v>
                </c:pt>
                <c:pt idx="466">
                  <c:v>18</c:v>
                </c:pt>
                <c:pt idx="467">
                  <c:v>18</c:v>
                </c:pt>
                <c:pt idx="468">
                  <c:v>17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15</c:v>
                </c:pt>
                <c:pt idx="473">
                  <c:v>14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13</c:v>
                </c:pt>
                <c:pt idx="492">
                  <c:v>13</c:v>
                </c:pt>
                <c:pt idx="493">
                  <c:v>13</c:v>
                </c:pt>
                <c:pt idx="494">
                  <c:v>14</c:v>
                </c:pt>
                <c:pt idx="495">
                  <c:v>14</c:v>
                </c:pt>
                <c:pt idx="496">
                  <c:v>11</c:v>
                </c:pt>
                <c:pt idx="497">
                  <c:v>10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11</c:v>
                </c:pt>
                <c:pt idx="502">
                  <c:v>17</c:v>
                </c:pt>
                <c:pt idx="503">
                  <c:v>7</c:v>
                </c:pt>
                <c:pt idx="504">
                  <c:v>4</c:v>
                </c:pt>
                <c:pt idx="505">
                  <c:v>4</c:v>
                </c:pt>
                <c:pt idx="506">
                  <c:v>3</c:v>
                </c:pt>
                <c:pt idx="507">
                  <c:v>6</c:v>
                </c:pt>
                <c:pt idx="508">
                  <c:v>49</c:v>
                </c:pt>
                <c:pt idx="509">
                  <c:v>65</c:v>
                </c:pt>
                <c:pt idx="510">
                  <c:v>45</c:v>
                </c:pt>
                <c:pt idx="511">
                  <c:v>21</c:v>
                </c:pt>
                <c:pt idx="512">
                  <c:v>47</c:v>
                </c:pt>
                <c:pt idx="513">
                  <c:v>81</c:v>
                </c:pt>
                <c:pt idx="514">
                  <c:v>97</c:v>
                </c:pt>
                <c:pt idx="515">
                  <c:v>107</c:v>
                </c:pt>
                <c:pt idx="516">
                  <c:v>109</c:v>
                </c:pt>
                <c:pt idx="517">
                  <c:v>112</c:v>
                </c:pt>
                <c:pt idx="518">
                  <c:v>118</c:v>
                </c:pt>
                <c:pt idx="519">
                  <c:v>127</c:v>
                </c:pt>
                <c:pt idx="520">
                  <c:v>131</c:v>
                </c:pt>
                <c:pt idx="521">
                  <c:v>131</c:v>
                </c:pt>
                <c:pt idx="522">
                  <c:v>123</c:v>
                </c:pt>
                <c:pt idx="523">
                  <c:v>122</c:v>
                </c:pt>
                <c:pt idx="524">
                  <c:v>91</c:v>
                </c:pt>
                <c:pt idx="525">
                  <c:v>71</c:v>
                </c:pt>
                <c:pt idx="526">
                  <c:v>52</c:v>
                </c:pt>
                <c:pt idx="527">
                  <c:v>44</c:v>
                </c:pt>
                <c:pt idx="528">
                  <c:v>37</c:v>
                </c:pt>
                <c:pt idx="529">
                  <c:v>35</c:v>
                </c:pt>
                <c:pt idx="530">
                  <c:v>34</c:v>
                </c:pt>
                <c:pt idx="531">
                  <c:v>35</c:v>
                </c:pt>
                <c:pt idx="532">
                  <c:v>48</c:v>
                </c:pt>
                <c:pt idx="533">
                  <c:v>55</c:v>
                </c:pt>
                <c:pt idx="534">
                  <c:v>58</c:v>
                </c:pt>
                <c:pt idx="535">
                  <c:v>70</c:v>
                </c:pt>
                <c:pt idx="536">
                  <c:v>72</c:v>
                </c:pt>
                <c:pt idx="537">
                  <c:v>74</c:v>
                </c:pt>
                <c:pt idx="538">
                  <c:v>69</c:v>
                </c:pt>
                <c:pt idx="539">
                  <c:v>73</c:v>
                </c:pt>
                <c:pt idx="540">
                  <c:v>78</c:v>
                </c:pt>
                <c:pt idx="541">
                  <c:v>86</c:v>
                </c:pt>
                <c:pt idx="542">
                  <c:v>90</c:v>
                </c:pt>
                <c:pt idx="543">
                  <c:v>93</c:v>
                </c:pt>
                <c:pt idx="544">
                  <c:v>86</c:v>
                </c:pt>
                <c:pt idx="545">
                  <c:v>87</c:v>
                </c:pt>
                <c:pt idx="546">
                  <c:v>90</c:v>
                </c:pt>
                <c:pt idx="547">
                  <c:v>95</c:v>
                </c:pt>
                <c:pt idx="548">
                  <c:v>93</c:v>
                </c:pt>
                <c:pt idx="549">
                  <c:v>95</c:v>
                </c:pt>
                <c:pt idx="550">
                  <c:v>98</c:v>
                </c:pt>
                <c:pt idx="551">
                  <c:v>96</c:v>
                </c:pt>
                <c:pt idx="552">
                  <c:v>91</c:v>
                </c:pt>
                <c:pt idx="553">
                  <c:v>93</c:v>
                </c:pt>
                <c:pt idx="554">
                  <c:v>88</c:v>
                </c:pt>
                <c:pt idx="555">
                  <c:v>90</c:v>
                </c:pt>
                <c:pt idx="556">
                  <c:v>95</c:v>
                </c:pt>
                <c:pt idx="557">
                  <c:v>91</c:v>
                </c:pt>
                <c:pt idx="558">
                  <c:v>87</c:v>
                </c:pt>
                <c:pt idx="559">
                  <c:v>87</c:v>
                </c:pt>
                <c:pt idx="560">
                  <c:v>67</c:v>
                </c:pt>
                <c:pt idx="561">
                  <c:v>49</c:v>
                </c:pt>
                <c:pt idx="562">
                  <c:v>49</c:v>
                </c:pt>
                <c:pt idx="563">
                  <c:v>50</c:v>
                </c:pt>
                <c:pt idx="564">
                  <c:v>59</c:v>
                </c:pt>
                <c:pt idx="565">
                  <c:v>57</c:v>
                </c:pt>
                <c:pt idx="566">
                  <c:v>43</c:v>
                </c:pt>
                <c:pt idx="567">
                  <c:v>38</c:v>
                </c:pt>
                <c:pt idx="568">
                  <c:v>25</c:v>
                </c:pt>
                <c:pt idx="569">
                  <c:v>22</c:v>
                </c:pt>
                <c:pt idx="570">
                  <c:v>19</c:v>
                </c:pt>
                <c:pt idx="571">
                  <c:v>23</c:v>
                </c:pt>
                <c:pt idx="572">
                  <c:v>24</c:v>
                </c:pt>
                <c:pt idx="573">
                  <c:v>20</c:v>
                </c:pt>
                <c:pt idx="574">
                  <c:v>17</c:v>
                </c:pt>
                <c:pt idx="575">
                  <c:v>17</c:v>
                </c:pt>
                <c:pt idx="576">
                  <c:v>18</c:v>
                </c:pt>
                <c:pt idx="577">
                  <c:v>22</c:v>
                </c:pt>
                <c:pt idx="578">
                  <c:v>24</c:v>
                </c:pt>
                <c:pt idx="579">
                  <c:v>27</c:v>
                </c:pt>
                <c:pt idx="580">
                  <c:v>24</c:v>
                </c:pt>
                <c:pt idx="581">
                  <c:v>21</c:v>
                </c:pt>
                <c:pt idx="582">
                  <c:v>20</c:v>
                </c:pt>
                <c:pt idx="583">
                  <c:v>17</c:v>
                </c:pt>
                <c:pt idx="584">
                  <c:v>16</c:v>
                </c:pt>
                <c:pt idx="585">
                  <c:v>15</c:v>
                </c:pt>
                <c:pt idx="586">
                  <c:v>16</c:v>
                </c:pt>
                <c:pt idx="587">
                  <c:v>19</c:v>
                </c:pt>
                <c:pt idx="588">
                  <c:v>20</c:v>
                </c:pt>
                <c:pt idx="589">
                  <c:v>33</c:v>
                </c:pt>
                <c:pt idx="590">
                  <c:v>33</c:v>
                </c:pt>
                <c:pt idx="591">
                  <c:v>23</c:v>
                </c:pt>
                <c:pt idx="592">
                  <c:v>17</c:v>
                </c:pt>
                <c:pt idx="593">
                  <c:v>15</c:v>
                </c:pt>
                <c:pt idx="594">
                  <c:v>14</c:v>
                </c:pt>
                <c:pt idx="595">
                  <c:v>14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13</c:v>
                </c:pt>
                <c:pt idx="624">
                  <c:v>15</c:v>
                </c:pt>
                <c:pt idx="625">
                  <c:v>12</c:v>
                </c:pt>
                <c:pt idx="626">
                  <c:v>10</c:v>
                </c:pt>
                <c:pt idx="627">
                  <c:v>10</c:v>
                </c:pt>
                <c:pt idx="628">
                  <c:v>10</c:v>
                </c:pt>
                <c:pt idx="629">
                  <c:v>10</c:v>
                </c:pt>
                <c:pt idx="630">
                  <c:v>10</c:v>
                </c:pt>
                <c:pt idx="631">
                  <c:v>10</c:v>
                </c:pt>
                <c:pt idx="632">
                  <c:v>10</c:v>
                </c:pt>
                <c:pt idx="633">
                  <c:v>10</c:v>
                </c:pt>
                <c:pt idx="634">
                  <c:v>10</c:v>
                </c:pt>
                <c:pt idx="635">
                  <c:v>10</c:v>
                </c:pt>
                <c:pt idx="636">
                  <c:v>10</c:v>
                </c:pt>
                <c:pt idx="637">
                  <c:v>10</c:v>
                </c:pt>
                <c:pt idx="638">
                  <c:v>10</c:v>
                </c:pt>
                <c:pt idx="639">
                  <c:v>10</c:v>
                </c:pt>
                <c:pt idx="640">
                  <c:v>11</c:v>
                </c:pt>
                <c:pt idx="641">
                  <c:v>11</c:v>
                </c:pt>
                <c:pt idx="642">
                  <c:v>11</c:v>
                </c:pt>
                <c:pt idx="643">
                  <c:v>11</c:v>
                </c:pt>
                <c:pt idx="644">
                  <c:v>10</c:v>
                </c:pt>
                <c:pt idx="645">
                  <c:v>11</c:v>
                </c:pt>
                <c:pt idx="646">
                  <c:v>11</c:v>
                </c:pt>
                <c:pt idx="647">
                  <c:v>10</c:v>
                </c:pt>
                <c:pt idx="648">
                  <c:v>10</c:v>
                </c:pt>
                <c:pt idx="649">
                  <c:v>11</c:v>
                </c:pt>
                <c:pt idx="650">
                  <c:v>10</c:v>
                </c:pt>
                <c:pt idx="651">
                  <c:v>10</c:v>
                </c:pt>
                <c:pt idx="652">
                  <c:v>10</c:v>
                </c:pt>
                <c:pt idx="653">
                  <c:v>10</c:v>
                </c:pt>
                <c:pt idx="654">
                  <c:v>10</c:v>
                </c:pt>
                <c:pt idx="655">
                  <c:v>10</c:v>
                </c:pt>
                <c:pt idx="656">
                  <c:v>10</c:v>
                </c:pt>
                <c:pt idx="657">
                  <c:v>10</c:v>
                </c:pt>
                <c:pt idx="658">
                  <c:v>10</c:v>
                </c:pt>
                <c:pt idx="659">
                  <c:v>10</c:v>
                </c:pt>
                <c:pt idx="660">
                  <c:v>10</c:v>
                </c:pt>
                <c:pt idx="661">
                  <c:v>10</c:v>
                </c:pt>
                <c:pt idx="662">
                  <c:v>10</c:v>
                </c:pt>
                <c:pt idx="663">
                  <c:v>10</c:v>
                </c:pt>
                <c:pt idx="664">
                  <c:v>10</c:v>
                </c:pt>
                <c:pt idx="665">
                  <c:v>10</c:v>
                </c:pt>
                <c:pt idx="666">
                  <c:v>10</c:v>
                </c:pt>
                <c:pt idx="667">
                  <c:v>10</c:v>
                </c:pt>
                <c:pt idx="668">
                  <c:v>9</c:v>
                </c:pt>
                <c:pt idx="669">
                  <c:v>9</c:v>
                </c:pt>
                <c:pt idx="670">
                  <c:v>10</c:v>
                </c:pt>
                <c:pt idx="671">
                  <c:v>10</c:v>
                </c:pt>
                <c:pt idx="672">
                  <c:v>10</c:v>
                </c:pt>
                <c:pt idx="673">
                  <c:v>10</c:v>
                </c:pt>
                <c:pt idx="674">
                  <c:v>10</c:v>
                </c:pt>
                <c:pt idx="675">
                  <c:v>10</c:v>
                </c:pt>
                <c:pt idx="676">
                  <c:v>10</c:v>
                </c:pt>
                <c:pt idx="677">
                  <c:v>10</c:v>
                </c:pt>
                <c:pt idx="678">
                  <c:v>10</c:v>
                </c:pt>
                <c:pt idx="679">
                  <c:v>10</c:v>
                </c:pt>
                <c:pt idx="680">
                  <c:v>10</c:v>
                </c:pt>
                <c:pt idx="681">
                  <c:v>10</c:v>
                </c:pt>
                <c:pt idx="682">
                  <c:v>10</c:v>
                </c:pt>
                <c:pt idx="683">
                  <c:v>10</c:v>
                </c:pt>
                <c:pt idx="684">
                  <c:v>10</c:v>
                </c:pt>
                <c:pt idx="685">
                  <c:v>10</c:v>
                </c:pt>
                <c:pt idx="686">
                  <c:v>10</c:v>
                </c:pt>
                <c:pt idx="687">
                  <c:v>9</c:v>
                </c:pt>
                <c:pt idx="688">
                  <c:v>8</c:v>
                </c:pt>
                <c:pt idx="689">
                  <c:v>8</c:v>
                </c:pt>
                <c:pt idx="690">
                  <c:v>9</c:v>
                </c:pt>
                <c:pt idx="691">
                  <c:v>9</c:v>
                </c:pt>
                <c:pt idx="692">
                  <c:v>11</c:v>
                </c:pt>
                <c:pt idx="693">
                  <c:v>12</c:v>
                </c:pt>
                <c:pt idx="694">
                  <c:v>14</c:v>
                </c:pt>
                <c:pt idx="695">
                  <c:v>15</c:v>
                </c:pt>
                <c:pt idx="696">
                  <c:v>15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14</c:v>
                </c:pt>
                <c:pt idx="705">
                  <c:v>13</c:v>
                </c:pt>
                <c:pt idx="706">
                  <c:v>12</c:v>
                </c:pt>
                <c:pt idx="707">
                  <c:v>12</c:v>
                </c:pt>
                <c:pt idx="708">
                  <c:v>11</c:v>
                </c:pt>
                <c:pt idx="709">
                  <c:v>11</c:v>
                </c:pt>
                <c:pt idx="710">
                  <c:v>12</c:v>
                </c:pt>
                <c:pt idx="711">
                  <c:v>12</c:v>
                </c:pt>
                <c:pt idx="712">
                  <c:v>12</c:v>
                </c:pt>
                <c:pt idx="713">
                  <c:v>12</c:v>
                </c:pt>
                <c:pt idx="714">
                  <c:v>12</c:v>
                </c:pt>
                <c:pt idx="715">
                  <c:v>13</c:v>
                </c:pt>
                <c:pt idx="716">
                  <c:v>14</c:v>
                </c:pt>
                <c:pt idx="717">
                  <c:v>14</c:v>
                </c:pt>
                <c:pt idx="718">
                  <c:v>13</c:v>
                </c:pt>
                <c:pt idx="719">
                  <c:v>14</c:v>
                </c:pt>
                <c:pt idx="720">
                  <c:v>14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12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17</c:v>
                </c:pt>
                <c:pt idx="734">
                  <c:v>14</c:v>
                </c:pt>
                <c:pt idx="735">
                  <c:v>11</c:v>
                </c:pt>
                <c:pt idx="736">
                  <c:v>10</c:v>
                </c:pt>
                <c:pt idx="737">
                  <c:v>9</c:v>
                </c:pt>
                <c:pt idx="738">
                  <c:v>9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8</c:v>
                </c:pt>
                <c:pt idx="763">
                  <c:v>8</c:v>
                </c:pt>
                <c:pt idx="764">
                  <c:v>8</c:v>
                </c:pt>
                <c:pt idx="765">
                  <c:v>8</c:v>
                </c:pt>
                <c:pt idx="766">
                  <c:v>8</c:v>
                </c:pt>
                <c:pt idx="767">
                  <c:v>7</c:v>
                </c:pt>
                <c:pt idx="768">
                  <c:v>8</c:v>
                </c:pt>
                <c:pt idx="769">
                  <c:v>8</c:v>
                </c:pt>
                <c:pt idx="770">
                  <c:v>8</c:v>
                </c:pt>
                <c:pt idx="771">
                  <c:v>8</c:v>
                </c:pt>
                <c:pt idx="772">
                  <c:v>7</c:v>
                </c:pt>
                <c:pt idx="773">
                  <c:v>8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6</c:v>
                </c:pt>
                <c:pt idx="805">
                  <c:v>6</c:v>
                </c:pt>
                <c:pt idx="806">
                  <c:v>6</c:v>
                </c:pt>
                <c:pt idx="807">
                  <c:v>6</c:v>
                </c:pt>
                <c:pt idx="808">
                  <c:v>6</c:v>
                </c:pt>
                <c:pt idx="809">
                  <c:v>6</c:v>
                </c:pt>
                <c:pt idx="810">
                  <c:v>6</c:v>
                </c:pt>
                <c:pt idx="811">
                  <c:v>6</c:v>
                </c:pt>
                <c:pt idx="812">
                  <c:v>7</c:v>
                </c:pt>
                <c:pt idx="813">
                  <c:v>6</c:v>
                </c:pt>
                <c:pt idx="814">
                  <c:v>7</c:v>
                </c:pt>
                <c:pt idx="815">
                  <c:v>6</c:v>
                </c:pt>
                <c:pt idx="816">
                  <c:v>6</c:v>
                </c:pt>
                <c:pt idx="817">
                  <c:v>7</c:v>
                </c:pt>
                <c:pt idx="818">
                  <c:v>6</c:v>
                </c:pt>
                <c:pt idx="819">
                  <c:v>6</c:v>
                </c:pt>
                <c:pt idx="820">
                  <c:v>6</c:v>
                </c:pt>
                <c:pt idx="821">
                  <c:v>7</c:v>
                </c:pt>
                <c:pt idx="822">
                  <c:v>6</c:v>
                </c:pt>
                <c:pt idx="823">
                  <c:v>6</c:v>
                </c:pt>
                <c:pt idx="824">
                  <c:v>6</c:v>
                </c:pt>
                <c:pt idx="825">
                  <c:v>6</c:v>
                </c:pt>
                <c:pt idx="826">
                  <c:v>6</c:v>
                </c:pt>
                <c:pt idx="827">
                  <c:v>6</c:v>
                </c:pt>
                <c:pt idx="828">
                  <c:v>6</c:v>
                </c:pt>
                <c:pt idx="829">
                  <c:v>5</c:v>
                </c:pt>
                <c:pt idx="830">
                  <c:v>6</c:v>
                </c:pt>
                <c:pt idx="831">
                  <c:v>6</c:v>
                </c:pt>
                <c:pt idx="832">
                  <c:v>6</c:v>
                </c:pt>
                <c:pt idx="833">
                  <c:v>6</c:v>
                </c:pt>
                <c:pt idx="834">
                  <c:v>6</c:v>
                </c:pt>
                <c:pt idx="835">
                  <c:v>6</c:v>
                </c:pt>
                <c:pt idx="836">
                  <c:v>5</c:v>
                </c:pt>
                <c:pt idx="837">
                  <c:v>5</c:v>
                </c:pt>
                <c:pt idx="838">
                  <c:v>5</c:v>
                </c:pt>
                <c:pt idx="839">
                  <c:v>6</c:v>
                </c:pt>
                <c:pt idx="840">
                  <c:v>6</c:v>
                </c:pt>
                <c:pt idx="841">
                  <c:v>6</c:v>
                </c:pt>
                <c:pt idx="842">
                  <c:v>6</c:v>
                </c:pt>
                <c:pt idx="843">
                  <c:v>6</c:v>
                </c:pt>
                <c:pt idx="844">
                  <c:v>6</c:v>
                </c:pt>
                <c:pt idx="845">
                  <c:v>6</c:v>
                </c:pt>
                <c:pt idx="846">
                  <c:v>6</c:v>
                </c:pt>
                <c:pt idx="847">
                  <c:v>6</c:v>
                </c:pt>
                <c:pt idx="848">
                  <c:v>6</c:v>
                </c:pt>
                <c:pt idx="849">
                  <c:v>6</c:v>
                </c:pt>
                <c:pt idx="850">
                  <c:v>6</c:v>
                </c:pt>
                <c:pt idx="851">
                  <c:v>6</c:v>
                </c:pt>
                <c:pt idx="852">
                  <c:v>7</c:v>
                </c:pt>
                <c:pt idx="853">
                  <c:v>7</c:v>
                </c:pt>
                <c:pt idx="854">
                  <c:v>6</c:v>
                </c:pt>
                <c:pt idx="855">
                  <c:v>3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1-4C20-92AF-9CD1AB4C6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7644008"/>
        <c:axId val="897645320"/>
      </c:lineChart>
      <c:catAx>
        <c:axId val="916161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0080"/>
        <c:crosses val="autoZero"/>
        <c:auto val="1"/>
        <c:lblAlgn val="ctr"/>
        <c:lblOffset val="100"/>
        <c:noMultiLvlLbl val="0"/>
      </c:catAx>
      <c:valAx>
        <c:axId val="91616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6161064"/>
        <c:crosses val="autoZero"/>
        <c:crossBetween val="between"/>
      </c:valAx>
      <c:valAx>
        <c:axId val="897645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644008"/>
        <c:crosses val="max"/>
        <c:crossBetween val="between"/>
      </c:valAx>
      <c:catAx>
        <c:axId val="897644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97645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Munka3!$G$3:$G$122</c:f>
              <c:numCache>
                <c:formatCode>General</c:formatCode>
                <c:ptCount val="120"/>
                <c:pt idx="0">
                  <c:v>999998.4</c:v>
                </c:pt>
                <c:pt idx="1">
                  <c:v>999998.4</c:v>
                </c:pt>
                <c:pt idx="2">
                  <c:v>999998.4</c:v>
                </c:pt>
                <c:pt idx="3">
                  <c:v>999959.4</c:v>
                </c:pt>
                <c:pt idx="4">
                  <c:v>999967.4</c:v>
                </c:pt>
                <c:pt idx="5">
                  <c:v>999970.4</c:v>
                </c:pt>
                <c:pt idx="6">
                  <c:v>999998.9</c:v>
                </c:pt>
                <c:pt idx="7">
                  <c:v>999997.9</c:v>
                </c:pt>
                <c:pt idx="8">
                  <c:v>999998.4</c:v>
                </c:pt>
                <c:pt idx="9">
                  <c:v>1000065.9</c:v>
                </c:pt>
                <c:pt idx="10">
                  <c:v>999999.4</c:v>
                </c:pt>
                <c:pt idx="11">
                  <c:v>999982.9</c:v>
                </c:pt>
                <c:pt idx="12">
                  <c:v>999998.4</c:v>
                </c:pt>
                <c:pt idx="13">
                  <c:v>999998.9</c:v>
                </c:pt>
                <c:pt idx="14">
                  <c:v>999997.9</c:v>
                </c:pt>
                <c:pt idx="15">
                  <c:v>999998.4</c:v>
                </c:pt>
                <c:pt idx="16">
                  <c:v>999998.4</c:v>
                </c:pt>
                <c:pt idx="17">
                  <c:v>999998.4</c:v>
                </c:pt>
                <c:pt idx="18">
                  <c:v>1000017.4</c:v>
                </c:pt>
                <c:pt idx="19">
                  <c:v>1000013.4</c:v>
                </c:pt>
                <c:pt idx="20">
                  <c:v>1000018.4</c:v>
                </c:pt>
                <c:pt idx="21">
                  <c:v>1000024.4</c:v>
                </c:pt>
                <c:pt idx="22">
                  <c:v>999997.4</c:v>
                </c:pt>
                <c:pt idx="23">
                  <c:v>1000002.9</c:v>
                </c:pt>
                <c:pt idx="24">
                  <c:v>999998.4</c:v>
                </c:pt>
                <c:pt idx="25">
                  <c:v>1000000.4</c:v>
                </c:pt>
                <c:pt idx="26">
                  <c:v>999978.9</c:v>
                </c:pt>
                <c:pt idx="27">
                  <c:v>1000001.9</c:v>
                </c:pt>
                <c:pt idx="28">
                  <c:v>999980.4</c:v>
                </c:pt>
                <c:pt idx="29">
                  <c:v>1000002.4</c:v>
                </c:pt>
                <c:pt idx="30">
                  <c:v>999956.9</c:v>
                </c:pt>
                <c:pt idx="31">
                  <c:v>999958.9</c:v>
                </c:pt>
                <c:pt idx="32">
                  <c:v>999999.9</c:v>
                </c:pt>
                <c:pt idx="33">
                  <c:v>999985.9</c:v>
                </c:pt>
                <c:pt idx="34">
                  <c:v>999995.4</c:v>
                </c:pt>
                <c:pt idx="35">
                  <c:v>1000075.9</c:v>
                </c:pt>
                <c:pt idx="36">
                  <c:v>1000038.4</c:v>
                </c:pt>
                <c:pt idx="37">
                  <c:v>999991.4</c:v>
                </c:pt>
                <c:pt idx="38">
                  <c:v>999999.9</c:v>
                </c:pt>
                <c:pt idx="39">
                  <c:v>1000003.4</c:v>
                </c:pt>
                <c:pt idx="40">
                  <c:v>999997.4</c:v>
                </c:pt>
                <c:pt idx="41">
                  <c:v>999998.4</c:v>
                </c:pt>
                <c:pt idx="42">
                  <c:v>999987.4</c:v>
                </c:pt>
                <c:pt idx="43">
                  <c:v>999998.4</c:v>
                </c:pt>
                <c:pt idx="44">
                  <c:v>999994.9</c:v>
                </c:pt>
                <c:pt idx="45">
                  <c:v>999995.4</c:v>
                </c:pt>
                <c:pt idx="46">
                  <c:v>1000010.9</c:v>
                </c:pt>
                <c:pt idx="47">
                  <c:v>999998.4</c:v>
                </c:pt>
                <c:pt idx="48">
                  <c:v>1000044.9</c:v>
                </c:pt>
                <c:pt idx="49">
                  <c:v>1000103.4</c:v>
                </c:pt>
                <c:pt idx="50">
                  <c:v>999889.4</c:v>
                </c:pt>
                <c:pt idx="51">
                  <c:v>999998.4</c:v>
                </c:pt>
                <c:pt idx="52">
                  <c:v>999998.4</c:v>
                </c:pt>
                <c:pt idx="53">
                  <c:v>999998.4</c:v>
                </c:pt>
                <c:pt idx="54">
                  <c:v>999935.9</c:v>
                </c:pt>
                <c:pt idx="55">
                  <c:v>999927.9</c:v>
                </c:pt>
                <c:pt idx="56">
                  <c:v>999923.9</c:v>
                </c:pt>
                <c:pt idx="57">
                  <c:v>999921.9</c:v>
                </c:pt>
                <c:pt idx="58">
                  <c:v>999981.9</c:v>
                </c:pt>
                <c:pt idx="59">
                  <c:v>999984.4</c:v>
                </c:pt>
                <c:pt idx="60">
                  <c:v>999989.9</c:v>
                </c:pt>
                <c:pt idx="61">
                  <c:v>999993.9</c:v>
                </c:pt>
                <c:pt idx="62">
                  <c:v>1000001.9</c:v>
                </c:pt>
                <c:pt idx="63">
                  <c:v>1000014.9</c:v>
                </c:pt>
                <c:pt idx="64">
                  <c:v>999990.4</c:v>
                </c:pt>
                <c:pt idx="65">
                  <c:v>999961.9</c:v>
                </c:pt>
                <c:pt idx="66">
                  <c:v>1000001.9</c:v>
                </c:pt>
                <c:pt idx="67">
                  <c:v>999918.4</c:v>
                </c:pt>
                <c:pt idx="68">
                  <c:v>999956.9</c:v>
                </c:pt>
                <c:pt idx="69">
                  <c:v>999949.4</c:v>
                </c:pt>
                <c:pt idx="70">
                  <c:v>999983.9</c:v>
                </c:pt>
                <c:pt idx="71">
                  <c:v>999981.9</c:v>
                </c:pt>
                <c:pt idx="72">
                  <c:v>1000005.9</c:v>
                </c:pt>
                <c:pt idx="73">
                  <c:v>999990.9</c:v>
                </c:pt>
                <c:pt idx="74">
                  <c:v>1000018.9</c:v>
                </c:pt>
                <c:pt idx="75">
                  <c:v>1000034.9</c:v>
                </c:pt>
                <c:pt idx="76">
                  <c:v>999992.4</c:v>
                </c:pt>
                <c:pt idx="77">
                  <c:v>999998.4</c:v>
                </c:pt>
                <c:pt idx="78">
                  <c:v>1000034.4</c:v>
                </c:pt>
                <c:pt idx="79">
                  <c:v>1000052.4</c:v>
                </c:pt>
                <c:pt idx="80">
                  <c:v>1000053.4</c:v>
                </c:pt>
                <c:pt idx="81">
                  <c:v>1000027.9</c:v>
                </c:pt>
                <c:pt idx="82">
                  <c:v>999978.9</c:v>
                </c:pt>
                <c:pt idx="83">
                  <c:v>1000027.9</c:v>
                </c:pt>
                <c:pt idx="84">
                  <c:v>999998.4</c:v>
                </c:pt>
                <c:pt idx="85">
                  <c:v>1000001.4</c:v>
                </c:pt>
                <c:pt idx="86">
                  <c:v>999998.9</c:v>
                </c:pt>
                <c:pt idx="87">
                  <c:v>1000007.9</c:v>
                </c:pt>
                <c:pt idx="88">
                  <c:v>999992.4</c:v>
                </c:pt>
                <c:pt idx="89">
                  <c:v>999975.9</c:v>
                </c:pt>
                <c:pt idx="90">
                  <c:v>1000026.4</c:v>
                </c:pt>
                <c:pt idx="91">
                  <c:v>1000014.9</c:v>
                </c:pt>
                <c:pt idx="92">
                  <c:v>1000015.9</c:v>
                </c:pt>
                <c:pt idx="93">
                  <c:v>1000033.4</c:v>
                </c:pt>
                <c:pt idx="94">
                  <c:v>1000006.9</c:v>
                </c:pt>
                <c:pt idx="95">
                  <c:v>1000014.9</c:v>
                </c:pt>
                <c:pt idx="96">
                  <c:v>1000040.9</c:v>
                </c:pt>
                <c:pt idx="97">
                  <c:v>1000050.9</c:v>
                </c:pt>
                <c:pt idx="98">
                  <c:v>1000044.9</c:v>
                </c:pt>
                <c:pt idx="99">
                  <c:v>1000044.4</c:v>
                </c:pt>
                <c:pt idx="100">
                  <c:v>1000049.4</c:v>
                </c:pt>
                <c:pt idx="101">
                  <c:v>1000042.9</c:v>
                </c:pt>
                <c:pt idx="102">
                  <c:v>1000015.9</c:v>
                </c:pt>
                <c:pt idx="103">
                  <c:v>1000010.4</c:v>
                </c:pt>
                <c:pt idx="104">
                  <c:v>1000010.9</c:v>
                </c:pt>
                <c:pt idx="105">
                  <c:v>1000005.4</c:v>
                </c:pt>
                <c:pt idx="106">
                  <c:v>1000018.4</c:v>
                </c:pt>
                <c:pt idx="107">
                  <c:v>1000024.4</c:v>
                </c:pt>
                <c:pt idx="108">
                  <c:v>999995.4</c:v>
                </c:pt>
                <c:pt idx="109">
                  <c:v>1000000.9</c:v>
                </c:pt>
                <c:pt idx="110">
                  <c:v>999998.4</c:v>
                </c:pt>
                <c:pt idx="111">
                  <c:v>999986.4</c:v>
                </c:pt>
                <c:pt idx="112">
                  <c:v>999985.9</c:v>
                </c:pt>
                <c:pt idx="113">
                  <c:v>999985.9</c:v>
                </c:pt>
                <c:pt idx="114">
                  <c:v>999998.4</c:v>
                </c:pt>
                <c:pt idx="115">
                  <c:v>999998.9</c:v>
                </c:pt>
                <c:pt idx="116">
                  <c:v>999997.9</c:v>
                </c:pt>
                <c:pt idx="117">
                  <c:v>1000005.9</c:v>
                </c:pt>
                <c:pt idx="118">
                  <c:v>999990.9</c:v>
                </c:pt>
                <c:pt idx="119">
                  <c:v>999990.9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50-4BED-9EF3-3E689CC91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7645648"/>
        <c:axId val="897647616"/>
      </c:scatterChart>
      <c:valAx>
        <c:axId val="897645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647616"/>
        <c:crosses val="autoZero"/>
        <c:crossBetween val="midCat"/>
      </c:valAx>
      <c:valAx>
        <c:axId val="89764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645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Munka3!$G$3:$G$122</c:f>
              <c:numCache>
                <c:formatCode>General</c:formatCode>
                <c:ptCount val="120"/>
                <c:pt idx="0">
                  <c:v>999998.4</c:v>
                </c:pt>
                <c:pt idx="1">
                  <c:v>999998.4</c:v>
                </c:pt>
                <c:pt idx="2">
                  <c:v>999998.4</c:v>
                </c:pt>
                <c:pt idx="3">
                  <c:v>999959.4</c:v>
                </c:pt>
                <c:pt idx="4">
                  <c:v>999967.4</c:v>
                </c:pt>
                <c:pt idx="5">
                  <c:v>999970.4</c:v>
                </c:pt>
                <c:pt idx="6">
                  <c:v>999998.9</c:v>
                </c:pt>
                <c:pt idx="7">
                  <c:v>999997.9</c:v>
                </c:pt>
                <c:pt idx="8">
                  <c:v>999998.4</c:v>
                </c:pt>
                <c:pt idx="9">
                  <c:v>1000065.9</c:v>
                </c:pt>
                <c:pt idx="10">
                  <c:v>999999.4</c:v>
                </c:pt>
                <c:pt idx="11">
                  <c:v>999982.9</c:v>
                </c:pt>
                <c:pt idx="12">
                  <c:v>999998.4</c:v>
                </c:pt>
                <c:pt idx="13">
                  <c:v>999998.9</c:v>
                </c:pt>
                <c:pt idx="14">
                  <c:v>999997.9</c:v>
                </c:pt>
                <c:pt idx="15">
                  <c:v>999998.4</c:v>
                </c:pt>
                <c:pt idx="16">
                  <c:v>999998.4</c:v>
                </c:pt>
                <c:pt idx="17">
                  <c:v>999998.4</c:v>
                </c:pt>
                <c:pt idx="18">
                  <c:v>1000017.4</c:v>
                </c:pt>
                <c:pt idx="19">
                  <c:v>1000013.4</c:v>
                </c:pt>
                <c:pt idx="20">
                  <c:v>1000018.4</c:v>
                </c:pt>
                <c:pt idx="21">
                  <c:v>1000024.4</c:v>
                </c:pt>
                <c:pt idx="22">
                  <c:v>999997.4</c:v>
                </c:pt>
                <c:pt idx="23">
                  <c:v>1000002.9</c:v>
                </c:pt>
                <c:pt idx="24">
                  <c:v>999998.4</c:v>
                </c:pt>
                <c:pt idx="25">
                  <c:v>1000000.4</c:v>
                </c:pt>
                <c:pt idx="26">
                  <c:v>999978.9</c:v>
                </c:pt>
                <c:pt idx="27">
                  <c:v>1000001.9</c:v>
                </c:pt>
                <c:pt idx="28">
                  <c:v>999980.4</c:v>
                </c:pt>
                <c:pt idx="29">
                  <c:v>1000002.4</c:v>
                </c:pt>
                <c:pt idx="30">
                  <c:v>999956.9</c:v>
                </c:pt>
                <c:pt idx="31">
                  <c:v>999958.9</c:v>
                </c:pt>
                <c:pt idx="32">
                  <c:v>999999.9</c:v>
                </c:pt>
                <c:pt idx="33">
                  <c:v>999985.9</c:v>
                </c:pt>
                <c:pt idx="34">
                  <c:v>999995.4</c:v>
                </c:pt>
                <c:pt idx="35">
                  <c:v>1000075.9</c:v>
                </c:pt>
                <c:pt idx="36">
                  <c:v>1000038.4</c:v>
                </c:pt>
                <c:pt idx="37">
                  <c:v>999991.4</c:v>
                </c:pt>
                <c:pt idx="38">
                  <c:v>999999.9</c:v>
                </c:pt>
                <c:pt idx="39">
                  <c:v>1000003.4</c:v>
                </c:pt>
                <c:pt idx="40">
                  <c:v>999997.4</c:v>
                </c:pt>
                <c:pt idx="41">
                  <c:v>999998.4</c:v>
                </c:pt>
                <c:pt idx="42">
                  <c:v>999987.4</c:v>
                </c:pt>
                <c:pt idx="43">
                  <c:v>999998.4</c:v>
                </c:pt>
                <c:pt idx="44">
                  <c:v>999994.9</c:v>
                </c:pt>
                <c:pt idx="45">
                  <c:v>999995.4</c:v>
                </c:pt>
                <c:pt idx="46">
                  <c:v>1000010.9</c:v>
                </c:pt>
                <c:pt idx="47">
                  <c:v>999998.4</c:v>
                </c:pt>
                <c:pt idx="48">
                  <c:v>1000044.9</c:v>
                </c:pt>
                <c:pt idx="49">
                  <c:v>1000103.4</c:v>
                </c:pt>
                <c:pt idx="50">
                  <c:v>999889.4</c:v>
                </c:pt>
                <c:pt idx="51">
                  <c:v>999998.4</c:v>
                </c:pt>
                <c:pt idx="52">
                  <c:v>999998.4</c:v>
                </c:pt>
                <c:pt idx="53">
                  <c:v>999998.4</c:v>
                </c:pt>
                <c:pt idx="54">
                  <c:v>999935.9</c:v>
                </c:pt>
                <c:pt idx="55">
                  <c:v>999927.9</c:v>
                </c:pt>
                <c:pt idx="56">
                  <c:v>999923.9</c:v>
                </c:pt>
                <c:pt idx="57">
                  <c:v>999921.9</c:v>
                </c:pt>
                <c:pt idx="58">
                  <c:v>999981.9</c:v>
                </c:pt>
                <c:pt idx="59">
                  <c:v>999984.4</c:v>
                </c:pt>
                <c:pt idx="60">
                  <c:v>999989.9</c:v>
                </c:pt>
                <c:pt idx="61">
                  <c:v>999993.9</c:v>
                </c:pt>
                <c:pt idx="62">
                  <c:v>1000001.9</c:v>
                </c:pt>
                <c:pt idx="63">
                  <c:v>1000014.9</c:v>
                </c:pt>
                <c:pt idx="64">
                  <c:v>999990.4</c:v>
                </c:pt>
                <c:pt idx="65">
                  <c:v>999961.9</c:v>
                </c:pt>
                <c:pt idx="66">
                  <c:v>1000001.9</c:v>
                </c:pt>
                <c:pt idx="67">
                  <c:v>999918.4</c:v>
                </c:pt>
                <c:pt idx="68">
                  <c:v>999956.9</c:v>
                </c:pt>
                <c:pt idx="69">
                  <c:v>999949.4</c:v>
                </c:pt>
                <c:pt idx="70">
                  <c:v>999983.9</c:v>
                </c:pt>
                <c:pt idx="71">
                  <c:v>999981.9</c:v>
                </c:pt>
                <c:pt idx="72">
                  <c:v>1000005.9</c:v>
                </c:pt>
                <c:pt idx="73">
                  <c:v>999990.9</c:v>
                </c:pt>
                <c:pt idx="74">
                  <c:v>1000018.9</c:v>
                </c:pt>
                <c:pt idx="75">
                  <c:v>1000034.9</c:v>
                </c:pt>
                <c:pt idx="76">
                  <c:v>999992.4</c:v>
                </c:pt>
                <c:pt idx="77">
                  <c:v>999998.4</c:v>
                </c:pt>
                <c:pt idx="78">
                  <c:v>1000034.4</c:v>
                </c:pt>
                <c:pt idx="79">
                  <c:v>1000052.4</c:v>
                </c:pt>
                <c:pt idx="80">
                  <c:v>1000053.4</c:v>
                </c:pt>
                <c:pt idx="81">
                  <c:v>1000027.9</c:v>
                </c:pt>
                <c:pt idx="82">
                  <c:v>999978.9</c:v>
                </c:pt>
                <c:pt idx="83">
                  <c:v>1000027.9</c:v>
                </c:pt>
                <c:pt idx="84">
                  <c:v>999998.4</c:v>
                </c:pt>
                <c:pt idx="85">
                  <c:v>1000001.4</c:v>
                </c:pt>
                <c:pt idx="86">
                  <c:v>999998.9</c:v>
                </c:pt>
                <c:pt idx="87">
                  <c:v>1000007.9</c:v>
                </c:pt>
                <c:pt idx="88">
                  <c:v>999992.4</c:v>
                </c:pt>
                <c:pt idx="89">
                  <c:v>999975.9</c:v>
                </c:pt>
                <c:pt idx="90">
                  <c:v>1000026.4</c:v>
                </c:pt>
                <c:pt idx="91">
                  <c:v>1000014.9</c:v>
                </c:pt>
                <c:pt idx="92">
                  <c:v>1000015.9</c:v>
                </c:pt>
                <c:pt idx="93">
                  <c:v>1000033.4</c:v>
                </c:pt>
                <c:pt idx="94">
                  <c:v>1000006.9</c:v>
                </c:pt>
                <c:pt idx="95">
                  <c:v>1000014.9</c:v>
                </c:pt>
                <c:pt idx="96">
                  <c:v>1000040.9</c:v>
                </c:pt>
                <c:pt idx="97">
                  <c:v>1000050.9</c:v>
                </c:pt>
                <c:pt idx="98">
                  <c:v>1000044.9</c:v>
                </c:pt>
                <c:pt idx="99">
                  <c:v>1000044.4</c:v>
                </c:pt>
                <c:pt idx="100">
                  <c:v>1000049.4</c:v>
                </c:pt>
                <c:pt idx="101">
                  <c:v>1000042.9</c:v>
                </c:pt>
                <c:pt idx="102">
                  <c:v>1000015.9</c:v>
                </c:pt>
                <c:pt idx="103">
                  <c:v>1000010.4</c:v>
                </c:pt>
                <c:pt idx="104">
                  <c:v>1000010.9</c:v>
                </c:pt>
                <c:pt idx="105">
                  <c:v>1000005.4</c:v>
                </c:pt>
                <c:pt idx="106">
                  <c:v>1000018.4</c:v>
                </c:pt>
                <c:pt idx="107">
                  <c:v>1000024.4</c:v>
                </c:pt>
                <c:pt idx="108">
                  <c:v>999995.4</c:v>
                </c:pt>
                <c:pt idx="109">
                  <c:v>1000000.9</c:v>
                </c:pt>
                <c:pt idx="110">
                  <c:v>999998.4</c:v>
                </c:pt>
                <c:pt idx="111">
                  <c:v>999986.4</c:v>
                </c:pt>
                <c:pt idx="112">
                  <c:v>999985.9</c:v>
                </c:pt>
                <c:pt idx="113">
                  <c:v>999985.9</c:v>
                </c:pt>
                <c:pt idx="114">
                  <c:v>999998.4</c:v>
                </c:pt>
                <c:pt idx="115">
                  <c:v>999998.9</c:v>
                </c:pt>
                <c:pt idx="116">
                  <c:v>999997.9</c:v>
                </c:pt>
                <c:pt idx="117">
                  <c:v>1000005.9</c:v>
                </c:pt>
                <c:pt idx="118">
                  <c:v>999990.9</c:v>
                </c:pt>
                <c:pt idx="119">
                  <c:v>999990.9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0-4925-A452-D117AF5BC4C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Munka3!$H$3:$H$122</c:f>
              <c:numCache>
                <c:formatCode>General</c:formatCode>
                <c:ptCount val="120"/>
                <c:pt idx="0">
                  <c:v>999888.6</c:v>
                </c:pt>
                <c:pt idx="1">
                  <c:v>999873.1</c:v>
                </c:pt>
                <c:pt idx="2">
                  <c:v>999837.1</c:v>
                </c:pt>
                <c:pt idx="3">
                  <c:v>999733.1</c:v>
                </c:pt>
                <c:pt idx="4">
                  <c:v>999710.1</c:v>
                </c:pt>
                <c:pt idx="5">
                  <c:v>999771.6</c:v>
                </c:pt>
                <c:pt idx="6">
                  <c:v>999912.1</c:v>
                </c:pt>
                <c:pt idx="7">
                  <c:v>999812.6</c:v>
                </c:pt>
                <c:pt idx="8">
                  <c:v>999777.6</c:v>
                </c:pt>
                <c:pt idx="9">
                  <c:v>999781.6</c:v>
                </c:pt>
                <c:pt idx="10">
                  <c:v>999773.6</c:v>
                </c:pt>
                <c:pt idx="11">
                  <c:v>999852.1</c:v>
                </c:pt>
                <c:pt idx="12">
                  <c:v>999804.6</c:v>
                </c:pt>
                <c:pt idx="13">
                  <c:v>999709.1</c:v>
                </c:pt>
                <c:pt idx="14">
                  <c:v>999750.1</c:v>
                </c:pt>
                <c:pt idx="15">
                  <c:v>999746.1</c:v>
                </c:pt>
                <c:pt idx="16">
                  <c:v>999759.6</c:v>
                </c:pt>
                <c:pt idx="17">
                  <c:v>999699.1</c:v>
                </c:pt>
                <c:pt idx="18">
                  <c:v>999754.1</c:v>
                </c:pt>
                <c:pt idx="19">
                  <c:v>999700.6</c:v>
                </c:pt>
                <c:pt idx="20">
                  <c:v>999814.1</c:v>
                </c:pt>
                <c:pt idx="21">
                  <c:v>999753.1</c:v>
                </c:pt>
                <c:pt idx="22">
                  <c:v>999678.1</c:v>
                </c:pt>
                <c:pt idx="23">
                  <c:v>999626.6</c:v>
                </c:pt>
                <c:pt idx="24">
                  <c:v>999781.1</c:v>
                </c:pt>
                <c:pt idx="25">
                  <c:v>999691.1</c:v>
                </c:pt>
                <c:pt idx="26">
                  <c:v>999655.1</c:v>
                </c:pt>
                <c:pt idx="27">
                  <c:v>999610.6</c:v>
                </c:pt>
                <c:pt idx="28">
                  <c:v>999691.6</c:v>
                </c:pt>
                <c:pt idx="29">
                  <c:v>999674.6</c:v>
                </c:pt>
                <c:pt idx="30">
                  <c:v>999548.1</c:v>
                </c:pt>
                <c:pt idx="31">
                  <c:v>999561.6</c:v>
                </c:pt>
                <c:pt idx="32">
                  <c:v>999654.6</c:v>
                </c:pt>
                <c:pt idx="33">
                  <c:v>999692.6</c:v>
                </c:pt>
                <c:pt idx="34">
                  <c:v>999574.1</c:v>
                </c:pt>
                <c:pt idx="35">
                  <c:v>999548.6</c:v>
                </c:pt>
                <c:pt idx="36">
                  <c:v>999965.6</c:v>
                </c:pt>
                <c:pt idx="37">
                  <c:v>999539.6</c:v>
                </c:pt>
                <c:pt idx="38">
                  <c:v>999609.1</c:v>
                </c:pt>
                <c:pt idx="39">
                  <c:v>999756.6</c:v>
                </c:pt>
                <c:pt idx="40">
                  <c:v>999832.6</c:v>
                </c:pt>
                <c:pt idx="41">
                  <c:v>999619.1</c:v>
                </c:pt>
                <c:pt idx="42">
                  <c:v>999976.1</c:v>
                </c:pt>
                <c:pt idx="43">
                  <c:v>1000174.1</c:v>
                </c:pt>
                <c:pt idx="44">
                  <c:v>1000204.6</c:v>
                </c:pt>
                <c:pt idx="45">
                  <c:v>1000035.1</c:v>
                </c:pt>
                <c:pt idx="46">
                  <c:v>999977.1</c:v>
                </c:pt>
                <c:pt idx="47">
                  <c:v>999942.1</c:v>
                </c:pt>
                <c:pt idx="48">
                  <c:v>1000293.6</c:v>
                </c:pt>
                <c:pt idx="49">
                  <c:v>1000286.1</c:v>
                </c:pt>
                <c:pt idx="50">
                  <c:v>1000281.1</c:v>
                </c:pt>
                <c:pt idx="51">
                  <c:v>1000125.1</c:v>
                </c:pt>
                <c:pt idx="52">
                  <c:v>1000040.6</c:v>
                </c:pt>
                <c:pt idx="53">
                  <c:v>1000000.1</c:v>
                </c:pt>
                <c:pt idx="54">
                  <c:v>1000234.6</c:v>
                </c:pt>
                <c:pt idx="55">
                  <c:v>1000000.1</c:v>
                </c:pt>
                <c:pt idx="56">
                  <c:v>1000131.6</c:v>
                </c:pt>
                <c:pt idx="57">
                  <c:v>999955.6</c:v>
                </c:pt>
                <c:pt idx="58">
                  <c:v>1000101.6</c:v>
                </c:pt>
                <c:pt idx="59">
                  <c:v>999954.1</c:v>
                </c:pt>
                <c:pt idx="60">
                  <c:v>999523.1</c:v>
                </c:pt>
                <c:pt idx="61">
                  <c:v>999590.6</c:v>
                </c:pt>
                <c:pt idx="62">
                  <c:v>999540.1</c:v>
                </c:pt>
                <c:pt idx="63">
                  <c:v>999724.6</c:v>
                </c:pt>
                <c:pt idx="64">
                  <c:v>999800.1</c:v>
                </c:pt>
                <c:pt idx="65">
                  <c:v>999621.1</c:v>
                </c:pt>
                <c:pt idx="66">
                  <c:v>1000070.6</c:v>
                </c:pt>
                <c:pt idx="67">
                  <c:v>1000368.1</c:v>
                </c:pt>
                <c:pt idx="68">
                  <c:v>1000215.1</c:v>
                </c:pt>
                <c:pt idx="69">
                  <c:v>1000095.1</c:v>
                </c:pt>
                <c:pt idx="70">
                  <c:v>1000043.6</c:v>
                </c:pt>
                <c:pt idx="71">
                  <c:v>1000147.6</c:v>
                </c:pt>
                <c:pt idx="72">
                  <c:v>1000254.1</c:v>
                </c:pt>
                <c:pt idx="73">
                  <c:v>1000300.1</c:v>
                </c:pt>
                <c:pt idx="74">
                  <c:v>1000259.6</c:v>
                </c:pt>
                <c:pt idx="75">
                  <c:v>1000316.6</c:v>
                </c:pt>
                <c:pt idx="76">
                  <c:v>1000088.1</c:v>
                </c:pt>
                <c:pt idx="77">
                  <c:v>1000313.6</c:v>
                </c:pt>
                <c:pt idx="78">
                  <c:v>1000063.1</c:v>
                </c:pt>
                <c:pt idx="79">
                  <c:v>1000027.6</c:v>
                </c:pt>
                <c:pt idx="80">
                  <c:v>1000108.6</c:v>
                </c:pt>
                <c:pt idx="81">
                  <c:v>1000091.6</c:v>
                </c:pt>
                <c:pt idx="82">
                  <c:v>1000138.1</c:v>
                </c:pt>
                <c:pt idx="83">
                  <c:v>1000127.6</c:v>
                </c:pt>
                <c:pt idx="84">
                  <c:v>1000117.1</c:v>
                </c:pt>
                <c:pt idx="85">
                  <c:v>1000374.6</c:v>
                </c:pt>
                <c:pt idx="86">
                  <c:v>1000409.6</c:v>
                </c:pt>
                <c:pt idx="87">
                  <c:v>1000335.6</c:v>
                </c:pt>
                <c:pt idx="88">
                  <c:v>1000186.1</c:v>
                </c:pt>
                <c:pt idx="89">
                  <c:v>1000087.6</c:v>
                </c:pt>
                <c:pt idx="90">
                  <c:v>1000212.1</c:v>
                </c:pt>
                <c:pt idx="91">
                  <c:v>1000074.6</c:v>
                </c:pt>
                <c:pt idx="92">
                  <c:v>1000159.6</c:v>
                </c:pt>
                <c:pt idx="93">
                  <c:v>1000235.6</c:v>
                </c:pt>
                <c:pt idx="94">
                  <c:v>1000426.1</c:v>
                </c:pt>
                <c:pt idx="95">
                  <c:v>1000241.6</c:v>
                </c:pt>
                <c:pt idx="96">
                  <c:v>999904.6</c:v>
                </c:pt>
                <c:pt idx="97">
                  <c:v>999864.6</c:v>
                </c:pt>
                <c:pt idx="98">
                  <c:v>999923.1</c:v>
                </c:pt>
                <c:pt idx="99">
                  <c:v>999859.6</c:v>
                </c:pt>
                <c:pt idx="100">
                  <c:v>999924.6</c:v>
                </c:pt>
                <c:pt idx="101">
                  <c:v>999976.6</c:v>
                </c:pt>
                <c:pt idx="102">
                  <c:v>1000444.6</c:v>
                </c:pt>
                <c:pt idx="103">
                  <c:v>1000286.1</c:v>
                </c:pt>
                <c:pt idx="104">
                  <c:v>1000365.6</c:v>
                </c:pt>
                <c:pt idx="105">
                  <c:v>1000258.1</c:v>
                </c:pt>
                <c:pt idx="106">
                  <c:v>1000387.1</c:v>
                </c:pt>
                <c:pt idx="107">
                  <c:v>1000381.1</c:v>
                </c:pt>
                <c:pt idx="108">
                  <c:v>1000420.6</c:v>
                </c:pt>
                <c:pt idx="109">
                  <c:v>1000218.1</c:v>
                </c:pt>
                <c:pt idx="110">
                  <c:v>1000263.1</c:v>
                </c:pt>
                <c:pt idx="111">
                  <c:v>1000428.6</c:v>
                </c:pt>
                <c:pt idx="112">
                  <c:v>1000444.1</c:v>
                </c:pt>
                <c:pt idx="113">
                  <c:v>1000458.1</c:v>
                </c:pt>
                <c:pt idx="114">
                  <c:v>1000353.6</c:v>
                </c:pt>
                <c:pt idx="115">
                  <c:v>1000426.1</c:v>
                </c:pt>
                <c:pt idx="116">
                  <c:v>1000240.6</c:v>
                </c:pt>
                <c:pt idx="117">
                  <c:v>1000386.6</c:v>
                </c:pt>
                <c:pt idx="118">
                  <c:v>1000472.6</c:v>
                </c:pt>
                <c:pt idx="119">
                  <c:v>1000390.1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0-4925-A452-D117AF5BC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291696"/>
        <c:axId val="1168861912"/>
      </c:lineChart>
      <c:catAx>
        <c:axId val="933291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861912"/>
        <c:crosses val="autoZero"/>
        <c:auto val="1"/>
        <c:lblAlgn val="ctr"/>
        <c:lblOffset val="100"/>
        <c:noMultiLvlLbl val="0"/>
      </c:catAx>
      <c:valAx>
        <c:axId val="116886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29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Munka6!$R$375:$R$494</c:f>
              <c:numCache>
                <c:formatCode>General</c:formatCode>
                <c:ptCount val="120"/>
                <c:pt idx="0">
                  <c:v>415210.4</c:v>
                </c:pt>
                <c:pt idx="1">
                  <c:v>416076.3</c:v>
                </c:pt>
                <c:pt idx="2">
                  <c:v>361956.1</c:v>
                </c:pt>
                <c:pt idx="3">
                  <c:v>382305.3</c:v>
                </c:pt>
                <c:pt idx="4">
                  <c:v>413911.5</c:v>
                </c:pt>
                <c:pt idx="5">
                  <c:v>400489.7</c:v>
                </c:pt>
                <c:pt idx="6">
                  <c:v>459805.5</c:v>
                </c:pt>
                <c:pt idx="7">
                  <c:v>371914.2</c:v>
                </c:pt>
                <c:pt idx="8">
                  <c:v>366285.7</c:v>
                </c:pt>
                <c:pt idx="9">
                  <c:v>381006.4</c:v>
                </c:pt>
                <c:pt idx="10">
                  <c:v>366285.7</c:v>
                </c:pt>
                <c:pt idx="11">
                  <c:v>371914.2</c:v>
                </c:pt>
                <c:pt idx="12">
                  <c:v>332514.7</c:v>
                </c:pt>
                <c:pt idx="13">
                  <c:v>336411.3</c:v>
                </c:pt>
                <c:pt idx="14">
                  <c:v>339875</c:v>
                </c:pt>
                <c:pt idx="15">
                  <c:v>345070.6</c:v>
                </c:pt>
                <c:pt idx="16">
                  <c:v>331648.8</c:v>
                </c:pt>
                <c:pt idx="17">
                  <c:v>329916.90000000002</c:v>
                </c:pt>
                <c:pt idx="18">
                  <c:v>346802.4</c:v>
                </c:pt>
                <c:pt idx="19">
                  <c:v>350699.1</c:v>
                </c:pt>
                <c:pt idx="20">
                  <c:v>371914.2</c:v>
                </c:pt>
                <c:pt idx="21">
                  <c:v>345070.6</c:v>
                </c:pt>
                <c:pt idx="22">
                  <c:v>350266.1</c:v>
                </c:pt>
                <c:pt idx="23">
                  <c:v>368450.5</c:v>
                </c:pt>
                <c:pt idx="24">
                  <c:v>365419.8</c:v>
                </c:pt>
                <c:pt idx="25">
                  <c:v>357193.5</c:v>
                </c:pt>
                <c:pt idx="26">
                  <c:v>443785.9</c:v>
                </c:pt>
                <c:pt idx="27">
                  <c:v>458939.5</c:v>
                </c:pt>
                <c:pt idx="28">
                  <c:v>350266.1</c:v>
                </c:pt>
                <c:pt idx="29">
                  <c:v>358059.4</c:v>
                </c:pt>
                <c:pt idx="30">
                  <c:v>530378.19999999995</c:v>
                </c:pt>
                <c:pt idx="31">
                  <c:v>520420.1</c:v>
                </c:pt>
                <c:pt idx="32">
                  <c:v>473660.2</c:v>
                </c:pt>
                <c:pt idx="33">
                  <c:v>363255</c:v>
                </c:pt>
                <c:pt idx="34">
                  <c:v>516090.5</c:v>
                </c:pt>
                <c:pt idx="35">
                  <c:v>530378.19999999995</c:v>
                </c:pt>
                <c:pt idx="36">
                  <c:v>596188.4</c:v>
                </c:pt>
                <c:pt idx="37">
                  <c:v>520420.1</c:v>
                </c:pt>
                <c:pt idx="38">
                  <c:v>484484.3</c:v>
                </c:pt>
                <c:pt idx="39">
                  <c:v>381439.4</c:v>
                </c:pt>
                <c:pt idx="40">
                  <c:v>368450.5</c:v>
                </c:pt>
                <c:pt idx="41">
                  <c:v>459805.5</c:v>
                </c:pt>
                <c:pt idx="42">
                  <c:v>588395.1</c:v>
                </c:pt>
                <c:pt idx="43">
                  <c:v>872851.1</c:v>
                </c:pt>
                <c:pt idx="44">
                  <c:v>886272.9</c:v>
                </c:pt>
                <c:pt idx="45">
                  <c:v>1086734.2</c:v>
                </c:pt>
                <c:pt idx="46">
                  <c:v>616537.59999999998</c:v>
                </c:pt>
                <c:pt idx="47">
                  <c:v>592724.69999999995</c:v>
                </c:pt>
                <c:pt idx="48">
                  <c:v>1231343.5</c:v>
                </c:pt>
                <c:pt idx="49">
                  <c:v>981091.5</c:v>
                </c:pt>
                <c:pt idx="50">
                  <c:v>981091.5</c:v>
                </c:pt>
                <c:pt idx="51">
                  <c:v>1190645</c:v>
                </c:pt>
                <c:pt idx="52">
                  <c:v>1185449.5</c:v>
                </c:pt>
                <c:pt idx="53">
                  <c:v>1188480.2</c:v>
                </c:pt>
                <c:pt idx="54">
                  <c:v>999708.9</c:v>
                </c:pt>
                <c:pt idx="55">
                  <c:v>608744.30000000005</c:v>
                </c:pt>
                <c:pt idx="56">
                  <c:v>961175.3</c:v>
                </c:pt>
                <c:pt idx="57">
                  <c:v>597487.30000000005</c:v>
                </c:pt>
                <c:pt idx="58">
                  <c:v>976761.9</c:v>
                </c:pt>
                <c:pt idx="59">
                  <c:v>598786.19999999995</c:v>
                </c:pt>
                <c:pt idx="60">
                  <c:v>620867.30000000005</c:v>
                </c:pt>
                <c:pt idx="61">
                  <c:v>520420.1</c:v>
                </c:pt>
                <c:pt idx="62">
                  <c:v>617403.6</c:v>
                </c:pt>
                <c:pt idx="63">
                  <c:v>460238.4</c:v>
                </c:pt>
                <c:pt idx="64">
                  <c:v>474526.2</c:v>
                </c:pt>
                <c:pt idx="65">
                  <c:v>516090.5</c:v>
                </c:pt>
                <c:pt idx="66">
                  <c:v>959010.5</c:v>
                </c:pt>
                <c:pt idx="67">
                  <c:v>1227013.8</c:v>
                </c:pt>
                <c:pt idx="68">
                  <c:v>962041.2</c:v>
                </c:pt>
                <c:pt idx="69">
                  <c:v>651174.6</c:v>
                </c:pt>
                <c:pt idx="70">
                  <c:v>674987.5</c:v>
                </c:pt>
                <c:pt idx="71">
                  <c:v>976761.9</c:v>
                </c:pt>
                <c:pt idx="72">
                  <c:v>956412.7</c:v>
                </c:pt>
                <c:pt idx="73">
                  <c:v>956412.7</c:v>
                </c:pt>
                <c:pt idx="74">
                  <c:v>965504.9</c:v>
                </c:pt>
                <c:pt idx="75">
                  <c:v>1206231.7</c:v>
                </c:pt>
                <c:pt idx="76">
                  <c:v>961175.3</c:v>
                </c:pt>
                <c:pt idx="77">
                  <c:v>1205365.7</c:v>
                </c:pt>
                <c:pt idx="78">
                  <c:v>1151678.5</c:v>
                </c:pt>
                <c:pt idx="79">
                  <c:v>639917.6</c:v>
                </c:pt>
                <c:pt idx="80">
                  <c:v>961175.3</c:v>
                </c:pt>
                <c:pt idx="81">
                  <c:v>961175.3</c:v>
                </c:pt>
                <c:pt idx="82">
                  <c:v>962041.2</c:v>
                </c:pt>
                <c:pt idx="83">
                  <c:v>963340.1</c:v>
                </c:pt>
                <c:pt idx="84">
                  <c:v>969401.5</c:v>
                </c:pt>
                <c:pt idx="85">
                  <c:v>1292391.1000000001</c:v>
                </c:pt>
                <c:pt idx="86">
                  <c:v>1311008.3999999999</c:v>
                </c:pt>
                <c:pt idx="87">
                  <c:v>1236539</c:v>
                </c:pt>
                <c:pt idx="88">
                  <c:v>1000141.8</c:v>
                </c:pt>
                <c:pt idx="89">
                  <c:v>961175.3</c:v>
                </c:pt>
                <c:pt idx="90">
                  <c:v>962041.2</c:v>
                </c:pt>
                <c:pt idx="91">
                  <c:v>695769.7</c:v>
                </c:pt>
                <c:pt idx="92">
                  <c:v>942557.9</c:v>
                </c:pt>
                <c:pt idx="93">
                  <c:v>956412.7</c:v>
                </c:pt>
                <c:pt idx="94">
                  <c:v>1291958.1000000001</c:v>
                </c:pt>
                <c:pt idx="95">
                  <c:v>983256.3</c:v>
                </c:pt>
                <c:pt idx="96">
                  <c:v>594889.6</c:v>
                </c:pt>
                <c:pt idx="97">
                  <c:v>593590.69999999995</c:v>
                </c:pt>
                <c:pt idx="98">
                  <c:v>596188.4</c:v>
                </c:pt>
                <c:pt idx="99">
                  <c:v>597920.30000000005</c:v>
                </c:pt>
                <c:pt idx="100">
                  <c:v>598353.30000000005</c:v>
                </c:pt>
                <c:pt idx="101">
                  <c:v>617836.5</c:v>
                </c:pt>
                <c:pt idx="102">
                  <c:v>1312307.3</c:v>
                </c:pt>
                <c:pt idx="103">
                  <c:v>986720</c:v>
                </c:pt>
                <c:pt idx="104">
                  <c:v>1295421.8</c:v>
                </c:pt>
                <c:pt idx="105">
                  <c:v>981091.5</c:v>
                </c:pt>
                <c:pt idx="106">
                  <c:v>1295421.8</c:v>
                </c:pt>
                <c:pt idx="107">
                  <c:v>1288494.3999999999</c:v>
                </c:pt>
                <c:pt idx="108">
                  <c:v>1306678.8</c:v>
                </c:pt>
                <c:pt idx="109">
                  <c:v>983256.3</c:v>
                </c:pt>
                <c:pt idx="110">
                  <c:v>1201036.1000000001</c:v>
                </c:pt>
                <c:pt idx="111">
                  <c:v>1300617.3</c:v>
                </c:pt>
                <c:pt idx="112">
                  <c:v>1304947</c:v>
                </c:pt>
                <c:pt idx="113">
                  <c:v>1304947</c:v>
                </c:pt>
                <c:pt idx="114">
                  <c:v>1288494.3999999999</c:v>
                </c:pt>
                <c:pt idx="115">
                  <c:v>1343480.6</c:v>
                </c:pt>
                <c:pt idx="116">
                  <c:v>1210128.3</c:v>
                </c:pt>
                <c:pt idx="117">
                  <c:v>1293690</c:v>
                </c:pt>
                <c:pt idx="118">
                  <c:v>1821037.5</c:v>
                </c:pt>
                <c:pt idx="119">
                  <c:v>1260351.8999999999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C-4153-B70D-1DC73B34F79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Munka6!$S$375:$S$494</c:f>
              <c:numCache>
                <c:formatCode>General</c:formatCode>
                <c:ptCount val="120"/>
                <c:pt idx="0">
                  <c:v>295000</c:v>
                </c:pt>
                <c:pt idx="1">
                  <c:v>297000</c:v>
                </c:pt>
                <c:pt idx="2">
                  <c:v>337000</c:v>
                </c:pt>
                <c:pt idx="3">
                  <c:v>342000</c:v>
                </c:pt>
                <c:pt idx="4">
                  <c:v>349000</c:v>
                </c:pt>
                <c:pt idx="5">
                  <c:v>384000</c:v>
                </c:pt>
                <c:pt idx="6">
                  <c:v>398000</c:v>
                </c:pt>
                <c:pt idx="7">
                  <c:v>403000</c:v>
                </c:pt>
                <c:pt idx="8">
                  <c:v>396000</c:v>
                </c:pt>
                <c:pt idx="9">
                  <c:v>339000</c:v>
                </c:pt>
                <c:pt idx="10">
                  <c:v>307000</c:v>
                </c:pt>
                <c:pt idx="11">
                  <c:v>314000</c:v>
                </c:pt>
                <c:pt idx="12">
                  <c:v>229000</c:v>
                </c:pt>
                <c:pt idx="13">
                  <c:v>236000</c:v>
                </c:pt>
                <c:pt idx="14">
                  <c:v>246000</c:v>
                </c:pt>
                <c:pt idx="15">
                  <c:v>258000</c:v>
                </c:pt>
                <c:pt idx="16">
                  <c:v>227000</c:v>
                </c:pt>
                <c:pt idx="17">
                  <c:v>221000</c:v>
                </c:pt>
                <c:pt idx="18">
                  <c:v>346000</c:v>
                </c:pt>
                <c:pt idx="19">
                  <c:v>362000</c:v>
                </c:pt>
                <c:pt idx="20">
                  <c:v>346000</c:v>
                </c:pt>
                <c:pt idx="21">
                  <c:v>341000</c:v>
                </c:pt>
                <c:pt idx="22">
                  <c:v>332000</c:v>
                </c:pt>
                <c:pt idx="23">
                  <c:v>310000</c:v>
                </c:pt>
                <c:pt idx="24">
                  <c:v>484000</c:v>
                </c:pt>
                <c:pt idx="25">
                  <c:v>489000</c:v>
                </c:pt>
                <c:pt idx="26">
                  <c:v>493000</c:v>
                </c:pt>
                <c:pt idx="27">
                  <c:v>491000</c:v>
                </c:pt>
                <c:pt idx="28">
                  <c:v>499000</c:v>
                </c:pt>
                <c:pt idx="29">
                  <c:v>492000</c:v>
                </c:pt>
                <c:pt idx="30">
                  <c:v>516000</c:v>
                </c:pt>
                <c:pt idx="31">
                  <c:v>536000</c:v>
                </c:pt>
                <c:pt idx="32">
                  <c:v>535000</c:v>
                </c:pt>
                <c:pt idx="33">
                  <c:v>541000</c:v>
                </c:pt>
                <c:pt idx="34">
                  <c:v>543000</c:v>
                </c:pt>
                <c:pt idx="35">
                  <c:v>516000</c:v>
                </c:pt>
                <c:pt idx="36">
                  <c:v>493000</c:v>
                </c:pt>
                <c:pt idx="37">
                  <c:v>493000</c:v>
                </c:pt>
                <c:pt idx="38">
                  <c:v>515000</c:v>
                </c:pt>
                <c:pt idx="39">
                  <c:v>493000</c:v>
                </c:pt>
                <c:pt idx="40">
                  <c:v>562000</c:v>
                </c:pt>
                <c:pt idx="41">
                  <c:v>569000</c:v>
                </c:pt>
                <c:pt idx="42">
                  <c:v>496000</c:v>
                </c:pt>
                <c:pt idx="43">
                  <c:v>489000</c:v>
                </c:pt>
                <c:pt idx="44">
                  <c:v>520000</c:v>
                </c:pt>
                <c:pt idx="45">
                  <c:v>543000</c:v>
                </c:pt>
                <c:pt idx="46">
                  <c:v>540000</c:v>
                </c:pt>
                <c:pt idx="47">
                  <c:v>578000</c:v>
                </c:pt>
                <c:pt idx="48">
                  <c:v>832000</c:v>
                </c:pt>
                <c:pt idx="49">
                  <c:v>731000</c:v>
                </c:pt>
                <c:pt idx="50">
                  <c:v>1535000</c:v>
                </c:pt>
                <c:pt idx="51">
                  <c:v>1967000</c:v>
                </c:pt>
                <c:pt idx="52">
                  <c:v>2045000</c:v>
                </c:pt>
                <c:pt idx="53">
                  <c:v>2066000</c:v>
                </c:pt>
                <c:pt idx="54">
                  <c:v>782000</c:v>
                </c:pt>
                <c:pt idx="55">
                  <c:v>789000</c:v>
                </c:pt>
                <c:pt idx="56">
                  <c:v>780000</c:v>
                </c:pt>
                <c:pt idx="57">
                  <c:v>735000</c:v>
                </c:pt>
                <c:pt idx="58">
                  <c:v>729000</c:v>
                </c:pt>
                <c:pt idx="59">
                  <c:v>724000</c:v>
                </c:pt>
                <c:pt idx="60">
                  <c:v>717000</c:v>
                </c:pt>
                <c:pt idx="61">
                  <c:v>709000</c:v>
                </c:pt>
                <c:pt idx="62">
                  <c:v>713000</c:v>
                </c:pt>
                <c:pt idx="63">
                  <c:v>709000</c:v>
                </c:pt>
                <c:pt idx="64">
                  <c:v>694000</c:v>
                </c:pt>
                <c:pt idx="65">
                  <c:v>699000</c:v>
                </c:pt>
                <c:pt idx="66">
                  <c:v>688000</c:v>
                </c:pt>
                <c:pt idx="67">
                  <c:v>734000</c:v>
                </c:pt>
                <c:pt idx="68">
                  <c:v>765000</c:v>
                </c:pt>
                <c:pt idx="69">
                  <c:v>792000</c:v>
                </c:pt>
                <c:pt idx="70">
                  <c:v>774000</c:v>
                </c:pt>
                <c:pt idx="71">
                  <c:v>752000</c:v>
                </c:pt>
                <c:pt idx="72">
                  <c:v>682000</c:v>
                </c:pt>
                <c:pt idx="73">
                  <c:v>682000</c:v>
                </c:pt>
                <c:pt idx="74">
                  <c:v>697000</c:v>
                </c:pt>
                <c:pt idx="75">
                  <c:v>694000</c:v>
                </c:pt>
                <c:pt idx="76">
                  <c:v>693000</c:v>
                </c:pt>
                <c:pt idx="77">
                  <c:v>684000</c:v>
                </c:pt>
                <c:pt idx="78">
                  <c:v>711000</c:v>
                </c:pt>
                <c:pt idx="79">
                  <c:v>701000</c:v>
                </c:pt>
                <c:pt idx="80">
                  <c:v>695000</c:v>
                </c:pt>
                <c:pt idx="81">
                  <c:v>698000</c:v>
                </c:pt>
                <c:pt idx="82">
                  <c:v>695000</c:v>
                </c:pt>
                <c:pt idx="83">
                  <c:v>698000</c:v>
                </c:pt>
                <c:pt idx="84">
                  <c:v>938000</c:v>
                </c:pt>
                <c:pt idx="85">
                  <c:v>929000</c:v>
                </c:pt>
                <c:pt idx="86">
                  <c:v>927000</c:v>
                </c:pt>
                <c:pt idx="87">
                  <c:v>907000</c:v>
                </c:pt>
                <c:pt idx="88">
                  <c:v>884000</c:v>
                </c:pt>
                <c:pt idx="89">
                  <c:v>878000</c:v>
                </c:pt>
                <c:pt idx="90">
                  <c:v>874000</c:v>
                </c:pt>
                <c:pt idx="91">
                  <c:v>878000</c:v>
                </c:pt>
                <c:pt idx="92">
                  <c:v>876000</c:v>
                </c:pt>
                <c:pt idx="93">
                  <c:v>873000</c:v>
                </c:pt>
                <c:pt idx="94">
                  <c:v>882000</c:v>
                </c:pt>
                <c:pt idx="95">
                  <c:v>880000</c:v>
                </c:pt>
                <c:pt idx="96">
                  <c:v>881000</c:v>
                </c:pt>
                <c:pt idx="97">
                  <c:v>876000</c:v>
                </c:pt>
                <c:pt idx="98">
                  <c:v>879000</c:v>
                </c:pt>
                <c:pt idx="99">
                  <c:v>886000</c:v>
                </c:pt>
                <c:pt idx="100">
                  <c:v>884000</c:v>
                </c:pt>
                <c:pt idx="101">
                  <c:v>884000</c:v>
                </c:pt>
                <c:pt idx="102">
                  <c:v>929000</c:v>
                </c:pt>
                <c:pt idx="103">
                  <c:v>924000</c:v>
                </c:pt>
                <c:pt idx="104">
                  <c:v>905000</c:v>
                </c:pt>
                <c:pt idx="105">
                  <c:v>895000</c:v>
                </c:pt>
                <c:pt idx="106">
                  <c:v>892000</c:v>
                </c:pt>
                <c:pt idx="107">
                  <c:v>894000</c:v>
                </c:pt>
                <c:pt idx="108">
                  <c:v>915000</c:v>
                </c:pt>
                <c:pt idx="109">
                  <c:v>924000</c:v>
                </c:pt>
                <c:pt idx="110">
                  <c:v>927000</c:v>
                </c:pt>
                <c:pt idx="111">
                  <c:v>911000</c:v>
                </c:pt>
                <c:pt idx="112">
                  <c:v>911000</c:v>
                </c:pt>
                <c:pt idx="113">
                  <c:v>911000</c:v>
                </c:pt>
                <c:pt idx="114">
                  <c:v>2096000</c:v>
                </c:pt>
                <c:pt idx="115">
                  <c:v>2099000</c:v>
                </c:pt>
                <c:pt idx="116">
                  <c:v>2100000</c:v>
                </c:pt>
                <c:pt idx="117">
                  <c:v>2102000</c:v>
                </c:pt>
                <c:pt idx="118">
                  <c:v>2103000</c:v>
                </c:pt>
                <c:pt idx="119">
                  <c:v>2103000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C-4153-B70D-1DC73B34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93160"/>
        <c:axId val="128394800"/>
      </c:lineChart>
      <c:catAx>
        <c:axId val="128393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94800"/>
        <c:crosses val="autoZero"/>
        <c:auto val="1"/>
        <c:lblAlgn val="ctr"/>
        <c:lblOffset val="100"/>
        <c:noMultiLvlLbl val="0"/>
      </c:catAx>
      <c:valAx>
        <c:axId val="12839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93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329565</xdr:colOff>
      <xdr:row>2136</xdr:row>
      <xdr:rowOff>38100</xdr:rowOff>
    </xdr:from>
    <xdr:to>
      <xdr:col>16</xdr:col>
      <xdr:colOff>131445</xdr:colOff>
      <xdr:row>2156</xdr:row>
      <xdr:rowOff>83820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C4825D8-5C0C-4FC2-9EA4-C6AEA5C7A3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264795</xdr:colOff>
      <xdr:row>2157</xdr:row>
      <xdr:rowOff>15240</xdr:rowOff>
    </xdr:from>
    <xdr:to>
      <xdr:col>16</xdr:col>
      <xdr:colOff>66675</xdr:colOff>
      <xdr:row>2174</xdr:row>
      <xdr:rowOff>102870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672B081-4EB7-4245-B697-7FFA4E0EC7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843</xdr:row>
      <xdr:rowOff>3810</xdr:rowOff>
    </xdr:from>
    <xdr:to>
      <xdr:col>21</xdr:col>
      <xdr:colOff>571499</xdr:colOff>
      <xdr:row>871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20EC203-8258-405D-B8F7-6A5F49136A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879</xdr:row>
      <xdr:rowOff>34290</xdr:rowOff>
    </xdr:from>
    <xdr:to>
      <xdr:col>20</xdr:col>
      <xdr:colOff>419099</xdr:colOff>
      <xdr:row>907</xdr:row>
      <xdr:rowOff>106680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F218327-05D3-4089-AB05-E2DC7D00B0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525780</xdr:colOff>
      <xdr:row>872</xdr:row>
      <xdr:rowOff>99060</xdr:rowOff>
    </xdr:from>
    <xdr:to>
      <xdr:col>43</xdr:col>
      <xdr:colOff>335279</xdr:colOff>
      <xdr:row>901</xdr:row>
      <xdr:rowOff>15240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957A23D-BFE9-4AB5-997D-F859DF4A8F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525780</xdr:colOff>
      <xdr:row>872</xdr:row>
      <xdr:rowOff>99060</xdr:rowOff>
    </xdr:from>
    <xdr:to>
      <xdr:col>44</xdr:col>
      <xdr:colOff>335279</xdr:colOff>
      <xdr:row>901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44F9E1E-CDC6-4CD4-919D-7931B0E62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363855</xdr:colOff>
      <xdr:row>100</xdr:row>
      <xdr:rowOff>3810</xdr:rowOff>
    </xdr:from>
    <xdr:to>
      <xdr:col>7</xdr:col>
      <xdr:colOff>226695</xdr:colOff>
      <xdr:row>117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37E794A-48F9-4417-9166-5629448BE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246</xdr:row>
      <xdr:rowOff>0</xdr:rowOff>
    </xdr:from>
    <xdr:to>
      <xdr:col>2</xdr:col>
      <xdr:colOff>213360</xdr:colOff>
      <xdr:row>249</xdr:row>
      <xdr:rowOff>152400</xdr:rowOff>
    </xdr:to>
    <xdr:pic>
      <xdr:nvPicPr>
        <xdr:cNvPr id="4" name="Kép 3" descr="COCO">
          <a:extLst>
            <a:ext uri="{FF2B5EF4-FFF2-40B4-BE49-F238E27FC236}">
              <a16:creationId xmlns:a16="http://schemas.microsoft.com/office/drawing/2014/main" id="{04AE3C77-A581-441D-9BAF-6F2B57933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427660"/>
          <a:ext cx="1905000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251</xdr:row>
      <xdr:rowOff>0</xdr:rowOff>
    </xdr:from>
    <xdr:to>
      <xdr:col>17</xdr:col>
      <xdr:colOff>217170</xdr:colOff>
      <xdr:row>253</xdr:row>
      <xdr:rowOff>41910</xdr:rowOff>
    </xdr:to>
    <xdr:pic>
      <xdr:nvPicPr>
        <xdr:cNvPr id="5" name="Kép 4" descr="COCO">
          <a:extLst>
            <a:ext uri="{FF2B5EF4-FFF2-40B4-BE49-F238E27FC236}">
              <a16:creationId xmlns:a16="http://schemas.microsoft.com/office/drawing/2014/main" id="{948DBDBB-59D1-4330-BA78-3905C16BA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730" y="39208710"/>
          <a:ext cx="1905000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398145</xdr:colOff>
      <xdr:row>97</xdr:row>
      <xdr:rowOff>15240</xdr:rowOff>
    </xdr:from>
    <xdr:to>
      <xdr:col>20</xdr:col>
      <xdr:colOff>222885</xdr:colOff>
      <xdr:row>114</xdr:row>
      <xdr:rowOff>102870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0DD6AB9-5BE7-460C-A8BD-CD067E5F0B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3</xdr:row>
      <xdr:rowOff>148590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77EB742D-E574-4025-95CB-4A0EBEC13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1122045</xdr:colOff>
      <xdr:row>469</xdr:row>
      <xdr:rowOff>15240</xdr:rowOff>
    </xdr:from>
    <xdr:to>
      <xdr:col>15</xdr:col>
      <xdr:colOff>923925</xdr:colOff>
      <xdr:row>486</xdr:row>
      <xdr:rowOff>102870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99575FD-1CF3-4F85-BFC5-DA33E33AA3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217170</xdr:colOff>
      <xdr:row>3</xdr:row>
      <xdr:rowOff>148590</xdr:rowOff>
    </xdr:to>
    <xdr:pic>
      <xdr:nvPicPr>
        <xdr:cNvPr id="2" name="Kép 1" descr="COCO">
          <a:extLst>
            <a:ext uri="{FF2B5EF4-FFF2-40B4-BE49-F238E27FC236}">
              <a16:creationId xmlns:a16="http://schemas.microsoft.com/office/drawing/2014/main" id="{A66D3A9F-BF0B-4E48-8ABD-3052A8B45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653415</xdr:colOff>
      <xdr:row>469</xdr:row>
      <xdr:rowOff>15240</xdr:rowOff>
    </xdr:from>
    <xdr:to>
      <xdr:col>15</xdr:col>
      <xdr:colOff>85725</xdr:colOff>
      <xdr:row>486</xdr:row>
      <xdr:rowOff>102870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AAF89F-5DE9-4BF3-83E6-1309E821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resi_terv_2021-02-16-D_o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k"/>
      <sheetName val="regiP01_ampl"/>
      <sheetName val="newP01_ampl"/>
      <sheetName val="newP01_freq"/>
      <sheetName val="newP01_ampl+freq_8+8_o2"/>
      <sheetName val="newF02_ampl+freq_8+8_o2"/>
      <sheetName val="newTC01_ampl+freq_8+8_o2"/>
      <sheetName val="newTC02_ampl+freq_8+8_o2"/>
      <sheetName val="newP09_ampl+freq_8+8_o2"/>
      <sheetName val="newP02_ampl"/>
      <sheetName val="newP02_freq"/>
      <sheetName val="newP02_7ampl+becsl_freq"/>
      <sheetName val="newP02_ampl+freq_4+4"/>
      <sheetName val="newP02_ampl+freq_8+8_o10"/>
      <sheetName val="newP02ampl+freq_8+8_o5"/>
      <sheetName val="newP02_ampl+freq_8+8_o2"/>
      <sheetName val="newP02_1M"/>
      <sheetName val="exportall2_ampl"/>
      <sheetName val="exportall2_freq"/>
      <sheetName val="szenzoradat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>
            <v>1</v>
          </cell>
          <cell r="C2">
            <v>0.74213884099094474</v>
          </cell>
          <cell r="D2">
            <v>-0.80054508905621835</v>
          </cell>
        </row>
        <row r="3">
          <cell r="B3" t="str">
            <v>P01</v>
          </cell>
          <cell r="C3" t="str">
            <v>F01</v>
          </cell>
          <cell r="D3" t="str">
            <v>P02</v>
          </cell>
        </row>
        <row r="4">
          <cell r="B4">
            <v>41.154600000000002</v>
          </cell>
          <cell r="C4">
            <v>47.9818</v>
          </cell>
          <cell r="D4">
            <v>51.267299999999999</v>
          </cell>
        </row>
        <row r="5">
          <cell r="B5">
            <v>41.183599999999998</v>
          </cell>
          <cell r="C5">
            <v>48.005600000000001</v>
          </cell>
          <cell r="D5">
            <v>51.264000000000003</v>
          </cell>
        </row>
        <row r="6">
          <cell r="B6">
            <v>41.191000000000003</v>
          </cell>
          <cell r="C6">
            <v>48.097200000000001</v>
          </cell>
          <cell r="D6">
            <v>51.255899999999997</v>
          </cell>
        </row>
        <row r="7">
          <cell r="B7">
            <v>41.143599999999999</v>
          </cell>
          <cell r="C7">
            <v>48.036000000000001</v>
          </cell>
          <cell r="D7">
            <v>51.250700000000002</v>
          </cell>
        </row>
        <row r="8">
          <cell r="B8">
            <v>41.126399999999997</v>
          </cell>
          <cell r="C8">
            <v>48.059800000000003</v>
          </cell>
          <cell r="D8">
            <v>51.245800000000003</v>
          </cell>
        </row>
        <row r="9">
          <cell r="B9">
            <v>41.098599999999998</v>
          </cell>
          <cell r="C9">
            <v>48.038200000000003</v>
          </cell>
          <cell r="D9">
            <v>51.2395</v>
          </cell>
        </row>
        <row r="10">
          <cell r="B10">
            <v>40.509599999999999</v>
          </cell>
          <cell r="C10">
            <v>47.5687</v>
          </cell>
          <cell r="D10">
            <v>57.950099999999999</v>
          </cell>
        </row>
        <row r="11">
          <cell r="B11">
            <v>40.533499999999997</v>
          </cell>
          <cell r="C11">
            <v>47.598300000000002</v>
          </cell>
          <cell r="D11">
            <v>57.919499999999999</v>
          </cell>
        </row>
        <row r="12">
          <cell r="B12">
            <v>40.572800000000001</v>
          </cell>
          <cell r="C12">
            <v>47.475999999999999</v>
          </cell>
          <cell r="D12">
            <v>57.891100000000002</v>
          </cell>
        </row>
        <row r="13">
          <cell r="B13">
            <v>40.557299999999998</v>
          </cell>
          <cell r="C13">
            <v>47.467700000000001</v>
          </cell>
          <cell r="D13">
            <v>57.8797</v>
          </cell>
        </row>
        <row r="14">
          <cell r="B14">
            <v>40.539400000000001</v>
          </cell>
          <cell r="C14">
            <v>47.739600000000003</v>
          </cell>
          <cell r="D14">
            <v>57.862900000000003</v>
          </cell>
        </row>
        <row r="15">
          <cell r="B15">
            <v>40.523000000000003</v>
          </cell>
          <cell r="C15">
            <v>47.5197</v>
          </cell>
          <cell r="D15">
            <v>57.8491</v>
          </cell>
        </row>
        <row r="16">
          <cell r="B16">
            <v>40.054699999999997</v>
          </cell>
          <cell r="C16">
            <v>47.2027</v>
          </cell>
          <cell r="D16">
            <v>63.286900000000003</v>
          </cell>
        </row>
        <row r="17">
          <cell r="B17">
            <v>40.0976</v>
          </cell>
          <cell r="C17">
            <v>47.225900000000003</v>
          </cell>
          <cell r="D17">
            <v>63.296300000000002</v>
          </cell>
        </row>
        <row r="18">
          <cell r="B18">
            <v>40.091799999999999</v>
          </cell>
          <cell r="C18">
            <v>46.9831</v>
          </cell>
          <cell r="D18">
            <v>63.288600000000002</v>
          </cell>
        </row>
        <row r="19">
          <cell r="B19">
            <v>40.054400000000001</v>
          </cell>
          <cell r="C19">
            <v>47.281799999999997</v>
          </cell>
          <cell r="D19">
            <v>63.290300000000002</v>
          </cell>
        </row>
        <row r="20">
          <cell r="B20">
            <v>40.046500000000002</v>
          </cell>
          <cell r="C20">
            <v>47.281599999999997</v>
          </cell>
          <cell r="D20">
            <v>63.284700000000001</v>
          </cell>
        </row>
        <row r="21">
          <cell r="B21">
            <v>40.040399999999998</v>
          </cell>
          <cell r="C21">
            <v>47.1036</v>
          </cell>
          <cell r="D21">
            <v>63.2699</v>
          </cell>
        </row>
        <row r="22">
          <cell r="B22">
            <v>39.578899999999997</v>
          </cell>
          <cell r="C22">
            <v>46.6571</v>
          </cell>
          <cell r="D22">
            <v>69.858000000000004</v>
          </cell>
        </row>
        <row r="23">
          <cell r="B23">
            <v>39.565399999999997</v>
          </cell>
          <cell r="C23">
            <v>46.9666</v>
          </cell>
          <cell r="D23">
            <v>69.885099999999994</v>
          </cell>
        </row>
        <row r="24">
          <cell r="B24">
            <v>39.611800000000002</v>
          </cell>
          <cell r="C24">
            <v>46.782400000000003</v>
          </cell>
          <cell r="D24">
            <v>69.918999999999997</v>
          </cell>
        </row>
        <row r="25">
          <cell r="B25">
            <v>39.610700000000001</v>
          </cell>
          <cell r="C25">
            <v>46.6477</v>
          </cell>
          <cell r="D25">
            <v>69.944500000000005</v>
          </cell>
        </row>
        <row r="26">
          <cell r="B26">
            <v>39.592199999999998</v>
          </cell>
          <cell r="C26">
            <v>46.744399999999999</v>
          </cell>
          <cell r="D26">
            <v>69.983000000000004</v>
          </cell>
        </row>
        <row r="27">
          <cell r="B27">
            <v>39.561500000000002</v>
          </cell>
          <cell r="C27">
            <v>46.913699999999999</v>
          </cell>
          <cell r="D27">
            <v>70.004400000000004</v>
          </cell>
        </row>
        <row r="28">
          <cell r="B28">
            <v>39.202199999999998</v>
          </cell>
          <cell r="C28">
            <v>46.2348</v>
          </cell>
          <cell r="D28">
            <v>75.319800000000001</v>
          </cell>
        </row>
        <row r="29">
          <cell r="B29">
            <v>39.177199999999999</v>
          </cell>
          <cell r="C29">
            <v>46.284199999999998</v>
          </cell>
          <cell r="D29">
            <v>75.349100000000007</v>
          </cell>
        </row>
        <row r="30">
          <cell r="B30">
            <v>39.198599999999999</v>
          </cell>
          <cell r="C30">
            <v>46.161299999999997</v>
          </cell>
          <cell r="D30">
            <v>75.421700000000001</v>
          </cell>
        </row>
        <row r="31">
          <cell r="B31">
            <v>39.215800000000002</v>
          </cell>
          <cell r="C31">
            <v>46.103299999999997</v>
          </cell>
          <cell r="D31">
            <v>75.445800000000006</v>
          </cell>
        </row>
        <row r="32">
          <cell r="B32">
            <v>39.218699999999998</v>
          </cell>
          <cell r="C32">
            <v>46.154000000000003</v>
          </cell>
          <cell r="D32">
            <v>75.4803</v>
          </cell>
        </row>
        <row r="33">
          <cell r="B33">
            <v>39.207000000000001</v>
          </cell>
          <cell r="C33">
            <v>46.196199999999997</v>
          </cell>
          <cell r="D33">
            <v>75.498599999999996</v>
          </cell>
        </row>
        <row r="34">
          <cell r="B34">
            <v>41.917400000000001</v>
          </cell>
          <cell r="C34">
            <v>49.939100000000003</v>
          </cell>
          <cell r="D34">
            <v>51.247500000000002</v>
          </cell>
        </row>
        <row r="35">
          <cell r="B35">
            <v>41.9497</v>
          </cell>
          <cell r="C35">
            <v>49.8399</v>
          </cell>
          <cell r="D35">
            <v>51.2453</v>
          </cell>
        </row>
        <row r="36">
          <cell r="B36">
            <v>41.990900000000003</v>
          </cell>
          <cell r="C36">
            <v>49.866100000000003</v>
          </cell>
          <cell r="D36">
            <v>51.235700000000001</v>
          </cell>
        </row>
        <row r="37">
          <cell r="B37">
            <v>41.958599999999997</v>
          </cell>
          <cell r="C37">
            <v>49.995699999999999</v>
          </cell>
          <cell r="D37">
            <v>51.227400000000003</v>
          </cell>
        </row>
        <row r="38">
          <cell r="B38">
            <v>41.955800000000004</v>
          </cell>
          <cell r="C38">
            <v>49.790799999999997</v>
          </cell>
          <cell r="D38">
            <v>51.224600000000002</v>
          </cell>
        </row>
        <row r="39">
          <cell r="B39">
            <v>41.930700000000002</v>
          </cell>
          <cell r="C39">
            <v>50.046700000000001</v>
          </cell>
          <cell r="D39">
            <v>51.216299999999997</v>
          </cell>
        </row>
        <row r="40">
          <cell r="B40">
            <v>41.226300000000002</v>
          </cell>
          <cell r="C40">
            <v>49.261200000000002</v>
          </cell>
          <cell r="D40">
            <v>57.572800000000001</v>
          </cell>
        </row>
        <row r="41">
          <cell r="B41">
            <v>41.186999999999998</v>
          </cell>
          <cell r="C41">
            <v>49.589500000000001</v>
          </cell>
          <cell r="D41">
            <v>57.599400000000003</v>
          </cell>
        </row>
        <row r="42">
          <cell r="B42">
            <v>41.219799999999999</v>
          </cell>
          <cell r="C42">
            <v>49.196300000000001</v>
          </cell>
          <cell r="D42">
            <v>57.621499999999997</v>
          </cell>
        </row>
        <row r="43">
          <cell r="B43">
            <v>41.150599999999997</v>
          </cell>
          <cell r="C43">
            <v>49.348500000000001</v>
          </cell>
          <cell r="D43">
            <v>57.651000000000003</v>
          </cell>
        </row>
        <row r="44">
          <cell r="B44">
            <v>40.838099999999997</v>
          </cell>
          <cell r="C44">
            <v>49.037599999999998</v>
          </cell>
          <cell r="D44">
            <v>57.673900000000003</v>
          </cell>
        </row>
        <row r="45">
          <cell r="B45">
            <v>41.209200000000003</v>
          </cell>
          <cell r="C45">
            <v>49.419199999999996</v>
          </cell>
          <cell r="D45">
            <v>57.706699999999998</v>
          </cell>
        </row>
        <row r="46">
          <cell r="B46">
            <v>40.043799999999997</v>
          </cell>
          <cell r="C46">
            <v>48.239899999999999</v>
          </cell>
          <cell r="D46">
            <v>63.214300000000001</v>
          </cell>
        </row>
        <row r="47">
          <cell r="B47">
            <v>40.037799999999997</v>
          </cell>
          <cell r="C47">
            <v>48.266500000000001</v>
          </cell>
          <cell r="D47">
            <v>63.210900000000002</v>
          </cell>
        </row>
        <row r="48">
          <cell r="B48">
            <v>40.000100000000003</v>
          </cell>
          <cell r="C48">
            <v>48.140300000000003</v>
          </cell>
          <cell r="D48">
            <v>63.206499999999998</v>
          </cell>
        </row>
        <row r="49">
          <cell r="B49">
            <v>40.054900000000004</v>
          </cell>
          <cell r="C49">
            <v>48.3429</v>
          </cell>
          <cell r="D49">
            <v>63.1982</v>
          </cell>
        </row>
        <row r="50">
          <cell r="B50">
            <v>40.100700000000003</v>
          </cell>
          <cell r="C50">
            <v>48.301499999999997</v>
          </cell>
          <cell r="D50">
            <v>63.198099999999997</v>
          </cell>
        </row>
        <row r="51">
          <cell r="B51">
            <v>40.048299999999998</v>
          </cell>
          <cell r="C51">
            <v>48.197200000000002</v>
          </cell>
          <cell r="D51">
            <v>63.187399999999997</v>
          </cell>
        </row>
        <row r="52">
          <cell r="B52">
            <v>39.582500000000003</v>
          </cell>
          <cell r="C52">
            <v>48.006100000000004</v>
          </cell>
          <cell r="D52">
            <v>69.308000000000007</v>
          </cell>
        </row>
        <row r="53">
          <cell r="B53">
            <v>39.552399999999999</v>
          </cell>
          <cell r="C53">
            <v>48.041499999999999</v>
          </cell>
          <cell r="D53">
            <v>69.307900000000004</v>
          </cell>
        </row>
        <row r="54">
          <cell r="B54">
            <v>39.552399999999999</v>
          </cell>
          <cell r="C54">
            <v>47.727499999999999</v>
          </cell>
          <cell r="D54">
            <v>69.308599999999998</v>
          </cell>
        </row>
        <row r="55">
          <cell r="B55">
            <v>39.567399999999999</v>
          </cell>
          <cell r="C55">
            <v>47.952599999999997</v>
          </cell>
          <cell r="D55">
            <v>69.3596</v>
          </cell>
        </row>
        <row r="56">
          <cell r="B56">
            <v>39.5989</v>
          </cell>
          <cell r="C56">
            <v>47.9968</v>
          </cell>
          <cell r="D56">
            <v>69.404600000000002</v>
          </cell>
        </row>
        <row r="57">
          <cell r="B57">
            <v>39.607300000000002</v>
          </cell>
          <cell r="C57">
            <v>47.8962</v>
          </cell>
          <cell r="D57">
            <v>69.457099999999997</v>
          </cell>
        </row>
        <row r="58">
          <cell r="B58">
            <v>39.221299999999999</v>
          </cell>
          <cell r="C58">
            <v>47.721400000000003</v>
          </cell>
          <cell r="D58">
            <v>75.406999999999996</v>
          </cell>
        </row>
        <row r="59">
          <cell r="B59">
            <v>39.273699999999998</v>
          </cell>
          <cell r="C59">
            <v>47.637599999999999</v>
          </cell>
          <cell r="D59">
            <v>75.412599999999998</v>
          </cell>
        </row>
        <row r="60">
          <cell r="B60">
            <v>39.282299999999999</v>
          </cell>
          <cell r="C60">
            <v>47.671999999999997</v>
          </cell>
          <cell r="D60">
            <v>75.389700000000005</v>
          </cell>
        </row>
        <row r="61">
          <cell r="B61">
            <v>39.229900000000001</v>
          </cell>
          <cell r="C61">
            <v>47.851700000000001</v>
          </cell>
          <cell r="D61">
            <v>75.390299999999996</v>
          </cell>
        </row>
        <row r="62">
          <cell r="B62">
            <v>39.244799999999998</v>
          </cell>
          <cell r="C62">
            <v>47.724899999999998</v>
          </cell>
          <cell r="D62">
            <v>75.4041</v>
          </cell>
        </row>
        <row r="63">
          <cell r="B63">
            <v>39.253399999999999</v>
          </cell>
          <cell r="C63">
            <v>47.719200000000001</v>
          </cell>
          <cell r="D63">
            <v>75.391900000000007</v>
          </cell>
        </row>
        <row r="64">
          <cell r="B64">
            <v>42.632399999999997</v>
          </cell>
          <cell r="C64">
            <v>52.013500000000001</v>
          </cell>
          <cell r="D64">
            <v>51.780900000000003</v>
          </cell>
        </row>
        <row r="65">
          <cell r="B65">
            <v>42.537300000000002</v>
          </cell>
          <cell r="C65">
            <v>51.854100000000003</v>
          </cell>
          <cell r="D65">
            <v>51.735799999999998</v>
          </cell>
        </row>
        <row r="66">
          <cell r="B66">
            <v>42.573</v>
          </cell>
          <cell r="C66">
            <v>51.682099999999998</v>
          </cell>
          <cell r="D66">
            <v>51.724400000000003</v>
          </cell>
        </row>
        <row r="67">
          <cell r="B67">
            <v>42.666200000000003</v>
          </cell>
          <cell r="C67">
            <v>51.7988</v>
          </cell>
          <cell r="D67">
            <v>51.704300000000003</v>
          </cell>
        </row>
        <row r="68">
          <cell r="B68">
            <v>42.570599999999999</v>
          </cell>
          <cell r="C68">
            <v>51.901800000000001</v>
          </cell>
          <cell r="D68">
            <v>51.688099999999999</v>
          </cell>
        </row>
        <row r="69">
          <cell r="B69">
            <v>42.694400000000002</v>
          </cell>
          <cell r="C69">
            <v>51.915500000000002</v>
          </cell>
          <cell r="D69">
            <v>51.671700000000001</v>
          </cell>
        </row>
        <row r="70">
          <cell r="B70">
            <v>41.177700000000002</v>
          </cell>
          <cell r="C70">
            <v>51.191699999999997</v>
          </cell>
          <cell r="D70">
            <v>57.346400000000003</v>
          </cell>
        </row>
        <row r="71">
          <cell r="B71">
            <v>41.149799999999999</v>
          </cell>
          <cell r="C71">
            <v>51.1051</v>
          </cell>
          <cell r="D71">
            <v>57.3386</v>
          </cell>
        </row>
        <row r="72">
          <cell r="B72">
            <v>41.350099999999998</v>
          </cell>
          <cell r="C72">
            <v>51.354500000000002</v>
          </cell>
          <cell r="D72">
            <v>57.327599999999997</v>
          </cell>
        </row>
        <row r="73">
          <cell r="B73">
            <v>41.1614</v>
          </cell>
          <cell r="C73">
            <v>51.3429</v>
          </cell>
          <cell r="D73">
            <v>57.325899999999997</v>
          </cell>
        </row>
        <row r="74">
          <cell r="B74">
            <v>41.168700000000001</v>
          </cell>
          <cell r="C74">
            <v>51.226599999999998</v>
          </cell>
          <cell r="D74">
            <v>57.316400000000002</v>
          </cell>
        </row>
        <row r="75">
          <cell r="B75">
            <v>41.129100000000001</v>
          </cell>
          <cell r="C75">
            <v>51.150500000000001</v>
          </cell>
          <cell r="D75">
            <v>57.311100000000003</v>
          </cell>
        </row>
        <row r="76">
          <cell r="B76">
            <v>40.831299999999999</v>
          </cell>
          <cell r="C76">
            <v>51.153599999999997</v>
          </cell>
          <cell r="D76">
            <v>63.293399999999998</v>
          </cell>
        </row>
        <row r="77">
          <cell r="B77">
            <v>40.825499999999998</v>
          </cell>
          <cell r="C77">
            <v>51.189100000000003</v>
          </cell>
          <cell r="D77">
            <v>63.284599999999998</v>
          </cell>
        </row>
        <row r="78">
          <cell r="B78">
            <v>40.7958</v>
          </cell>
          <cell r="C78">
            <v>50.994100000000003</v>
          </cell>
          <cell r="D78">
            <v>63.261099999999999</v>
          </cell>
        </row>
        <row r="79">
          <cell r="B79">
            <v>40.775799999999997</v>
          </cell>
          <cell r="C79">
            <v>51.226300000000002</v>
          </cell>
          <cell r="D79">
            <v>63.295299999999997</v>
          </cell>
        </row>
        <row r="80">
          <cell r="B80">
            <v>40.769199999999998</v>
          </cell>
          <cell r="C80">
            <v>51.100999999999999</v>
          </cell>
          <cell r="D80">
            <v>63.358899999999998</v>
          </cell>
        </row>
        <row r="81">
          <cell r="B81">
            <v>40.8125</v>
          </cell>
          <cell r="C81">
            <v>51.308900000000001</v>
          </cell>
          <cell r="D81">
            <v>63.390799999999999</v>
          </cell>
        </row>
        <row r="82">
          <cell r="B82">
            <v>40.731099999999998</v>
          </cell>
          <cell r="C82">
            <v>50.9435</v>
          </cell>
          <cell r="D82">
            <v>63.6462</v>
          </cell>
        </row>
        <row r="83">
          <cell r="B83">
            <v>40.715499999999999</v>
          </cell>
          <cell r="C83">
            <v>51.090499999999999</v>
          </cell>
          <cell r="D83">
            <v>63.682699999999997</v>
          </cell>
        </row>
        <row r="84">
          <cell r="B84">
            <v>40.7866</v>
          </cell>
          <cell r="C84">
            <v>51.031199999999998</v>
          </cell>
          <cell r="D84">
            <v>63.692399999999999</v>
          </cell>
        </row>
        <row r="85">
          <cell r="B85">
            <v>40.790700000000001</v>
          </cell>
          <cell r="C85">
            <v>51.102200000000003</v>
          </cell>
          <cell r="D85">
            <v>63.713099999999997</v>
          </cell>
        </row>
        <row r="86">
          <cell r="B86">
            <v>40.7453</v>
          </cell>
          <cell r="C86">
            <v>51.2166</v>
          </cell>
          <cell r="D86">
            <v>63.752600000000001</v>
          </cell>
        </row>
        <row r="87">
          <cell r="B87">
            <v>40.693899999999999</v>
          </cell>
          <cell r="C87">
            <v>51.158200000000001</v>
          </cell>
          <cell r="D87">
            <v>63.723100000000002</v>
          </cell>
        </row>
        <row r="88">
          <cell r="B88">
            <v>40.195399999999999</v>
          </cell>
          <cell r="C88">
            <v>50.096499999999999</v>
          </cell>
          <cell r="D88">
            <v>69.238299999999995</v>
          </cell>
        </row>
        <row r="89">
          <cell r="B89">
            <v>40.244300000000003</v>
          </cell>
          <cell r="C89">
            <v>50.020299999999999</v>
          </cell>
          <cell r="D89">
            <v>69.236800000000002</v>
          </cell>
        </row>
        <row r="90">
          <cell r="B90">
            <v>40.226599999999998</v>
          </cell>
          <cell r="C90">
            <v>50.049900000000001</v>
          </cell>
          <cell r="D90">
            <v>69.229900000000001</v>
          </cell>
        </row>
        <row r="91">
          <cell r="B91">
            <v>40.202500000000001</v>
          </cell>
          <cell r="C91">
            <v>50.231000000000002</v>
          </cell>
          <cell r="D91">
            <v>69.242099999999994</v>
          </cell>
        </row>
        <row r="92">
          <cell r="B92">
            <v>40.192700000000002</v>
          </cell>
          <cell r="C92">
            <v>50.282299999999999</v>
          </cell>
          <cell r="D92">
            <v>69.239199999999997</v>
          </cell>
        </row>
        <row r="93">
          <cell r="B93">
            <v>40.203299999999999</v>
          </cell>
          <cell r="C93">
            <v>50.064599999999999</v>
          </cell>
          <cell r="D93">
            <v>69.212000000000003</v>
          </cell>
        </row>
        <row r="94">
          <cell r="B94">
            <v>39.965400000000002</v>
          </cell>
          <cell r="C94">
            <v>50.107199999999999</v>
          </cell>
          <cell r="D94">
            <v>75.444699999999997</v>
          </cell>
        </row>
        <row r="95">
          <cell r="B95">
            <v>39.928100000000001</v>
          </cell>
          <cell r="C95">
            <v>50.164400000000001</v>
          </cell>
          <cell r="D95">
            <v>75.493399999999994</v>
          </cell>
        </row>
        <row r="96">
          <cell r="B96">
            <v>39.895000000000003</v>
          </cell>
          <cell r="C96">
            <v>50.100499999999997</v>
          </cell>
          <cell r="D96">
            <v>75.531899999999993</v>
          </cell>
        </row>
        <row r="97">
          <cell r="B97">
            <v>39.930900000000001</v>
          </cell>
          <cell r="C97">
            <v>50.150799999999997</v>
          </cell>
          <cell r="D97">
            <v>75.560500000000005</v>
          </cell>
        </row>
        <row r="98">
          <cell r="B98">
            <v>39.941699999999997</v>
          </cell>
          <cell r="C98">
            <v>50.13</v>
          </cell>
          <cell r="D98">
            <v>75.602500000000006</v>
          </cell>
        </row>
        <row r="99">
          <cell r="B99">
            <v>39.906999999999996</v>
          </cell>
          <cell r="C99">
            <v>49.913699999999999</v>
          </cell>
          <cell r="D99">
            <v>75.608999999999995</v>
          </cell>
        </row>
        <row r="100">
          <cell r="B100">
            <v>42.363399999999999</v>
          </cell>
          <cell r="C100">
            <v>53.677500000000002</v>
          </cell>
          <cell r="D100">
            <v>51.236600000000003</v>
          </cell>
        </row>
        <row r="101">
          <cell r="B101">
            <v>42.418599999999998</v>
          </cell>
          <cell r="C101">
            <v>53.697800000000001</v>
          </cell>
          <cell r="D101">
            <v>51.230699999999999</v>
          </cell>
        </row>
        <row r="102">
          <cell r="B102">
            <v>42.400100000000002</v>
          </cell>
          <cell r="C102">
            <v>53.861800000000002</v>
          </cell>
          <cell r="D102">
            <v>51.222099999999998</v>
          </cell>
        </row>
        <row r="103">
          <cell r="B103">
            <v>42.358899999999998</v>
          </cell>
          <cell r="C103">
            <v>53.578000000000003</v>
          </cell>
          <cell r="D103">
            <v>51.218200000000003</v>
          </cell>
        </row>
        <row r="104">
          <cell r="B104">
            <v>42.383299999999998</v>
          </cell>
          <cell r="C104">
            <v>53.714100000000002</v>
          </cell>
          <cell r="D104">
            <v>51.21</v>
          </cell>
        </row>
        <row r="105">
          <cell r="B105">
            <v>42.393300000000004</v>
          </cell>
          <cell r="C105">
            <v>53.499600000000001</v>
          </cell>
          <cell r="D105">
            <v>51.2042</v>
          </cell>
        </row>
        <row r="106">
          <cell r="B106">
            <v>41.903399999999998</v>
          </cell>
          <cell r="C106">
            <v>53.8658</v>
          </cell>
          <cell r="D106">
            <v>57.921599999999998</v>
          </cell>
        </row>
        <row r="107">
          <cell r="B107">
            <v>42.004100000000001</v>
          </cell>
          <cell r="C107">
            <v>53.827800000000003</v>
          </cell>
          <cell r="D107">
            <v>57.935899999999997</v>
          </cell>
        </row>
        <row r="108">
          <cell r="B108">
            <v>41.945</v>
          </cell>
          <cell r="C108">
            <v>53.9831</v>
          </cell>
          <cell r="D108">
            <v>57.965699999999998</v>
          </cell>
        </row>
        <row r="109">
          <cell r="B109">
            <v>41.897199999999998</v>
          </cell>
          <cell r="C109">
            <v>53.784300000000002</v>
          </cell>
          <cell r="D109">
            <v>57.940899999999999</v>
          </cell>
        </row>
        <row r="110">
          <cell r="B110">
            <v>41.970500000000001</v>
          </cell>
          <cell r="C110">
            <v>53.899900000000002</v>
          </cell>
          <cell r="D110">
            <v>57.913600000000002</v>
          </cell>
        </row>
        <row r="111">
          <cell r="B111">
            <v>41.953800000000001</v>
          </cell>
          <cell r="C111">
            <v>54.044899999999998</v>
          </cell>
          <cell r="D111">
            <v>57.898200000000003</v>
          </cell>
        </row>
        <row r="112">
          <cell r="B112">
            <v>41.526899999999998</v>
          </cell>
          <cell r="C112">
            <v>53.513599999999997</v>
          </cell>
          <cell r="D112">
            <v>63.330399999999997</v>
          </cell>
        </row>
        <row r="113">
          <cell r="B113">
            <v>41.499099999999999</v>
          </cell>
          <cell r="C113">
            <v>53.761899999999997</v>
          </cell>
          <cell r="D113">
            <v>63.3215</v>
          </cell>
        </row>
        <row r="114">
          <cell r="B114">
            <v>41.544400000000003</v>
          </cell>
          <cell r="C114">
            <v>53.310200000000002</v>
          </cell>
          <cell r="D114">
            <v>63.316800000000001</v>
          </cell>
        </row>
        <row r="115">
          <cell r="B115">
            <v>41.515099999999997</v>
          </cell>
          <cell r="C115">
            <v>53.469799999999999</v>
          </cell>
          <cell r="D115">
            <v>63.310600000000001</v>
          </cell>
        </row>
        <row r="116">
          <cell r="B116">
            <v>41.494500000000002</v>
          </cell>
          <cell r="C116">
            <v>53.511499999999998</v>
          </cell>
          <cell r="D116">
            <v>63.310099999999998</v>
          </cell>
        </row>
        <row r="117">
          <cell r="B117">
            <v>41.639800000000001</v>
          </cell>
          <cell r="C117">
            <v>53.382100000000001</v>
          </cell>
          <cell r="D117">
            <v>63.299700000000001</v>
          </cell>
        </row>
        <row r="118">
          <cell r="B118">
            <v>41.099699999999999</v>
          </cell>
          <cell r="C118">
            <v>52.932099999999998</v>
          </cell>
          <cell r="D118">
            <v>69.436300000000003</v>
          </cell>
        </row>
        <row r="119">
          <cell r="B119">
            <v>41.0627</v>
          </cell>
          <cell r="C119">
            <v>52.876399999999997</v>
          </cell>
          <cell r="D119">
            <v>69.408799999999999</v>
          </cell>
        </row>
        <row r="120">
          <cell r="B120">
            <v>41.042499999999997</v>
          </cell>
          <cell r="C120">
            <v>53.122799999999998</v>
          </cell>
          <cell r="D120">
            <v>69.409099999999995</v>
          </cell>
        </row>
        <row r="121">
          <cell r="B121">
            <v>41.087800000000001</v>
          </cell>
          <cell r="C121">
            <v>52.9407</v>
          </cell>
          <cell r="D121">
            <v>69.404300000000006</v>
          </cell>
        </row>
        <row r="122">
          <cell r="B122">
            <v>41.079099999999997</v>
          </cell>
          <cell r="C122">
            <v>52.954000000000001</v>
          </cell>
          <cell r="D122">
            <v>69.397800000000004</v>
          </cell>
        </row>
        <row r="123">
          <cell r="B123">
            <v>40.9998</v>
          </cell>
          <cell r="C123">
            <v>53.232900000000001</v>
          </cell>
          <cell r="D123">
            <v>69.419499999999999</v>
          </cell>
        </row>
        <row r="124">
          <cell r="B124">
            <v>40.617100000000001</v>
          </cell>
          <cell r="C124">
            <v>52.7468</v>
          </cell>
          <cell r="D124">
            <v>75.4512</v>
          </cell>
        </row>
        <row r="125">
          <cell r="B125">
            <v>40.732100000000003</v>
          </cell>
          <cell r="C125">
            <v>52.745399999999997</v>
          </cell>
          <cell r="D125">
            <v>75.427599999999998</v>
          </cell>
        </row>
        <row r="126">
          <cell r="B126">
            <v>40.760899999999999</v>
          </cell>
          <cell r="C126">
            <v>52.532800000000002</v>
          </cell>
          <cell r="D126">
            <v>75.4084</v>
          </cell>
        </row>
        <row r="127">
          <cell r="B127">
            <v>40.657800000000002</v>
          </cell>
          <cell r="C127">
            <v>52.488100000000003</v>
          </cell>
          <cell r="D127">
            <v>75.409700000000001</v>
          </cell>
        </row>
        <row r="128">
          <cell r="B128">
            <v>40.622599999999998</v>
          </cell>
          <cell r="C128">
            <v>52.8142</v>
          </cell>
          <cell r="D128">
            <v>75.389499999999998</v>
          </cell>
        </row>
        <row r="129">
          <cell r="B129">
            <v>40.680799999999998</v>
          </cell>
          <cell r="C129">
            <v>52.778700000000001</v>
          </cell>
          <cell r="D129">
            <v>75.371600000000001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miau.my-x.hu/myx-free/coco/test/318269820210416034931.html" TargetMode="External"/><Relationship Id="rId1" Type="http://schemas.openxmlformats.org/officeDocument/2006/relationships/hyperlink" Target="https://miau.my-x.hu/myx-free/coco/test/299480820210416034735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miau.my-x.hu/myx-free/coco/test/382549520210422090731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iau.my-x.hu/myx-free/coco/test/898818420210422090408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W2182"/>
  <sheetViews>
    <sheetView tabSelected="1" zoomScale="130" zoomScaleNormal="130" workbookViewId="0">
      <selection activeCell="K2" sqref="K2"/>
    </sheetView>
  </sheetViews>
  <sheetFormatPr defaultColWidth="9.140625" defaultRowHeight="12.75" x14ac:dyDescent="0.2"/>
  <cols>
    <col min="7" max="7" width="20" style="1" customWidth="1"/>
    <col min="8" max="8" width="0" style="2" hidden="1" customWidth="1"/>
    <col min="9" max="9" width="7.7109375" style="3" bestFit="1" customWidth="1"/>
    <col min="10" max="10" width="7.7109375" style="2" customWidth="1"/>
    <col min="11" max="11" width="9" style="3" customWidth="1"/>
    <col min="12" max="12" width="9" style="2" customWidth="1"/>
    <col min="13" max="13" width="7.7109375" style="2" customWidth="1"/>
    <col min="14" max="14" width="9" style="2" customWidth="1"/>
    <col min="15" max="15" width="10.28515625" style="2" customWidth="1"/>
    <col min="16" max="16" width="11.5703125" style="2" customWidth="1"/>
    <col min="17" max="17" width="2.5703125" style="2" customWidth="1"/>
    <col min="18" max="18" width="7.7109375" style="2" customWidth="1"/>
    <col min="19" max="19" width="12.85546875" style="3" customWidth="1"/>
    <col min="20" max="20" width="9" style="4" customWidth="1"/>
    <col min="21" max="21" width="10.28515625" style="2" customWidth="1"/>
    <col min="22" max="22" width="19.28515625" style="2" customWidth="1"/>
    <col min="23" max="23" width="5.140625" style="2" customWidth="1"/>
  </cols>
  <sheetData>
    <row r="1" spans="1:23" s="5" customFormat="1" x14ac:dyDescent="0.2">
      <c r="A1" s="5" t="s">
        <v>20</v>
      </c>
      <c r="B1" s="5" t="s">
        <v>21</v>
      </c>
      <c r="C1" s="5" t="s">
        <v>22</v>
      </c>
      <c r="D1" s="5" t="s">
        <v>23</v>
      </c>
      <c r="F1" s="33" t="s">
        <v>884</v>
      </c>
      <c r="G1" s="6" t="s">
        <v>11</v>
      </c>
      <c r="H1" s="7" t="s">
        <v>16</v>
      </c>
      <c r="I1" s="8" t="s">
        <v>3</v>
      </c>
      <c r="J1" s="7" t="s">
        <v>8</v>
      </c>
      <c r="K1" s="8" t="s">
        <v>2</v>
      </c>
      <c r="L1" s="7" t="s">
        <v>1</v>
      </c>
      <c r="M1" s="7" t="s">
        <v>6</v>
      </c>
      <c r="N1" s="7" t="s">
        <v>7</v>
      </c>
      <c r="O1" s="7" t="s">
        <v>9</v>
      </c>
      <c r="P1" s="7" t="s">
        <v>15</v>
      </c>
      <c r="Q1" s="7" t="s">
        <v>18</v>
      </c>
      <c r="R1" s="7" t="s">
        <v>13</v>
      </c>
      <c r="S1" s="8" t="s">
        <v>17</v>
      </c>
      <c r="T1" s="9" t="s">
        <v>14</v>
      </c>
      <c r="U1" s="7" t="s">
        <v>5</v>
      </c>
      <c r="V1" s="7" t="s">
        <v>4</v>
      </c>
      <c r="W1" s="7" t="s">
        <v>0</v>
      </c>
    </row>
    <row r="2" spans="1:23" x14ac:dyDescent="0.2">
      <c r="A2">
        <f t="shared" ref="A2:A65" si="0">HOUR(G2)</f>
        <v>15</v>
      </c>
      <c r="B2">
        <f t="shared" ref="B2:B65" si="1">MINUTE(G2)</f>
        <v>5</v>
      </c>
      <c r="C2">
        <f>SECOND(G2)</f>
        <v>21</v>
      </c>
      <c r="D2">
        <f>IF(OR(RIGHT(C2,1)="1",RIGHT(C2,1)="6"),C2-1,C2)</f>
        <v>20</v>
      </c>
      <c r="E2" t="str">
        <f>CONCATENATE(A2,B2,D2)</f>
        <v>15520</v>
      </c>
      <c r="F2">
        <v>1</v>
      </c>
      <c r="G2" s="1">
        <v>44243.628715277802</v>
      </c>
      <c r="H2" s="2">
        <v>0</v>
      </c>
      <c r="I2" s="3">
        <v>20.99</v>
      </c>
      <c r="J2" s="2">
        <v>0</v>
      </c>
      <c r="K2" s="3">
        <v>0.03</v>
      </c>
      <c r="L2" s="2">
        <v>0</v>
      </c>
      <c r="M2" s="2">
        <v>0</v>
      </c>
      <c r="N2" s="2">
        <v>0</v>
      </c>
      <c r="O2" s="2">
        <v>2</v>
      </c>
      <c r="P2" s="2" t="s">
        <v>12</v>
      </c>
      <c r="Q2" s="2" t="s">
        <v>12</v>
      </c>
      <c r="R2" s="2" t="s">
        <v>12</v>
      </c>
      <c r="S2" s="3">
        <v>0.43</v>
      </c>
      <c r="T2" s="4">
        <v>21.8</v>
      </c>
      <c r="U2" s="2">
        <v>1011</v>
      </c>
      <c r="V2" s="2" t="s">
        <v>10</v>
      </c>
      <c r="W2" s="2" t="s">
        <v>19</v>
      </c>
    </row>
    <row r="3" spans="1:23" hidden="1" x14ac:dyDescent="0.2">
      <c r="A3">
        <f t="shared" si="0"/>
        <v>15</v>
      </c>
      <c r="B3">
        <f t="shared" si="1"/>
        <v>5</v>
      </c>
      <c r="C3">
        <f t="shared" ref="C3:C66" si="2">SECOND(G3)</f>
        <v>23</v>
      </c>
      <c r="D3">
        <f t="shared" ref="D3:D66" si="3">IF(OR(RIGHT(C3,1)="1",RIGHT(C3,1)="6"),C3-1,C3)</f>
        <v>23</v>
      </c>
      <c r="E3" t="str">
        <f t="shared" ref="E3:E66" si="4">CONCATENATE(A3,B3,D3)</f>
        <v>15523</v>
      </c>
      <c r="G3" s="1">
        <v>44243.628738425898</v>
      </c>
      <c r="H3" s="2">
        <v>2</v>
      </c>
      <c r="I3" s="3">
        <v>20.98</v>
      </c>
      <c r="J3" s="2">
        <v>0</v>
      </c>
      <c r="K3" s="3">
        <v>0.03</v>
      </c>
      <c r="L3" s="2">
        <v>0</v>
      </c>
      <c r="M3" s="2">
        <v>0</v>
      </c>
      <c r="N3" s="2">
        <v>0</v>
      </c>
      <c r="O3" s="2">
        <v>2</v>
      </c>
      <c r="P3" s="2" t="s">
        <v>12</v>
      </c>
      <c r="Q3" s="2" t="s">
        <v>12</v>
      </c>
      <c r="R3" s="2" t="s">
        <v>12</v>
      </c>
      <c r="S3" s="3">
        <v>0.99</v>
      </c>
      <c r="T3" s="4">
        <v>21.8</v>
      </c>
      <c r="U3" s="2">
        <v>1011</v>
      </c>
      <c r="V3" s="2" t="s">
        <v>10</v>
      </c>
      <c r="W3" s="2" t="s">
        <v>19</v>
      </c>
    </row>
    <row r="4" spans="1:23" x14ac:dyDescent="0.2">
      <c r="A4">
        <f t="shared" si="0"/>
        <v>15</v>
      </c>
      <c r="B4">
        <f t="shared" si="1"/>
        <v>5</v>
      </c>
      <c r="C4">
        <f t="shared" si="2"/>
        <v>25</v>
      </c>
      <c r="D4">
        <f>IF(OR(RIGHT(C4,1)="1",RIGHT(C4,1)="6"),C4-1,C4)</f>
        <v>25</v>
      </c>
      <c r="E4" t="str">
        <f t="shared" si="4"/>
        <v>15525</v>
      </c>
      <c r="F4">
        <v>1</v>
      </c>
      <c r="G4" s="1">
        <v>44243.628761574102</v>
      </c>
      <c r="H4" s="2">
        <v>4</v>
      </c>
      <c r="I4" s="3">
        <v>20.86</v>
      </c>
      <c r="J4" s="2">
        <v>0</v>
      </c>
      <c r="K4" s="3">
        <v>0.03</v>
      </c>
      <c r="L4" s="2">
        <v>0</v>
      </c>
      <c r="M4" s="2">
        <v>0</v>
      </c>
      <c r="N4" s="2">
        <v>0</v>
      </c>
      <c r="O4" s="2">
        <v>2</v>
      </c>
      <c r="P4" s="2" t="s">
        <v>12</v>
      </c>
      <c r="Q4" s="2" t="s">
        <v>12</v>
      </c>
      <c r="R4" s="2" t="s">
        <v>12</v>
      </c>
      <c r="S4" s="3">
        <v>0.97</v>
      </c>
      <c r="T4" s="4">
        <v>21.8</v>
      </c>
      <c r="U4" s="2">
        <v>1011</v>
      </c>
      <c r="V4" s="2" t="s">
        <v>10</v>
      </c>
      <c r="W4" s="2" t="s">
        <v>19</v>
      </c>
    </row>
    <row r="5" spans="1:23" hidden="1" x14ac:dyDescent="0.2">
      <c r="A5">
        <f t="shared" si="0"/>
        <v>15</v>
      </c>
      <c r="B5">
        <f t="shared" si="1"/>
        <v>5</v>
      </c>
      <c r="C5">
        <f t="shared" si="2"/>
        <v>27</v>
      </c>
      <c r="D5">
        <f t="shared" si="3"/>
        <v>27</v>
      </c>
      <c r="E5" t="str">
        <f t="shared" si="4"/>
        <v>15527</v>
      </c>
      <c r="G5" s="1">
        <v>44243.628784722197</v>
      </c>
      <c r="H5" s="2">
        <v>6</v>
      </c>
      <c r="I5" s="3">
        <v>20.83</v>
      </c>
      <c r="J5" s="2">
        <v>0</v>
      </c>
      <c r="K5" s="3">
        <v>0.03</v>
      </c>
      <c r="L5" s="2">
        <v>0</v>
      </c>
      <c r="M5" s="2">
        <v>0</v>
      </c>
      <c r="N5" s="2">
        <v>0</v>
      </c>
      <c r="O5" s="2">
        <v>3</v>
      </c>
      <c r="P5" s="2" t="s">
        <v>12</v>
      </c>
      <c r="Q5" s="2" t="s">
        <v>12</v>
      </c>
      <c r="R5" s="2" t="s">
        <v>12</v>
      </c>
      <c r="S5" s="3">
        <v>0.97</v>
      </c>
      <c r="T5" s="4">
        <v>21.8</v>
      </c>
      <c r="U5" s="2">
        <v>1011</v>
      </c>
      <c r="V5" s="2" t="s">
        <v>10</v>
      </c>
      <c r="W5" s="2" t="s">
        <v>19</v>
      </c>
    </row>
    <row r="6" spans="1:23" hidden="1" x14ac:dyDescent="0.2">
      <c r="A6">
        <f t="shared" si="0"/>
        <v>15</v>
      </c>
      <c r="B6">
        <f t="shared" si="1"/>
        <v>5</v>
      </c>
      <c r="C6">
        <f t="shared" si="2"/>
        <v>29</v>
      </c>
      <c r="D6">
        <f t="shared" si="3"/>
        <v>29</v>
      </c>
      <c r="E6" t="str">
        <f t="shared" si="4"/>
        <v>15529</v>
      </c>
      <c r="G6" s="1">
        <v>44243.628807870402</v>
      </c>
      <c r="H6" s="2">
        <v>8</v>
      </c>
      <c r="I6" s="3">
        <v>19.66</v>
      </c>
      <c r="J6" s="2">
        <v>0</v>
      </c>
      <c r="K6" s="3">
        <v>0.04</v>
      </c>
      <c r="L6" s="2">
        <v>1</v>
      </c>
      <c r="M6" s="2">
        <v>1</v>
      </c>
      <c r="N6" s="2">
        <v>0</v>
      </c>
      <c r="O6" s="2">
        <v>2</v>
      </c>
      <c r="P6" s="2" t="s">
        <v>12</v>
      </c>
      <c r="Q6" s="2">
        <v>15.69</v>
      </c>
      <c r="R6" s="2" t="s">
        <v>12</v>
      </c>
      <c r="S6" s="3">
        <v>0.97</v>
      </c>
      <c r="T6" s="4">
        <v>21.8</v>
      </c>
      <c r="U6" s="2">
        <v>1011</v>
      </c>
      <c r="V6" s="2" t="s">
        <v>10</v>
      </c>
      <c r="W6" s="2" t="s">
        <v>19</v>
      </c>
    </row>
    <row r="7" spans="1:23" x14ac:dyDescent="0.2">
      <c r="A7">
        <f t="shared" si="0"/>
        <v>15</v>
      </c>
      <c r="B7">
        <f t="shared" si="1"/>
        <v>5</v>
      </c>
      <c r="C7">
        <f t="shared" si="2"/>
        <v>31</v>
      </c>
      <c r="D7">
        <f t="shared" si="3"/>
        <v>30</v>
      </c>
      <c r="E7" t="str">
        <f t="shared" si="4"/>
        <v>15530</v>
      </c>
      <c r="F7">
        <v>1</v>
      </c>
      <c r="G7" s="1">
        <v>44243.628831018497</v>
      </c>
      <c r="H7" s="2">
        <v>10</v>
      </c>
      <c r="I7" s="3">
        <v>13.79</v>
      </c>
      <c r="J7" s="2">
        <v>0</v>
      </c>
      <c r="K7" s="3">
        <v>0.03</v>
      </c>
      <c r="L7" s="2">
        <v>7</v>
      </c>
      <c r="M7" s="2">
        <v>7</v>
      </c>
      <c r="N7" s="2">
        <v>0</v>
      </c>
      <c r="O7" s="2">
        <v>0</v>
      </c>
      <c r="P7" s="2" t="s">
        <v>12</v>
      </c>
      <c r="Q7" s="2">
        <v>2.91</v>
      </c>
      <c r="R7" s="2" t="s">
        <v>12</v>
      </c>
      <c r="S7" s="3">
        <v>0.97</v>
      </c>
      <c r="T7" s="4">
        <v>21.8</v>
      </c>
      <c r="U7" s="2">
        <v>1011</v>
      </c>
      <c r="V7" s="2" t="s">
        <v>10</v>
      </c>
      <c r="W7" s="2" t="s">
        <v>19</v>
      </c>
    </row>
    <row r="8" spans="1:23" hidden="1" x14ac:dyDescent="0.2">
      <c r="A8">
        <f t="shared" si="0"/>
        <v>15</v>
      </c>
      <c r="B8">
        <f t="shared" si="1"/>
        <v>5</v>
      </c>
      <c r="C8">
        <f t="shared" si="2"/>
        <v>33</v>
      </c>
      <c r="D8">
        <f t="shared" si="3"/>
        <v>33</v>
      </c>
      <c r="E8" t="str">
        <f t="shared" si="4"/>
        <v>15533</v>
      </c>
      <c r="G8" s="1">
        <v>44243.628854166702</v>
      </c>
      <c r="H8" s="2">
        <v>12</v>
      </c>
      <c r="I8" s="3">
        <v>8.92</v>
      </c>
      <c r="J8" s="2">
        <v>0</v>
      </c>
      <c r="K8" s="3">
        <v>0.03</v>
      </c>
      <c r="L8" s="2">
        <v>18</v>
      </c>
      <c r="M8" s="2">
        <v>18</v>
      </c>
      <c r="N8" s="2">
        <v>0</v>
      </c>
      <c r="O8" s="2">
        <v>0</v>
      </c>
      <c r="P8" s="2" t="s">
        <v>12</v>
      </c>
      <c r="Q8" s="2">
        <v>1.74</v>
      </c>
      <c r="R8" s="2" t="s">
        <v>12</v>
      </c>
      <c r="S8" s="3">
        <v>0.97</v>
      </c>
      <c r="T8" s="4">
        <v>21.8</v>
      </c>
      <c r="U8" s="2">
        <v>1011</v>
      </c>
      <c r="V8" s="2" t="s">
        <v>10</v>
      </c>
      <c r="W8" s="2" t="s">
        <v>19</v>
      </c>
    </row>
    <row r="9" spans="1:23" x14ac:dyDescent="0.2">
      <c r="A9">
        <f t="shared" si="0"/>
        <v>15</v>
      </c>
      <c r="B9">
        <f t="shared" si="1"/>
        <v>5</v>
      </c>
      <c r="C9">
        <f t="shared" si="2"/>
        <v>35</v>
      </c>
      <c r="D9">
        <f t="shared" si="3"/>
        <v>35</v>
      </c>
      <c r="E9" t="str">
        <f t="shared" si="4"/>
        <v>15535</v>
      </c>
      <c r="F9">
        <v>1</v>
      </c>
      <c r="G9" s="1">
        <v>44243.628877314797</v>
      </c>
      <c r="H9" s="2">
        <v>14</v>
      </c>
      <c r="I9" s="3">
        <v>6.65</v>
      </c>
      <c r="J9" s="2">
        <v>0</v>
      </c>
      <c r="K9" s="3">
        <v>8.1199999999999992</v>
      </c>
      <c r="L9" s="2">
        <v>28</v>
      </c>
      <c r="M9" s="2">
        <v>28</v>
      </c>
      <c r="N9" s="2">
        <v>0</v>
      </c>
      <c r="O9" s="2">
        <v>0</v>
      </c>
      <c r="P9" s="2" t="s">
        <v>12</v>
      </c>
      <c r="Q9" s="2">
        <v>1.46</v>
      </c>
      <c r="R9" s="2" t="s">
        <v>12</v>
      </c>
      <c r="S9" s="3">
        <v>0.97</v>
      </c>
      <c r="T9" s="4">
        <v>21.8</v>
      </c>
      <c r="U9" s="2">
        <v>1011</v>
      </c>
      <c r="V9" s="2" t="s">
        <v>10</v>
      </c>
      <c r="W9" s="2" t="s">
        <v>19</v>
      </c>
    </row>
    <row r="10" spans="1:23" hidden="1" x14ac:dyDescent="0.2">
      <c r="A10">
        <f t="shared" si="0"/>
        <v>15</v>
      </c>
      <c r="B10">
        <f t="shared" si="1"/>
        <v>5</v>
      </c>
      <c r="C10">
        <f t="shared" si="2"/>
        <v>37</v>
      </c>
      <c r="D10">
        <f t="shared" si="3"/>
        <v>37</v>
      </c>
      <c r="E10" t="str">
        <f t="shared" si="4"/>
        <v>15537</v>
      </c>
      <c r="G10" s="1">
        <v>44243.628900463002</v>
      </c>
      <c r="H10" s="2">
        <v>16</v>
      </c>
      <c r="I10" s="3">
        <v>6.01</v>
      </c>
      <c r="J10" s="2">
        <v>0</v>
      </c>
      <c r="K10" s="3">
        <v>8.1300000000000008</v>
      </c>
      <c r="L10" s="2">
        <v>32</v>
      </c>
      <c r="M10" s="2">
        <v>32</v>
      </c>
      <c r="N10" s="2">
        <v>0</v>
      </c>
      <c r="O10" s="2">
        <v>0</v>
      </c>
      <c r="P10" s="2" t="s">
        <v>12</v>
      </c>
      <c r="Q10" s="2">
        <v>1.4</v>
      </c>
      <c r="R10" s="2" t="s">
        <v>12</v>
      </c>
      <c r="S10" s="3">
        <v>0.97</v>
      </c>
      <c r="T10" s="4">
        <v>21.8</v>
      </c>
      <c r="U10" s="2">
        <v>1011</v>
      </c>
      <c r="V10" s="2" t="s">
        <v>10</v>
      </c>
      <c r="W10" s="2" t="s">
        <v>19</v>
      </c>
    </row>
    <row r="11" spans="1:23" hidden="1" x14ac:dyDescent="0.2">
      <c r="A11">
        <f t="shared" si="0"/>
        <v>15</v>
      </c>
      <c r="B11">
        <f t="shared" si="1"/>
        <v>5</v>
      </c>
      <c r="C11">
        <f t="shared" si="2"/>
        <v>39</v>
      </c>
      <c r="D11">
        <f t="shared" si="3"/>
        <v>39</v>
      </c>
      <c r="E11" t="str">
        <f t="shared" si="4"/>
        <v>15539</v>
      </c>
      <c r="G11" s="1">
        <v>44243.628923611097</v>
      </c>
      <c r="H11" s="2">
        <v>18</v>
      </c>
      <c r="I11" s="3">
        <v>5.92</v>
      </c>
      <c r="J11" s="2">
        <v>0</v>
      </c>
      <c r="K11" s="3">
        <v>8.1300000000000008</v>
      </c>
      <c r="L11" s="2">
        <v>40</v>
      </c>
      <c r="M11" s="2">
        <v>40</v>
      </c>
      <c r="N11" s="2">
        <v>0</v>
      </c>
      <c r="O11" s="2">
        <v>0</v>
      </c>
      <c r="P11" s="2" t="s">
        <v>12</v>
      </c>
      <c r="Q11" s="2">
        <v>1.39</v>
      </c>
      <c r="R11" s="2" t="s">
        <v>12</v>
      </c>
      <c r="S11" s="3">
        <v>0.97</v>
      </c>
      <c r="T11" s="4">
        <v>21.8</v>
      </c>
      <c r="U11" s="2">
        <v>1011</v>
      </c>
      <c r="V11" s="2" t="s">
        <v>10</v>
      </c>
      <c r="W11" s="2" t="s">
        <v>19</v>
      </c>
    </row>
    <row r="12" spans="1:23" x14ac:dyDescent="0.2">
      <c r="A12">
        <f t="shared" si="0"/>
        <v>15</v>
      </c>
      <c r="B12">
        <f t="shared" si="1"/>
        <v>5</v>
      </c>
      <c r="C12">
        <f t="shared" si="2"/>
        <v>41</v>
      </c>
      <c r="D12">
        <f t="shared" si="3"/>
        <v>40</v>
      </c>
      <c r="E12" t="str">
        <f t="shared" si="4"/>
        <v>15540</v>
      </c>
      <c r="F12">
        <v>1</v>
      </c>
      <c r="G12" s="1">
        <v>44243.628946759301</v>
      </c>
      <c r="H12" s="2">
        <v>20</v>
      </c>
      <c r="I12" s="3">
        <v>5.89</v>
      </c>
      <c r="J12" s="2">
        <v>0</v>
      </c>
      <c r="K12" s="3">
        <v>8.51</v>
      </c>
      <c r="L12" s="2">
        <v>43</v>
      </c>
      <c r="M12" s="2">
        <v>43</v>
      </c>
      <c r="N12" s="2">
        <v>0</v>
      </c>
      <c r="O12" s="2">
        <v>0</v>
      </c>
      <c r="P12" s="2" t="s">
        <v>12</v>
      </c>
      <c r="Q12" s="2">
        <v>1.39</v>
      </c>
      <c r="R12" s="2" t="s">
        <v>12</v>
      </c>
      <c r="S12" s="3">
        <v>0.97</v>
      </c>
      <c r="T12" s="4">
        <v>21.8</v>
      </c>
      <c r="U12" s="2">
        <v>1011</v>
      </c>
      <c r="V12" s="2" t="s">
        <v>10</v>
      </c>
      <c r="W12" s="2" t="s">
        <v>19</v>
      </c>
    </row>
    <row r="13" spans="1:23" hidden="1" x14ac:dyDescent="0.2">
      <c r="A13">
        <f t="shared" si="0"/>
        <v>15</v>
      </c>
      <c r="B13">
        <f t="shared" si="1"/>
        <v>5</v>
      </c>
      <c r="C13">
        <f t="shared" si="2"/>
        <v>43</v>
      </c>
      <c r="D13">
        <f t="shared" si="3"/>
        <v>43</v>
      </c>
      <c r="E13" t="str">
        <f t="shared" si="4"/>
        <v>15543</v>
      </c>
      <c r="G13" s="1">
        <v>44243.628969907397</v>
      </c>
      <c r="H13" s="2">
        <v>22</v>
      </c>
      <c r="I13" s="3">
        <v>5.78</v>
      </c>
      <c r="J13" s="2">
        <v>0</v>
      </c>
      <c r="K13" s="3">
        <v>8.51</v>
      </c>
      <c r="L13" s="2">
        <v>45</v>
      </c>
      <c r="M13" s="2">
        <v>45</v>
      </c>
      <c r="N13" s="2">
        <v>0</v>
      </c>
      <c r="O13" s="2">
        <v>0</v>
      </c>
      <c r="P13" s="2" t="s">
        <v>12</v>
      </c>
      <c r="Q13" s="2">
        <v>1.38</v>
      </c>
      <c r="R13" s="2" t="s">
        <v>12</v>
      </c>
      <c r="S13" s="3">
        <v>0.97</v>
      </c>
      <c r="T13" s="4">
        <v>21.8</v>
      </c>
      <c r="U13" s="2">
        <v>1011</v>
      </c>
      <c r="V13" s="2" t="s">
        <v>10</v>
      </c>
      <c r="W13" s="2" t="s">
        <v>19</v>
      </c>
    </row>
    <row r="14" spans="1:23" x14ac:dyDescent="0.2">
      <c r="A14">
        <f t="shared" si="0"/>
        <v>15</v>
      </c>
      <c r="B14">
        <f t="shared" si="1"/>
        <v>5</v>
      </c>
      <c r="C14">
        <f t="shared" si="2"/>
        <v>45</v>
      </c>
      <c r="D14">
        <f t="shared" si="3"/>
        <v>45</v>
      </c>
      <c r="E14" t="str">
        <f t="shared" si="4"/>
        <v>15545</v>
      </c>
      <c r="F14">
        <v>1</v>
      </c>
      <c r="G14" s="1">
        <v>44243.628993055601</v>
      </c>
      <c r="H14" s="2">
        <v>24</v>
      </c>
      <c r="I14" s="3">
        <v>5.8</v>
      </c>
      <c r="J14" s="2">
        <v>0</v>
      </c>
      <c r="K14" s="3">
        <v>8.51</v>
      </c>
      <c r="L14" s="2">
        <v>46</v>
      </c>
      <c r="M14" s="2">
        <v>46</v>
      </c>
      <c r="N14" s="2">
        <v>0</v>
      </c>
      <c r="O14" s="2">
        <v>0</v>
      </c>
      <c r="P14" s="2" t="s">
        <v>12</v>
      </c>
      <c r="Q14" s="2">
        <v>1.38</v>
      </c>
      <c r="R14" s="2" t="s">
        <v>12</v>
      </c>
      <c r="S14" s="3">
        <v>0.97</v>
      </c>
      <c r="T14" s="4">
        <v>21.8</v>
      </c>
      <c r="U14" s="2">
        <v>1011</v>
      </c>
      <c r="V14" s="2" t="s">
        <v>10</v>
      </c>
      <c r="W14" s="2" t="s">
        <v>19</v>
      </c>
    </row>
    <row r="15" spans="1:23" hidden="1" x14ac:dyDescent="0.2">
      <c r="A15">
        <f t="shared" si="0"/>
        <v>15</v>
      </c>
      <c r="B15">
        <f t="shared" si="1"/>
        <v>5</v>
      </c>
      <c r="C15">
        <f t="shared" si="2"/>
        <v>47</v>
      </c>
      <c r="D15">
        <f t="shared" si="3"/>
        <v>47</v>
      </c>
      <c r="E15" t="str">
        <f t="shared" si="4"/>
        <v>15547</v>
      </c>
      <c r="G15" s="1">
        <v>44243.629016203697</v>
      </c>
      <c r="H15" s="2">
        <v>26</v>
      </c>
      <c r="I15" s="3">
        <v>5.89</v>
      </c>
      <c r="J15" s="2">
        <v>0</v>
      </c>
      <c r="K15" s="3">
        <v>8.49</v>
      </c>
      <c r="L15" s="2">
        <v>47</v>
      </c>
      <c r="M15" s="2">
        <v>47</v>
      </c>
      <c r="N15" s="2">
        <v>0</v>
      </c>
      <c r="O15" s="2">
        <v>0</v>
      </c>
      <c r="P15" s="2" t="s">
        <v>12</v>
      </c>
      <c r="Q15" s="2">
        <v>1.39</v>
      </c>
      <c r="R15" s="2" t="s">
        <v>12</v>
      </c>
      <c r="S15" s="3">
        <v>0.97</v>
      </c>
      <c r="T15" s="4">
        <v>21.8</v>
      </c>
      <c r="U15" s="2">
        <v>1011</v>
      </c>
      <c r="V15" s="2" t="s">
        <v>10</v>
      </c>
      <c r="W15" s="2" t="s">
        <v>19</v>
      </c>
    </row>
    <row r="16" spans="1:23" hidden="1" x14ac:dyDescent="0.2">
      <c r="A16">
        <f t="shared" si="0"/>
        <v>15</v>
      </c>
      <c r="B16">
        <f t="shared" si="1"/>
        <v>5</v>
      </c>
      <c r="C16">
        <f t="shared" si="2"/>
        <v>49</v>
      </c>
      <c r="D16">
        <f t="shared" si="3"/>
        <v>49</v>
      </c>
      <c r="E16" t="str">
        <f t="shared" si="4"/>
        <v>15549</v>
      </c>
      <c r="G16" s="1">
        <v>44243.629039351901</v>
      </c>
      <c r="H16" s="2">
        <v>28</v>
      </c>
      <c r="I16" s="3">
        <v>5.9</v>
      </c>
      <c r="J16" s="2">
        <v>0</v>
      </c>
      <c r="K16" s="3">
        <v>8.49</v>
      </c>
      <c r="L16" s="2">
        <v>48</v>
      </c>
      <c r="M16" s="2">
        <v>48</v>
      </c>
      <c r="N16" s="2">
        <v>0</v>
      </c>
      <c r="O16" s="2">
        <v>0</v>
      </c>
      <c r="P16" s="2" t="s">
        <v>12</v>
      </c>
      <c r="Q16" s="2">
        <v>1.39</v>
      </c>
      <c r="R16" s="2" t="s">
        <v>12</v>
      </c>
      <c r="S16" s="3">
        <v>0.97</v>
      </c>
      <c r="T16" s="4">
        <v>21.8</v>
      </c>
      <c r="U16" s="2">
        <v>1011</v>
      </c>
      <c r="V16" s="2" t="s">
        <v>10</v>
      </c>
      <c r="W16" s="2" t="s">
        <v>19</v>
      </c>
    </row>
    <row r="17" spans="1:23" x14ac:dyDescent="0.2">
      <c r="A17">
        <f t="shared" si="0"/>
        <v>15</v>
      </c>
      <c r="B17">
        <f t="shared" si="1"/>
        <v>5</v>
      </c>
      <c r="C17">
        <f t="shared" si="2"/>
        <v>51</v>
      </c>
      <c r="D17">
        <f t="shared" si="3"/>
        <v>50</v>
      </c>
      <c r="E17" t="str">
        <f t="shared" si="4"/>
        <v>15550</v>
      </c>
      <c r="F17">
        <v>1</v>
      </c>
      <c r="G17" s="1">
        <v>44243.629062499997</v>
      </c>
      <c r="H17" s="2">
        <v>30</v>
      </c>
      <c r="I17" s="3">
        <v>5.85</v>
      </c>
      <c r="J17" s="2">
        <v>0</v>
      </c>
      <c r="K17" s="3">
        <v>8.49</v>
      </c>
      <c r="L17" s="2">
        <v>48</v>
      </c>
      <c r="M17" s="2">
        <v>48</v>
      </c>
      <c r="N17" s="2">
        <v>0</v>
      </c>
      <c r="O17" s="2">
        <v>0</v>
      </c>
      <c r="P17" s="2" t="s">
        <v>12</v>
      </c>
      <c r="Q17" s="2">
        <v>1.39</v>
      </c>
      <c r="R17" s="2" t="s">
        <v>12</v>
      </c>
      <c r="S17" s="3">
        <v>0.97</v>
      </c>
      <c r="T17" s="4">
        <v>21.8</v>
      </c>
      <c r="U17" s="2">
        <v>1011</v>
      </c>
      <c r="V17" s="2" t="s">
        <v>10</v>
      </c>
      <c r="W17" s="2" t="s">
        <v>19</v>
      </c>
    </row>
    <row r="18" spans="1:23" hidden="1" x14ac:dyDescent="0.2">
      <c r="A18">
        <f t="shared" si="0"/>
        <v>15</v>
      </c>
      <c r="B18">
        <f t="shared" si="1"/>
        <v>5</v>
      </c>
      <c r="C18">
        <f t="shared" si="2"/>
        <v>53</v>
      </c>
      <c r="D18">
        <f t="shared" si="3"/>
        <v>53</v>
      </c>
      <c r="E18" t="str">
        <f t="shared" si="4"/>
        <v>15553</v>
      </c>
      <c r="G18" s="1">
        <v>44243.629085648099</v>
      </c>
      <c r="H18" s="2">
        <v>32</v>
      </c>
      <c r="I18" s="3">
        <v>5.82</v>
      </c>
      <c r="J18" s="2">
        <v>0</v>
      </c>
      <c r="K18" s="3">
        <v>8.6</v>
      </c>
      <c r="L18" s="2">
        <v>48</v>
      </c>
      <c r="M18" s="2">
        <v>48</v>
      </c>
      <c r="N18" s="2">
        <v>0</v>
      </c>
      <c r="O18" s="2">
        <v>0</v>
      </c>
      <c r="P18" s="2" t="s">
        <v>12</v>
      </c>
      <c r="Q18" s="2">
        <v>1.38</v>
      </c>
      <c r="R18" s="2" t="s">
        <v>12</v>
      </c>
      <c r="S18" s="3">
        <v>0.97</v>
      </c>
      <c r="T18" s="4">
        <v>21.8</v>
      </c>
      <c r="U18" s="2">
        <v>1011</v>
      </c>
      <c r="V18" s="2" t="s">
        <v>10</v>
      </c>
      <c r="W18" s="2" t="s">
        <v>19</v>
      </c>
    </row>
    <row r="19" spans="1:23" x14ac:dyDescent="0.2">
      <c r="A19">
        <f t="shared" si="0"/>
        <v>15</v>
      </c>
      <c r="B19">
        <f t="shared" si="1"/>
        <v>5</v>
      </c>
      <c r="C19">
        <f t="shared" si="2"/>
        <v>55</v>
      </c>
      <c r="D19">
        <f t="shared" si="3"/>
        <v>55</v>
      </c>
      <c r="E19" t="str">
        <f t="shared" si="4"/>
        <v>15555</v>
      </c>
      <c r="F19">
        <v>1</v>
      </c>
      <c r="G19" s="1">
        <v>44243.629108796304</v>
      </c>
      <c r="H19" s="2">
        <v>34</v>
      </c>
      <c r="I19" s="3">
        <v>5.82</v>
      </c>
      <c r="J19" s="2">
        <v>0</v>
      </c>
      <c r="K19" s="3">
        <v>8.6</v>
      </c>
      <c r="L19" s="2">
        <v>48</v>
      </c>
      <c r="M19" s="2">
        <v>48</v>
      </c>
      <c r="N19" s="2">
        <v>0</v>
      </c>
      <c r="O19" s="2">
        <v>0</v>
      </c>
      <c r="P19" s="2" t="s">
        <v>12</v>
      </c>
      <c r="Q19" s="2">
        <v>1.38</v>
      </c>
      <c r="R19" s="2" t="s">
        <v>12</v>
      </c>
      <c r="S19" s="3">
        <v>0.97</v>
      </c>
      <c r="T19" s="4">
        <v>21.8</v>
      </c>
      <c r="U19" s="2">
        <v>1011</v>
      </c>
      <c r="V19" s="2" t="s">
        <v>10</v>
      </c>
      <c r="W19" s="2" t="s">
        <v>19</v>
      </c>
    </row>
    <row r="20" spans="1:23" hidden="1" x14ac:dyDescent="0.2">
      <c r="A20">
        <f t="shared" si="0"/>
        <v>15</v>
      </c>
      <c r="B20">
        <f t="shared" si="1"/>
        <v>5</v>
      </c>
      <c r="C20">
        <f t="shared" si="2"/>
        <v>57</v>
      </c>
      <c r="D20">
        <f t="shared" si="3"/>
        <v>57</v>
      </c>
      <c r="E20" t="str">
        <f t="shared" si="4"/>
        <v>15557</v>
      </c>
      <c r="G20" s="1">
        <v>44243.629131944399</v>
      </c>
      <c r="H20" s="2">
        <v>36</v>
      </c>
      <c r="I20" s="3">
        <v>5.79</v>
      </c>
      <c r="J20" s="2">
        <v>0</v>
      </c>
      <c r="K20" s="3">
        <v>8.6</v>
      </c>
      <c r="L20" s="2">
        <v>49</v>
      </c>
      <c r="M20" s="2">
        <v>49</v>
      </c>
      <c r="N20" s="2">
        <v>0</v>
      </c>
      <c r="O20" s="2">
        <v>0</v>
      </c>
      <c r="P20" s="2" t="s">
        <v>12</v>
      </c>
      <c r="Q20" s="2">
        <v>1.38</v>
      </c>
      <c r="R20" s="2" t="s">
        <v>12</v>
      </c>
      <c r="S20" s="3">
        <v>0.97</v>
      </c>
      <c r="T20" s="4">
        <v>21.8</v>
      </c>
      <c r="U20" s="2">
        <v>1011</v>
      </c>
      <c r="V20" s="2" t="s">
        <v>10</v>
      </c>
      <c r="W20" s="2" t="s">
        <v>19</v>
      </c>
    </row>
    <row r="21" spans="1:23" hidden="1" x14ac:dyDescent="0.2">
      <c r="A21">
        <f t="shared" si="0"/>
        <v>15</v>
      </c>
      <c r="B21">
        <f t="shared" si="1"/>
        <v>5</v>
      </c>
      <c r="C21">
        <f t="shared" si="2"/>
        <v>59</v>
      </c>
      <c r="D21">
        <f t="shared" si="3"/>
        <v>59</v>
      </c>
      <c r="E21" t="str">
        <f t="shared" si="4"/>
        <v>15559</v>
      </c>
      <c r="G21" s="1">
        <v>44243.629155092603</v>
      </c>
      <c r="H21" s="2">
        <v>38</v>
      </c>
      <c r="I21" s="3">
        <v>5.73</v>
      </c>
      <c r="J21" s="2">
        <v>0</v>
      </c>
      <c r="K21" s="3">
        <v>8.65</v>
      </c>
      <c r="L21" s="2">
        <v>49</v>
      </c>
      <c r="M21" s="2">
        <v>49</v>
      </c>
      <c r="N21" s="2">
        <v>0</v>
      </c>
      <c r="O21" s="2">
        <v>0</v>
      </c>
      <c r="P21" s="2" t="s">
        <v>12</v>
      </c>
      <c r="Q21" s="2">
        <v>1.38</v>
      </c>
      <c r="R21" s="2" t="s">
        <v>12</v>
      </c>
      <c r="S21" s="3">
        <v>0.97</v>
      </c>
      <c r="T21" s="4">
        <v>21.8</v>
      </c>
      <c r="U21" s="2">
        <v>1011</v>
      </c>
      <c r="V21" s="2" t="s">
        <v>10</v>
      </c>
      <c r="W21" s="2" t="s">
        <v>19</v>
      </c>
    </row>
    <row r="22" spans="1:23" x14ac:dyDescent="0.2">
      <c r="A22">
        <f t="shared" si="0"/>
        <v>15</v>
      </c>
      <c r="B22">
        <f t="shared" si="1"/>
        <v>6</v>
      </c>
      <c r="C22">
        <f t="shared" si="2"/>
        <v>1</v>
      </c>
      <c r="D22">
        <f t="shared" si="3"/>
        <v>0</v>
      </c>
      <c r="E22" t="str">
        <f t="shared" si="4"/>
        <v>1560</v>
      </c>
      <c r="F22">
        <v>1</v>
      </c>
      <c r="G22" s="1">
        <v>44243.629178240699</v>
      </c>
      <c r="H22" s="2">
        <v>40</v>
      </c>
      <c r="I22" s="3">
        <v>5.75</v>
      </c>
      <c r="J22" s="2">
        <v>0</v>
      </c>
      <c r="K22" s="3">
        <v>8.65</v>
      </c>
      <c r="L22" s="2">
        <v>49</v>
      </c>
      <c r="M22" s="2">
        <v>49</v>
      </c>
      <c r="N22" s="2">
        <v>0</v>
      </c>
      <c r="O22" s="2">
        <v>0</v>
      </c>
      <c r="P22" s="2" t="s">
        <v>12</v>
      </c>
      <c r="Q22" s="2">
        <v>1.38</v>
      </c>
      <c r="R22" s="2" t="s">
        <v>12</v>
      </c>
      <c r="S22" s="3">
        <v>0.97</v>
      </c>
      <c r="T22" s="4">
        <v>21.8</v>
      </c>
      <c r="U22" s="2">
        <v>1011</v>
      </c>
      <c r="V22" s="2" t="s">
        <v>10</v>
      </c>
      <c r="W22" s="2" t="s">
        <v>19</v>
      </c>
    </row>
    <row r="23" spans="1:23" hidden="1" x14ac:dyDescent="0.2">
      <c r="A23">
        <f t="shared" si="0"/>
        <v>15</v>
      </c>
      <c r="B23">
        <f t="shared" si="1"/>
        <v>6</v>
      </c>
      <c r="C23">
        <f t="shared" si="2"/>
        <v>3</v>
      </c>
      <c r="D23">
        <f t="shared" si="3"/>
        <v>3</v>
      </c>
      <c r="E23" t="str">
        <f t="shared" si="4"/>
        <v>1563</v>
      </c>
      <c r="G23" s="1">
        <v>44243.629201388903</v>
      </c>
      <c r="H23" s="2">
        <v>42</v>
      </c>
      <c r="I23" s="3">
        <v>5.83</v>
      </c>
      <c r="J23" s="2">
        <v>0</v>
      </c>
      <c r="K23" s="3">
        <v>8.64</v>
      </c>
      <c r="L23" s="2">
        <v>49</v>
      </c>
      <c r="M23" s="2">
        <v>49</v>
      </c>
      <c r="N23" s="2">
        <v>0</v>
      </c>
      <c r="O23" s="2">
        <v>0</v>
      </c>
      <c r="P23" s="2" t="s">
        <v>12</v>
      </c>
      <c r="Q23" s="2">
        <v>1.38</v>
      </c>
      <c r="R23" s="2" t="s">
        <v>12</v>
      </c>
      <c r="S23" s="3">
        <v>0.97</v>
      </c>
      <c r="T23" s="4">
        <v>21.8</v>
      </c>
      <c r="U23" s="2">
        <v>1011</v>
      </c>
      <c r="V23" s="2" t="s">
        <v>10</v>
      </c>
      <c r="W23" s="2" t="s">
        <v>19</v>
      </c>
    </row>
    <row r="24" spans="1:23" x14ac:dyDescent="0.2">
      <c r="A24">
        <f t="shared" si="0"/>
        <v>15</v>
      </c>
      <c r="B24">
        <f t="shared" si="1"/>
        <v>6</v>
      </c>
      <c r="C24">
        <f t="shared" si="2"/>
        <v>5</v>
      </c>
      <c r="D24">
        <f t="shared" si="3"/>
        <v>5</v>
      </c>
      <c r="E24" t="str">
        <f t="shared" si="4"/>
        <v>1565</v>
      </c>
      <c r="F24">
        <v>1</v>
      </c>
      <c r="G24" s="1">
        <v>44243.629224536999</v>
      </c>
      <c r="H24" s="2">
        <v>44</v>
      </c>
      <c r="I24" s="3">
        <v>5.94</v>
      </c>
      <c r="J24" s="2">
        <v>0</v>
      </c>
      <c r="K24" s="3">
        <v>8.5299999999999994</v>
      </c>
      <c r="L24" s="2">
        <v>49</v>
      </c>
      <c r="M24" s="2">
        <v>49</v>
      </c>
      <c r="N24" s="2">
        <v>0</v>
      </c>
      <c r="O24" s="2">
        <v>0</v>
      </c>
      <c r="P24" s="2" t="s">
        <v>12</v>
      </c>
      <c r="Q24" s="2">
        <v>1.39</v>
      </c>
      <c r="R24" s="2" t="s">
        <v>12</v>
      </c>
      <c r="S24" s="3">
        <v>0.97</v>
      </c>
      <c r="T24" s="4">
        <v>21.8</v>
      </c>
      <c r="U24" s="2">
        <v>1011</v>
      </c>
      <c r="V24" s="2" t="s">
        <v>10</v>
      </c>
      <c r="W24" s="2" t="s">
        <v>19</v>
      </c>
    </row>
    <row r="25" spans="1:23" hidden="1" x14ac:dyDescent="0.2">
      <c r="A25">
        <f t="shared" si="0"/>
        <v>15</v>
      </c>
      <c r="B25">
        <f t="shared" si="1"/>
        <v>6</v>
      </c>
      <c r="C25">
        <f t="shared" si="2"/>
        <v>7</v>
      </c>
      <c r="D25">
        <f t="shared" si="3"/>
        <v>7</v>
      </c>
      <c r="E25" t="str">
        <f t="shared" si="4"/>
        <v>1567</v>
      </c>
      <c r="G25" s="1">
        <v>44243.629247685203</v>
      </c>
      <c r="H25" s="2">
        <v>46</v>
      </c>
      <c r="I25" s="3">
        <v>6</v>
      </c>
      <c r="J25" s="2">
        <v>0</v>
      </c>
      <c r="K25" s="3">
        <v>8.5299999999999994</v>
      </c>
      <c r="L25" s="2">
        <v>49</v>
      </c>
      <c r="M25" s="2">
        <v>49</v>
      </c>
      <c r="N25" s="2">
        <v>0</v>
      </c>
      <c r="O25" s="2">
        <v>0</v>
      </c>
      <c r="P25" s="2" t="s">
        <v>12</v>
      </c>
      <c r="Q25" s="2">
        <v>1.4</v>
      </c>
      <c r="R25" s="2" t="s">
        <v>12</v>
      </c>
      <c r="S25" s="3">
        <v>0.97</v>
      </c>
      <c r="T25" s="4">
        <v>21.8</v>
      </c>
      <c r="U25" s="2">
        <v>1011</v>
      </c>
      <c r="V25" s="2" t="s">
        <v>10</v>
      </c>
      <c r="W25" s="2" t="s">
        <v>19</v>
      </c>
    </row>
    <row r="26" spans="1:23" hidden="1" x14ac:dyDescent="0.2">
      <c r="A26">
        <f t="shared" si="0"/>
        <v>15</v>
      </c>
      <c r="B26">
        <f t="shared" si="1"/>
        <v>6</v>
      </c>
      <c r="C26">
        <f t="shared" si="2"/>
        <v>9</v>
      </c>
      <c r="D26">
        <f t="shared" si="3"/>
        <v>9</v>
      </c>
      <c r="E26" t="str">
        <f t="shared" si="4"/>
        <v>1569</v>
      </c>
      <c r="G26" s="1">
        <v>44243.629270833299</v>
      </c>
      <c r="H26" s="2">
        <v>48</v>
      </c>
      <c r="I26" s="3">
        <v>5.83</v>
      </c>
      <c r="J26" s="2">
        <v>0</v>
      </c>
      <c r="K26" s="3">
        <v>8.5299999999999994</v>
      </c>
      <c r="L26" s="2">
        <v>49</v>
      </c>
      <c r="M26" s="2">
        <v>49</v>
      </c>
      <c r="N26" s="2">
        <v>0</v>
      </c>
      <c r="O26" s="2">
        <v>0</v>
      </c>
      <c r="P26" s="2" t="s">
        <v>12</v>
      </c>
      <c r="Q26" s="2">
        <v>1.38</v>
      </c>
      <c r="R26" s="2" t="s">
        <v>12</v>
      </c>
      <c r="S26" s="3">
        <v>0.97</v>
      </c>
      <c r="T26" s="4">
        <v>21.8</v>
      </c>
      <c r="U26" s="2">
        <v>1011</v>
      </c>
      <c r="V26" s="2" t="s">
        <v>10</v>
      </c>
      <c r="W26" s="2" t="s">
        <v>19</v>
      </c>
    </row>
    <row r="27" spans="1:23" x14ac:dyDescent="0.2">
      <c r="A27">
        <f t="shared" si="0"/>
        <v>15</v>
      </c>
      <c r="B27">
        <f t="shared" si="1"/>
        <v>6</v>
      </c>
      <c r="C27">
        <f t="shared" si="2"/>
        <v>11</v>
      </c>
      <c r="D27">
        <f t="shared" si="3"/>
        <v>10</v>
      </c>
      <c r="E27" t="str">
        <f t="shared" si="4"/>
        <v>15610</v>
      </c>
      <c r="F27">
        <v>1</v>
      </c>
      <c r="G27" s="1">
        <v>44243.629293981503</v>
      </c>
      <c r="H27" s="2">
        <v>50</v>
      </c>
      <c r="I27" s="3">
        <v>5.65</v>
      </c>
      <c r="J27" s="2">
        <v>0</v>
      </c>
      <c r="K27" s="3">
        <v>8.69</v>
      </c>
      <c r="L27" s="2">
        <v>51</v>
      </c>
      <c r="M27" s="2">
        <v>51</v>
      </c>
      <c r="N27" s="2">
        <v>0</v>
      </c>
      <c r="O27" s="2">
        <v>0</v>
      </c>
      <c r="P27" s="2" t="s">
        <v>12</v>
      </c>
      <c r="Q27" s="2">
        <v>1.37</v>
      </c>
      <c r="R27" s="2" t="s">
        <v>12</v>
      </c>
      <c r="S27" s="3">
        <v>0.97</v>
      </c>
      <c r="T27" s="4">
        <v>21.8</v>
      </c>
      <c r="U27" s="2">
        <v>1011</v>
      </c>
      <c r="V27" s="2" t="s">
        <v>10</v>
      </c>
      <c r="W27" s="2" t="s">
        <v>19</v>
      </c>
    </row>
    <row r="28" spans="1:23" hidden="1" x14ac:dyDescent="0.2">
      <c r="A28">
        <f t="shared" si="0"/>
        <v>15</v>
      </c>
      <c r="B28">
        <f t="shared" si="1"/>
        <v>6</v>
      </c>
      <c r="C28">
        <f t="shared" si="2"/>
        <v>13</v>
      </c>
      <c r="D28">
        <f t="shared" si="3"/>
        <v>13</v>
      </c>
      <c r="E28" t="str">
        <f t="shared" si="4"/>
        <v>15613</v>
      </c>
      <c r="G28" s="1">
        <v>44243.629317129598</v>
      </c>
      <c r="H28" s="2">
        <v>52</v>
      </c>
      <c r="I28" s="3">
        <v>5.48</v>
      </c>
      <c r="J28" s="2">
        <v>0</v>
      </c>
      <c r="K28" s="3">
        <v>8.69</v>
      </c>
      <c r="L28" s="2">
        <v>52</v>
      </c>
      <c r="M28" s="2">
        <v>52</v>
      </c>
      <c r="N28" s="2">
        <v>0</v>
      </c>
      <c r="O28" s="2">
        <v>0</v>
      </c>
      <c r="P28" s="2" t="s">
        <v>12</v>
      </c>
      <c r="Q28" s="2">
        <v>1.35</v>
      </c>
      <c r="R28" s="2" t="s">
        <v>12</v>
      </c>
      <c r="S28" s="3">
        <v>0.97</v>
      </c>
      <c r="T28" s="4">
        <v>21.8</v>
      </c>
      <c r="U28" s="2">
        <v>1011</v>
      </c>
      <c r="V28" s="2" t="s">
        <v>10</v>
      </c>
      <c r="W28" s="2" t="s">
        <v>19</v>
      </c>
    </row>
    <row r="29" spans="1:23" x14ac:dyDescent="0.2">
      <c r="A29">
        <f t="shared" si="0"/>
        <v>15</v>
      </c>
      <c r="B29">
        <f t="shared" si="1"/>
        <v>6</v>
      </c>
      <c r="C29">
        <f t="shared" si="2"/>
        <v>15</v>
      </c>
      <c r="D29">
        <f t="shared" si="3"/>
        <v>15</v>
      </c>
      <c r="E29" t="str">
        <f t="shared" si="4"/>
        <v>15615</v>
      </c>
      <c r="F29">
        <v>1</v>
      </c>
      <c r="G29" s="1">
        <v>44243.629340277803</v>
      </c>
      <c r="H29" s="2">
        <v>54</v>
      </c>
      <c r="I29" s="3">
        <v>5.44</v>
      </c>
      <c r="J29" s="2">
        <v>0</v>
      </c>
      <c r="K29" s="3">
        <v>8.69</v>
      </c>
      <c r="L29" s="2">
        <v>54</v>
      </c>
      <c r="M29" s="2">
        <v>54</v>
      </c>
      <c r="N29" s="2">
        <v>0</v>
      </c>
      <c r="O29" s="2">
        <v>0</v>
      </c>
      <c r="P29" s="2" t="s">
        <v>12</v>
      </c>
      <c r="Q29" s="2">
        <v>1.35</v>
      </c>
      <c r="R29" s="2" t="s">
        <v>12</v>
      </c>
      <c r="S29" s="3">
        <v>0.96</v>
      </c>
      <c r="T29" s="4">
        <v>21.8</v>
      </c>
      <c r="U29" s="2">
        <v>1011</v>
      </c>
      <c r="V29" s="2" t="s">
        <v>10</v>
      </c>
      <c r="W29" s="2" t="s">
        <v>19</v>
      </c>
    </row>
    <row r="30" spans="1:23" hidden="1" x14ac:dyDescent="0.2">
      <c r="A30">
        <f t="shared" si="0"/>
        <v>15</v>
      </c>
      <c r="B30">
        <f t="shared" si="1"/>
        <v>6</v>
      </c>
      <c r="C30">
        <f t="shared" si="2"/>
        <v>17</v>
      </c>
      <c r="D30">
        <f t="shared" si="3"/>
        <v>17</v>
      </c>
      <c r="E30" t="str">
        <f t="shared" si="4"/>
        <v>15617</v>
      </c>
      <c r="G30" s="1">
        <v>44243.629363425898</v>
      </c>
      <c r="H30" s="2">
        <v>56</v>
      </c>
      <c r="I30" s="3">
        <v>5.54</v>
      </c>
      <c r="J30" s="2">
        <v>0</v>
      </c>
      <c r="K30" s="3">
        <v>8.75</v>
      </c>
      <c r="L30" s="2">
        <v>54</v>
      </c>
      <c r="M30" s="2">
        <v>54</v>
      </c>
      <c r="N30" s="2">
        <v>0</v>
      </c>
      <c r="O30" s="2">
        <v>0</v>
      </c>
      <c r="P30" s="2" t="s">
        <v>12</v>
      </c>
      <c r="Q30" s="2">
        <v>1.36</v>
      </c>
      <c r="R30" s="2" t="s">
        <v>12</v>
      </c>
      <c r="S30" s="3">
        <v>0.97</v>
      </c>
      <c r="T30" s="4">
        <v>21.8</v>
      </c>
      <c r="U30" s="2">
        <v>1011</v>
      </c>
      <c r="V30" s="2" t="s">
        <v>10</v>
      </c>
      <c r="W30" s="2" t="s">
        <v>19</v>
      </c>
    </row>
    <row r="31" spans="1:23" hidden="1" x14ac:dyDescent="0.2">
      <c r="A31">
        <f t="shared" si="0"/>
        <v>15</v>
      </c>
      <c r="B31">
        <f t="shared" si="1"/>
        <v>6</v>
      </c>
      <c r="C31">
        <f t="shared" si="2"/>
        <v>19</v>
      </c>
      <c r="D31">
        <f t="shared" si="3"/>
        <v>19</v>
      </c>
      <c r="E31" t="str">
        <f t="shared" si="4"/>
        <v>15619</v>
      </c>
      <c r="G31" s="1">
        <v>44243.629386574103</v>
      </c>
      <c r="H31" s="2">
        <v>58</v>
      </c>
      <c r="I31" s="3">
        <v>5.59</v>
      </c>
      <c r="J31" s="2">
        <v>0</v>
      </c>
      <c r="K31" s="3">
        <v>8.75</v>
      </c>
      <c r="L31" s="2">
        <v>55</v>
      </c>
      <c r="M31" s="2">
        <v>55</v>
      </c>
      <c r="N31" s="2">
        <v>0</v>
      </c>
      <c r="O31" s="2">
        <v>0</v>
      </c>
      <c r="P31" s="2" t="s">
        <v>12</v>
      </c>
      <c r="Q31" s="2">
        <v>1.36</v>
      </c>
      <c r="R31" s="2" t="s">
        <v>12</v>
      </c>
      <c r="S31" s="3">
        <v>0.97</v>
      </c>
      <c r="T31" s="4">
        <v>21.8</v>
      </c>
      <c r="U31" s="2">
        <v>1011</v>
      </c>
      <c r="V31" s="2" t="s">
        <v>10</v>
      </c>
      <c r="W31" s="2" t="s">
        <v>19</v>
      </c>
    </row>
    <row r="32" spans="1:23" x14ac:dyDescent="0.2">
      <c r="A32">
        <f t="shared" si="0"/>
        <v>15</v>
      </c>
      <c r="B32">
        <f t="shared" si="1"/>
        <v>6</v>
      </c>
      <c r="C32">
        <f t="shared" si="2"/>
        <v>21</v>
      </c>
      <c r="D32">
        <f t="shared" si="3"/>
        <v>20</v>
      </c>
      <c r="E32" t="str">
        <f t="shared" si="4"/>
        <v>15620</v>
      </c>
      <c r="F32">
        <v>1</v>
      </c>
      <c r="G32" s="1">
        <v>44243.629409722198</v>
      </c>
      <c r="H32" s="2">
        <v>60</v>
      </c>
      <c r="I32" s="3">
        <v>5.56</v>
      </c>
      <c r="J32" s="2">
        <v>0</v>
      </c>
      <c r="K32" s="3">
        <v>8.75</v>
      </c>
      <c r="L32" s="2">
        <v>55</v>
      </c>
      <c r="M32" s="2">
        <v>55</v>
      </c>
      <c r="N32" s="2">
        <v>0</v>
      </c>
      <c r="O32" s="2">
        <v>0</v>
      </c>
      <c r="P32" s="2" t="s">
        <v>12</v>
      </c>
      <c r="Q32" s="2">
        <v>1.36</v>
      </c>
      <c r="R32" s="2" t="s">
        <v>12</v>
      </c>
      <c r="S32" s="3">
        <v>0.97</v>
      </c>
      <c r="T32" s="4">
        <v>21.8</v>
      </c>
      <c r="U32" s="2">
        <v>1011</v>
      </c>
      <c r="V32" s="2" t="s">
        <v>10</v>
      </c>
      <c r="W32" s="2" t="s">
        <v>19</v>
      </c>
    </row>
    <row r="33" spans="1:23" hidden="1" x14ac:dyDescent="0.2">
      <c r="A33">
        <f t="shared" si="0"/>
        <v>15</v>
      </c>
      <c r="B33">
        <f t="shared" si="1"/>
        <v>6</v>
      </c>
      <c r="C33">
        <f t="shared" si="2"/>
        <v>23</v>
      </c>
      <c r="D33">
        <f t="shared" si="3"/>
        <v>23</v>
      </c>
      <c r="E33" t="str">
        <f t="shared" si="4"/>
        <v>15623</v>
      </c>
      <c r="G33" s="1">
        <v>44243.629432870403</v>
      </c>
      <c r="H33" s="2">
        <v>62</v>
      </c>
      <c r="I33" s="3">
        <v>5.56</v>
      </c>
      <c r="J33" s="2">
        <v>0</v>
      </c>
      <c r="K33" s="3">
        <v>8.73</v>
      </c>
      <c r="L33" s="2">
        <v>55</v>
      </c>
      <c r="M33" s="2">
        <v>55</v>
      </c>
      <c r="N33" s="2">
        <v>0</v>
      </c>
      <c r="O33" s="2">
        <v>0</v>
      </c>
      <c r="P33" s="2" t="s">
        <v>12</v>
      </c>
      <c r="Q33" s="2">
        <v>1.36</v>
      </c>
      <c r="R33" s="2" t="s">
        <v>12</v>
      </c>
      <c r="S33" s="3">
        <v>0.97</v>
      </c>
      <c r="T33" s="4">
        <v>21.8</v>
      </c>
      <c r="U33" s="2">
        <v>1011</v>
      </c>
      <c r="V33" s="2" t="s">
        <v>10</v>
      </c>
      <c r="W33" s="2" t="s">
        <v>19</v>
      </c>
    </row>
    <row r="34" spans="1:23" x14ac:dyDescent="0.2">
      <c r="A34">
        <f t="shared" si="0"/>
        <v>15</v>
      </c>
      <c r="B34">
        <f t="shared" si="1"/>
        <v>6</v>
      </c>
      <c r="C34">
        <f t="shared" si="2"/>
        <v>25</v>
      </c>
      <c r="D34">
        <f t="shared" si="3"/>
        <v>25</v>
      </c>
      <c r="E34" t="str">
        <f t="shared" si="4"/>
        <v>15625</v>
      </c>
      <c r="F34">
        <v>1</v>
      </c>
      <c r="G34" s="1">
        <v>44243.629456018498</v>
      </c>
      <c r="H34" s="2">
        <v>64</v>
      </c>
      <c r="I34" s="3">
        <v>5.55</v>
      </c>
      <c r="J34" s="2">
        <v>0</v>
      </c>
      <c r="K34" s="3">
        <v>8.73</v>
      </c>
      <c r="L34" s="2">
        <v>55</v>
      </c>
      <c r="M34" s="2">
        <v>55</v>
      </c>
      <c r="N34" s="2">
        <v>0</v>
      </c>
      <c r="O34" s="2">
        <v>0</v>
      </c>
      <c r="P34" s="2" t="s">
        <v>12</v>
      </c>
      <c r="Q34" s="2">
        <v>1.36</v>
      </c>
      <c r="R34" s="2" t="s">
        <v>12</v>
      </c>
      <c r="S34" s="3">
        <v>0.97</v>
      </c>
      <c r="T34" s="4">
        <v>21.8</v>
      </c>
      <c r="U34" s="2">
        <v>1011</v>
      </c>
      <c r="V34" s="2" t="s">
        <v>10</v>
      </c>
      <c r="W34" s="2" t="s">
        <v>19</v>
      </c>
    </row>
    <row r="35" spans="1:23" hidden="1" x14ac:dyDescent="0.2">
      <c r="A35">
        <f t="shared" si="0"/>
        <v>15</v>
      </c>
      <c r="B35">
        <f t="shared" si="1"/>
        <v>6</v>
      </c>
      <c r="C35">
        <f t="shared" si="2"/>
        <v>27</v>
      </c>
      <c r="D35">
        <f t="shared" si="3"/>
        <v>27</v>
      </c>
      <c r="E35" t="str">
        <f t="shared" si="4"/>
        <v>15627</v>
      </c>
      <c r="G35" s="1">
        <v>44243.629479166702</v>
      </c>
      <c r="H35" s="2">
        <v>66</v>
      </c>
      <c r="I35" s="3">
        <v>5.6</v>
      </c>
      <c r="J35" s="2">
        <v>0</v>
      </c>
      <c r="K35" s="3">
        <v>8.73</v>
      </c>
      <c r="L35" s="2">
        <v>55</v>
      </c>
      <c r="M35" s="2">
        <v>55</v>
      </c>
      <c r="N35" s="2">
        <v>0</v>
      </c>
      <c r="O35" s="2">
        <v>0</v>
      </c>
      <c r="P35" s="2" t="s">
        <v>12</v>
      </c>
      <c r="Q35" s="2">
        <v>1.36</v>
      </c>
      <c r="R35" s="2" t="s">
        <v>12</v>
      </c>
      <c r="S35" s="3">
        <v>0.96</v>
      </c>
      <c r="T35" s="4">
        <v>21.8</v>
      </c>
      <c r="U35" s="2">
        <v>1011</v>
      </c>
      <c r="V35" s="2" t="s">
        <v>10</v>
      </c>
      <c r="W35" s="2" t="s">
        <v>19</v>
      </c>
    </row>
    <row r="36" spans="1:23" hidden="1" x14ac:dyDescent="0.2">
      <c r="A36">
        <f t="shared" si="0"/>
        <v>15</v>
      </c>
      <c r="B36">
        <f t="shared" si="1"/>
        <v>6</v>
      </c>
      <c r="C36">
        <f t="shared" si="2"/>
        <v>29</v>
      </c>
      <c r="D36">
        <f t="shared" si="3"/>
        <v>29</v>
      </c>
      <c r="E36" t="str">
        <f t="shared" si="4"/>
        <v>15629</v>
      </c>
      <c r="G36" s="1">
        <v>44243.629502314798</v>
      </c>
      <c r="H36" s="2">
        <v>68</v>
      </c>
      <c r="I36" s="3">
        <v>5.65</v>
      </c>
      <c r="J36" s="2">
        <v>0</v>
      </c>
      <c r="K36" s="3">
        <v>8.68</v>
      </c>
      <c r="L36" s="2">
        <v>55</v>
      </c>
      <c r="M36" s="2">
        <v>55</v>
      </c>
      <c r="N36" s="2">
        <v>0</v>
      </c>
      <c r="O36" s="2">
        <v>7</v>
      </c>
      <c r="P36" s="2" t="s">
        <v>12</v>
      </c>
      <c r="Q36" s="2">
        <v>1.37</v>
      </c>
      <c r="R36" s="2" t="s">
        <v>12</v>
      </c>
      <c r="S36" s="3">
        <v>0.97</v>
      </c>
      <c r="T36" s="4">
        <v>21.8</v>
      </c>
      <c r="U36" s="2">
        <v>1011</v>
      </c>
      <c r="V36" s="2" t="s">
        <v>10</v>
      </c>
      <c r="W36" s="2" t="s">
        <v>19</v>
      </c>
    </row>
    <row r="37" spans="1:23" x14ac:dyDescent="0.2">
      <c r="A37">
        <f t="shared" si="0"/>
        <v>15</v>
      </c>
      <c r="B37">
        <f t="shared" si="1"/>
        <v>6</v>
      </c>
      <c r="C37">
        <f t="shared" si="2"/>
        <v>31</v>
      </c>
      <c r="D37">
        <f t="shared" si="3"/>
        <v>30</v>
      </c>
      <c r="E37" t="str">
        <f t="shared" si="4"/>
        <v>15630</v>
      </c>
      <c r="F37">
        <v>1</v>
      </c>
      <c r="G37" s="1">
        <v>44243.629525463002</v>
      </c>
      <c r="H37" s="2">
        <v>70</v>
      </c>
      <c r="I37" s="3">
        <v>5.76</v>
      </c>
      <c r="J37" s="2">
        <v>0</v>
      </c>
      <c r="K37" s="3">
        <v>8.68</v>
      </c>
      <c r="L37" s="2">
        <v>54</v>
      </c>
      <c r="M37" s="2">
        <v>54</v>
      </c>
      <c r="N37" s="2">
        <v>0</v>
      </c>
      <c r="O37" s="2">
        <v>18</v>
      </c>
      <c r="P37" s="2" t="s">
        <v>12</v>
      </c>
      <c r="Q37" s="2">
        <v>1.38</v>
      </c>
      <c r="R37" s="2" t="s">
        <v>12</v>
      </c>
      <c r="S37" s="3">
        <v>0.97</v>
      </c>
      <c r="T37" s="4">
        <v>21.8</v>
      </c>
      <c r="U37" s="2">
        <v>1011</v>
      </c>
      <c r="V37" s="2" t="s">
        <v>10</v>
      </c>
      <c r="W37" s="2" t="s">
        <v>19</v>
      </c>
    </row>
    <row r="38" spans="1:23" hidden="1" x14ac:dyDescent="0.2">
      <c r="A38">
        <f t="shared" si="0"/>
        <v>15</v>
      </c>
      <c r="B38">
        <f t="shared" si="1"/>
        <v>6</v>
      </c>
      <c r="C38">
        <f t="shared" si="2"/>
        <v>33</v>
      </c>
      <c r="D38">
        <f t="shared" si="3"/>
        <v>33</v>
      </c>
      <c r="E38" t="str">
        <f t="shared" si="4"/>
        <v>15633</v>
      </c>
      <c r="G38" s="1">
        <v>44243.629548611098</v>
      </c>
      <c r="H38" s="2">
        <v>72</v>
      </c>
      <c r="I38" s="3">
        <v>5.68</v>
      </c>
      <c r="J38" s="2">
        <v>0</v>
      </c>
      <c r="K38" s="3">
        <v>8.68</v>
      </c>
      <c r="L38" s="2">
        <v>55</v>
      </c>
      <c r="M38" s="2">
        <v>55</v>
      </c>
      <c r="N38" s="2">
        <v>0</v>
      </c>
      <c r="O38" s="2">
        <v>37</v>
      </c>
      <c r="P38" s="2" t="s">
        <v>12</v>
      </c>
      <c r="Q38" s="2">
        <v>1.37</v>
      </c>
      <c r="R38" s="2" t="s">
        <v>12</v>
      </c>
      <c r="S38" s="3">
        <v>0.97</v>
      </c>
      <c r="T38" s="4">
        <v>21.8</v>
      </c>
      <c r="U38" s="2">
        <v>1011</v>
      </c>
      <c r="V38" s="2" t="s">
        <v>10</v>
      </c>
      <c r="W38" s="2" t="s">
        <v>19</v>
      </c>
    </row>
    <row r="39" spans="1:23" x14ac:dyDescent="0.2">
      <c r="A39">
        <f t="shared" si="0"/>
        <v>15</v>
      </c>
      <c r="B39">
        <f t="shared" si="1"/>
        <v>6</v>
      </c>
      <c r="C39">
        <f t="shared" si="2"/>
        <v>35</v>
      </c>
      <c r="D39">
        <f t="shared" si="3"/>
        <v>35</v>
      </c>
      <c r="E39" t="str">
        <f t="shared" si="4"/>
        <v>15635</v>
      </c>
      <c r="F39">
        <v>1</v>
      </c>
      <c r="G39" s="1">
        <v>44243.629571759302</v>
      </c>
      <c r="H39" s="2">
        <v>74</v>
      </c>
      <c r="I39" s="3">
        <v>5.59</v>
      </c>
      <c r="J39" s="2">
        <v>0</v>
      </c>
      <c r="K39" s="3">
        <v>8.77</v>
      </c>
      <c r="L39" s="2">
        <v>55</v>
      </c>
      <c r="M39" s="2">
        <v>55</v>
      </c>
      <c r="N39" s="2">
        <v>0</v>
      </c>
      <c r="O39" s="2">
        <v>43</v>
      </c>
      <c r="P39" s="2" t="s">
        <v>12</v>
      </c>
      <c r="Q39" s="2">
        <v>1.36</v>
      </c>
      <c r="R39" s="2" t="s">
        <v>12</v>
      </c>
      <c r="S39" s="3">
        <v>0.97</v>
      </c>
      <c r="T39" s="4">
        <v>21.8</v>
      </c>
      <c r="U39" s="2">
        <v>1011</v>
      </c>
      <c r="V39" s="2" t="s">
        <v>10</v>
      </c>
      <c r="W39" s="2" t="s">
        <v>19</v>
      </c>
    </row>
    <row r="40" spans="1:23" hidden="1" x14ac:dyDescent="0.2">
      <c r="A40">
        <f t="shared" si="0"/>
        <v>15</v>
      </c>
      <c r="B40">
        <f t="shared" si="1"/>
        <v>6</v>
      </c>
      <c r="C40">
        <f t="shared" si="2"/>
        <v>37</v>
      </c>
      <c r="D40">
        <f t="shared" si="3"/>
        <v>37</v>
      </c>
      <c r="E40" t="str">
        <f t="shared" si="4"/>
        <v>15637</v>
      </c>
      <c r="G40" s="1">
        <v>44243.629594907397</v>
      </c>
      <c r="H40" s="2">
        <v>76</v>
      </c>
      <c r="I40" s="3">
        <v>5.48</v>
      </c>
      <c r="J40" s="2">
        <v>0</v>
      </c>
      <c r="K40" s="3">
        <v>8.77</v>
      </c>
      <c r="L40" s="2">
        <v>56</v>
      </c>
      <c r="M40" s="2">
        <v>56</v>
      </c>
      <c r="N40" s="2">
        <v>0</v>
      </c>
      <c r="O40" s="2">
        <v>54</v>
      </c>
      <c r="P40" s="2" t="s">
        <v>12</v>
      </c>
      <c r="Q40" s="2">
        <v>1.35</v>
      </c>
      <c r="R40" s="2" t="s">
        <v>12</v>
      </c>
      <c r="S40" s="3">
        <v>0.97</v>
      </c>
      <c r="T40" s="4">
        <v>21.8</v>
      </c>
      <c r="U40" s="2">
        <v>1011</v>
      </c>
      <c r="V40" s="2" t="s">
        <v>10</v>
      </c>
      <c r="W40" s="2" t="s">
        <v>19</v>
      </c>
    </row>
    <row r="41" spans="1:23" hidden="1" x14ac:dyDescent="0.2">
      <c r="A41">
        <f t="shared" si="0"/>
        <v>15</v>
      </c>
      <c r="B41">
        <f t="shared" si="1"/>
        <v>6</v>
      </c>
      <c r="C41">
        <f t="shared" si="2"/>
        <v>39</v>
      </c>
      <c r="D41">
        <f t="shared" si="3"/>
        <v>39</v>
      </c>
      <c r="E41" t="str">
        <f t="shared" si="4"/>
        <v>15639</v>
      </c>
      <c r="G41" s="1">
        <v>44243.629618055602</v>
      </c>
      <c r="H41" s="2">
        <v>78</v>
      </c>
      <c r="I41" s="3">
        <v>5.41</v>
      </c>
      <c r="J41" s="2">
        <v>0</v>
      </c>
      <c r="K41" s="3">
        <v>8.77</v>
      </c>
      <c r="L41" s="2">
        <v>57</v>
      </c>
      <c r="M41" s="2">
        <v>57</v>
      </c>
      <c r="N41" s="2">
        <v>0</v>
      </c>
      <c r="O41" s="2">
        <v>73</v>
      </c>
      <c r="P41" s="2" t="s">
        <v>12</v>
      </c>
      <c r="Q41" s="2">
        <v>1.35</v>
      </c>
      <c r="R41" s="2" t="s">
        <v>12</v>
      </c>
      <c r="S41" s="3">
        <v>0.97</v>
      </c>
      <c r="T41" s="4">
        <v>21.8</v>
      </c>
      <c r="U41" s="2">
        <v>1011</v>
      </c>
      <c r="V41" s="2" t="s">
        <v>10</v>
      </c>
      <c r="W41" s="2" t="s">
        <v>19</v>
      </c>
    </row>
    <row r="42" spans="1:23" x14ac:dyDescent="0.2">
      <c r="A42">
        <f t="shared" si="0"/>
        <v>15</v>
      </c>
      <c r="B42">
        <f t="shared" si="1"/>
        <v>6</v>
      </c>
      <c r="C42">
        <f t="shared" si="2"/>
        <v>41</v>
      </c>
      <c r="D42">
        <f t="shared" si="3"/>
        <v>40</v>
      </c>
      <c r="E42" t="str">
        <f t="shared" si="4"/>
        <v>15640</v>
      </c>
      <c r="F42">
        <v>1</v>
      </c>
      <c r="G42" s="1">
        <v>44243.629641203697</v>
      </c>
      <c r="H42" s="2">
        <v>80</v>
      </c>
      <c r="I42" s="3">
        <v>5.45</v>
      </c>
      <c r="J42" s="2">
        <v>0</v>
      </c>
      <c r="K42" s="3">
        <v>8.82</v>
      </c>
      <c r="L42" s="2">
        <v>58</v>
      </c>
      <c r="M42" s="2">
        <v>58</v>
      </c>
      <c r="N42" s="2">
        <v>0</v>
      </c>
      <c r="O42" s="2">
        <v>80</v>
      </c>
      <c r="P42" s="2" t="s">
        <v>12</v>
      </c>
      <c r="Q42" s="2">
        <v>1.35</v>
      </c>
      <c r="R42" s="2" t="s">
        <v>12</v>
      </c>
      <c r="S42" s="3">
        <v>0.97</v>
      </c>
      <c r="T42" s="4">
        <v>21.8</v>
      </c>
      <c r="U42" s="2">
        <v>1011</v>
      </c>
      <c r="V42" s="2" t="s">
        <v>10</v>
      </c>
      <c r="W42" s="2" t="s">
        <v>19</v>
      </c>
    </row>
    <row r="43" spans="1:23" hidden="1" x14ac:dyDescent="0.2">
      <c r="A43">
        <f t="shared" si="0"/>
        <v>15</v>
      </c>
      <c r="B43">
        <f t="shared" si="1"/>
        <v>6</v>
      </c>
      <c r="C43">
        <f t="shared" si="2"/>
        <v>43</v>
      </c>
      <c r="D43">
        <f t="shared" si="3"/>
        <v>43</v>
      </c>
      <c r="E43" t="str">
        <f t="shared" si="4"/>
        <v>15643</v>
      </c>
      <c r="G43" s="1">
        <v>44243.629664351902</v>
      </c>
      <c r="H43" s="2">
        <v>82</v>
      </c>
      <c r="I43" s="3">
        <v>5.57</v>
      </c>
      <c r="J43" s="2">
        <v>0</v>
      </c>
      <c r="K43" s="3">
        <v>8.82</v>
      </c>
      <c r="L43" s="2">
        <v>58</v>
      </c>
      <c r="M43" s="2">
        <v>58</v>
      </c>
      <c r="N43" s="2">
        <v>0</v>
      </c>
      <c r="O43" s="2">
        <v>100</v>
      </c>
      <c r="P43" s="2" t="s">
        <v>12</v>
      </c>
      <c r="Q43" s="2">
        <v>1.36</v>
      </c>
      <c r="R43" s="2" t="s">
        <v>12</v>
      </c>
      <c r="S43" s="3">
        <v>0.97</v>
      </c>
      <c r="T43" s="4">
        <v>21.8</v>
      </c>
      <c r="U43" s="2">
        <v>1011</v>
      </c>
      <c r="V43" s="2" t="s">
        <v>10</v>
      </c>
      <c r="W43" s="2" t="s">
        <v>19</v>
      </c>
    </row>
    <row r="44" spans="1:23" x14ac:dyDescent="0.2">
      <c r="A44">
        <f t="shared" si="0"/>
        <v>15</v>
      </c>
      <c r="B44">
        <f t="shared" si="1"/>
        <v>6</v>
      </c>
      <c r="C44">
        <f t="shared" si="2"/>
        <v>45</v>
      </c>
      <c r="D44">
        <f t="shared" si="3"/>
        <v>45</v>
      </c>
      <c r="E44" t="str">
        <f t="shared" si="4"/>
        <v>15645</v>
      </c>
      <c r="F44">
        <v>1</v>
      </c>
      <c r="G44" s="1">
        <v>44243.629687499997</v>
      </c>
      <c r="H44" s="2">
        <v>84</v>
      </c>
      <c r="I44" s="3">
        <v>5.57</v>
      </c>
      <c r="J44" s="2">
        <v>0</v>
      </c>
      <c r="K44" s="3">
        <v>8.82</v>
      </c>
      <c r="L44" s="2">
        <v>58</v>
      </c>
      <c r="M44" s="2">
        <v>58</v>
      </c>
      <c r="N44" s="2">
        <v>0</v>
      </c>
      <c r="O44" s="2">
        <v>107</v>
      </c>
      <c r="P44" s="2" t="s">
        <v>12</v>
      </c>
      <c r="Q44" s="2">
        <v>1.36</v>
      </c>
      <c r="R44" s="2" t="s">
        <v>12</v>
      </c>
      <c r="S44" s="3">
        <v>0.97</v>
      </c>
      <c r="T44" s="4">
        <v>21.8</v>
      </c>
      <c r="U44" s="2">
        <v>1011</v>
      </c>
      <c r="V44" s="2" t="s">
        <v>10</v>
      </c>
      <c r="W44" s="2" t="s">
        <v>19</v>
      </c>
    </row>
    <row r="45" spans="1:23" hidden="1" x14ac:dyDescent="0.2">
      <c r="A45">
        <f t="shared" si="0"/>
        <v>15</v>
      </c>
      <c r="B45">
        <f t="shared" si="1"/>
        <v>6</v>
      </c>
      <c r="C45">
        <f t="shared" si="2"/>
        <v>47</v>
      </c>
      <c r="D45">
        <f t="shared" si="3"/>
        <v>47</v>
      </c>
      <c r="E45" t="str">
        <f t="shared" si="4"/>
        <v>15647</v>
      </c>
      <c r="G45" s="1">
        <v>44243.6297106481</v>
      </c>
      <c r="H45" s="2">
        <v>86</v>
      </c>
      <c r="I45" s="3">
        <v>5.53</v>
      </c>
      <c r="J45" s="2">
        <v>0</v>
      </c>
      <c r="K45" s="3">
        <v>8.77</v>
      </c>
      <c r="L45" s="2">
        <v>58</v>
      </c>
      <c r="M45" s="2">
        <v>58</v>
      </c>
      <c r="N45" s="2">
        <v>0</v>
      </c>
      <c r="O45" s="2">
        <v>127</v>
      </c>
      <c r="P45" s="2" t="s">
        <v>12</v>
      </c>
      <c r="Q45" s="2">
        <v>1.36</v>
      </c>
      <c r="R45" s="2" t="s">
        <v>12</v>
      </c>
      <c r="S45" s="3">
        <v>0.97</v>
      </c>
      <c r="T45" s="4">
        <v>21.8</v>
      </c>
      <c r="U45" s="2">
        <v>1011</v>
      </c>
      <c r="V45" s="2" t="s">
        <v>10</v>
      </c>
      <c r="W45" s="2" t="s">
        <v>19</v>
      </c>
    </row>
    <row r="46" spans="1:23" hidden="1" x14ac:dyDescent="0.2">
      <c r="A46">
        <f t="shared" si="0"/>
        <v>15</v>
      </c>
      <c r="B46">
        <f t="shared" si="1"/>
        <v>6</v>
      </c>
      <c r="C46">
        <f t="shared" si="2"/>
        <v>49</v>
      </c>
      <c r="D46">
        <f t="shared" si="3"/>
        <v>49</v>
      </c>
      <c r="E46" t="str">
        <f t="shared" si="4"/>
        <v>15649</v>
      </c>
      <c r="G46" s="1">
        <v>44243.629733796297</v>
      </c>
      <c r="H46" s="2">
        <v>88</v>
      </c>
      <c r="I46" s="3">
        <v>5.56</v>
      </c>
      <c r="J46" s="2">
        <v>0</v>
      </c>
      <c r="K46" s="3">
        <v>8.77</v>
      </c>
      <c r="L46" s="2">
        <v>58</v>
      </c>
      <c r="M46" s="2">
        <v>58</v>
      </c>
      <c r="N46" s="2">
        <v>0</v>
      </c>
      <c r="O46" s="2">
        <v>133</v>
      </c>
      <c r="P46" s="2" t="s">
        <v>12</v>
      </c>
      <c r="Q46" s="2">
        <v>1.36</v>
      </c>
      <c r="R46" s="2" t="s">
        <v>12</v>
      </c>
      <c r="S46" s="3">
        <v>0.96</v>
      </c>
      <c r="T46" s="4">
        <v>21.8</v>
      </c>
      <c r="U46" s="2">
        <v>1011</v>
      </c>
      <c r="V46" s="2" t="s">
        <v>10</v>
      </c>
      <c r="W46" s="2" t="s">
        <v>19</v>
      </c>
    </row>
    <row r="47" spans="1:23" x14ac:dyDescent="0.2">
      <c r="A47">
        <f t="shared" si="0"/>
        <v>15</v>
      </c>
      <c r="B47">
        <f t="shared" si="1"/>
        <v>6</v>
      </c>
      <c r="C47">
        <f t="shared" si="2"/>
        <v>51</v>
      </c>
      <c r="D47">
        <f t="shared" si="3"/>
        <v>50</v>
      </c>
      <c r="E47" t="str">
        <f t="shared" si="4"/>
        <v>15650</v>
      </c>
      <c r="F47">
        <v>1</v>
      </c>
      <c r="G47" s="1">
        <v>44243.6297569444</v>
      </c>
      <c r="H47" s="2">
        <v>90</v>
      </c>
      <c r="I47" s="3">
        <v>5.6</v>
      </c>
      <c r="J47" s="2">
        <v>0</v>
      </c>
      <c r="K47" s="3">
        <v>8.77</v>
      </c>
      <c r="L47" s="2">
        <v>58</v>
      </c>
      <c r="M47" s="2">
        <v>58</v>
      </c>
      <c r="N47" s="2">
        <v>0</v>
      </c>
      <c r="O47" s="2">
        <v>155</v>
      </c>
      <c r="P47" s="2" t="s">
        <v>12</v>
      </c>
      <c r="Q47" s="2">
        <v>1.36</v>
      </c>
      <c r="R47" s="2" t="s">
        <v>12</v>
      </c>
      <c r="S47" s="3">
        <v>0.97</v>
      </c>
      <c r="T47" s="4">
        <v>21.8</v>
      </c>
      <c r="U47" s="2">
        <v>1011</v>
      </c>
      <c r="V47" s="2" t="s">
        <v>10</v>
      </c>
      <c r="W47" s="2" t="s">
        <v>19</v>
      </c>
    </row>
    <row r="48" spans="1:23" hidden="1" x14ac:dyDescent="0.2">
      <c r="A48">
        <f t="shared" si="0"/>
        <v>15</v>
      </c>
      <c r="B48">
        <f t="shared" si="1"/>
        <v>6</v>
      </c>
      <c r="C48">
        <f t="shared" si="2"/>
        <v>53</v>
      </c>
      <c r="D48">
        <f t="shared" si="3"/>
        <v>53</v>
      </c>
      <c r="E48" t="str">
        <f t="shared" si="4"/>
        <v>15653</v>
      </c>
      <c r="G48" s="1">
        <v>44243.629780092597</v>
      </c>
      <c r="H48" s="2">
        <v>92</v>
      </c>
      <c r="I48" s="3">
        <v>5.68</v>
      </c>
      <c r="J48" s="2">
        <v>0</v>
      </c>
      <c r="K48" s="3">
        <v>8.66</v>
      </c>
      <c r="L48" s="2">
        <v>58</v>
      </c>
      <c r="M48" s="2">
        <v>58</v>
      </c>
      <c r="N48" s="2">
        <v>0</v>
      </c>
      <c r="O48" s="2">
        <v>167</v>
      </c>
      <c r="P48" s="2" t="s">
        <v>12</v>
      </c>
      <c r="Q48" s="2">
        <v>1.37</v>
      </c>
      <c r="R48" s="2" t="s">
        <v>12</v>
      </c>
      <c r="S48" s="3">
        <v>0.97</v>
      </c>
      <c r="T48" s="4">
        <v>21.8</v>
      </c>
      <c r="U48" s="2">
        <v>1011</v>
      </c>
      <c r="V48" s="2" t="s">
        <v>10</v>
      </c>
      <c r="W48" s="2" t="s">
        <v>19</v>
      </c>
    </row>
    <row r="49" spans="1:23" x14ac:dyDescent="0.2">
      <c r="A49">
        <f t="shared" si="0"/>
        <v>15</v>
      </c>
      <c r="B49">
        <f t="shared" si="1"/>
        <v>6</v>
      </c>
      <c r="C49">
        <f t="shared" si="2"/>
        <v>55</v>
      </c>
      <c r="D49">
        <f t="shared" si="3"/>
        <v>55</v>
      </c>
      <c r="E49" t="str">
        <f t="shared" si="4"/>
        <v>15655</v>
      </c>
      <c r="F49">
        <v>1</v>
      </c>
      <c r="G49" s="1">
        <v>44243.629803240699</v>
      </c>
      <c r="H49" s="2">
        <v>94</v>
      </c>
      <c r="I49" s="3">
        <v>5.73</v>
      </c>
      <c r="J49" s="2">
        <v>0</v>
      </c>
      <c r="K49" s="3">
        <v>8.66</v>
      </c>
      <c r="L49" s="2">
        <v>57</v>
      </c>
      <c r="M49" s="2">
        <v>57</v>
      </c>
      <c r="N49" s="2">
        <v>0</v>
      </c>
      <c r="O49" s="2">
        <v>181</v>
      </c>
      <c r="P49" s="2" t="s">
        <v>12</v>
      </c>
      <c r="Q49" s="2">
        <v>1.38</v>
      </c>
      <c r="R49" s="2" t="s">
        <v>12</v>
      </c>
      <c r="S49" s="3">
        <v>0.97</v>
      </c>
      <c r="T49" s="4">
        <v>21.8</v>
      </c>
      <c r="U49" s="2">
        <v>1011</v>
      </c>
      <c r="V49" s="2" t="s">
        <v>10</v>
      </c>
      <c r="W49" s="2" t="s">
        <v>19</v>
      </c>
    </row>
    <row r="50" spans="1:23" hidden="1" x14ac:dyDescent="0.2">
      <c r="A50">
        <f t="shared" si="0"/>
        <v>15</v>
      </c>
      <c r="B50">
        <f t="shared" si="1"/>
        <v>6</v>
      </c>
      <c r="C50">
        <f t="shared" si="2"/>
        <v>57</v>
      </c>
      <c r="D50">
        <f t="shared" si="3"/>
        <v>57</v>
      </c>
      <c r="E50" t="str">
        <f t="shared" si="4"/>
        <v>15657</v>
      </c>
      <c r="G50" s="1">
        <v>44243.629826388897</v>
      </c>
      <c r="H50" s="2">
        <v>96</v>
      </c>
      <c r="I50" s="3">
        <v>5.71</v>
      </c>
      <c r="J50" s="2">
        <v>0</v>
      </c>
      <c r="K50" s="3">
        <v>8.66</v>
      </c>
      <c r="L50" s="2">
        <v>57</v>
      </c>
      <c r="M50" s="2">
        <v>57</v>
      </c>
      <c r="N50" s="2">
        <v>0</v>
      </c>
      <c r="O50" s="2">
        <v>194</v>
      </c>
      <c r="P50" s="2" t="s">
        <v>12</v>
      </c>
      <c r="Q50" s="2">
        <v>1.37</v>
      </c>
      <c r="R50" s="2" t="s">
        <v>12</v>
      </c>
      <c r="S50" s="3">
        <v>0.97</v>
      </c>
      <c r="T50" s="4">
        <v>21.8</v>
      </c>
      <c r="U50" s="2">
        <v>1011</v>
      </c>
      <c r="V50" s="2" t="s">
        <v>10</v>
      </c>
      <c r="W50" s="2" t="s">
        <v>19</v>
      </c>
    </row>
    <row r="51" spans="1:23" hidden="1" x14ac:dyDescent="0.2">
      <c r="A51">
        <f t="shared" si="0"/>
        <v>15</v>
      </c>
      <c r="B51">
        <f t="shared" si="1"/>
        <v>6</v>
      </c>
      <c r="C51">
        <f t="shared" si="2"/>
        <v>59</v>
      </c>
      <c r="D51">
        <f t="shared" si="3"/>
        <v>59</v>
      </c>
      <c r="E51" t="str">
        <f t="shared" si="4"/>
        <v>15659</v>
      </c>
      <c r="G51" s="1">
        <v>44243.629849536999</v>
      </c>
      <c r="H51" s="2">
        <v>98</v>
      </c>
      <c r="I51" s="3">
        <v>5.73</v>
      </c>
      <c r="J51" s="2">
        <v>0</v>
      </c>
      <c r="K51" s="3">
        <v>8.67</v>
      </c>
      <c r="L51" s="2">
        <v>57</v>
      </c>
      <c r="M51" s="2">
        <v>57</v>
      </c>
      <c r="N51" s="2">
        <v>0</v>
      </c>
      <c r="O51" s="2">
        <v>207</v>
      </c>
      <c r="P51" s="2" t="s">
        <v>12</v>
      </c>
      <c r="Q51" s="2">
        <v>1.38</v>
      </c>
      <c r="R51" s="2" t="s">
        <v>12</v>
      </c>
      <c r="S51" s="3">
        <v>0.97</v>
      </c>
      <c r="T51" s="4">
        <v>21.8</v>
      </c>
      <c r="U51" s="2">
        <v>1011</v>
      </c>
      <c r="V51" s="2" t="s">
        <v>10</v>
      </c>
      <c r="W51" s="2" t="s">
        <v>19</v>
      </c>
    </row>
    <row r="52" spans="1:23" x14ac:dyDescent="0.2">
      <c r="A52">
        <f t="shared" si="0"/>
        <v>15</v>
      </c>
      <c r="B52">
        <f t="shared" si="1"/>
        <v>7</v>
      </c>
      <c r="C52">
        <f t="shared" si="2"/>
        <v>1</v>
      </c>
      <c r="D52">
        <f t="shared" si="3"/>
        <v>0</v>
      </c>
      <c r="E52" t="str">
        <f t="shared" si="4"/>
        <v>1570</v>
      </c>
      <c r="F52">
        <v>1</v>
      </c>
      <c r="G52" s="1">
        <v>44243.629872685196</v>
      </c>
      <c r="H52" s="2">
        <v>100</v>
      </c>
      <c r="I52" s="3">
        <v>5.71</v>
      </c>
      <c r="J52" s="2">
        <v>0</v>
      </c>
      <c r="K52" s="3">
        <v>8.67</v>
      </c>
      <c r="L52" s="2">
        <v>57</v>
      </c>
      <c r="M52" s="2">
        <v>57</v>
      </c>
      <c r="N52" s="2">
        <v>0</v>
      </c>
      <c r="O52" s="2">
        <v>213</v>
      </c>
      <c r="P52" s="2" t="s">
        <v>12</v>
      </c>
      <c r="Q52" s="2">
        <v>1.37</v>
      </c>
      <c r="R52" s="2" t="s">
        <v>12</v>
      </c>
      <c r="S52" s="3">
        <v>0.97</v>
      </c>
      <c r="T52" s="4">
        <v>21.8</v>
      </c>
      <c r="U52" s="2">
        <v>1011</v>
      </c>
      <c r="V52" s="2" t="s">
        <v>10</v>
      </c>
      <c r="W52" s="2" t="s">
        <v>19</v>
      </c>
    </row>
    <row r="53" spans="1:23" hidden="1" x14ac:dyDescent="0.2">
      <c r="A53">
        <f t="shared" si="0"/>
        <v>15</v>
      </c>
      <c r="B53">
        <f t="shared" si="1"/>
        <v>7</v>
      </c>
      <c r="C53">
        <f t="shared" si="2"/>
        <v>3</v>
      </c>
      <c r="D53">
        <f t="shared" si="3"/>
        <v>3</v>
      </c>
      <c r="E53" t="str">
        <f t="shared" si="4"/>
        <v>1573</v>
      </c>
      <c r="G53" s="1">
        <v>44243.629895833299</v>
      </c>
      <c r="H53" s="2">
        <v>102</v>
      </c>
      <c r="I53" s="3">
        <v>5.66</v>
      </c>
      <c r="J53" s="2">
        <v>0</v>
      </c>
      <c r="K53" s="3">
        <v>8.68</v>
      </c>
      <c r="L53" s="2">
        <v>58</v>
      </c>
      <c r="M53" s="2">
        <v>58</v>
      </c>
      <c r="N53" s="2">
        <v>0</v>
      </c>
      <c r="O53" s="2">
        <v>225</v>
      </c>
      <c r="P53" s="2" t="s">
        <v>12</v>
      </c>
      <c r="Q53" s="2">
        <v>1.37</v>
      </c>
      <c r="R53" s="2" t="s">
        <v>12</v>
      </c>
      <c r="S53" s="3">
        <v>0.97</v>
      </c>
      <c r="T53" s="4">
        <v>21.8</v>
      </c>
      <c r="U53" s="2">
        <v>1011</v>
      </c>
      <c r="V53" s="2" t="s">
        <v>10</v>
      </c>
      <c r="W53" s="2" t="s">
        <v>19</v>
      </c>
    </row>
    <row r="54" spans="1:23" x14ac:dyDescent="0.2">
      <c r="A54">
        <f t="shared" si="0"/>
        <v>15</v>
      </c>
      <c r="B54">
        <f t="shared" si="1"/>
        <v>7</v>
      </c>
      <c r="C54">
        <f t="shared" si="2"/>
        <v>5</v>
      </c>
      <c r="D54">
        <f t="shared" si="3"/>
        <v>5</v>
      </c>
      <c r="E54" t="str">
        <f t="shared" si="4"/>
        <v>1575</v>
      </c>
      <c r="F54">
        <v>1</v>
      </c>
      <c r="G54" s="1">
        <v>44243.629918981504</v>
      </c>
      <c r="H54" s="2">
        <v>104</v>
      </c>
      <c r="I54" s="3">
        <v>5.6</v>
      </c>
      <c r="J54" s="2">
        <v>0</v>
      </c>
      <c r="K54" s="3">
        <v>8.68</v>
      </c>
      <c r="L54" s="2">
        <v>58</v>
      </c>
      <c r="M54" s="2">
        <v>58</v>
      </c>
      <c r="N54" s="2">
        <v>0</v>
      </c>
      <c r="O54" s="2">
        <v>236</v>
      </c>
      <c r="P54" s="2" t="s">
        <v>12</v>
      </c>
      <c r="Q54" s="2">
        <v>1.36</v>
      </c>
      <c r="R54" s="2" t="s">
        <v>12</v>
      </c>
      <c r="S54" s="3">
        <v>0.97</v>
      </c>
      <c r="T54" s="4">
        <v>21.8</v>
      </c>
      <c r="U54" s="2">
        <v>1011</v>
      </c>
      <c r="V54" s="2" t="s">
        <v>10</v>
      </c>
      <c r="W54" s="2" t="s">
        <v>19</v>
      </c>
    </row>
    <row r="55" spans="1:23" hidden="1" x14ac:dyDescent="0.2">
      <c r="A55">
        <f t="shared" si="0"/>
        <v>15</v>
      </c>
      <c r="B55">
        <f t="shared" si="1"/>
        <v>7</v>
      </c>
      <c r="C55">
        <f t="shared" si="2"/>
        <v>7</v>
      </c>
      <c r="D55">
        <f t="shared" si="3"/>
        <v>7</v>
      </c>
      <c r="E55" t="str">
        <f t="shared" si="4"/>
        <v>1577</v>
      </c>
      <c r="G55" s="1">
        <v>44243.629942129599</v>
      </c>
      <c r="H55" s="2">
        <v>106</v>
      </c>
      <c r="I55" s="3">
        <v>5.6</v>
      </c>
      <c r="J55" s="2">
        <v>0</v>
      </c>
      <c r="K55" s="3">
        <v>8.77</v>
      </c>
      <c r="L55" s="2">
        <v>58</v>
      </c>
      <c r="M55" s="2">
        <v>58</v>
      </c>
      <c r="N55" s="2">
        <v>0</v>
      </c>
      <c r="O55" s="2">
        <v>247</v>
      </c>
      <c r="P55" s="2" t="s">
        <v>12</v>
      </c>
      <c r="Q55" s="2">
        <v>1.36</v>
      </c>
      <c r="R55" s="2" t="s">
        <v>12</v>
      </c>
      <c r="S55" s="3">
        <v>0.97</v>
      </c>
      <c r="T55" s="4">
        <v>21.8</v>
      </c>
      <c r="U55" s="2">
        <v>1011</v>
      </c>
      <c r="V55" s="2" t="s">
        <v>10</v>
      </c>
      <c r="W55" s="2" t="s">
        <v>19</v>
      </c>
    </row>
    <row r="56" spans="1:23" hidden="1" x14ac:dyDescent="0.2">
      <c r="A56">
        <f t="shared" si="0"/>
        <v>15</v>
      </c>
      <c r="B56">
        <f t="shared" si="1"/>
        <v>7</v>
      </c>
      <c r="C56">
        <f t="shared" si="2"/>
        <v>9</v>
      </c>
      <c r="D56">
        <f t="shared" si="3"/>
        <v>9</v>
      </c>
      <c r="E56" t="str">
        <f t="shared" si="4"/>
        <v>1579</v>
      </c>
      <c r="G56" s="1">
        <v>44243.629965277803</v>
      </c>
      <c r="H56" s="2">
        <v>108</v>
      </c>
      <c r="I56" s="3">
        <v>5.63</v>
      </c>
      <c r="J56" s="2">
        <v>0</v>
      </c>
      <c r="K56" s="3">
        <v>8.77</v>
      </c>
      <c r="L56" s="2">
        <v>59</v>
      </c>
      <c r="M56" s="2">
        <v>59</v>
      </c>
      <c r="N56" s="2">
        <v>0</v>
      </c>
      <c r="O56" s="2">
        <v>265</v>
      </c>
      <c r="P56" s="2" t="s">
        <v>12</v>
      </c>
      <c r="Q56" s="2">
        <v>1.37</v>
      </c>
      <c r="R56" s="2" t="s">
        <v>12</v>
      </c>
      <c r="S56" s="3">
        <v>0.97</v>
      </c>
      <c r="T56" s="4">
        <v>21.8</v>
      </c>
      <c r="U56" s="2">
        <v>1011</v>
      </c>
      <c r="V56" s="2" t="s">
        <v>10</v>
      </c>
      <c r="W56" s="2" t="s">
        <v>19</v>
      </c>
    </row>
    <row r="57" spans="1:23" x14ac:dyDescent="0.2">
      <c r="A57">
        <f t="shared" si="0"/>
        <v>15</v>
      </c>
      <c r="B57">
        <f t="shared" si="1"/>
        <v>7</v>
      </c>
      <c r="C57">
        <f t="shared" si="2"/>
        <v>11</v>
      </c>
      <c r="D57">
        <f t="shared" si="3"/>
        <v>10</v>
      </c>
      <c r="E57" t="str">
        <f t="shared" si="4"/>
        <v>15710</v>
      </c>
      <c r="F57">
        <v>1</v>
      </c>
      <c r="G57" s="1">
        <v>44243.629988425899</v>
      </c>
      <c r="H57" s="2">
        <v>110</v>
      </c>
      <c r="I57" s="3">
        <v>5.58</v>
      </c>
      <c r="J57" s="2">
        <v>0</v>
      </c>
      <c r="K57" s="3">
        <v>8.77</v>
      </c>
      <c r="L57" s="2">
        <v>59</v>
      </c>
      <c r="M57" s="2">
        <v>59</v>
      </c>
      <c r="N57" s="2">
        <v>0</v>
      </c>
      <c r="O57" s="2">
        <v>270</v>
      </c>
      <c r="P57" s="2" t="s">
        <v>12</v>
      </c>
      <c r="Q57" s="2">
        <v>1.36</v>
      </c>
      <c r="R57" s="2" t="s">
        <v>12</v>
      </c>
      <c r="S57" s="3">
        <v>0.97</v>
      </c>
      <c r="T57" s="4">
        <v>21.8</v>
      </c>
      <c r="U57" s="2">
        <v>1011</v>
      </c>
      <c r="V57" s="2" t="s">
        <v>10</v>
      </c>
      <c r="W57" s="2" t="s">
        <v>19</v>
      </c>
    </row>
    <row r="58" spans="1:23" hidden="1" x14ac:dyDescent="0.2">
      <c r="A58">
        <f t="shared" si="0"/>
        <v>15</v>
      </c>
      <c r="B58">
        <f t="shared" si="1"/>
        <v>7</v>
      </c>
      <c r="C58">
        <f t="shared" si="2"/>
        <v>13</v>
      </c>
      <c r="D58">
        <f t="shared" si="3"/>
        <v>13</v>
      </c>
      <c r="E58" t="str">
        <f t="shared" si="4"/>
        <v>15713</v>
      </c>
      <c r="G58" s="1">
        <v>44243.630011574103</v>
      </c>
      <c r="H58" s="2">
        <v>112</v>
      </c>
      <c r="I58" s="3">
        <v>5.57</v>
      </c>
      <c r="J58" s="2">
        <v>0</v>
      </c>
      <c r="K58" s="3">
        <v>8.77</v>
      </c>
      <c r="L58" s="2">
        <v>59</v>
      </c>
      <c r="M58" s="2">
        <v>59</v>
      </c>
      <c r="N58" s="2">
        <v>0</v>
      </c>
      <c r="O58" s="2">
        <v>280</v>
      </c>
      <c r="P58" s="2" t="s">
        <v>12</v>
      </c>
      <c r="Q58" s="2">
        <v>1.36</v>
      </c>
      <c r="R58" s="2" t="s">
        <v>12</v>
      </c>
      <c r="S58" s="3">
        <v>0.97</v>
      </c>
      <c r="T58" s="4">
        <v>21.8</v>
      </c>
      <c r="U58" s="2">
        <v>1011</v>
      </c>
      <c r="V58" s="2" t="s">
        <v>10</v>
      </c>
      <c r="W58" s="2" t="s">
        <v>19</v>
      </c>
    </row>
    <row r="59" spans="1:23" x14ac:dyDescent="0.2">
      <c r="A59">
        <f t="shared" si="0"/>
        <v>15</v>
      </c>
      <c r="B59">
        <f t="shared" si="1"/>
        <v>7</v>
      </c>
      <c r="C59">
        <f t="shared" si="2"/>
        <v>15</v>
      </c>
      <c r="D59">
        <f t="shared" si="3"/>
        <v>15</v>
      </c>
      <c r="E59" t="str">
        <f t="shared" si="4"/>
        <v>15715</v>
      </c>
      <c r="F59">
        <v>1</v>
      </c>
      <c r="G59" s="1">
        <v>44243.630034722199</v>
      </c>
      <c r="H59" s="2">
        <v>114</v>
      </c>
      <c r="I59" s="3">
        <v>5.56</v>
      </c>
      <c r="J59" s="2">
        <v>0</v>
      </c>
      <c r="K59" s="3">
        <v>8.77</v>
      </c>
      <c r="L59" s="2">
        <v>59</v>
      </c>
      <c r="M59" s="2">
        <v>59</v>
      </c>
      <c r="N59" s="2">
        <v>0</v>
      </c>
      <c r="O59" s="2">
        <v>290</v>
      </c>
      <c r="P59" s="2" t="s">
        <v>12</v>
      </c>
      <c r="Q59" s="2">
        <v>1.36</v>
      </c>
      <c r="R59" s="2" t="s">
        <v>12</v>
      </c>
      <c r="S59" s="3">
        <v>0.97</v>
      </c>
      <c r="T59" s="4">
        <v>21.8</v>
      </c>
      <c r="U59" s="2">
        <v>1011</v>
      </c>
      <c r="V59" s="2" t="s">
        <v>10</v>
      </c>
      <c r="W59" s="2" t="s">
        <v>19</v>
      </c>
    </row>
    <row r="60" spans="1:23" hidden="1" x14ac:dyDescent="0.2">
      <c r="A60">
        <f t="shared" si="0"/>
        <v>15</v>
      </c>
      <c r="B60">
        <f t="shared" si="1"/>
        <v>7</v>
      </c>
      <c r="C60">
        <f t="shared" si="2"/>
        <v>17</v>
      </c>
      <c r="D60">
        <f t="shared" si="3"/>
        <v>17</v>
      </c>
      <c r="E60" t="str">
        <f t="shared" si="4"/>
        <v>15717</v>
      </c>
      <c r="G60" s="1">
        <v>44243.630057870403</v>
      </c>
      <c r="H60" s="2">
        <v>116</v>
      </c>
      <c r="I60" s="3">
        <v>5.57</v>
      </c>
      <c r="J60" s="2">
        <v>0</v>
      </c>
      <c r="K60" s="3">
        <v>8.77</v>
      </c>
      <c r="L60" s="2">
        <v>59</v>
      </c>
      <c r="M60" s="2">
        <v>59</v>
      </c>
      <c r="N60" s="2">
        <v>0</v>
      </c>
      <c r="O60" s="2">
        <v>299</v>
      </c>
      <c r="P60" s="2" t="s">
        <v>12</v>
      </c>
      <c r="Q60" s="2">
        <v>1.36</v>
      </c>
      <c r="R60" s="2" t="s">
        <v>12</v>
      </c>
      <c r="S60" s="3">
        <v>0.96</v>
      </c>
      <c r="T60" s="4">
        <v>21.8</v>
      </c>
      <c r="U60" s="2">
        <v>1011</v>
      </c>
      <c r="V60" s="2" t="s">
        <v>10</v>
      </c>
      <c r="W60" s="2" t="s">
        <v>19</v>
      </c>
    </row>
    <row r="61" spans="1:23" hidden="1" x14ac:dyDescent="0.2">
      <c r="A61">
        <f t="shared" si="0"/>
        <v>15</v>
      </c>
      <c r="B61">
        <f t="shared" si="1"/>
        <v>7</v>
      </c>
      <c r="C61">
        <f t="shared" si="2"/>
        <v>19</v>
      </c>
      <c r="D61">
        <f t="shared" si="3"/>
        <v>19</v>
      </c>
      <c r="E61" t="str">
        <f t="shared" si="4"/>
        <v>15719</v>
      </c>
      <c r="G61" s="1">
        <v>44243.630081018498</v>
      </c>
      <c r="H61" s="2">
        <v>118</v>
      </c>
      <c r="I61" s="3">
        <v>6.26</v>
      </c>
      <c r="J61" s="2">
        <v>0</v>
      </c>
      <c r="K61" s="3">
        <v>8.66</v>
      </c>
      <c r="L61" s="2">
        <v>58</v>
      </c>
      <c r="M61" s="2">
        <v>58</v>
      </c>
      <c r="N61" s="2">
        <v>0</v>
      </c>
      <c r="O61" s="2">
        <v>310</v>
      </c>
      <c r="P61" s="2" t="s">
        <v>12</v>
      </c>
      <c r="Q61" s="2">
        <v>1.42</v>
      </c>
      <c r="R61" s="2" t="s">
        <v>12</v>
      </c>
      <c r="S61" s="3">
        <v>0.97</v>
      </c>
      <c r="T61" s="4">
        <v>21.8</v>
      </c>
      <c r="U61" s="2">
        <v>1011</v>
      </c>
      <c r="V61" s="2" t="s">
        <v>10</v>
      </c>
      <c r="W61" s="2" t="s">
        <v>19</v>
      </c>
    </row>
    <row r="62" spans="1:23" x14ac:dyDescent="0.2">
      <c r="A62">
        <f t="shared" si="0"/>
        <v>15</v>
      </c>
      <c r="B62">
        <f t="shared" si="1"/>
        <v>7</v>
      </c>
      <c r="C62">
        <f t="shared" si="2"/>
        <v>21</v>
      </c>
      <c r="D62">
        <f t="shared" si="3"/>
        <v>20</v>
      </c>
      <c r="E62" t="str">
        <f t="shared" si="4"/>
        <v>15720</v>
      </c>
      <c r="F62">
        <v>1</v>
      </c>
      <c r="G62" s="1">
        <v>44243.630104166703</v>
      </c>
      <c r="H62" s="2">
        <v>120</v>
      </c>
      <c r="I62" s="3">
        <v>6.69</v>
      </c>
      <c r="J62" s="2">
        <v>0</v>
      </c>
      <c r="K62" s="3">
        <v>8.66</v>
      </c>
      <c r="L62" s="2">
        <v>56</v>
      </c>
      <c r="M62" s="2">
        <v>56</v>
      </c>
      <c r="N62" s="2">
        <v>0</v>
      </c>
      <c r="O62" s="2">
        <v>320</v>
      </c>
      <c r="P62" s="2" t="s">
        <v>12</v>
      </c>
      <c r="Q62" s="2">
        <v>1.47</v>
      </c>
      <c r="R62" s="2" t="s">
        <v>12</v>
      </c>
      <c r="S62" s="3">
        <v>0.97</v>
      </c>
      <c r="T62" s="4">
        <v>21.8</v>
      </c>
      <c r="U62" s="2">
        <v>1011</v>
      </c>
      <c r="V62" s="2" t="s">
        <v>10</v>
      </c>
      <c r="W62" s="2" t="s">
        <v>19</v>
      </c>
    </row>
    <row r="63" spans="1:23" hidden="1" x14ac:dyDescent="0.2">
      <c r="A63">
        <f t="shared" si="0"/>
        <v>15</v>
      </c>
      <c r="B63">
        <f t="shared" si="1"/>
        <v>7</v>
      </c>
      <c r="C63">
        <f t="shared" si="2"/>
        <v>23</v>
      </c>
      <c r="D63">
        <f t="shared" si="3"/>
        <v>23</v>
      </c>
      <c r="E63" t="str">
        <f t="shared" si="4"/>
        <v>15723</v>
      </c>
      <c r="G63" s="1">
        <v>44243.630127314798</v>
      </c>
      <c r="H63" s="2">
        <v>122</v>
      </c>
      <c r="I63" s="3">
        <v>7.34</v>
      </c>
      <c r="J63" s="2">
        <v>0</v>
      </c>
      <c r="K63" s="3">
        <v>8.66</v>
      </c>
      <c r="L63" s="2">
        <v>52</v>
      </c>
      <c r="M63" s="2">
        <v>52</v>
      </c>
      <c r="N63" s="2">
        <v>0</v>
      </c>
      <c r="O63" s="2">
        <v>331</v>
      </c>
      <c r="P63" s="2" t="s">
        <v>12</v>
      </c>
      <c r="Q63" s="2">
        <v>1.54</v>
      </c>
      <c r="R63" s="2" t="s">
        <v>12</v>
      </c>
      <c r="S63" s="3">
        <v>0.97</v>
      </c>
      <c r="T63" s="4">
        <v>21.8</v>
      </c>
      <c r="U63" s="2">
        <v>1011</v>
      </c>
      <c r="V63" s="2" t="s">
        <v>10</v>
      </c>
      <c r="W63" s="2" t="s">
        <v>19</v>
      </c>
    </row>
    <row r="64" spans="1:23" x14ac:dyDescent="0.2">
      <c r="A64">
        <f t="shared" si="0"/>
        <v>15</v>
      </c>
      <c r="B64">
        <f t="shared" si="1"/>
        <v>7</v>
      </c>
      <c r="C64">
        <f t="shared" si="2"/>
        <v>25</v>
      </c>
      <c r="D64">
        <f t="shared" si="3"/>
        <v>25</v>
      </c>
      <c r="E64" t="str">
        <f t="shared" si="4"/>
        <v>15725</v>
      </c>
      <c r="F64">
        <v>1</v>
      </c>
      <c r="G64" s="1">
        <v>44243.630150463003</v>
      </c>
      <c r="H64" s="2">
        <v>124</v>
      </c>
      <c r="I64" s="3">
        <v>7.55</v>
      </c>
      <c r="J64" s="2">
        <v>0</v>
      </c>
      <c r="K64" s="3">
        <v>7.66</v>
      </c>
      <c r="L64" s="2">
        <v>50</v>
      </c>
      <c r="M64" s="2">
        <v>50</v>
      </c>
      <c r="N64" s="2">
        <v>0</v>
      </c>
      <c r="O64" s="2">
        <v>344</v>
      </c>
      <c r="P64" s="2" t="s">
        <v>12</v>
      </c>
      <c r="Q64" s="2">
        <v>1.56</v>
      </c>
      <c r="R64" s="2" t="s">
        <v>12</v>
      </c>
      <c r="S64" s="3">
        <v>0.97</v>
      </c>
      <c r="T64" s="4">
        <v>21.8</v>
      </c>
      <c r="U64" s="2">
        <v>1011</v>
      </c>
      <c r="V64" s="2" t="s">
        <v>10</v>
      </c>
      <c r="W64" s="2" t="s">
        <v>19</v>
      </c>
    </row>
    <row r="65" spans="1:23" hidden="1" x14ac:dyDescent="0.2">
      <c r="A65">
        <f t="shared" si="0"/>
        <v>15</v>
      </c>
      <c r="B65">
        <f t="shared" si="1"/>
        <v>7</v>
      </c>
      <c r="C65">
        <f t="shared" si="2"/>
        <v>27</v>
      </c>
      <c r="D65">
        <f t="shared" si="3"/>
        <v>27</v>
      </c>
      <c r="E65" t="str">
        <f t="shared" si="4"/>
        <v>15727</v>
      </c>
      <c r="G65" s="1">
        <v>44243.630173611098</v>
      </c>
      <c r="H65" s="2">
        <v>126</v>
      </c>
      <c r="I65" s="3">
        <v>7.67</v>
      </c>
      <c r="J65" s="2">
        <v>0</v>
      </c>
      <c r="K65" s="3">
        <v>7.66</v>
      </c>
      <c r="L65" s="2">
        <v>48</v>
      </c>
      <c r="M65" s="2">
        <v>48</v>
      </c>
      <c r="N65" s="2">
        <v>0</v>
      </c>
      <c r="O65" s="2">
        <v>348</v>
      </c>
      <c r="P65" s="2" t="s">
        <v>12</v>
      </c>
      <c r="Q65" s="2">
        <v>1.58</v>
      </c>
      <c r="R65" s="2" t="s">
        <v>12</v>
      </c>
      <c r="S65" s="3">
        <v>0.97</v>
      </c>
      <c r="T65" s="4">
        <v>21.8</v>
      </c>
      <c r="U65" s="2">
        <v>1011</v>
      </c>
      <c r="V65" s="2" t="s">
        <v>10</v>
      </c>
      <c r="W65" s="2" t="s">
        <v>19</v>
      </c>
    </row>
    <row r="66" spans="1:23" hidden="1" x14ac:dyDescent="0.2">
      <c r="A66">
        <f t="shared" ref="A66:A129" si="5">HOUR(G66)</f>
        <v>15</v>
      </c>
      <c r="B66">
        <f t="shared" ref="B66:B129" si="6">MINUTE(G66)</f>
        <v>7</v>
      </c>
      <c r="C66">
        <f t="shared" si="2"/>
        <v>29</v>
      </c>
      <c r="D66">
        <f t="shared" si="3"/>
        <v>29</v>
      </c>
      <c r="E66" t="str">
        <f t="shared" si="4"/>
        <v>15729</v>
      </c>
      <c r="G66" s="1">
        <v>44243.630196759303</v>
      </c>
      <c r="H66" s="2">
        <v>128</v>
      </c>
      <c r="I66" s="3">
        <v>7.63</v>
      </c>
      <c r="J66" s="2">
        <v>0</v>
      </c>
      <c r="K66" s="3">
        <v>7.66</v>
      </c>
      <c r="L66" s="2">
        <v>47</v>
      </c>
      <c r="M66" s="2">
        <v>47</v>
      </c>
      <c r="N66" s="2">
        <v>0</v>
      </c>
      <c r="O66" s="2">
        <v>359</v>
      </c>
      <c r="P66" s="2" t="s">
        <v>12</v>
      </c>
      <c r="Q66" s="2">
        <v>1.57</v>
      </c>
      <c r="R66" s="2" t="s">
        <v>12</v>
      </c>
      <c r="S66" s="3">
        <v>0.97</v>
      </c>
      <c r="T66" s="4">
        <v>21.8</v>
      </c>
      <c r="U66" s="2">
        <v>1011</v>
      </c>
      <c r="V66" s="2" t="s">
        <v>10</v>
      </c>
      <c r="W66" s="2" t="s">
        <v>19</v>
      </c>
    </row>
    <row r="67" spans="1:23" x14ac:dyDescent="0.2">
      <c r="A67">
        <f t="shared" si="5"/>
        <v>15</v>
      </c>
      <c r="B67">
        <f t="shared" si="6"/>
        <v>7</v>
      </c>
      <c r="C67">
        <f t="shared" ref="C67:C130" si="7">SECOND(G67)</f>
        <v>31</v>
      </c>
      <c r="D67">
        <f t="shared" ref="D67:D130" si="8">IF(OR(RIGHT(C67,1)="1",RIGHT(C67,1)="6"),C67-1,C67)</f>
        <v>30</v>
      </c>
      <c r="E67" t="str">
        <f t="shared" ref="E67:E130" si="9">CONCATENATE(A67,B67,D67)</f>
        <v>15730</v>
      </c>
      <c r="F67">
        <v>1</v>
      </c>
      <c r="G67" s="1">
        <v>44243.630219907398</v>
      </c>
      <c r="H67" s="2">
        <v>130</v>
      </c>
      <c r="I67" s="3">
        <v>7.6</v>
      </c>
      <c r="J67" s="2">
        <v>0</v>
      </c>
      <c r="K67" s="3">
        <v>7.62</v>
      </c>
      <c r="L67" s="2">
        <v>46</v>
      </c>
      <c r="M67" s="2">
        <v>46</v>
      </c>
      <c r="N67" s="2">
        <v>0</v>
      </c>
      <c r="O67" s="2">
        <v>362</v>
      </c>
      <c r="P67" s="2" t="s">
        <v>12</v>
      </c>
      <c r="Q67" s="2">
        <v>1.57</v>
      </c>
      <c r="R67" s="2" t="s">
        <v>12</v>
      </c>
      <c r="S67" s="3">
        <v>0.97</v>
      </c>
      <c r="T67" s="4">
        <v>21.8</v>
      </c>
      <c r="U67" s="2">
        <v>1011</v>
      </c>
      <c r="V67" s="2" t="s">
        <v>10</v>
      </c>
      <c r="W67" s="2" t="s">
        <v>19</v>
      </c>
    </row>
    <row r="68" spans="1:23" hidden="1" x14ac:dyDescent="0.2">
      <c r="A68">
        <f t="shared" si="5"/>
        <v>15</v>
      </c>
      <c r="B68">
        <f t="shared" si="6"/>
        <v>7</v>
      </c>
      <c r="C68">
        <f t="shared" si="7"/>
        <v>33</v>
      </c>
      <c r="D68">
        <f t="shared" si="8"/>
        <v>33</v>
      </c>
      <c r="E68" t="str">
        <f t="shared" si="9"/>
        <v>15733</v>
      </c>
      <c r="G68" s="1">
        <v>44243.630243055602</v>
      </c>
      <c r="H68" s="2">
        <v>132</v>
      </c>
      <c r="I68" s="3">
        <v>7.61</v>
      </c>
      <c r="J68" s="2">
        <v>0</v>
      </c>
      <c r="K68" s="3">
        <v>7.62</v>
      </c>
      <c r="L68" s="2">
        <v>45</v>
      </c>
      <c r="M68" s="2">
        <v>45</v>
      </c>
      <c r="N68" s="2">
        <v>0</v>
      </c>
      <c r="O68" s="2">
        <v>372</v>
      </c>
      <c r="P68" s="2" t="s">
        <v>12</v>
      </c>
      <c r="Q68" s="2">
        <v>1.57</v>
      </c>
      <c r="R68" s="2" t="s">
        <v>12</v>
      </c>
      <c r="S68" s="3">
        <v>0.97</v>
      </c>
      <c r="T68" s="4">
        <v>21.8</v>
      </c>
      <c r="U68" s="2">
        <v>1011</v>
      </c>
      <c r="V68" s="2" t="s">
        <v>10</v>
      </c>
      <c r="W68" s="2" t="s">
        <v>19</v>
      </c>
    </row>
    <row r="69" spans="1:23" x14ac:dyDescent="0.2">
      <c r="A69">
        <f t="shared" si="5"/>
        <v>15</v>
      </c>
      <c r="B69">
        <f t="shared" si="6"/>
        <v>7</v>
      </c>
      <c r="C69">
        <f t="shared" si="7"/>
        <v>35</v>
      </c>
      <c r="D69">
        <f t="shared" si="8"/>
        <v>35</v>
      </c>
      <c r="E69" t="str">
        <f t="shared" si="9"/>
        <v>15735</v>
      </c>
      <c r="F69">
        <v>1</v>
      </c>
      <c r="G69" s="1">
        <v>44243.630266203698</v>
      </c>
      <c r="H69" s="2">
        <v>134</v>
      </c>
      <c r="I69" s="3">
        <v>7.62</v>
      </c>
      <c r="J69" s="2">
        <v>0</v>
      </c>
      <c r="K69" s="3">
        <v>7.62</v>
      </c>
      <c r="L69" s="2">
        <v>45</v>
      </c>
      <c r="M69" s="2">
        <v>45</v>
      </c>
      <c r="N69" s="2">
        <v>0</v>
      </c>
      <c r="O69" s="2">
        <v>375</v>
      </c>
      <c r="P69" s="2" t="s">
        <v>12</v>
      </c>
      <c r="Q69" s="2">
        <v>1.57</v>
      </c>
      <c r="R69" s="2" t="s">
        <v>12</v>
      </c>
      <c r="S69" s="3">
        <v>0.97</v>
      </c>
      <c r="T69" s="4">
        <v>21.8</v>
      </c>
      <c r="U69" s="2">
        <v>1011</v>
      </c>
      <c r="V69" s="2" t="s">
        <v>10</v>
      </c>
      <c r="W69" s="2" t="s">
        <v>19</v>
      </c>
    </row>
    <row r="70" spans="1:23" hidden="1" x14ac:dyDescent="0.2">
      <c r="A70">
        <f t="shared" si="5"/>
        <v>15</v>
      </c>
      <c r="B70">
        <f t="shared" si="6"/>
        <v>7</v>
      </c>
      <c r="C70">
        <f t="shared" si="7"/>
        <v>37</v>
      </c>
      <c r="D70">
        <f t="shared" si="8"/>
        <v>37</v>
      </c>
      <c r="E70" t="str">
        <f t="shared" si="9"/>
        <v>15737</v>
      </c>
      <c r="G70" s="1">
        <v>44243.630289351902</v>
      </c>
      <c r="H70" s="2">
        <v>136</v>
      </c>
      <c r="I70" s="3">
        <v>7.62</v>
      </c>
      <c r="J70" s="2">
        <v>0</v>
      </c>
      <c r="K70" s="3">
        <v>7.61</v>
      </c>
      <c r="L70" s="2">
        <v>44</v>
      </c>
      <c r="M70" s="2">
        <v>44</v>
      </c>
      <c r="N70" s="2">
        <v>0</v>
      </c>
      <c r="O70" s="2">
        <v>382</v>
      </c>
      <c r="P70" s="2" t="s">
        <v>12</v>
      </c>
      <c r="Q70" s="2">
        <v>1.57</v>
      </c>
      <c r="R70" s="2" t="s">
        <v>12</v>
      </c>
      <c r="S70" s="3">
        <v>0.97</v>
      </c>
      <c r="T70" s="4">
        <v>21.8</v>
      </c>
      <c r="U70" s="2">
        <v>1011</v>
      </c>
      <c r="V70" s="2" t="s">
        <v>10</v>
      </c>
      <c r="W70" s="2" t="s">
        <v>19</v>
      </c>
    </row>
    <row r="71" spans="1:23" hidden="1" x14ac:dyDescent="0.2">
      <c r="A71">
        <f t="shared" si="5"/>
        <v>15</v>
      </c>
      <c r="B71">
        <f t="shared" si="6"/>
        <v>7</v>
      </c>
      <c r="C71">
        <f t="shared" si="7"/>
        <v>39</v>
      </c>
      <c r="D71">
        <f t="shared" si="8"/>
        <v>39</v>
      </c>
      <c r="E71" t="str">
        <f t="shared" si="9"/>
        <v>15739</v>
      </c>
      <c r="G71" s="1">
        <v>44243.630312499998</v>
      </c>
      <c r="H71" s="2">
        <v>138</v>
      </c>
      <c r="I71" s="3">
        <v>7.6</v>
      </c>
      <c r="J71" s="2">
        <v>0</v>
      </c>
      <c r="K71" s="3">
        <v>7.61</v>
      </c>
      <c r="L71" s="2">
        <v>44</v>
      </c>
      <c r="M71" s="2">
        <v>44</v>
      </c>
      <c r="N71" s="2">
        <v>0</v>
      </c>
      <c r="O71" s="2">
        <v>386</v>
      </c>
      <c r="P71" s="2" t="s">
        <v>12</v>
      </c>
      <c r="Q71" s="2">
        <v>1.57</v>
      </c>
      <c r="R71" s="2" t="s">
        <v>12</v>
      </c>
      <c r="S71" s="3">
        <v>0.97</v>
      </c>
      <c r="T71" s="4">
        <v>21.8</v>
      </c>
      <c r="U71" s="2">
        <v>1011</v>
      </c>
      <c r="V71" s="2" t="s">
        <v>10</v>
      </c>
      <c r="W71" s="2" t="s">
        <v>19</v>
      </c>
    </row>
    <row r="72" spans="1:23" x14ac:dyDescent="0.2">
      <c r="A72">
        <f t="shared" si="5"/>
        <v>15</v>
      </c>
      <c r="B72">
        <f t="shared" si="6"/>
        <v>7</v>
      </c>
      <c r="C72">
        <f t="shared" si="7"/>
        <v>41</v>
      </c>
      <c r="D72">
        <f t="shared" si="8"/>
        <v>40</v>
      </c>
      <c r="E72" t="str">
        <f t="shared" si="9"/>
        <v>15740</v>
      </c>
      <c r="F72">
        <v>1</v>
      </c>
      <c r="G72" s="1">
        <v>44243.6303356481</v>
      </c>
      <c r="H72" s="2">
        <v>140</v>
      </c>
      <c r="I72" s="3">
        <v>7.64</v>
      </c>
      <c r="J72" s="2">
        <v>0</v>
      </c>
      <c r="K72" s="3">
        <v>7.61</v>
      </c>
      <c r="L72" s="2">
        <v>44</v>
      </c>
      <c r="M72" s="2">
        <v>44</v>
      </c>
      <c r="N72" s="2">
        <v>0</v>
      </c>
      <c r="O72" s="2">
        <v>392</v>
      </c>
      <c r="P72" s="2" t="s">
        <v>12</v>
      </c>
      <c r="Q72" s="2">
        <v>1.57</v>
      </c>
      <c r="R72" s="2" t="s">
        <v>12</v>
      </c>
      <c r="S72" s="3">
        <v>0.97</v>
      </c>
      <c r="T72" s="4">
        <v>21.8</v>
      </c>
      <c r="U72" s="2">
        <v>1011</v>
      </c>
      <c r="V72" s="2" t="s">
        <v>10</v>
      </c>
      <c r="W72" s="2" t="s">
        <v>19</v>
      </c>
    </row>
    <row r="73" spans="1:23" hidden="1" x14ac:dyDescent="0.2">
      <c r="A73">
        <f t="shared" si="5"/>
        <v>15</v>
      </c>
      <c r="B73">
        <f t="shared" si="6"/>
        <v>7</v>
      </c>
      <c r="C73">
        <f t="shared" si="7"/>
        <v>43</v>
      </c>
      <c r="D73">
        <f t="shared" si="8"/>
        <v>43</v>
      </c>
      <c r="E73" t="str">
        <f t="shared" si="9"/>
        <v>15743</v>
      </c>
      <c r="G73" s="1">
        <v>44243.630358796298</v>
      </c>
      <c r="H73" s="2">
        <v>142</v>
      </c>
      <c r="I73" s="3">
        <v>7.65</v>
      </c>
      <c r="J73" s="2">
        <v>0</v>
      </c>
      <c r="K73" s="3">
        <v>7.59</v>
      </c>
      <c r="L73" s="2">
        <v>44</v>
      </c>
      <c r="M73" s="2">
        <v>44</v>
      </c>
      <c r="N73" s="2">
        <v>0</v>
      </c>
      <c r="O73" s="2">
        <v>394</v>
      </c>
      <c r="P73" s="2" t="s">
        <v>12</v>
      </c>
      <c r="Q73" s="2">
        <v>1.57</v>
      </c>
      <c r="R73" s="2" t="s">
        <v>12</v>
      </c>
      <c r="S73" s="3">
        <v>0.97</v>
      </c>
      <c r="T73" s="4">
        <v>21.8</v>
      </c>
      <c r="U73" s="2">
        <v>1011</v>
      </c>
      <c r="V73" s="2" t="s">
        <v>10</v>
      </c>
      <c r="W73" s="2" t="s">
        <v>19</v>
      </c>
    </row>
    <row r="74" spans="1:23" x14ac:dyDescent="0.2">
      <c r="A74">
        <f t="shared" si="5"/>
        <v>15</v>
      </c>
      <c r="B74">
        <f t="shared" si="6"/>
        <v>7</v>
      </c>
      <c r="C74">
        <f t="shared" si="7"/>
        <v>45</v>
      </c>
      <c r="D74">
        <f t="shared" si="8"/>
        <v>45</v>
      </c>
      <c r="E74" t="str">
        <f t="shared" si="9"/>
        <v>15745</v>
      </c>
      <c r="F74">
        <v>1</v>
      </c>
      <c r="G74" s="1">
        <v>44243.6303819444</v>
      </c>
      <c r="H74" s="2">
        <v>144</v>
      </c>
      <c r="I74" s="3">
        <v>7.64</v>
      </c>
      <c r="J74" s="2">
        <v>0</v>
      </c>
      <c r="K74" s="3">
        <v>7.59</v>
      </c>
      <c r="L74" s="2">
        <v>44</v>
      </c>
      <c r="M74" s="2">
        <v>44</v>
      </c>
      <c r="N74" s="2">
        <v>0</v>
      </c>
      <c r="O74" s="2">
        <v>399</v>
      </c>
      <c r="P74" s="2" t="s">
        <v>12</v>
      </c>
      <c r="Q74" s="2">
        <v>1.57</v>
      </c>
      <c r="R74" s="2" t="s">
        <v>12</v>
      </c>
      <c r="S74" s="3">
        <v>0.97</v>
      </c>
      <c r="T74" s="4">
        <v>21.8</v>
      </c>
      <c r="U74" s="2">
        <v>1011</v>
      </c>
      <c r="V74" s="2" t="s">
        <v>10</v>
      </c>
      <c r="W74" s="2" t="s">
        <v>19</v>
      </c>
    </row>
    <row r="75" spans="1:23" hidden="1" x14ac:dyDescent="0.2">
      <c r="A75">
        <f t="shared" si="5"/>
        <v>15</v>
      </c>
      <c r="B75">
        <f t="shared" si="6"/>
        <v>7</v>
      </c>
      <c r="C75">
        <f t="shared" si="7"/>
        <v>47</v>
      </c>
      <c r="D75">
        <f t="shared" si="8"/>
        <v>47</v>
      </c>
      <c r="E75" t="str">
        <f t="shared" si="9"/>
        <v>15747</v>
      </c>
      <c r="G75" s="1">
        <v>44243.630405092597</v>
      </c>
      <c r="H75" s="2">
        <v>146</v>
      </c>
      <c r="I75" s="3">
        <v>7.63</v>
      </c>
      <c r="J75" s="2">
        <v>0</v>
      </c>
      <c r="K75" s="3">
        <v>7.59</v>
      </c>
      <c r="L75" s="2">
        <v>44</v>
      </c>
      <c r="M75" s="2">
        <v>44</v>
      </c>
      <c r="N75" s="2">
        <v>0</v>
      </c>
      <c r="O75" s="2">
        <v>402</v>
      </c>
      <c r="P75" s="2" t="s">
        <v>12</v>
      </c>
      <c r="Q75" s="2">
        <v>1.57</v>
      </c>
      <c r="R75" s="2" t="s">
        <v>12</v>
      </c>
      <c r="S75" s="3">
        <v>0.97</v>
      </c>
      <c r="T75" s="4">
        <v>21.8</v>
      </c>
      <c r="U75" s="2">
        <v>1011</v>
      </c>
      <c r="V75" s="2" t="s">
        <v>10</v>
      </c>
      <c r="W75" s="2" t="s">
        <v>19</v>
      </c>
    </row>
    <row r="76" spans="1:23" hidden="1" x14ac:dyDescent="0.2">
      <c r="A76">
        <f t="shared" si="5"/>
        <v>15</v>
      </c>
      <c r="B76">
        <f t="shared" si="6"/>
        <v>7</v>
      </c>
      <c r="C76">
        <f t="shared" si="7"/>
        <v>49</v>
      </c>
      <c r="D76">
        <f t="shared" si="8"/>
        <v>49</v>
      </c>
      <c r="E76" t="str">
        <f t="shared" si="9"/>
        <v>15749</v>
      </c>
      <c r="G76" s="1">
        <v>44243.6304282407</v>
      </c>
      <c r="H76" s="2">
        <v>148</v>
      </c>
      <c r="I76" s="3">
        <v>7.65</v>
      </c>
      <c r="J76" s="2">
        <v>0</v>
      </c>
      <c r="K76" s="3">
        <v>7.61</v>
      </c>
      <c r="L76" s="2">
        <v>43</v>
      </c>
      <c r="M76" s="2">
        <v>43</v>
      </c>
      <c r="N76" s="2">
        <v>0</v>
      </c>
      <c r="O76" s="2">
        <v>409</v>
      </c>
      <c r="P76" s="2" t="s">
        <v>12</v>
      </c>
      <c r="Q76" s="2">
        <v>1.57</v>
      </c>
      <c r="R76" s="2" t="s">
        <v>12</v>
      </c>
      <c r="S76" s="3">
        <v>0.97</v>
      </c>
      <c r="T76" s="4">
        <v>21.8</v>
      </c>
      <c r="U76" s="2">
        <v>1011</v>
      </c>
      <c r="V76" s="2" t="s">
        <v>10</v>
      </c>
      <c r="W76" s="2" t="s">
        <v>19</v>
      </c>
    </row>
    <row r="77" spans="1:23" x14ac:dyDescent="0.2">
      <c r="A77">
        <f t="shared" si="5"/>
        <v>15</v>
      </c>
      <c r="B77">
        <f t="shared" si="6"/>
        <v>7</v>
      </c>
      <c r="C77">
        <f t="shared" si="7"/>
        <v>51</v>
      </c>
      <c r="D77">
        <f t="shared" si="8"/>
        <v>50</v>
      </c>
      <c r="E77" t="str">
        <f t="shared" si="9"/>
        <v>15750</v>
      </c>
      <c r="F77">
        <v>1</v>
      </c>
      <c r="G77" s="1">
        <v>44243.630451388897</v>
      </c>
      <c r="H77" s="2">
        <v>150</v>
      </c>
      <c r="I77" s="3">
        <v>7.67</v>
      </c>
      <c r="J77" s="2">
        <v>0</v>
      </c>
      <c r="K77" s="3">
        <v>7.61</v>
      </c>
      <c r="L77" s="2">
        <v>43</v>
      </c>
      <c r="M77" s="2">
        <v>43</v>
      </c>
      <c r="N77" s="2">
        <v>0</v>
      </c>
      <c r="O77" s="2">
        <v>411</v>
      </c>
      <c r="P77" s="2" t="s">
        <v>12</v>
      </c>
      <c r="Q77" s="2">
        <v>1.58</v>
      </c>
      <c r="R77" s="2" t="s">
        <v>12</v>
      </c>
      <c r="S77" s="3">
        <v>0.97</v>
      </c>
      <c r="T77" s="4">
        <v>21.8</v>
      </c>
      <c r="U77" s="2">
        <v>1011</v>
      </c>
      <c r="V77" s="2" t="s">
        <v>10</v>
      </c>
      <c r="W77" s="2" t="s">
        <v>19</v>
      </c>
    </row>
    <row r="78" spans="1:23" hidden="1" x14ac:dyDescent="0.2">
      <c r="A78">
        <f t="shared" si="5"/>
        <v>15</v>
      </c>
      <c r="B78">
        <f t="shared" si="6"/>
        <v>7</v>
      </c>
      <c r="C78">
        <f t="shared" si="7"/>
        <v>53</v>
      </c>
      <c r="D78">
        <f t="shared" si="8"/>
        <v>53</v>
      </c>
      <c r="E78" t="str">
        <f t="shared" si="9"/>
        <v>15753</v>
      </c>
      <c r="G78" s="1">
        <v>44243.630474537</v>
      </c>
      <c r="H78" s="2">
        <v>152</v>
      </c>
      <c r="I78" s="3">
        <v>7.7</v>
      </c>
      <c r="J78" s="2">
        <v>0</v>
      </c>
      <c r="K78" s="3">
        <v>7.61</v>
      </c>
      <c r="L78" s="2">
        <v>43</v>
      </c>
      <c r="M78" s="2">
        <v>43</v>
      </c>
      <c r="N78" s="2">
        <v>0</v>
      </c>
      <c r="O78" s="2">
        <v>414</v>
      </c>
      <c r="P78" s="2" t="s">
        <v>12</v>
      </c>
      <c r="Q78" s="2">
        <v>1.58</v>
      </c>
      <c r="R78" s="2" t="s">
        <v>12</v>
      </c>
      <c r="S78" s="3">
        <v>0.96</v>
      </c>
      <c r="T78" s="4">
        <v>21.8</v>
      </c>
      <c r="U78" s="2">
        <v>1011</v>
      </c>
      <c r="V78" s="2" t="s">
        <v>10</v>
      </c>
      <c r="W78" s="2" t="s">
        <v>19</v>
      </c>
    </row>
    <row r="79" spans="1:23" x14ac:dyDescent="0.2">
      <c r="A79">
        <f t="shared" si="5"/>
        <v>15</v>
      </c>
      <c r="B79">
        <f t="shared" si="6"/>
        <v>7</v>
      </c>
      <c r="C79">
        <f t="shared" si="7"/>
        <v>55</v>
      </c>
      <c r="D79">
        <f t="shared" si="8"/>
        <v>55</v>
      </c>
      <c r="E79" t="str">
        <f t="shared" si="9"/>
        <v>15755</v>
      </c>
      <c r="F79">
        <v>1</v>
      </c>
      <c r="G79" s="1">
        <v>44243.630497685197</v>
      </c>
      <c r="H79" s="2">
        <v>154</v>
      </c>
      <c r="I79" s="3">
        <v>7.73</v>
      </c>
      <c r="J79" s="2">
        <v>0</v>
      </c>
      <c r="K79" s="3">
        <v>7.56</v>
      </c>
      <c r="L79" s="2">
        <v>43</v>
      </c>
      <c r="M79" s="2">
        <v>43</v>
      </c>
      <c r="N79" s="2">
        <v>0</v>
      </c>
      <c r="O79" s="2">
        <v>419</v>
      </c>
      <c r="P79" s="2" t="s">
        <v>12</v>
      </c>
      <c r="Q79" s="2">
        <v>1.58</v>
      </c>
      <c r="R79" s="2" t="s">
        <v>12</v>
      </c>
      <c r="S79" s="3">
        <v>0.97</v>
      </c>
      <c r="T79" s="4">
        <v>21.8</v>
      </c>
      <c r="U79" s="2">
        <v>1011</v>
      </c>
      <c r="V79" s="2" t="s">
        <v>10</v>
      </c>
      <c r="W79" s="2" t="s">
        <v>19</v>
      </c>
    </row>
    <row r="80" spans="1:23" hidden="1" x14ac:dyDescent="0.2">
      <c r="A80">
        <f t="shared" si="5"/>
        <v>15</v>
      </c>
      <c r="B80">
        <f t="shared" si="6"/>
        <v>7</v>
      </c>
      <c r="C80">
        <f t="shared" si="7"/>
        <v>57</v>
      </c>
      <c r="D80">
        <f t="shared" si="8"/>
        <v>57</v>
      </c>
      <c r="E80" t="str">
        <f t="shared" si="9"/>
        <v>15757</v>
      </c>
      <c r="G80" s="1">
        <v>44243.6305208333</v>
      </c>
      <c r="H80" s="2">
        <v>156</v>
      </c>
      <c r="I80" s="3">
        <v>7.71</v>
      </c>
      <c r="J80" s="2">
        <v>0</v>
      </c>
      <c r="K80" s="3">
        <v>7.56</v>
      </c>
      <c r="L80" s="2">
        <v>43</v>
      </c>
      <c r="M80" s="2">
        <v>43</v>
      </c>
      <c r="N80" s="2">
        <v>0</v>
      </c>
      <c r="O80" s="2">
        <v>423</v>
      </c>
      <c r="P80" s="2" t="s">
        <v>12</v>
      </c>
      <c r="Q80" s="2">
        <v>1.58</v>
      </c>
      <c r="R80" s="2" t="s">
        <v>12</v>
      </c>
      <c r="S80" s="3">
        <v>0.97</v>
      </c>
      <c r="T80" s="4">
        <v>21.8</v>
      </c>
      <c r="U80" s="2">
        <v>1011</v>
      </c>
      <c r="V80" s="2" t="s">
        <v>10</v>
      </c>
      <c r="W80" s="2" t="s">
        <v>19</v>
      </c>
    </row>
    <row r="81" spans="1:23" hidden="1" x14ac:dyDescent="0.2">
      <c r="A81">
        <f t="shared" si="5"/>
        <v>15</v>
      </c>
      <c r="B81">
        <f t="shared" si="6"/>
        <v>7</v>
      </c>
      <c r="C81">
        <f t="shared" si="7"/>
        <v>59</v>
      </c>
      <c r="D81">
        <f t="shared" si="8"/>
        <v>59</v>
      </c>
      <c r="E81" t="str">
        <f t="shared" si="9"/>
        <v>15759</v>
      </c>
      <c r="G81" s="1">
        <v>44243.630543981497</v>
      </c>
      <c r="H81" s="2">
        <v>158</v>
      </c>
      <c r="I81" s="3">
        <v>7.66</v>
      </c>
      <c r="J81" s="2">
        <v>0</v>
      </c>
      <c r="K81" s="3">
        <v>7.56</v>
      </c>
      <c r="L81" s="2">
        <v>43</v>
      </c>
      <c r="M81" s="2">
        <v>43</v>
      </c>
      <c r="N81" s="2">
        <v>0</v>
      </c>
      <c r="O81" s="2">
        <v>425</v>
      </c>
      <c r="P81" s="2" t="s">
        <v>12</v>
      </c>
      <c r="Q81" s="2">
        <v>1.57</v>
      </c>
      <c r="R81" s="2" t="s">
        <v>12</v>
      </c>
      <c r="S81" s="3">
        <v>0.96</v>
      </c>
      <c r="T81" s="4">
        <v>21.8</v>
      </c>
      <c r="U81" s="2">
        <v>1011</v>
      </c>
      <c r="V81" s="2" t="s">
        <v>10</v>
      </c>
      <c r="W81" s="2" t="s">
        <v>19</v>
      </c>
    </row>
    <row r="82" spans="1:23" x14ac:dyDescent="0.2">
      <c r="A82">
        <f t="shared" si="5"/>
        <v>15</v>
      </c>
      <c r="B82">
        <f t="shared" si="6"/>
        <v>8</v>
      </c>
      <c r="C82">
        <f t="shared" si="7"/>
        <v>1</v>
      </c>
      <c r="D82">
        <f t="shared" si="8"/>
        <v>0</v>
      </c>
      <c r="E82" t="str">
        <f t="shared" si="9"/>
        <v>1580</v>
      </c>
      <c r="F82">
        <v>1</v>
      </c>
      <c r="G82" s="1">
        <v>44243.6305671296</v>
      </c>
      <c r="H82" s="2">
        <v>160</v>
      </c>
      <c r="I82" s="3">
        <v>7.65</v>
      </c>
      <c r="J82" s="2">
        <v>0</v>
      </c>
      <c r="K82" s="3">
        <v>7.62</v>
      </c>
      <c r="L82" s="2">
        <v>43</v>
      </c>
      <c r="M82" s="2">
        <v>43</v>
      </c>
      <c r="N82" s="2">
        <v>0</v>
      </c>
      <c r="O82" s="2">
        <v>427</v>
      </c>
      <c r="P82" s="2" t="s">
        <v>12</v>
      </c>
      <c r="Q82" s="2">
        <v>1.57</v>
      </c>
      <c r="R82" s="2" t="s">
        <v>12</v>
      </c>
      <c r="S82" s="3">
        <v>0.97</v>
      </c>
      <c r="T82" s="4">
        <v>21.9</v>
      </c>
      <c r="U82" s="2">
        <v>1011</v>
      </c>
      <c r="V82" s="2" t="s">
        <v>10</v>
      </c>
      <c r="W82" s="2" t="s">
        <v>19</v>
      </c>
    </row>
    <row r="83" spans="1:23" hidden="1" x14ac:dyDescent="0.2">
      <c r="A83">
        <f t="shared" si="5"/>
        <v>15</v>
      </c>
      <c r="B83">
        <f t="shared" si="6"/>
        <v>8</v>
      </c>
      <c r="C83">
        <f t="shared" si="7"/>
        <v>3</v>
      </c>
      <c r="D83">
        <f t="shared" si="8"/>
        <v>3</v>
      </c>
      <c r="E83" t="str">
        <f t="shared" si="9"/>
        <v>1583</v>
      </c>
      <c r="G83" s="1">
        <v>44243.630590277797</v>
      </c>
      <c r="H83" s="2">
        <v>162</v>
      </c>
      <c r="I83" s="3">
        <v>7.63</v>
      </c>
      <c r="J83" s="2">
        <v>0</v>
      </c>
      <c r="K83" s="3">
        <v>7.62</v>
      </c>
      <c r="L83" s="2">
        <v>43</v>
      </c>
      <c r="M83" s="2">
        <v>43</v>
      </c>
      <c r="N83" s="2">
        <v>0</v>
      </c>
      <c r="O83" s="2">
        <v>433</v>
      </c>
      <c r="P83" s="2" t="s">
        <v>12</v>
      </c>
      <c r="Q83" s="2">
        <v>1.57</v>
      </c>
      <c r="R83" s="2" t="s">
        <v>12</v>
      </c>
      <c r="S83" s="3">
        <v>0.97</v>
      </c>
      <c r="T83" s="4">
        <v>21.9</v>
      </c>
      <c r="U83" s="2">
        <v>1011</v>
      </c>
      <c r="V83" s="2" t="s">
        <v>10</v>
      </c>
      <c r="W83" s="2" t="s">
        <v>19</v>
      </c>
    </row>
    <row r="84" spans="1:23" x14ac:dyDescent="0.2">
      <c r="A84">
        <f t="shared" si="5"/>
        <v>15</v>
      </c>
      <c r="B84">
        <f t="shared" si="6"/>
        <v>8</v>
      </c>
      <c r="C84">
        <f t="shared" si="7"/>
        <v>5</v>
      </c>
      <c r="D84">
        <f t="shared" si="8"/>
        <v>5</v>
      </c>
      <c r="E84" t="str">
        <f t="shared" si="9"/>
        <v>1585</v>
      </c>
      <c r="F84">
        <v>1</v>
      </c>
      <c r="G84" s="1">
        <v>44243.630613425899</v>
      </c>
      <c r="H84" s="2">
        <v>164</v>
      </c>
      <c r="I84" s="3">
        <v>7.65</v>
      </c>
      <c r="J84" s="2">
        <v>0</v>
      </c>
      <c r="K84" s="3">
        <v>7.62</v>
      </c>
      <c r="L84" s="2">
        <v>43</v>
      </c>
      <c r="M84" s="2">
        <v>43</v>
      </c>
      <c r="N84" s="2">
        <v>0</v>
      </c>
      <c r="O84" s="2">
        <v>435</v>
      </c>
      <c r="P84" s="2" t="s">
        <v>12</v>
      </c>
      <c r="Q84" s="2">
        <v>1.57</v>
      </c>
      <c r="R84" s="2" t="s">
        <v>12</v>
      </c>
      <c r="S84" s="3">
        <v>0.97</v>
      </c>
      <c r="T84" s="4">
        <v>21.9</v>
      </c>
      <c r="U84" s="2">
        <v>1011</v>
      </c>
      <c r="V84" s="2" t="s">
        <v>10</v>
      </c>
      <c r="W84" s="2" t="s">
        <v>19</v>
      </c>
    </row>
    <row r="85" spans="1:23" hidden="1" x14ac:dyDescent="0.2">
      <c r="A85">
        <f t="shared" si="5"/>
        <v>15</v>
      </c>
      <c r="B85">
        <f t="shared" si="6"/>
        <v>8</v>
      </c>
      <c r="C85">
        <f t="shared" si="7"/>
        <v>7</v>
      </c>
      <c r="D85">
        <f t="shared" si="8"/>
        <v>7</v>
      </c>
      <c r="E85" t="str">
        <f t="shared" si="9"/>
        <v>1587</v>
      </c>
      <c r="G85" s="1">
        <v>44243.630636574097</v>
      </c>
      <c r="H85" s="2">
        <v>166</v>
      </c>
      <c r="I85" s="3">
        <v>7.66</v>
      </c>
      <c r="J85" s="2">
        <v>0</v>
      </c>
      <c r="K85" s="3">
        <v>7.6</v>
      </c>
      <c r="L85" s="2">
        <v>43</v>
      </c>
      <c r="M85" s="2">
        <v>43</v>
      </c>
      <c r="N85" s="2">
        <v>0</v>
      </c>
      <c r="O85" s="2">
        <v>438</v>
      </c>
      <c r="P85" s="2" t="s">
        <v>12</v>
      </c>
      <c r="Q85" s="2">
        <v>1.57</v>
      </c>
      <c r="R85" s="2" t="s">
        <v>12</v>
      </c>
      <c r="S85" s="3">
        <v>0.97</v>
      </c>
      <c r="T85" s="4">
        <v>21.9</v>
      </c>
      <c r="U85" s="2">
        <v>1011</v>
      </c>
      <c r="V85" s="2" t="s">
        <v>10</v>
      </c>
      <c r="W85" s="2" t="s">
        <v>19</v>
      </c>
    </row>
    <row r="86" spans="1:23" hidden="1" x14ac:dyDescent="0.2">
      <c r="A86">
        <f t="shared" si="5"/>
        <v>15</v>
      </c>
      <c r="B86">
        <f t="shared" si="6"/>
        <v>8</v>
      </c>
      <c r="C86">
        <f t="shared" si="7"/>
        <v>9</v>
      </c>
      <c r="D86">
        <f t="shared" si="8"/>
        <v>9</v>
      </c>
      <c r="E86" t="str">
        <f t="shared" si="9"/>
        <v>1589</v>
      </c>
      <c r="G86" s="1">
        <v>44243.630659722199</v>
      </c>
      <c r="H86" s="2">
        <v>168</v>
      </c>
      <c r="I86" s="3">
        <v>7.67</v>
      </c>
      <c r="J86" s="2">
        <v>0</v>
      </c>
      <c r="K86" s="3">
        <v>7.6</v>
      </c>
      <c r="L86" s="2">
        <v>43</v>
      </c>
      <c r="M86" s="2">
        <v>43</v>
      </c>
      <c r="N86" s="2">
        <v>0</v>
      </c>
      <c r="O86" s="2">
        <v>439</v>
      </c>
      <c r="P86" s="2" t="s">
        <v>12</v>
      </c>
      <c r="Q86" s="2">
        <v>1.58</v>
      </c>
      <c r="R86" s="2" t="s">
        <v>12</v>
      </c>
      <c r="S86" s="3">
        <v>0.96</v>
      </c>
      <c r="T86" s="4">
        <v>21.9</v>
      </c>
      <c r="U86" s="2">
        <v>1011</v>
      </c>
      <c r="V86" s="2" t="s">
        <v>10</v>
      </c>
      <c r="W86" s="2" t="s">
        <v>19</v>
      </c>
    </row>
    <row r="87" spans="1:23" x14ac:dyDescent="0.2">
      <c r="A87">
        <f t="shared" si="5"/>
        <v>15</v>
      </c>
      <c r="B87">
        <f t="shared" si="6"/>
        <v>8</v>
      </c>
      <c r="C87">
        <f t="shared" si="7"/>
        <v>11</v>
      </c>
      <c r="D87">
        <f t="shared" si="8"/>
        <v>10</v>
      </c>
      <c r="E87" t="str">
        <f t="shared" si="9"/>
        <v>15810</v>
      </c>
      <c r="F87">
        <v>1</v>
      </c>
      <c r="G87" s="1">
        <v>44243.630682870396</v>
      </c>
      <c r="H87" s="2">
        <v>170</v>
      </c>
      <c r="I87" s="3">
        <v>7.65</v>
      </c>
      <c r="J87" s="2">
        <v>0</v>
      </c>
      <c r="K87" s="3">
        <v>7.6</v>
      </c>
      <c r="L87" s="2">
        <v>43</v>
      </c>
      <c r="M87" s="2">
        <v>43</v>
      </c>
      <c r="N87" s="2">
        <v>0</v>
      </c>
      <c r="O87" s="2">
        <v>442</v>
      </c>
      <c r="P87" s="2" t="s">
        <v>12</v>
      </c>
      <c r="Q87" s="2">
        <v>1.57</v>
      </c>
      <c r="R87" s="2" t="s">
        <v>12</v>
      </c>
      <c r="S87" s="3">
        <v>0.97</v>
      </c>
      <c r="T87" s="4">
        <v>21.9</v>
      </c>
      <c r="U87" s="2">
        <v>1011</v>
      </c>
      <c r="V87" s="2" t="s">
        <v>10</v>
      </c>
      <c r="W87" s="2" t="s">
        <v>19</v>
      </c>
    </row>
    <row r="88" spans="1:23" hidden="1" x14ac:dyDescent="0.2">
      <c r="A88">
        <f t="shared" si="5"/>
        <v>15</v>
      </c>
      <c r="B88">
        <f t="shared" si="6"/>
        <v>8</v>
      </c>
      <c r="C88">
        <f t="shared" si="7"/>
        <v>13</v>
      </c>
      <c r="D88">
        <f t="shared" si="8"/>
        <v>13</v>
      </c>
      <c r="E88" t="str">
        <f t="shared" si="9"/>
        <v>15813</v>
      </c>
      <c r="G88" s="1">
        <v>44243.630706018499</v>
      </c>
      <c r="H88" s="2">
        <v>172</v>
      </c>
      <c r="I88" s="3">
        <v>7.65</v>
      </c>
      <c r="J88" s="2">
        <v>0</v>
      </c>
      <c r="K88" s="3">
        <v>7.6</v>
      </c>
      <c r="L88" s="2">
        <v>43</v>
      </c>
      <c r="M88" s="2">
        <v>43</v>
      </c>
      <c r="N88" s="2">
        <v>0</v>
      </c>
      <c r="O88" s="2">
        <v>444</v>
      </c>
      <c r="P88" s="2" t="s">
        <v>12</v>
      </c>
      <c r="Q88" s="2">
        <v>1.57</v>
      </c>
      <c r="R88" s="2" t="s">
        <v>12</v>
      </c>
      <c r="S88" s="3">
        <v>0.97</v>
      </c>
      <c r="T88" s="4">
        <v>21.9</v>
      </c>
      <c r="U88" s="2">
        <v>1011</v>
      </c>
      <c r="V88" s="2" t="s">
        <v>10</v>
      </c>
      <c r="W88" s="2" t="s">
        <v>19</v>
      </c>
    </row>
    <row r="89" spans="1:23" x14ac:dyDescent="0.2">
      <c r="A89">
        <f t="shared" si="5"/>
        <v>15</v>
      </c>
      <c r="B89">
        <f t="shared" si="6"/>
        <v>8</v>
      </c>
      <c r="C89">
        <f t="shared" si="7"/>
        <v>15</v>
      </c>
      <c r="D89">
        <f t="shared" si="8"/>
        <v>15</v>
      </c>
      <c r="E89" t="str">
        <f t="shared" si="9"/>
        <v>15815</v>
      </c>
      <c r="F89">
        <v>1</v>
      </c>
      <c r="G89" s="1">
        <v>44243.630729166704</v>
      </c>
      <c r="H89" s="2">
        <v>174</v>
      </c>
      <c r="I89" s="3">
        <v>7.63</v>
      </c>
      <c r="J89" s="2">
        <v>0</v>
      </c>
      <c r="K89" s="3">
        <v>7.59</v>
      </c>
      <c r="L89" s="2">
        <v>43</v>
      </c>
      <c r="M89" s="2">
        <v>43</v>
      </c>
      <c r="N89" s="2">
        <v>0</v>
      </c>
      <c r="O89" s="2">
        <v>447</v>
      </c>
      <c r="P89" s="2" t="s">
        <v>12</v>
      </c>
      <c r="Q89" s="2">
        <v>1.57</v>
      </c>
      <c r="R89" s="2" t="s">
        <v>12</v>
      </c>
      <c r="S89" s="3">
        <v>0.97</v>
      </c>
      <c r="T89" s="4">
        <v>21.9</v>
      </c>
      <c r="U89" s="2">
        <v>1011</v>
      </c>
      <c r="V89" s="2" t="s">
        <v>10</v>
      </c>
      <c r="W89" s="2" t="s">
        <v>19</v>
      </c>
    </row>
    <row r="90" spans="1:23" hidden="1" x14ac:dyDescent="0.2">
      <c r="A90">
        <f t="shared" si="5"/>
        <v>15</v>
      </c>
      <c r="B90">
        <f t="shared" si="6"/>
        <v>8</v>
      </c>
      <c r="C90">
        <f t="shared" si="7"/>
        <v>17</v>
      </c>
      <c r="D90">
        <f t="shared" si="8"/>
        <v>17</v>
      </c>
      <c r="E90" t="str">
        <f t="shared" si="9"/>
        <v>15817</v>
      </c>
      <c r="G90" s="1">
        <v>44243.630752314799</v>
      </c>
      <c r="H90" s="2">
        <v>176</v>
      </c>
      <c r="I90" s="3">
        <v>7.62</v>
      </c>
      <c r="J90" s="2">
        <v>0</v>
      </c>
      <c r="K90" s="3">
        <v>7.59</v>
      </c>
      <c r="L90" s="2">
        <v>43</v>
      </c>
      <c r="M90" s="2">
        <v>43</v>
      </c>
      <c r="N90" s="2">
        <v>0</v>
      </c>
      <c r="O90" s="2">
        <v>449</v>
      </c>
      <c r="P90" s="2" t="s">
        <v>12</v>
      </c>
      <c r="Q90" s="2">
        <v>1.57</v>
      </c>
      <c r="R90" s="2" t="s">
        <v>12</v>
      </c>
      <c r="S90" s="3">
        <v>0.97</v>
      </c>
      <c r="T90" s="4">
        <v>21.9</v>
      </c>
      <c r="U90" s="2">
        <v>1011</v>
      </c>
      <c r="V90" s="2" t="s">
        <v>10</v>
      </c>
      <c r="W90" s="2" t="s">
        <v>19</v>
      </c>
    </row>
    <row r="91" spans="1:23" hidden="1" x14ac:dyDescent="0.2">
      <c r="A91">
        <f t="shared" si="5"/>
        <v>15</v>
      </c>
      <c r="B91">
        <f t="shared" si="6"/>
        <v>8</v>
      </c>
      <c r="C91">
        <f t="shared" si="7"/>
        <v>19</v>
      </c>
      <c r="D91">
        <f t="shared" si="8"/>
        <v>19</v>
      </c>
      <c r="E91" t="str">
        <f t="shared" si="9"/>
        <v>15819</v>
      </c>
      <c r="G91" s="1">
        <v>44243.630775463003</v>
      </c>
      <c r="H91" s="2">
        <v>178</v>
      </c>
      <c r="I91" s="3">
        <v>7.63</v>
      </c>
      <c r="J91" s="2">
        <v>0</v>
      </c>
      <c r="K91" s="3">
        <v>7.6</v>
      </c>
      <c r="L91" s="2">
        <v>43</v>
      </c>
      <c r="M91" s="2">
        <v>43</v>
      </c>
      <c r="N91" s="2">
        <v>0</v>
      </c>
      <c r="O91" s="2">
        <v>452</v>
      </c>
      <c r="P91" s="2" t="s">
        <v>12</v>
      </c>
      <c r="Q91" s="2">
        <v>1.57</v>
      </c>
      <c r="R91" s="2" t="s">
        <v>12</v>
      </c>
      <c r="S91" s="3">
        <v>0.97</v>
      </c>
      <c r="T91" s="4">
        <v>21.9</v>
      </c>
      <c r="U91" s="2">
        <v>1011</v>
      </c>
      <c r="V91" s="2" t="s">
        <v>10</v>
      </c>
      <c r="W91" s="2" t="s">
        <v>19</v>
      </c>
    </row>
    <row r="92" spans="1:23" x14ac:dyDescent="0.2">
      <c r="A92">
        <f t="shared" si="5"/>
        <v>15</v>
      </c>
      <c r="B92">
        <f t="shared" si="6"/>
        <v>8</v>
      </c>
      <c r="C92">
        <f t="shared" si="7"/>
        <v>21</v>
      </c>
      <c r="D92">
        <f t="shared" si="8"/>
        <v>20</v>
      </c>
      <c r="E92" t="str">
        <f t="shared" si="9"/>
        <v>15820</v>
      </c>
      <c r="F92">
        <v>1</v>
      </c>
      <c r="G92" s="1">
        <v>44243.630798611099</v>
      </c>
      <c r="H92" s="2">
        <v>180</v>
      </c>
      <c r="I92" s="3">
        <v>7.65</v>
      </c>
      <c r="J92" s="2">
        <v>0</v>
      </c>
      <c r="K92" s="3">
        <v>7.6</v>
      </c>
      <c r="L92" s="2">
        <v>43</v>
      </c>
      <c r="M92" s="2">
        <v>43</v>
      </c>
      <c r="N92" s="2">
        <v>0</v>
      </c>
      <c r="O92" s="2">
        <v>454</v>
      </c>
      <c r="P92" s="2" t="s">
        <v>12</v>
      </c>
      <c r="Q92" s="2">
        <v>1.57</v>
      </c>
      <c r="R92" s="2" t="s">
        <v>12</v>
      </c>
      <c r="S92" s="3">
        <v>0.97</v>
      </c>
      <c r="T92" s="4">
        <v>21.9</v>
      </c>
      <c r="U92" s="2">
        <v>1011</v>
      </c>
      <c r="V92" s="2" t="s">
        <v>10</v>
      </c>
      <c r="W92" s="2" t="s">
        <v>19</v>
      </c>
    </row>
    <row r="93" spans="1:23" hidden="1" x14ac:dyDescent="0.2">
      <c r="A93">
        <f t="shared" si="5"/>
        <v>15</v>
      </c>
      <c r="B93">
        <f t="shared" si="6"/>
        <v>8</v>
      </c>
      <c r="C93">
        <f t="shared" si="7"/>
        <v>23</v>
      </c>
      <c r="D93">
        <f t="shared" si="8"/>
        <v>23</v>
      </c>
      <c r="E93" t="str">
        <f t="shared" si="9"/>
        <v>15823</v>
      </c>
      <c r="G93" s="1">
        <v>44243.630821759303</v>
      </c>
      <c r="H93" s="2">
        <v>182</v>
      </c>
      <c r="I93" s="3">
        <v>7.68</v>
      </c>
      <c r="J93" s="2">
        <v>0</v>
      </c>
      <c r="K93" s="3">
        <v>7.6</v>
      </c>
      <c r="L93" s="2">
        <v>43</v>
      </c>
      <c r="M93" s="2">
        <v>43</v>
      </c>
      <c r="N93" s="2">
        <v>0</v>
      </c>
      <c r="O93" s="2">
        <v>455</v>
      </c>
      <c r="P93" s="2" t="s">
        <v>12</v>
      </c>
      <c r="Q93" s="2">
        <v>1.58</v>
      </c>
      <c r="R93" s="2" t="s">
        <v>12</v>
      </c>
      <c r="S93" s="3">
        <v>0.96</v>
      </c>
      <c r="T93" s="4">
        <v>21.9</v>
      </c>
      <c r="U93" s="2">
        <v>1011</v>
      </c>
      <c r="V93" s="2" t="s">
        <v>10</v>
      </c>
      <c r="W93" s="2" t="s">
        <v>19</v>
      </c>
    </row>
    <row r="94" spans="1:23" x14ac:dyDescent="0.2">
      <c r="A94">
        <f t="shared" si="5"/>
        <v>15</v>
      </c>
      <c r="B94">
        <f t="shared" si="6"/>
        <v>8</v>
      </c>
      <c r="C94">
        <f t="shared" si="7"/>
        <v>25</v>
      </c>
      <c r="D94">
        <f t="shared" si="8"/>
        <v>25</v>
      </c>
      <c r="E94" t="str">
        <f t="shared" si="9"/>
        <v>15825</v>
      </c>
      <c r="F94">
        <v>1</v>
      </c>
      <c r="G94" s="1">
        <v>44243.630844907399</v>
      </c>
      <c r="H94" s="2">
        <v>184</v>
      </c>
      <c r="I94" s="3">
        <v>7.65</v>
      </c>
      <c r="J94" s="2">
        <v>0</v>
      </c>
      <c r="K94" s="3">
        <v>7.61</v>
      </c>
      <c r="L94" s="2">
        <v>43</v>
      </c>
      <c r="M94" s="2">
        <v>43</v>
      </c>
      <c r="N94" s="2">
        <v>0</v>
      </c>
      <c r="O94" s="2">
        <v>458</v>
      </c>
      <c r="P94" s="2" t="s">
        <v>12</v>
      </c>
      <c r="Q94" s="2">
        <v>1.57</v>
      </c>
      <c r="R94" s="2" t="s">
        <v>12</v>
      </c>
      <c r="S94" s="3">
        <v>0.97</v>
      </c>
      <c r="T94" s="4">
        <v>21.9</v>
      </c>
      <c r="U94" s="2">
        <v>1011</v>
      </c>
      <c r="V94" s="2" t="s">
        <v>10</v>
      </c>
      <c r="W94" s="2" t="s">
        <v>19</v>
      </c>
    </row>
    <row r="95" spans="1:23" hidden="1" x14ac:dyDescent="0.2">
      <c r="A95">
        <f t="shared" si="5"/>
        <v>15</v>
      </c>
      <c r="B95">
        <f t="shared" si="6"/>
        <v>8</v>
      </c>
      <c r="C95">
        <f t="shared" si="7"/>
        <v>27</v>
      </c>
      <c r="D95">
        <f t="shared" si="8"/>
        <v>27</v>
      </c>
      <c r="E95" t="str">
        <f t="shared" si="9"/>
        <v>15827</v>
      </c>
      <c r="G95" s="1">
        <v>44243.630868055603</v>
      </c>
      <c r="H95" s="2">
        <v>186</v>
      </c>
      <c r="I95" s="3">
        <v>7.64</v>
      </c>
      <c r="J95" s="2">
        <v>0</v>
      </c>
      <c r="K95" s="3">
        <v>7.61</v>
      </c>
      <c r="L95" s="2">
        <v>43</v>
      </c>
      <c r="M95" s="2">
        <v>43</v>
      </c>
      <c r="N95" s="2">
        <v>0</v>
      </c>
      <c r="O95" s="2">
        <v>459</v>
      </c>
      <c r="P95" s="2" t="s">
        <v>12</v>
      </c>
      <c r="Q95" s="2">
        <v>1.57</v>
      </c>
      <c r="R95" s="2" t="s">
        <v>12</v>
      </c>
      <c r="S95" s="3">
        <v>0.97</v>
      </c>
      <c r="T95" s="4">
        <v>21.9</v>
      </c>
      <c r="U95" s="2">
        <v>1011</v>
      </c>
      <c r="V95" s="2" t="s">
        <v>10</v>
      </c>
      <c r="W95" s="2" t="s">
        <v>19</v>
      </c>
    </row>
    <row r="96" spans="1:23" hidden="1" x14ac:dyDescent="0.2">
      <c r="A96">
        <f t="shared" si="5"/>
        <v>15</v>
      </c>
      <c r="B96">
        <f t="shared" si="6"/>
        <v>8</v>
      </c>
      <c r="C96">
        <f t="shared" si="7"/>
        <v>29</v>
      </c>
      <c r="D96">
        <f t="shared" si="8"/>
        <v>29</v>
      </c>
      <c r="E96" t="str">
        <f t="shared" si="9"/>
        <v>15829</v>
      </c>
      <c r="G96" s="1">
        <v>44243.630891203698</v>
      </c>
      <c r="H96" s="2">
        <v>188</v>
      </c>
      <c r="I96" s="3">
        <v>7.64</v>
      </c>
      <c r="J96" s="2">
        <v>0</v>
      </c>
      <c r="K96" s="3">
        <v>7.61</v>
      </c>
      <c r="L96" s="2">
        <v>43</v>
      </c>
      <c r="M96" s="2">
        <v>43</v>
      </c>
      <c r="N96" s="2">
        <v>0</v>
      </c>
      <c r="O96" s="2">
        <v>462</v>
      </c>
      <c r="P96" s="2" t="s">
        <v>12</v>
      </c>
      <c r="Q96" s="2">
        <v>1.57</v>
      </c>
      <c r="R96" s="2" t="s">
        <v>12</v>
      </c>
      <c r="S96" s="3">
        <v>0.97</v>
      </c>
      <c r="T96" s="4">
        <v>21.9</v>
      </c>
      <c r="U96" s="2">
        <v>1011</v>
      </c>
      <c r="V96" s="2" t="s">
        <v>10</v>
      </c>
      <c r="W96" s="2" t="s">
        <v>19</v>
      </c>
    </row>
    <row r="97" spans="1:23" x14ac:dyDescent="0.2">
      <c r="A97">
        <f t="shared" si="5"/>
        <v>15</v>
      </c>
      <c r="B97">
        <f t="shared" si="6"/>
        <v>8</v>
      </c>
      <c r="C97">
        <f t="shared" si="7"/>
        <v>31</v>
      </c>
      <c r="D97">
        <f t="shared" si="8"/>
        <v>30</v>
      </c>
      <c r="E97" t="str">
        <f t="shared" si="9"/>
        <v>15830</v>
      </c>
      <c r="F97">
        <v>1</v>
      </c>
      <c r="G97" s="1">
        <v>44243.630914351903</v>
      </c>
      <c r="H97" s="2">
        <v>190</v>
      </c>
      <c r="I97" s="3">
        <v>7.64</v>
      </c>
      <c r="J97" s="2">
        <v>0</v>
      </c>
      <c r="K97" s="3">
        <v>7.61</v>
      </c>
      <c r="L97" s="2">
        <v>43</v>
      </c>
      <c r="M97" s="2">
        <v>43</v>
      </c>
      <c r="N97" s="2">
        <v>0</v>
      </c>
      <c r="O97" s="2">
        <v>462</v>
      </c>
      <c r="P97" s="2" t="s">
        <v>12</v>
      </c>
      <c r="Q97" s="2">
        <v>1.57</v>
      </c>
      <c r="R97" s="2" t="s">
        <v>12</v>
      </c>
      <c r="S97" s="3">
        <v>0.97</v>
      </c>
      <c r="T97" s="4">
        <v>21.9</v>
      </c>
      <c r="U97" s="2">
        <v>1011</v>
      </c>
      <c r="V97" s="2" t="s">
        <v>10</v>
      </c>
      <c r="W97" s="2" t="s">
        <v>19</v>
      </c>
    </row>
    <row r="98" spans="1:23" hidden="1" x14ac:dyDescent="0.2">
      <c r="A98">
        <f t="shared" si="5"/>
        <v>15</v>
      </c>
      <c r="B98">
        <f t="shared" si="6"/>
        <v>8</v>
      </c>
      <c r="C98">
        <f t="shared" si="7"/>
        <v>33</v>
      </c>
      <c r="D98">
        <f t="shared" si="8"/>
        <v>33</v>
      </c>
      <c r="E98" t="str">
        <f t="shared" si="9"/>
        <v>15833</v>
      </c>
      <c r="G98" s="1">
        <v>44243.630937499998</v>
      </c>
      <c r="H98" s="2">
        <v>192</v>
      </c>
      <c r="I98" s="3">
        <v>7.63</v>
      </c>
      <c r="J98" s="2">
        <v>0</v>
      </c>
      <c r="K98" s="3">
        <v>7.61</v>
      </c>
      <c r="L98" s="2">
        <v>43</v>
      </c>
      <c r="M98" s="2">
        <v>43</v>
      </c>
      <c r="N98" s="2">
        <v>0</v>
      </c>
      <c r="O98" s="2">
        <v>465</v>
      </c>
      <c r="P98" s="2" t="s">
        <v>12</v>
      </c>
      <c r="Q98" s="2">
        <v>1.57</v>
      </c>
      <c r="R98" s="2" t="s">
        <v>12</v>
      </c>
      <c r="S98" s="3">
        <v>0.97</v>
      </c>
      <c r="T98" s="4">
        <v>21.9</v>
      </c>
      <c r="U98" s="2">
        <v>1011</v>
      </c>
      <c r="V98" s="2" t="s">
        <v>10</v>
      </c>
      <c r="W98" s="2" t="s">
        <v>19</v>
      </c>
    </row>
    <row r="99" spans="1:23" x14ac:dyDescent="0.2">
      <c r="A99">
        <f t="shared" si="5"/>
        <v>15</v>
      </c>
      <c r="B99">
        <f t="shared" si="6"/>
        <v>8</v>
      </c>
      <c r="C99">
        <f t="shared" si="7"/>
        <v>35</v>
      </c>
      <c r="D99">
        <f t="shared" si="8"/>
        <v>35</v>
      </c>
      <c r="E99" t="str">
        <f t="shared" si="9"/>
        <v>15835</v>
      </c>
      <c r="F99">
        <v>1</v>
      </c>
      <c r="G99" s="1">
        <v>44243.630960648101</v>
      </c>
      <c r="H99" s="2">
        <v>194</v>
      </c>
      <c r="I99" s="3">
        <v>7.61</v>
      </c>
      <c r="J99" s="2">
        <v>0</v>
      </c>
      <c r="K99" s="3">
        <v>7.61</v>
      </c>
      <c r="L99" s="2">
        <v>43</v>
      </c>
      <c r="M99" s="2">
        <v>43</v>
      </c>
      <c r="N99" s="2">
        <v>0</v>
      </c>
      <c r="O99" s="2">
        <v>467</v>
      </c>
      <c r="P99" s="2" t="s">
        <v>12</v>
      </c>
      <c r="Q99" s="2">
        <v>1.57</v>
      </c>
      <c r="R99" s="2" t="s">
        <v>12</v>
      </c>
      <c r="S99" s="3">
        <v>0.97</v>
      </c>
      <c r="T99" s="4">
        <v>21.9</v>
      </c>
      <c r="U99" s="2">
        <v>1011</v>
      </c>
      <c r="V99" s="2" t="s">
        <v>10</v>
      </c>
      <c r="W99" s="2" t="s">
        <v>19</v>
      </c>
    </row>
    <row r="100" spans="1:23" hidden="1" x14ac:dyDescent="0.2">
      <c r="A100">
        <f t="shared" si="5"/>
        <v>15</v>
      </c>
      <c r="B100">
        <f t="shared" si="6"/>
        <v>8</v>
      </c>
      <c r="C100">
        <f t="shared" si="7"/>
        <v>37</v>
      </c>
      <c r="D100">
        <f t="shared" si="8"/>
        <v>37</v>
      </c>
      <c r="E100" t="str">
        <f t="shared" si="9"/>
        <v>15837</v>
      </c>
      <c r="G100" s="1">
        <v>44243.630983796298</v>
      </c>
      <c r="H100" s="2">
        <v>196</v>
      </c>
      <c r="I100" s="3">
        <v>7.6</v>
      </c>
      <c r="J100" s="2">
        <v>0</v>
      </c>
      <c r="K100" s="3">
        <v>7.61</v>
      </c>
      <c r="L100" s="2">
        <v>44</v>
      </c>
      <c r="M100" s="2">
        <v>44</v>
      </c>
      <c r="N100" s="2">
        <v>0</v>
      </c>
      <c r="O100" s="2">
        <v>468</v>
      </c>
      <c r="P100" s="2" t="s">
        <v>12</v>
      </c>
      <c r="Q100" s="2">
        <v>1.57</v>
      </c>
      <c r="R100" s="2" t="s">
        <v>12</v>
      </c>
      <c r="S100" s="3">
        <v>0.97</v>
      </c>
      <c r="T100" s="4">
        <v>21.9</v>
      </c>
      <c r="U100" s="2">
        <v>1011</v>
      </c>
      <c r="V100" s="2" t="s">
        <v>10</v>
      </c>
      <c r="W100" s="2" t="s">
        <v>19</v>
      </c>
    </row>
    <row r="101" spans="1:23" hidden="1" x14ac:dyDescent="0.2">
      <c r="A101">
        <f t="shared" si="5"/>
        <v>15</v>
      </c>
      <c r="B101">
        <f t="shared" si="6"/>
        <v>8</v>
      </c>
      <c r="C101">
        <f t="shared" si="7"/>
        <v>39</v>
      </c>
      <c r="D101">
        <f t="shared" si="8"/>
        <v>39</v>
      </c>
      <c r="E101" t="str">
        <f t="shared" si="9"/>
        <v>15839</v>
      </c>
      <c r="G101" s="1">
        <v>44243.631006944401</v>
      </c>
      <c r="H101" s="2">
        <v>198</v>
      </c>
      <c r="I101" s="3">
        <v>7.6</v>
      </c>
      <c r="J101" s="2">
        <v>0</v>
      </c>
      <c r="K101" s="3">
        <v>7.63</v>
      </c>
      <c r="L101" s="2">
        <v>44</v>
      </c>
      <c r="M101" s="2">
        <v>44</v>
      </c>
      <c r="N101" s="2">
        <v>0</v>
      </c>
      <c r="O101" s="2">
        <v>470</v>
      </c>
      <c r="P101" s="2" t="s">
        <v>12</v>
      </c>
      <c r="Q101" s="2">
        <v>1.57</v>
      </c>
      <c r="R101" s="2" t="s">
        <v>12</v>
      </c>
      <c r="S101" s="3">
        <v>0.97</v>
      </c>
      <c r="T101" s="4">
        <v>21.9</v>
      </c>
      <c r="U101" s="2">
        <v>1011</v>
      </c>
      <c r="V101" s="2" t="s">
        <v>10</v>
      </c>
      <c r="W101" s="2" t="s">
        <v>19</v>
      </c>
    </row>
    <row r="102" spans="1:23" x14ac:dyDescent="0.2">
      <c r="A102">
        <f t="shared" si="5"/>
        <v>15</v>
      </c>
      <c r="B102">
        <f t="shared" si="6"/>
        <v>8</v>
      </c>
      <c r="C102">
        <f t="shared" si="7"/>
        <v>41</v>
      </c>
      <c r="D102">
        <f t="shared" si="8"/>
        <v>40</v>
      </c>
      <c r="E102" t="str">
        <f t="shared" si="9"/>
        <v>15840</v>
      </c>
      <c r="F102">
        <v>1</v>
      </c>
      <c r="G102" s="1">
        <v>44243.631030092598</v>
      </c>
      <c r="H102" s="2">
        <v>200</v>
      </c>
      <c r="I102" s="3">
        <v>7.62</v>
      </c>
      <c r="J102" s="2">
        <v>0</v>
      </c>
      <c r="K102" s="3">
        <v>7.63</v>
      </c>
      <c r="L102" s="2">
        <v>44</v>
      </c>
      <c r="M102" s="2">
        <v>44</v>
      </c>
      <c r="N102" s="2">
        <v>0</v>
      </c>
      <c r="O102" s="2">
        <v>472</v>
      </c>
      <c r="P102" s="2" t="s">
        <v>12</v>
      </c>
      <c r="Q102" s="2">
        <v>1.57</v>
      </c>
      <c r="R102" s="2" t="s">
        <v>12</v>
      </c>
      <c r="S102" s="3">
        <v>0.96</v>
      </c>
      <c r="T102" s="4">
        <v>21.9</v>
      </c>
      <c r="U102" s="2">
        <v>1011</v>
      </c>
      <c r="V102" s="2" t="s">
        <v>10</v>
      </c>
      <c r="W102" s="2" t="s">
        <v>19</v>
      </c>
    </row>
    <row r="103" spans="1:23" hidden="1" x14ac:dyDescent="0.2">
      <c r="A103">
        <f t="shared" si="5"/>
        <v>15</v>
      </c>
      <c r="B103">
        <f t="shared" si="6"/>
        <v>8</v>
      </c>
      <c r="C103">
        <f t="shared" si="7"/>
        <v>43</v>
      </c>
      <c r="D103">
        <f t="shared" si="8"/>
        <v>43</v>
      </c>
      <c r="E103" t="str">
        <f t="shared" si="9"/>
        <v>15843</v>
      </c>
      <c r="G103" s="1">
        <v>44243.631053240701</v>
      </c>
      <c r="H103" s="2">
        <v>202</v>
      </c>
      <c r="I103" s="3">
        <v>7.63</v>
      </c>
      <c r="J103" s="2">
        <v>0</v>
      </c>
      <c r="K103" s="3">
        <v>7.63</v>
      </c>
      <c r="L103" s="2">
        <v>44</v>
      </c>
      <c r="M103" s="2">
        <v>44</v>
      </c>
      <c r="N103" s="2">
        <v>0</v>
      </c>
      <c r="O103" s="2">
        <v>473</v>
      </c>
      <c r="P103" s="2" t="s">
        <v>12</v>
      </c>
      <c r="Q103" s="2">
        <v>1.57</v>
      </c>
      <c r="R103" s="2" t="s">
        <v>12</v>
      </c>
      <c r="S103" s="3">
        <v>0.97</v>
      </c>
      <c r="T103" s="4">
        <v>21.9</v>
      </c>
      <c r="U103" s="2">
        <v>1011</v>
      </c>
      <c r="V103" s="2" t="s">
        <v>10</v>
      </c>
      <c r="W103" s="2" t="s">
        <v>19</v>
      </c>
    </row>
    <row r="104" spans="1:23" x14ac:dyDescent="0.2">
      <c r="A104">
        <f t="shared" si="5"/>
        <v>15</v>
      </c>
      <c r="B104">
        <f t="shared" si="6"/>
        <v>8</v>
      </c>
      <c r="C104">
        <f t="shared" si="7"/>
        <v>45</v>
      </c>
      <c r="D104">
        <f t="shared" si="8"/>
        <v>45</v>
      </c>
      <c r="E104" t="str">
        <f t="shared" si="9"/>
        <v>15845</v>
      </c>
      <c r="F104">
        <v>1</v>
      </c>
      <c r="G104" s="1">
        <v>44243.631076388898</v>
      </c>
      <c r="H104" s="2">
        <v>204</v>
      </c>
      <c r="I104" s="3">
        <v>7.65</v>
      </c>
      <c r="J104" s="2">
        <v>0</v>
      </c>
      <c r="K104" s="3">
        <v>7.63</v>
      </c>
      <c r="L104" s="2">
        <v>44</v>
      </c>
      <c r="M104" s="2">
        <v>44</v>
      </c>
      <c r="N104" s="2">
        <v>0</v>
      </c>
      <c r="O104" s="2">
        <v>475</v>
      </c>
      <c r="P104" s="2" t="s">
        <v>12</v>
      </c>
      <c r="Q104" s="2">
        <v>1.57</v>
      </c>
      <c r="R104" s="2" t="s">
        <v>12</v>
      </c>
      <c r="S104" s="3">
        <v>0.97</v>
      </c>
      <c r="T104" s="4">
        <v>21.9</v>
      </c>
      <c r="U104" s="2">
        <v>1011</v>
      </c>
      <c r="V104" s="2" t="s">
        <v>10</v>
      </c>
      <c r="W104" s="2" t="s">
        <v>19</v>
      </c>
    </row>
    <row r="105" spans="1:23" hidden="1" x14ac:dyDescent="0.2">
      <c r="A105">
        <f t="shared" si="5"/>
        <v>15</v>
      </c>
      <c r="B105">
        <f t="shared" si="6"/>
        <v>8</v>
      </c>
      <c r="C105">
        <f t="shared" si="7"/>
        <v>47</v>
      </c>
      <c r="D105">
        <f t="shared" si="8"/>
        <v>47</v>
      </c>
      <c r="E105" t="str">
        <f t="shared" si="9"/>
        <v>15847</v>
      </c>
      <c r="G105" s="1">
        <v>44243.631099537</v>
      </c>
      <c r="H105" s="2">
        <v>206</v>
      </c>
      <c r="I105" s="3">
        <v>7.66</v>
      </c>
      <c r="J105" s="2">
        <v>0</v>
      </c>
      <c r="K105" s="3">
        <v>7.63</v>
      </c>
      <c r="L105" s="2">
        <v>44</v>
      </c>
      <c r="M105" s="2">
        <v>44</v>
      </c>
      <c r="N105" s="2">
        <v>0</v>
      </c>
      <c r="O105" s="2">
        <v>477</v>
      </c>
      <c r="P105" s="2" t="s">
        <v>12</v>
      </c>
      <c r="Q105" s="2">
        <v>1.57</v>
      </c>
      <c r="R105" s="2" t="s">
        <v>12</v>
      </c>
      <c r="S105" s="3">
        <v>0.97</v>
      </c>
      <c r="T105" s="4">
        <v>21.9</v>
      </c>
      <c r="U105" s="2">
        <v>1011</v>
      </c>
      <c r="V105" s="2" t="s">
        <v>10</v>
      </c>
      <c r="W105" s="2" t="s">
        <v>19</v>
      </c>
    </row>
    <row r="106" spans="1:23" hidden="1" x14ac:dyDescent="0.2">
      <c r="A106">
        <f t="shared" si="5"/>
        <v>15</v>
      </c>
      <c r="B106">
        <f t="shared" si="6"/>
        <v>8</v>
      </c>
      <c r="C106">
        <f t="shared" si="7"/>
        <v>49</v>
      </c>
      <c r="D106">
        <f t="shared" si="8"/>
        <v>49</v>
      </c>
      <c r="E106" t="str">
        <f t="shared" si="9"/>
        <v>15849</v>
      </c>
      <c r="G106" s="1">
        <v>44243.631122685198</v>
      </c>
      <c r="H106" s="2">
        <v>208</v>
      </c>
      <c r="I106" s="3">
        <v>7.68</v>
      </c>
      <c r="J106" s="2">
        <v>0</v>
      </c>
      <c r="K106" s="3">
        <v>7.63</v>
      </c>
      <c r="L106" s="2">
        <v>44</v>
      </c>
      <c r="M106" s="2">
        <v>44</v>
      </c>
      <c r="N106" s="2">
        <v>0</v>
      </c>
      <c r="O106" s="2">
        <v>479</v>
      </c>
      <c r="P106" s="2" t="s">
        <v>12</v>
      </c>
      <c r="Q106" s="2">
        <v>1.58</v>
      </c>
      <c r="R106" s="2" t="s">
        <v>12</v>
      </c>
      <c r="S106" s="3">
        <v>0.97</v>
      </c>
      <c r="T106" s="4">
        <v>21.9</v>
      </c>
      <c r="U106" s="2">
        <v>1011</v>
      </c>
      <c r="V106" s="2" t="s">
        <v>10</v>
      </c>
      <c r="W106" s="2" t="s">
        <v>19</v>
      </c>
    </row>
    <row r="107" spans="1:23" x14ac:dyDescent="0.2">
      <c r="A107">
        <f t="shared" si="5"/>
        <v>15</v>
      </c>
      <c r="B107">
        <f t="shared" si="6"/>
        <v>8</v>
      </c>
      <c r="C107">
        <f t="shared" si="7"/>
        <v>51</v>
      </c>
      <c r="D107">
        <f t="shared" si="8"/>
        <v>50</v>
      </c>
      <c r="E107" t="str">
        <f t="shared" si="9"/>
        <v>15850</v>
      </c>
      <c r="F107">
        <v>1</v>
      </c>
      <c r="G107" s="1">
        <v>44243.6311458333</v>
      </c>
      <c r="H107" s="2">
        <v>210</v>
      </c>
      <c r="I107" s="3">
        <v>7.68</v>
      </c>
      <c r="J107" s="2">
        <v>0</v>
      </c>
      <c r="K107" s="3">
        <v>7.59</v>
      </c>
      <c r="L107" s="2">
        <v>44</v>
      </c>
      <c r="M107" s="2">
        <v>44</v>
      </c>
      <c r="N107" s="2">
        <v>0</v>
      </c>
      <c r="O107" s="2">
        <v>479</v>
      </c>
      <c r="P107" s="2" t="s">
        <v>12</v>
      </c>
      <c r="Q107" s="2">
        <v>1.58</v>
      </c>
      <c r="R107" s="2" t="s">
        <v>12</v>
      </c>
      <c r="S107" s="3">
        <v>0.97</v>
      </c>
      <c r="T107" s="4">
        <v>21.9</v>
      </c>
      <c r="U107" s="2">
        <v>1011</v>
      </c>
      <c r="V107" s="2" t="s">
        <v>10</v>
      </c>
      <c r="W107" s="2" t="s">
        <v>19</v>
      </c>
    </row>
    <row r="108" spans="1:23" hidden="1" x14ac:dyDescent="0.2">
      <c r="A108">
        <f t="shared" si="5"/>
        <v>15</v>
      </c>
      <c r="B108">
        <f t="shared" si="6"/>
        <v>8</v>
      </c>
      <c r="C108">
        <f t="shared" si="7"/>
        <v>53</v>
      </c>
      <c r="D108">
        <f t="shared" si="8"/>
        <v>53</v>
      </c>
      <c r="E108" t="str">
        <f t="shared" si="9"/>
        <v>15853</v>
      </c>
      <c r="G108" s="1">
        <v>44243.631168981497</v>
      </c>
      <c r="H108" s="2">
        <v>212</v>
      </c>
      <c r="I108" s="3">
        <v>7.66</v>
      </c>
      <c r="J108" s="2">
        <v>0</v>
      </c>
      <c r="K108" s="3">
        <v>7.59</v>
      </c>
      <c r="L108" s="2">
        <v>44</v>
      </c>
      <c r="M108" s="2">
        <v>44</v>
      </c>
      <c r="N108" s="2">
        <v>0</v>
      </c>
      <c r="O108" s="2">
        <v>481</v>
      </c>
      <c r="P108" s="2" t="s">
        <v>12</v>
      </c>
      <c r="Q108" s="2">
        <v>1.57</v>
      </c>
      <c r="R108" s="2" t="s">
        <v>12</v>
      </c>
      <c r="S108" s="3">
        <v>0.96</v>
      </c>
      <c r="T108" s="4">
        <v>21.9</v>
      </c>
      <c r="U108" s="2">
        <v>1011</v>
      </c>
      <c r="V108" s="2" t="s">
        <v>10</v>
      </c>
      <c r="W108" s="2" t="s">
        <v>19</v>
      </c>
    </row>
    <row r="109" spans="1:23" x14ac:dyDescent="0.2">
      <c r="A109">
        <f t="shared" si="5"/>
        <v>15</v>
      </c>
      <c r="B109">
        <f t="shared" si="6"/>
        <v>8</v>
      </c>
      <c r="C109">
        <f t="shared" si="7"/>
        <v>55</v>
      </c>
      <c r="D109">
        <f t="shared" si="8"/>
        <v>55</v>
      </c>
      <c r="E109" t="str">
        <f t="shared" si="9"/>
        <v>15855</v>
      </c>
      <c r="F109">
        <v>1</v>
      </c>
      <c r="G109" s="1">
        <v>44243.6311921296</v>
      </c>
      <c r="H109" s="2">
        <v>214</v>
      </c>
      <c r="I109" s="3">
        <v>7.66</v>
      </c>
      <c r="J109" s="2">
        <v>0</v>
      </c>
      <c r="K109" s="3">
        <v>7.59</v>
      </c>
      <c r="L109" s="2">
        <v>44</v>
      </c>
      <c r="M109" s="2">
        <v>44</v>
      </c>
      <c r="N109" s="2">
        <v>0</v>
      </c>
      <c r="O109" s="2">
        <v>481</v>
      </c>
      <c r="P109" s="2" t="s">
        <v>12</v>
      </c>
      <c r="Q109" s="2">
        <v>1.57</v>
      </c>
      <c r="R109" s="2" t="s">
        <v>12</v>
      </c>
      <c r="S109" s="3">
        <v>0.97</v>
      </c>
      <c r="T109" s="4">
        <v>21.9</v>
      </c>
      <c r="U109" s="2">
        <v>1011</v>
      </c>
      <c r="V109" s="2" t="s">
        <v>10</v>
      </c>
      <c r="W109" s="2" t="s">
        <v>19</v>
      </c>
    </row>
    <row r="110" spans="1:23" hidden="1" x14ac:dyDescent="0.2">
      <c r="A110">
        <f t="shared" si="5"/>
        <v>15</v>
      </c>
      <c r="B110">
        <f t="shared" si="6"/>
        <v>8</v>
      </c>
      <c r="C110">
        <f t="shared" si="7"/>
        <v>57</v>
      </c>
      <c r="D110">
        <f t="shared" si="8"/>
        <v>57</v>
      </c>
      <c r="E110" t="str">
        <f t="shared" si="9"/>
        <v>15857</v>
      </c>
      <c r="G110" s="1">
        <v>44243.631215277797</v>
      </c>
      <c r="H110" s="2">
        <v>216</v>
      </c>
      <c r="I110" s="3">
        <v>7.66</v>
      </c>
      <c r="J110" s="2">
        <v>0</v>
      </c>
      <c r="K110" s="3">
        <v>7.6</v>
      </c>
      <c r="L110" s="2">
        <v>44</v>
      </c>
      <c r="M110" s="2">
        <v>44</v>
      </c>
      <c r="N110" s="2">
        <v>0</v>
      </c>
      <c r="O110" s="2">
        <v>483</v>
      </c>
      <c r="P110" s="2" t="s">
        <v>12</v>
      </c>
      <c r="Q110" s="2">
        <v>1.57</v>
      </c>
      <c r="R110" s="2" t="s">
        <v>12</v>
      </c>
      <c r="S110" s="3">
        <v>0.97</v>
      </c>
      <c r="T110" s="4">
        <v>21.9</v>
      </c>
      <c r="U110" s="2">
        <v>1011</v>
      </c>
      <c r="V110" s="2" t="s">
        <v>10</v>
      </c>
      <c r="W110" s="2" t="s">
        <v>19</v>
      </c>
    </row>
    <row r="111" spans="1:23" hidden="1" x14ac:dyDescent="0.2">
      <c r="A111">
        <f t="shared" si="5"/>
        <v>15</v>
      </c>
      <c r="B111">
        <f t="shared" si="6"/>
        <v>8</v>
      </c>
      <c r="C111">
        <f t="shared" si="7"/>
        <v>59</v>
      </c>
      <c r="D111">
        <f t="shared" si="8"/>
        <v>59</v>
      </c>
      <c r="E111" t="str">
        <f t="shared" si="9"/>
        <v>15859</v>
      </c>
      <c r="G111" s="1">
        <v>44243.6312384259</v>
      </c>
      <c r="H111" s="2">
        <v>218</v>
      </c>
      <c r="I111" s="3">
        <v>7.64</v>
      </c>
      <c r="J111" s="2">
        <v>0</v>
      </c>
      <c r="K111" s="3">
        <v>7.6</v>
      </c>
      <c r="L111" s="2">
        <v>44</v>
      </c>
      <c r="M111" s="2">
        <v>44</v>
      </c>
      <c r="N111" s="2">
        <v>0</v>
      </c>
      <c r="O111" s="2">
        <v>484</v>
      </c>
      <c r="P111" s="2" t="s">
        <v>12</v>
      </c>
      <c r="Q111" s="2">
        <v>1.57</v>
      </c>
      <c r="R111" s="2" t="s">
        <v>12</v>
      </c>
      <c r="S111" s="3">
        <v>0.97</v>
      </c>
      <c r="T111" s="4">
        <v>21.9</v>
      </c>
      <c r="U111" s="2">
        <v>1011</v>
      </c>
      <c r="V111" s="2" t="s">
        <v>10</v>
      </c>
      <c r="W111" s="2" t="s">
        <v>19</v>
      </c>
    </row>
    <row r="112" spans="1:23" x14ac:dyDescent="0.2">
      <c r="A112">
        <f t="shared" si="5"/>
        <v>15</v>
      </c>
      <c r="B112">
        <f t="shared" si="6"/>
        <v>9</v>
      </c>
      <c r="C112">
        <f t="shared" si="7"/>
        <v>1</v>
      </c>
      <c r="D112">
        <f t="shared" si="8"/>
        <v>0</v>
      </c>
      <c r="E112" t="str">
        <f t="shared" si="9"/>
        <v>1590</v>
      </c>
      <c r="F112">
        <v>1</v>
      </c>
      <c r="G112" s="1">
        <v>44243.631261574097</v>
      </c>
      <c r="H112" s="2">
        <v>220</v>
      </c>
      <c r="I112" s="3">
        <v>7.7</v>
      </c>
      <c r="J112" s="2">
        <v>0</v>
      </c>
      <c r="K112" s="3">
        <v>7.6</v>
      </c>
      <c r="L112" s="2">
        <v>44</v>
      </c>
      <c r="M112" s="2">
        <v>44</v>
      </c>
      <c r="N112" s="2">
        <v>0</v>
      </c>
      <c r="O112" s="2">
        <v>485</v>
      </c>
      <c r="P112" s="2" t="s">
        <v>12</v>
      </c>
      <c r="Q112" s="2">
        <v>1.58</v>
      </c>
      <c r="R112" s="2" t="s">
        <v>12</v>
      </c>
      <c r="S112" s="3">
        <v>0.97</v>
      </c>
      <c r="T112" s="4">
        <v>21.9</v>
      </c>
      <c r="U112" s="2">
        <v>1011</v>
      </c>
      <c r="V112" s="2" t="s">
        <v>10</v>
      </c>
      <c r="W112" s="2" t="s">
        <v>19</v>
      </c>
    </row>
    <row r="113" spans="1:23" hidden="1" x14ac:dyDescent="0.2">
      <c r="A113">
        <f t="shared" si="5"/>
        <v>15</v>
      </c>
      <c r="B113">
        <f t="shared" si="6"/>
        <v>9</v>
      </c>
      <c r="C113">
        <f t="shared" si="7"/>
        <v>3</v>
      </c>
      <c r="D113">
        <f t="shared" si="8"/>
        <v>3</v>
      </c>
      <c r="E113" t="str">
        <f t="shared" si="9"/>
        <v>1593</v>
      </c>
      <c r="G113" s="1">
        <v>44243.6312847222</v>
      </c>
      <c r="H113" s="2">
        <v>222</v>
      </c>
      <c r="I113" s="3">
        <v>14.23</v>
      </c>
      <c r="J113" s="2">
        <v>0</v>
      </c>
      <c r="K113" s="3">
        <v>5.83</v>
      </c>
      <c r="L113" s="2">
        <v>41</v>
      </c>
      <c r="M113" s="2">
        <v>41</v>
      </c>
      <c r="N113" s="2">
        <v>0</v>
      </c>
      <c r="O113" s="2">
        <v>487</v>
      </c>
      <c r="P113" s="2" t="s">
        <v>12</v>
      </c>
      <c r="Q113" s="2">
        <v>3.1</v>
      </c>
      <c r="R113" s="2" t="s">
        <v>12</v>
      </c>
      <c r="S113" s="3">
        <v>0.97</v>
      </c>
      <c r="T113" s="4">
        <v>21.9</v>
      </c>
      <c r="U113" s="2">
        <v>1011</v>
      </c>
      <c r="V113" s="2" t="s">
        <v>10</v>
      </c>
      <c r="W113" s="2" t="s">
        <v>19</v>
      </c>
    </row>
    <row r="114" spans="1:23" x14ac:dyDescent="0.2">
      <c r="A114">
        <f t="shared" si="5"/>
        <v>15</v>
      </c>
      <c r="B114">
        <f t="shared" si="6"/>
        <v>9</v>
      </c>
      <c r="C114">
        <f t="shared" si="7"/>
        <v>5</v>
      </c>
      <c r="D114">
        <f t="shared" si="8"/>
        <v>5</v>
      </c>
      <c r="E114" t="str">
        <f t="shared" si="9"/>
        <v>1595</v>
      </c>
      <c r="F114">
        <v>1</v>
      </c>
      <c r="G114" s="1">
        <v>44243.631307870397</v>
      </c>
      <c r="H114" s="2">
        <v>224</v>
      </c>
      <c r="I114" s="3">
        <v>16.510000000000002</v>
      </c>
      <c r="J114" s="2">
        <v>0</v>
      </c>
      <c r="K114" s="3">
        <v>5.82</v>
      </c>
      <c r="L114" s="2">
        <v>33</v>
      </c>
      <c r="M114" s="2">
        <v>33</v>
      </c>
      <c r="N114" s="2">
        <v>0</v>
      </c>
      <c r="O114" s="2">
        <v>501</v>
      </c>
      <c r="P114" s="2" t="s">
        <v>12</v>
      </c>
      <c r="Q114" s="2">
        <v>4.68</v>
      </c>
      <c r="R114" s="2" t="s">
        <v>12</v>
      </c>
      <c r="S114" s="3">
        <v>0.97</v>
      </c>
      <c r="T114" s="4">
        <v>21.9</v>
      </c>
      <c r="U114" s="2">
        <v>1011</v>
      </c>
      <c r="V114" s="2" t="s">
        <v>10</v>
      </c>
      <c r="W114" s="2" t="s">
        <v>19</v>
      </c>
    </row>
    <row r="115" spans="1:23" hidden="1" x14ac:dyDescent="0.2">
      <c r="A115">
        <f t="shared" si="5"/>
        <v>15</v>
      </c>
      <c r="B115">
        <f t="shared" si="6"/>
        <v>9</v>
      </c>
      <c r="C115">
        <f t="shared" si="7"/>
        <v>7</v>
      </c>
      <c r="D115">
        <f t="shared" si="8"/>
        <v>7</v>
      </c>
      <c r="E115" t="str">
        <f t="shared" si="9"/>
        <v>1597</v>
      </c>
      <c r="G115" s="1">
        <v>44243.6313310185</v>
      </c>
      <c r="H115" s="2">
        <v>226</v>
      </c>
      <c r="I115" s="3">
        <v>18.78</v>
      </c>
      <c r="J115" s="2">
        <v>0</v>
      </c>
      <c r="K115" s="3">
        <v>5.82</v>
      </c>
      <c r="L115" s="2">
        <v>24</v>
      </c>
      <c r="M115" s="2">
        <v>24</v>
      </c>
      <c r="N115" s="2">
        <v>0</v>
      </c>
      <c r="O115" s="2">
        <v>511</v>
      </c>
      <c r="P115" s="2" t="s">
        <v>12</v>
      </c>
      <c r="Q115" s="2">
        <v>9.4700000000000006</v>
      </c>
      <c r="R115" s="2" t="s">
        <v>12</v>
      </c>
      <c r="S115" s="3">
        <v>0.97</v>
      </c>
      <c r="T115" s="4">
        <v>21.9</v>
      </c>
      <c r="U115" s="2">
        <v>1011</v>
      </c>
      <c r="V115" s="2" t="s">
        <v>10</v>
      </c>
      <c r="W115" s="2" t="s">
        <v>19</v>
      </c>
    </row>
    <row r="116" spans="1:23" hidden="1" x14ac:dyDescent="0.2">
      <c r="A116">
        <f t="shared" si="5"/>
        <v>15</v>
      </c>
      <c r="B116">
        <f t="shared" si="6"/>
        <v>9</v>
      </c>
      <c r="C116">
        <f t="shared" si="7"/>
        <v>9</v>
      </c>
      <c r="D116">
        <f t="shared" si="8"/>
        <v>9</v>
      </c>
      <c r="E116" t="str">
        <f t="shared" si="9"/>
        <v>1599</v>
      </c>
      <c r="G116" s="1">
        <v>44243.631354166697</v>
      </c>
      <c r="H116" s="2">
        <v>228</v>
      </c>
      <c r="I116" s="3">
        <v>19.55</v>
      </c>
      <c r="J116" s="2">
        <v>0</v>
      </c>
      <c r="K116" s="3">
        <v>0.17</v>
      </c>
      <c r="L116" s="2">
        <v>17</v>
      </c>
      <c r="M116" s="2">
        <v>17</v>
      </c>
      <c r="N116" s="2">
        <v>0</v>
      </c>
      <c r="O116" s="2">
        <v>516</v>
      </c>
      <c r="P116" s="2" t="s">
        <v>12</v>
      </c>
      <c r="Q116" s="2">
        <v>14.52</v>
      </c>
      <c r="R116" s="2" t="s">
        <v>12</v>
      </c>
      <c r="S116" s="3">
        <v>0.97</v>
      </c>
      <c r="T116" s="4">
        <v>21.9</v>
      </c>
      <c r="U116" s="2">
        <v>1011</v>
      </c>
      <c r="V116" s="2" t="s">
        <v>10</v>
      </c>
      <c r="W116" s="2" t="s">
        <v>19</v>
      </c>
    </row>
    <row r="117" spans="1:23" x14ac:dyDescent="0.2">
      <c r="A117">
        <f t="shared" si="5"/>
        <v>15</v>
      </c>
      <c r="B117">
        <f t="shared" si="6"/>
        <v>9</v>
      </c>
      <c r="C117">
        <f t="shared" si="7"/>
        <v>11</v>
      </c>
      <c r="D117">
        <f t="shared" si="8"/>
        <v>10</v>
      </c>
      <c r="E117" t="str">
        <f t="shared" si="9"/>
        <v>15910</v>
      </c>
      <c r="F117">
        <v>1</v>
      </c>
      <c r="G117" s="1">
        <v>44243.631377314799</v>
      </c>
      <c r="H117" s="2">
        <v>230</v>
      </c>
      <c r="I117" s="3">
        <v>20.399999999999999</v>
      </c>
      <c r="J117" s="2">
        <v>0</v>
      </c>
      <c r="K117" s="3">
        <v>0.17</v>
      </c>
      <c r="L117" s="2">
        <v>13</v>
      </c>
      <c r="M117" s="2">
        <v>13</v>
      </c>
      <c r="N117" s="2">
        <v>0</v>
      </c>
      <c r="O117" s="2">
        <v>517</v>
      </c>
      <c r="P117" s="2" t="s">
        <v>12</v>
      </c>
      <c r="Q117" s="2" t="s">
        <v>12</v>
      </c>
      <c r="R117" s="2" t="s">
        <v>12</v>
      </c>
      <c r="S117" s="3">
        <v>0.97</v>
      </c>
      <c r="T117" s="4">
        <v>21.9</v>
      </c>
      <c r="U117" s="2">
        <v>1011</v>
      </c>
      <c r="V117" s="2" t="s">
        <v>10</v>
      </c>
      <c r="W117" s="2" t="s">
        <v>19</v>
      </c>
    </row>
    <row r="118" spans="1:23" hidden="1" x14ac:dyDescent="0.2">
      <c r="A118">
        <f t="shared" si="5"/>
        <v>15</v>
      </c>
      <c r="B118">
        <f t="shared" si="6"/>
        <v>9</v>
      </c>
      <c r="C118">
        <f t="shared" si="7"/>
        <v>13</v>
      </c>
      <c r="D118">
        <f t="shared" si="8"/>
        <v>13</v>
      </c>
      <c r="E118" t="str">
        <f t="shared" si="9"/>
        <v>15913</v>
      </c>
      <c r="G118" s="1">
        <v>44243.631400462997</v>
      </c>
      <c r="H118" s="2">
        <v>232</v>
      </c>
      <c r="I118" s="3">
        <v>20.47</v>
      </c>
      <c r="J118" s="2">
        <v>0</v>
      </c>
      <c r="K118" s="3">
        <v>0.17</v>
      </c>
      <c r="L118" s="2">
        <v>10</v>
      </c>
      <c r="M118" s="2">
        <v>10</v>
      </c>
      <c r="N118" s="2">
        <v>0</v>
      </c>
      <c r="O118" s="2">
        <v>517</v>
      </c>
      <c r="P118" s="2" t="s">
        <v>12</v>
      </c>
      <c r="Q118" s="2" t="s">
        <v>12</v>
      </c>
      <c r="R118" s="2" t="s">
        <v>12</v>
      </c>
      <c r="S118" s="3">
        <v>0.97</v>
      </c>
      <c r="T118" s="4">
        <v>21.9</v>
      </c>
      <c r="U118" s="2">
        <v>1011</v>
      </c>
      <c r="V118" s="2" t="s">
        <v>10</v>
      </c>
      <c r="W118" s="2" t="s">
        <v>19</v>
      </c>
    </row>
    <row r="119" spans="1:23" x14ac:dyDescent="0.2">
      <c r="A119">
        <f t="shared" si="5"/>
        <v>15</v>
      </c>
      <c r="B119">
        <f t="shared" si="6"/>
        <v>9</v>
      </c>
      <c r="C119">
        <f t="shared" si="7"/>
        <v>15</v>
      </c>
      <c r="D119">
        <f t="shared" si="8"/>
        <v>15</v>
      </c>
      <c r="E119" t="str">
        <f t="shared" si="9"/>
        <v>15915</v>
      </c>
      <c r="F119">
        <v>1</v>
      </c>
      <c r="G119" s="1">
        <v>44243.631423611099</v>
      </c>
      <c r="H119" s="2">
        <v>234</v>
      </c>
      <c r="I119" s="3">
        <v>20.56</v>
      </c>
      <c r="J119" s="2">
        <v>0</v>
      </c>
      <c r="K119" s="3">
        <v>0.08</v>
      </c>
      <c r="L119" s="2">
        <v>7</v>
      </c>
      <c r="M119" s="2">
        <v>7</v>
      </c>
      <c r="N119" s="2">
        <v>0</v>
      </c>
      <c r="O119" s="2">
        <v>515</v>
      </c>
      <c r="P119" s="2" t="s">
        <v>12</v>
      </c>
      <c r="Q119" s="2" t="s">
        <v>12</v>
      </c>
      <c r="R119" s="2" t="s">
        <v>12</v>
      </c>
      <c r="S119" s="3">
        <v>0.96</v>
      </c>
      <c r="T119" s="4">
        <v>21.9</v>
      </c>
      <c r="U119" s="2">
        <v>1011</v>
      </c>
      <c r="V119" s="2" t="s">
        <v>10</v>
      </c>
      <c r="W119" s="2" t="s">
        <v>19</v>
      </c>
    </row>
    <row r="120" spans="1:23" hidden="1" x14ac:dyDescent="0.2">
      <c r="A120">
        <f t="shared" si="5"/>
        <v>15</v>
      </c>
      <c r="B120">
        <f t="shared" si="6"/>
        <v>9</v>
      </c>
      <c r="C120">
        <f t="shared" si="7"/>
        <v>17</v>
      </c>
      <c r="D120">
        <f t="shared" si="8"/>
        <v>17</v>
      </c>
      <c r="E120" t="str">
        <f t="shared" si="9"/>
        <v>15917</v>
      </c>
      <c r="G120" s="1">
        <v>44243.631446759297</v>
      </c>
      <c r="H120" s="2">
        <v>236</v>
      </c>
      <c r="I120" s="3">
        <v>20.64</v>
      </c>
      <c r="J120" s="2">
        <v>0</v>
      </c>
      <c r="K120" s="3">
        <v>0.08</v>
      </c>
      <c r="L120" s="2">
        <v>6</v>
      </c>
      <c r="M120" s="2">
        <v>6</v>
      </c>
      <c r="N120" s="2">
        <v>0</v>
      </c>
      <c r="O120" s="2">
        <v>512</v>
      </c>
      <c r="P120" s="2" t="s">
        <v>12</v>
      </c>
      <c r="Q120" s="2" t="s">
        <v>12</v>
      </c>
      <c r="R120" s="2" t="s">
        <v>12</v>
      </c>
      <c r="S120" s="3">
        <v>0.97</v>
      </c>
      <c r="T120" s="4">
        <v>21.9</v>
      </c>
      <c r="U120" s="2">
        <v>1011</v>
      </c>
      <c r="V120" s="2" t="s">
        <v>10</v>
      </c>
      <c r="W120" s="2" t="s">
        <v>19</v>
      </c>
    </row>
    <row r="121" spans="1:23" hidden="1" x14ac:dyDescent="0.2">
      <c r="A121">
        <f t="shared" si="5"/>
        <v>15</v>
      </c>
      <c r="B121">
        <f t="shared" si="6"/>
        <v>9</v>
      </c>
      <c r="C121">
        <f t="shared" si="7"/>
        <v>19</v>
      </c>
      <c r="D121">
        <f t="shared" si="8"/>
        <v>19</v>
      </c>
      <c r="E121" t="str">
        <f t="shared" si="9"/>
        <v>15919</v>
      </c>
      <c r="G121" s="1">
        <v>44243.631469907399</v>
      </c>
      <c r="H121" s="2">
        <v>238</v>
      </c>
      <c r="I121" s="3">
        <v>20.71</v>
      </c>
      <c r="J121" s="2">
        <v>0</v>
      </c>
      <c r="K121" s="3">
        <v>0.08</v>
      </c>
      <c r="L121" s="2">
        <v>5</v>
      </c>
      <c r="M121" s="2">
        <v>5</v>
      </c>
      <c r="N121" s="2">
        <v>0</v>
      </c>
      <c r="O121" s="2">
        <v>508</v>
      </c>
      <c r="P121" s="2" t="s">
        <v>12</v>
      </c>
      <c r="Q121" s="2" t="s">
        <v>12</v>
      </c>
      <c r="R121" s="2" t="s">
        <v>12</v>
      </c>
      <c r="S121" s="3">
        <v>0.97</v>
      </c>
      <c r="T121" s="4">
        <v>21.9</v>
      </c>
      <c r="U121" s="2">
        <v>1011</v>
      </c>
      <c r="V121" s="2" t="s">
        <v>10</v>
      </c>
      <c r="W121" s="2" t="s">
        <v>19</v>
      </c>
    </row>
    <row r="122" spans="1:23" x14ac:dyDescent="0.2">
      <c r="A122">
        <f t="shared" si="5"/>
        <v>15</v>
      </c>
      <c r="B122">
        <f t="shared" si="6"/>
        <v>9</v>
      </c>
      <c r="C122">
        <f t="shared" si="7"/>
        <v>21</v>
      </c>
      <c r="D122">
        <f t="shared" si="8"/>
        <v>20</v>
      </c>
      <c r="E122" t="str">
        <f t="shared" si="9"/>
        <v>15920</v>
      </c>
      <c r="F122">
        <v>1</v>
      </c>
      <c r="G122" s="1">
        <v>44243.631493055596</v>
      </c>
      <c r="H122" s="2">
        <v>240</v>
      </c>
      <c r="I122" s="3">
        <v>20.72</v>
      </c>
      <c r="J122" s="2">
        <v>0</v>
      </c>
      <c r="K122" s="3">
        <v>0.06</v>
      </c>
      <c r="L122" s="2">
        <v>4</v>
      </c>
      <c r="M122" s="2">
        <v>4</v>
      </c>
      <c r="N122" s="2">
        <v>0</v>
      </c>
      <c r="O122" s="2">
        <v>505</v>
      </c>
      <c r="P122" s="2" t="s">
        <v>12</v>
      </c>
      <c r="Q122" s="2" t="s">
        <v>12</v>
      </c>
      <c r="R122" s="2" t="s">
        <v>12</v>
      </c>
      <c r="S122" s="3">
        <v>0.97</v>
      </c>
      <c r="T122" s="4">
        <v>21.9</v>
      </c>
      <c r="U122" s="2">
        <v>1011</v>
      </c>
      <c r="V122" s="2" t="s">
        <v>10</v>
      </c>
      <c r="W122" s="2" t="s">
        <v>19</v>
      </c>
    </row>
    <row r="123" spans="1:23" hidden="1" x14ac:dyDescent="0.2">
      <c r="A123">
        <f t="shared" si="5"/>
        <v>15</v>
      </c>
      <c r="B123">
        <f t="shared" si="6"/>
        <v>9</v>
      </c>
      <c r="C123">
        <f t="shared" si="7"/>
        <v>23</v>
      </c>
      <c r="D123">
        <f t="shared" si="8"/>
        <v>23</v>
      </c>
      <c r="E123" t="str">
        <f t="shared" si="9"/>
        <v>15923</v>
      </c>
      <c r="G123" s="1">
        <v>44243.631516203699</v>
      </c>
      <c r="H123" s="2">
        <v>242</v>
      </c>
      <c r="I123" s="3">
        <v>20.76</v>
      </c>
      <c r="J123" s="2">
        <v>0</v>
      </c>
      <c r="K123" s="3">
        <v>0.06</v>
      </c>
      <c r="L123" s="2">
        <v>4</v>
      </c>
      <c r="M123" s="2">
        <v>4</v>
      </c>
      <c r="N123" s="2">
        <v>0</v>
      </c>
      <c r="O123" s="2">
        <v>500</v>
      </c>
      <c r="P123" s="2" t="s">
        <v>12</v>
      </c>
      <c r="Q123" s="2" t="s">
        <v>12</v>
      </c>
      <c r="R123" s="2" t="s">
        <v>12</v>
      </c>
      <c r="S123" s="3">
        <v>0.97</v>
      </c>
      <c r="T123" s="4">
        <v>21.9</v>
      </c>
      <c r="U123" s="2">
        <v>1011</v>
      </c>
      <c r="V123" s="2" t="s">
        <v>10</v>
      </c>
      <c r="W123" s="2" t="s">
        <v>19</v>
      </c>
    </row>
    <row r="124" spans="1:23" x14ac:dyDescent="0.2">
      <c r="A124">
        <f t="shared" si="5"/>
        <v>15</v>
      </c>
      <c r="B124">
        <f t="shared" si="6"/>
        <v>9</v>
      </c>
      <c r="C124">
        <f t="shared" si="7"/>
        <v>25</v>
      </c>
      <c r="D124">
        <f t="shared" si="8"/>
        <v>25</v>
      </c>
      <c r="E124" t="str">
        <f t="shared" si="9"/>
        <v>15925</v>
      </c>
      <c r="F124">
        <v>1</v>
      </c>
      <c r="G124" s="1">
        <v>44243.631539351903</v>
      </c>
      <c r="H124" s="2">
        <v>244</v>
      </c>
      <c r="I124" s="3">
        <v>20.78</v>
      </c>
      <c r="J124" s="2">
        <v>0</v>
      </c>
      <c r="K124" s="3">
        <v>0.06</v>
      </c>
      <c r="L124" s="2">
        <v>3</v>
      </c>
      <c r="M124" s="2">
        <v>3</v>
      </c>
      <c r="N124" s="2">
        <v>0</v>
      </c>
      <c r="O124" s="2">
        <v>496</v>
      </c>
      <c r="P124" s="2" t="s">
        <v>12</v>
      </c>
      <c r="Q124" s="2" t="s">
        <v>12</v>
      </c>
      <c r="R124" s="2" t="s">
        <v>12</v>
      </c>
      <c r="S124" s="3">
        <v>0.97</v>
      </c>
      <c r="T124" s="4">
        <v>21.9</v>
      </c>
      <c r="U124" s="2">
        <v>1011</v>
      </c>
      <c r="V124" s="2" t="s">
        <v>10</v>
      </c>
      <c r="W124" s="2" t="s">
        <v>19</v>
      </c>
    </row>
    <row r="125" spans="1:23" hidden="1" x14ac:dyDescent="0.2">
      <c r="A125">
        <f t="shared" si="5"/>
        <v>15</v>
      </c>
      <c r="B125">
        <f t="shared" si="6"/>
        <v>9</v>
      </c>
      <c r="C125">
        <f t="shared" si="7"/>
        <v>27</v>
      </c>
      <c r="D125">
        <f t="shared" si="8"/>
        <v>27</v>
      </c>
      <c r="E125" t="str">
        <f t="shared" si="9"/>
        <v>15927</v>
      </c>
      <c r="G125" s="1">
        <v>44243.631562499999</v>
      </c>
      <c r="H125" s="2">
        <v>246</v>
      </c>
      <c r="I125" s="3">
        <v>20.8</v>
      </c>
      <c r="J125" s="2">
        <v>0</v>
      </c>
      <c r="K125" s="3">
        <v>7.0000000000000007E-2</v>
      </c>
      <c r="L125" s="2">
        <v>3</v>
      </c>
      <c r="M125" s="2">
        <v>3</v>
      </c>
      <c r="N125" s="2">
        <v>0</v>
      </c>
      <c r="O125" s="2">
        <v>492</v>
      </c>
      <c r="P125" s="2" t="s">
        <v>12</v>
      </c>
      <c r="Q125" s="2" t="s">
        <v>12</v>
      </c>
      <c r="R125" s="2" t="s">
        <v>12</v>
      </c>
      <c r="S125" s="3">
        <v>0.97</v>
      </c>
      <c r="T125" s="4">
        <v>21.9</v>
      </c>
      <c r="U125" s="2">
        <v>1011</v>
      </c>
      <c r="V125" s="2" t="s">
        <v>10</v>
      </c>
      <c r="W125" s="2" t="s">
        <v>19</v>
      </c>
    </row>
    <row r="126" spans="1:23" hidden="1" x14ac:dyDescent="0.2">
      <c r="A126">
        <f t="shared" si="5"/>
        <v>15</v>
      </c>
      <c r="B126">
        <f t="shared" si="6"/>
        <v>9</v>
      </c>
      <c r="C126">
        <f t="shared" si="7"/>
        <v>29</v>
      </c>
      <c r="D126">
        <f t="shared" si="8"/>
        <v>29</v>
      </c>
      <c r="E126" t="str">
        <f t="shared" si="9"/>
        <v>15929</v>
      </c>
      <c r="G126" s="1">
        <v>44243.631585648101</v>
      </c>
      <c r="H126" s="2">
        <v>248</v>
      </c>
      <c r="I126" s="3">
        <v>20.81</v>
      </c>
      <c r="J126" s="2">
        <v>0</v>
      </c>
      <c r="K126" s="3">
        <v>7.0000000000000007E-2</v>
      </c>
      <c r="L126" s="2">
        <v>3</v>
      </c>
      <c r="M126" s="2">
        <v>3</v>
      </c>
      <c r="N126" s="2">
        <v>0</v>
      </c>
      <c r="O126" s="2">
        <v>487</v>
      </c>
      <c r="P126" s="2" t="s">
        <v>12</v>
      </c>
      <c r="Q126" s="2" t="s">
        <v>12</v>
      </c>
      <c r="R126" s="2" t="s">
        <v>12</v>
      </c>
      <c r="S126" s="3">
        <v>0.97</v>
      </c>
      <c r="T126" s="4">
        <v>21.9</v>
      </c>
      <c r="U126" s="2">
        <v>1011</v>
      </c>
      <c r="V126" s="2" t="s">
        <v>10</v>
      </c>
      <c r="W126" s="2" t="s">
        <v>19</v>
      </c>
    </row>
    <row r="127" spans="1:23" x14ac:dyDescent="0.2">
      <c r="A127">
        <f t="shared" si="5"/>
        <v>15</v>
      </c>
      <c r="B127">
        <f t="shared" si="6"/>
        <v>9</v>
      </c>
      <c r="C127">
        <f t="shared" si="7"/>
        <v>31</v>
      </c>
      <c r="D127">
        <f t="shared" si="8"/>
        <v>30</v>
      </c>
      <c r="E127" t="str">
        <f t="shared" si="9"/>
        <v>15930</v>
      </c>
      <c r="F127">
        <v>1</v>
      </c>
      <c r="G127" s="1">
        <v>44243.631608796299</v>
      </c>
      <c r="H127" s="2">
        <v>250</v>
      </c>
      <c r="I127" s="3">
        <v>20.83</v>
      </c>
      <c r="J127" s="2">
        <v>0</v>
      </c>
      <c r="K127" s="3">
        <v>7.0000000000000007E-2</v>
      </c>
      <c r="L127" s="2">
        <v>2</v>
      </c>
      <c r="M127" s="2">
        <v>2</v>
      </c>
      <c r="N127" s="2">
        <v>0</v>
      </c>
      <c r="O127" s="2">
        <v>483</v>
      </c>
      <c r="P127" s="2" t="s">
        <v>12</v>
      </c>
      <c r="Q127" s="2" t="s">
        <v>12</v>
      </c>
      <c r="R127" s="2" t="s">
        <v>12</v>
      </c>
      <c r="S127" s="3">
        <v>0.97</v>
      </c>
      <c r="T127" s="4">
        <v>21.9</v>
      </c>
      <c r="U127" s="2">
        <v>1011</v>
      </c>
      <c r="V127" s="2" t="s">
        <v>10</v>
      </c>
      <c r="W127" s="2" t="s">
        <v>19</v>
      </c>
    </row>
    <row r="128" spans="1:23" hidden="1" x14ac:dyDescent="0.2">
      <c r="A128">
        <f t="shared" si="5"/>
        <v>15</v>
      </c>
      <c r="B128">
        <f t="shared" si="6"/>
        <v>9</v>
      </c>
      <c r="C128">
        <f t="shared" si="7"/>
        <v>33</v>
      </c>
      <c r="D128">
        <f t="shared" si="8"/>
        <v>33</v>
      </c>
      <c r="E128" t="str">
        <f t="shared" si="9"/>
        <v>15933</v>
      </c>
      <c r="G128" s="1">
        <v>44243.631631944401</v>
      </c>
      <c r="H128" s="2">
        <v>252</v>
      </c>
      <c r="I128" s="3">
        <v>20.84</v>
      </c>
      <c r="J128" s="2">
        <v>0</v>
      </c>
      <c r="K128" s="3">
        <v>0.05</v>
      </c>
      <c r="L128" s="2">
        <v>2</v>
      </c>
      <c r="M128" s="2">
        <v>2</v>
      </c>
      <c r="N128" s="2">
        <v>0</v>
      </c>
      <c r="O128" s="2">
        <v>479</v>
      </c>
      <c r="P128" s="2" t="s">
        <v>12</v>
      </c>
      <c r="Q128" s="2" t="s">
        <v>12</v>
      </c>
      <c r="R128" s="2" t="s">
        <v>12</v>
      </c>
      <c r="S128" s="3">
        <v>0.96</v>
      </c>
      <c r="T128" s="4">
        <v>21.9</v>
      </c>
      <c r="U128" s="2">
        <v>1011</v>
      </c>
      <c r="V128" s="2" t="s">
        <v>10</v>
      </c>
      <c r="W128" s="2" t="s">
        <v>19</v>
      </c>
    </row>
    <row r="129" spans="1:23" x14ac:dyDescent="0.2">
      <c r="A129">
        <f t="shared" si="5"/>
        <v>15</v>
      </c>
      <c r="B129">
        <f t="shared" si="6"/>
        <v>9</v>
      </c>
      <c r="C129">
        <f t="shared" si="7"/>
        <v>35</v>
      </c>
      <c r="D129">
        <f t="shared" si="8"/>
        <v>35</v>
      </c>
      <c r="E129" t="str">
        <f t="shared" si="9"/>
        <v>15935</v>
      </c>
      <c r="F129">
        <v>1</v>
      </c>
      <c r="G129" s="1">
        <v>44243.631655092599</v>
      </c>
      <c r="H129" s="2">
        <v>254</v>
      </c>
      <c r="I129" s="3">
        <v>20.85</v>
      </c>
      <c r="J129" s="2">
        <v>0</v>
      </c>
      <c r="K129" s="3">
        <v>0.05</v>
      </c>
      <c r="L129" s="2">
        <v>2</v>
      </c>
      <c r="M129" s="2">
        <v>2</v>
      </c>
      <c r="N129" s="2">
        <v>0</v>
      </c>
      <c r="O129" s="2">
        <v>474</v>
      </c>
      <c r="P129" s="2" t="s">
        <v>12</v>
      </c>
      <c r="Q129" s="2" t="s">
        <v>12</v>
      </c>
      <c r="R129" s="2" t="s">
        <v>12</v>
      </c>
      <c r="S129" s="3">
        <v>0.97</v>
      </c>
      <c r="T129" s="4">
        <v>21.9</v>
      </c>
      <c r="U129" s="2">
        <v>1011</v>
      </c>
      <c r="V129" s="2" t="s">
        <v>10</v>
      </c>
      <c r="W129" s="2" t="s">
        <v>19</v>
      </c>
    </row>
    <row r="130" spans="1:23" hidden="1" x14ac:dyDescent="0.2">
      <c r="A130">
        <f t="shared" ref="A130:A193" si="10">HOUR(G130)</f>
        <v>15</v>
      </c>
      <c r="B130">
        <f t="shared" ref="B130:B193" si="11">MINUTE(G130)</f>
        <v>9</v>
      </c>
      <c r="C130">
        <f t="shared" si="7"/>
        <v>37</v>
      </c>
      <c r="D130">
        <f t="shared" si="8"/>
        <v>37</v>
      </c>
      <c r="E130" t="str">
        <f t="shared" si="9"/>
        <v>15937</v>
      </c>
      <c r="G130" s="1">
        <v>44243.631678240701</v>
      </c>
      <c r="H130" s="2">
        <v>256</v>
      </c>
      <c r="I130" s="3">
        <v>20.86</v>
      </c>
      <c r="J130" s="2">
        <v>0</v>
      </c>
      <c r="K130" s="3">
        <v>0.05</v>
      </c>
      <c r="L130" s="2">
        <v>2</v>
      </c>
      <c r="M130" s="2">
        <v>2</v>
      </c>
      <c r="N130" s="2">
        <v>0</v>
      </c>
      <c r="O130" s="2">
        <v>469</v>
      </c>
      <c r="P130" s="2" t="s">
        <v>12</v>
      </c>
      <c r="Q130" s="2" t="s">
        <v>12</v>
      </c>
      <c r="R130" s="2" t="s">
        <v>12</v>
      </c>
      <c r="S130" s="3">
        <v>0.97</v>
      </c>
      <c r="T130" s="4">
        <v>22</v>
      </c>
      <c r="U130" s="2">
        <v>1011</v>
      </c>
      <c r="V130" s="2" t="s">
        <v>10</v>
      </c>
      <c r="W130" s="2" t="s">
        <v>19</v>
      </c>
    </row>
    <row r="131" spans="1:23" hidden="1" x14ac:dyDescent="0.2">
      <c r="A131">
        <f t="shared" si="10"/>
        <v>15</v>
      </c>
      <c r="B131">
        <f t="shared" si="11"/>
        <v>9</v>
      </c>
      <c r="C131">
        <f t="shared" ref="C131:C194" si="12">SECOND(G131)</f>
        <v>39</v>
      </c>
      <c r="D131">
        <f t="shared" ref="D131:D194" si="13">IF(OR(RIGHT(C131,1)="1",RIGHT(C131,1)="6"),C131-1,C131)</f>
        <v>39</v>
      </c>
      <c r="E131" t="str">
        <f t="shared" ref="E131:E194" si="14">CONCATENATE(A131,B131,D131)</f>
        <v>15939</v>
      </c>
      <c r="G131" s="1">
        <v>44243.631701388898</v>
      </c>
      <c r="H131" s="2">
        <v>258</v>
      </c>
      <c r="I131" s="3">
        <v>20.87</v>
      </c>
      <c r="J131" s="2">
        <v>0</v>
      </c>
      <c r="K131" s="3">
        <v>0.05</v>
      </c>
      <c r="L131" s="2">
        <v>2</v>
      </c>
      <c r="M131" s="2">
        <v>2</v>
      </c>
      <c r="N131" s="2">
        <v>0</v>
      </c>
      <c r="O131" s="2">
        <v>465</v>
      </c>
      <c r="P131" s="2" t="s">
        <v>12</v>
      </c>
      <c r="Q131" s="2" t="s">
        <v>12</v>
      </c>
      <c r="R131" s="2" t="s">
        <v>12</v>
      </c>
      <c r="S131" s="3">
        <v>0.97</v>
      </c>
      <c r="T131" s="4">
        <v>22</v>
      </c>
      <c r="U131" s="2">
        <v>1011</v>
      </c>
      <c r="V131" s="2" t="s">
        <v>10</v>
      </c>
      <c r="W131" s="2" t="s">
        <v>19</v>
      </c>
    </row>
    <row r="132" spans="1:23" x14ac:dyDescent="0.2">
      <c r="A132">
        <f t="shared" si="10"/>
        <v>15</v>
      </c>
      <c r="B132">
        <f t="shared" si="11"/>
        <v>9</v>
      </c>
      <c r="C132">
        <f t="shared" si="12"/>
        <v>41</v>
      </c>
      <c r="D132">
        <f t="shared" si="13"/>
        <v>40</v>
      </c>
      <c r="E132" t="str">
        <f t="shared" si="14"/>
        <v>15940</v>
      </c>
      <c r="F132">
        <v>1</v>
      </c>
      <c r="G132" s="1">
        <v>44243.631724537001</v>
      </c>
      <c r="H132" s="2">
        <v>260</v>
      </c>
      <c r="I132" s="3">
        <v>20.88</v>
      </c>
      <c r="J132" s="2">
        <v>0</v>
      </c>
      <c r="K132" s="3">
        <v>0.05</v>
      </c>
      <c r="L132" s="2">
        <v>2</v>
      </c>
      <c r="M132" s="2">
        <v>2</v>
      </c>
      <c r="N132" s="2">
        <v>0</v>
      </c>
      <c r="O132" s="2">
        <v>461</v>
      </c>
      <c r="P132" s="2" t="s">
        <v>12</v>
      </c>
      <c r="Q132" s="2" t="s">
        <v>12</v>
      </c>
      <c r="R132" s="2" t="s">
        <v>12</v>
      </c>
      <c r="S132" s="3">
        <v>0.97</v>
      </c>
      <c r="T132" s="4">
        <v>22</v>
      </c>
      <c r="U132" s="2">
        <v>1011</v>
      </c>
      <c r="V132" s="2" t="s">
        <v>10</v>
      </c>
      <c r="W132" s="2" t="s">
        <v>19</v>
      </c>
    </row>
    <row r="133" spans="1:23" hidden="1" x14ac:dyDescent="0.2">
      <c r="A133">
        <f t="shared" si="10"/>
        <v>15</v>
      </c>
      <c r="B133">
        <f t="shared" si="11"/>
        <v>9</v>
      </c>
      <c r="C133">
        <f t="shared" si="12"/>
        <v>43</v>
      </c>
      <c r="D133">
        <f t="shared" si="13"/>
        <v>43</v>
      </c>
      <c r="E133" t="str">
        <f t="shared" si="14"/>
        <v>15943</v>
      </c>
      <c r="G133" s="1">
        <v>44243.631747685198</v>
      </c>
      <c r="H133" s="2">
        <v>262</v>
      </c>
      <c r="I133" s="3">
        <v>20.89</v>
      </c>
      <c r="J133" s="2">
        <v>0</v>
      </c>
      <c r="K133" s="3">
        <v>0.05</v>
      </c>
      <c r="L133" s="2">
        <v>2</v>
      </c>
      <c r="M133" s="2">
        <v>2</v>
      </c>
      <c r="N133" s="2">
        <v>0</v>
      </c>
      <c r="O133" s="2">
        <v>455</v>
      </c>
      <c r="P133" s="2" t="s">
        <v>12</v>
      </c>
      <c r="Q133" s="2" t="s">
        <v>12</v>
      </c>
      <c r="R133" s="2" t="s">
        <v>12</v>
      </c>
      <c r="S133" s="3">
        <v>0.97</v>
      </c>
      <c r="T133" s="4">
        <v>22</v>
      </c>
      <c r="U133" s="2">
        <v>1011</v>
      </c>
      <c r="V133" s="2" t="s">
        <v>10</v>
      </c>
      <c r="W133" s="2" t="s">
        <v>19</v>
      </c>
    </row>
    <row r="134" spans="1:23" x14ac:dyDescent="0.2">
      <c r="A134">
        <f t="shared" si="10"/>
        <v>15</v>
      </c>
      <c r="B134">
        <f t="shared" si="11"/>
        <v>9</v>
      </c>
      <c r="C134">
        <f t="shared" si="12"/>
        <v>45</v>
      </c>
      <c r="D134">
        <f t="shared" si="13"/>
        <v>45</v>
      </c>
      <c r="E134" t="str">
        <f t="shared" si="14"/>
        <v>15945</v>
      </c>
      <c r="F134">
        <v>1</v>
      </c>
      <c r="G134" s="1">
        <v>44243.631770833301</v>
      </c>
      <c r="H134" s="2">
        <v>264</v>
      </c>
      <c r="I134" s="3">
        <v>20.9</v>
      </c>
      <c r="J134" s="2">
        <v>0</v>
      </c>
      <c r="K134" s="3">
        <v>0.05</v>
      </c>
      <c r="L134" s="2">
        <v>2</v>
      </c>
      <c r="M134" s="2">
        <v>2</v>
      </c>
      <c r="N134" s="2">
        <v>0</v>
      </c>
      <c r="O134" s="2">
        <v>451</v>
      </c>
      <c r="P134" s="2" t="s">
        <v>12</v>
      </c>
      <c r="Q134" s="2" t="s">
        <v>12</v>
      </c>
      <c r="R134" s="2" t="s">
        <v>12</v>
      </c>
      <c r="S134" s="3">
        <v>0.97</v>
      </c>
      <c r="T134" s="4">
        <v>22</v>
      </c>
      <c r="U134" s="2">
        <v>1011</v>
      </c>
      <c r="V134" s="2" t="s">
        <v>10</v>
      </c>
      <c r="W134" s="2" t="s">
        <v>19</v>
      </c>
    </row>
    <row r="135" spans="1:23" hidden="1" x14ac:dyDescent="0.2">
      <c r="A135">
        <f t="shared" si="10"/>
        <v>15</v>
      </c>
      <c r="B135">
        <f t="shared" si="11"/>
        <v>9</v>
      </c>
      <c r="C135">
        <f t="shared" si="12"/>
        <v>47</v>
      </c>
      <c r="D135">
        <f t="shared" si="13"/>
        <v>47</v>
      </c>
      <c r="E135" t="str">
        <f t="shared" si="14"/>
        <v>15947</v>
      </c>
      <c r="G135" s="1">
        <v>44243.631793981498</v>
      </c>
      <c r="H135" s="2">
        <v>266</v>
      </c>
      <c r="I135" s="3">
        <v>20.9</v>
      </c>
      <c r="J135" s="2">
        <v>0</v>
      </c>
      <c r="K135" s="3">
        <v>0.05</v>
      </c>
      <c r="L135" s="2">
        <v>1</v>
      </c>
      <c r="M135" s="2">
        <v>1</v>
      </c>
      <c r="N135" s="2">
        <v>0</v>
      </c>
      <c r="O135" s="2">
        <v>448</v>
      </c>
      <c r="P135" s="2" t="s">
        <v>12</v>
      </c>
      <c r="Q135" s="2" t="s">
        <v>12</v>
      </c>
      <c r="R135" s="2" t="s">
        <v>12</v>
      </c>
      <c r="S135" s="3">
        <v>0.97</v>
      </c>
      <c r="T135" s="4">
        <v>22</v>
      </c>
      <c r="U135" s="2">
        <v>1011</v>
      </c>
      <c r="V135" s="2" t="s">
        <v>10</v>
      </c>
      <c r="W135" s="2" t="s">
        <v>19</v>
      </c>
    </row>
    <row r="136" spans="1:23" hidden="1" x14ac:dyDescent="0.2">
      <c r="A136">
        <f t="shared" si="10"/>
        <v>15</v>
      </c>
      <c r="B136">
        <f t="shared" si="11"/>
        <v>9</v>
      </c>
      <c r="C136">
        <f t="shared" si="12"/>
        <v>49</v>
      </c>
      <c r="D136">
        <f t="shared" si="13"/>
        <v>49</v>
      </c>
      <c r="E136" t="str">
        <f t="shared" si="14"/>
        <v>15949</v>
      </c>
      <c r="G136" s="1">
        <v>44243.631817129601</v>
      </c>
      <c r="H136" s="2">
        <v>268</v>
      </c>
      <c r="I136" s="3">
        <v>20.91</v>
      </c>
      <c r="J136" s="2">
        <v>0</v>
      </c>
      <c r="K136" s="3">
        <v>0.05</v>
      </c>
      <c r="L136" s="2">
        <v>1</v>
      </c>
      <c r="M136" s="2">
        <v>1</v>
      </c>
      <c r="N136" s="2">
        <v>0</v>
      </c>
      <c r="O136" s="2">
        <v>444</v>
      </c>
      <c r="P136" s="2" t="s">
        <v>12</v>
      </c>
      <c r="Q136" s="2" t="s">
        <v>12</v>
      </c>
      <c r="R136" s="2" t="s">
        <v>12</v>
      </c>
      <c r="S136" s="3">
        <v>0.97</v>
      </c>
      <c r="T136" s="4">
        <v>22</v>
      </c>
      <c r="U136" s="2">
        <v>1011</v>
      </c>
      <c r="V136" s="2" t="s">
        <v>10</v>
      </c>
      <c r="W136" s="2" t="s">
        <v>19</v>
      </c>
    </row>
    <row r="137" spans="1:23" x14ac:dyDescent="0.2">
      <c r="A137">
        <f t="shared" si="10"/>
        <v>15</v>
      </c>
      <c r="B137">
        <f t="shared" si="11"/>
        <v>9</v>
      </c>
      <c r="C137">
        <f t="shared" si="12"/>
        <v>51</v>
      </c>
      <c r="D137">
        <f t="shared" si="13"/>
        <v>50</v>
      </c>
      <c r="E137" t="str">
        <f t="shared" si="14"/>
        <v>15950</v>
      </c>
      <c r="F137">
        <v>1</v>
      </c>
      <c r="G137" s="1">
        <v>44243.631840277798</v>
      </c>
      <c r="H137" s="2">
        <v>270</v>
      </c>
      <c r="I137" s="3">
        <v>20.91</v>
      </c>
      <c r="J137" s="2">
        <v>0</v>
      </c>
      <c r="K137" s="3">
        <v>0.04</v>
      </c>
      <c r="L137" s="2">
        <v>1</v>
      </c>
      <c r="M137" s="2">
        <v>1</v>
      </c>
      <c r="N137" s="2">
        <v>0</v>
      </c>
      <c r="O137" s="2">
        <v>441</v>
      </c>
      <c r="P137" s="2" t="s">
        <v>12</v>
      </c>
      <c r="Q137" s="2" t="s">
        <v>12</v>
      </c>
      <c r="R137" s="2" t="s">
        <v>12</v>
      </c>
      <c r="S137" s="3">
        <v>0.97</v>
      </c>
      <c r="T137" s="4">
        <v>22</v>
      </c>
      <c r="U137" s="2">
        <v>1011</v>
      </c>
      <c r="V137" s="2" t="s">
        <v>10</v>
      </c>
      <c r="W137" s="2" t="s">
        <v>19</v>
      </c>
    </row>
    <row r="138" spans="1:23" hidden="1" x14ac:dyDescent="0.2">
      <c r="A138">
        <f t="shared" si="10"/>
        <v>15</v>
      </c>
      <c r="B138">
        <f t="shared" si="11"/>
        <v>9</v>
      </c>
      <c r="C138">
        <f t="shared" si="12"/>
        <v>53</v>
      </c>
      <c r="D138">
        <f t="shared" si="13"/>
        <v>53</v>
      </c>
      <c r="E138" t="str">
        <f t="shared" si="14"/>
        <v>15953</v>
      </c>
      <c r="G138" s="1">
        <v>44243.631863425901</v>
      </c>
      <c r="H138" s="2">
        <v>272</v>
      </c>
      <c r="I138" s="3">
        <v>20.91</v>
      </c>
      <c r="J138" s="2">
        <v>0</v>
      </c>
      <c r="K138" s="3">
        <v>0.04</v>
      </c>
      <c r="L138" s="2">
        <v>1</v>
      </c>
      <c r="M138" s="2">
        <v>1</v>
      </c>
      <c r="N138" s="2">
        <v>0</v>
      </c>
      <c r="O138" s="2">
        <v>436</v>
      </c>
      <c r="P138" s="2" t="s">
        <v>12</v>
      </c>
      <c r="Q138" s="2" t="s">
        <v>12</v>
      </c>
      <c r="R138" s="2" t="s">
        <v>12</v>
      </c>
      <c r="S138" s="3">
        <v>0.97</v>
      </c>
      <c r="T138" s="4">
        <v>22</v>
      </c>
      <c r="U138" s="2">
        <v>1011</v>
      </c>
      <c r="V138" s="2" t="s">
        <v>10</v>
      </c>
      <c r="W138" s="2" t="s">
        <v>19</v>
      </c>
    </row>
    <row r="139" spans="1:23" x14ac:dyDescent="0.2">
      <c r="A139">
        <f t="shared" si="10"/>
        <v>15</v>
      </c>
      <c r="B139">
        <f t="shared" si="11"/>
        <v>9</v>
      </c>
      <c r="C139">
        <f t="shared" si="12"/>
        <v>55</v>
      </c>
      <c r="D139">
        <f t="shared" si="13"/>
        <v>55</v>
      </c>
      <c r="E139" t="str">
        <f t="shared" si="14"/>
        <v>15955</v>
      </c>
      <c r="F139">
        <v>1</v>
      </c>
      <c r="G139" s="1">
        <v>44243.631886574098</v>
      </c>
      <c r="H139" s="2">
        <v>274</v>
      </c>
      <c r="I139" s="3">
        <v>20.91</v>
      </c>
      <c r="J139" s="2">
        <v>0</v>
      </c>
      <c r="K139" s="3">
        <v>0.05</v>
      </c>
      <c r="L139" s="2">
        <v>1</v>
      </c>
      <c r="M139" s="2">
        <v>1</v>
      </c>
      <c r="N139" s="2">
        <v>0</v>
      </c>
      <c r="O139" s="2">
        <v>432</v>
      </c>
      <c r="P139" s="2" t="s">
        <v>12</v>
      </c>
      <c r="Q139" s="2" t="s">
        <v>12</v>
      </c>
      <c r="R139" s="2" t="s">
        <v>12</v>
      </c>
      <c r="S139" s="3">
        <v>0.97</v>
      </c>
      <c r="T139" s="4">
        <v>22</v>
      </c>
      <c r="U139" s="2">
        <v>1011</v>
      </c>
      <c r="V139" s="2" t="s">
        <v>10</v>
      </c>
      <c r="W139" s="2" t="s">
        <v>19</v>
      </c>
    </row>
    <row r="140" spans="1:23" hidden="1" x14ac:dyDescent="0.2">
      <c r="A140">
        <f t="shared" si="10"/>
        <v>15</v>
      </c>
      <c r="B140">
        <f t="shared" si="11"/>
        <v>9</v>
      </c>
      <c r="C140">
        <f t="shared" si="12"/>
        <v>57</v>
      </c>
      <c r="D140">
        <f t="shared" si="13"/>
        <v>57</v>
      </c>
      <c r="E140" t="str">
        <f t="shared" si="14"/>
        <v>15957</v>
      </c>
      <c r="G140" s="1">
        <v>44243.6319097222</v>
      </c>
      <c r="H140" s="2">
        <v>276</v>
      </c>
      <c r="I140" s="3">
        <v>20.92</v>
      </c>
      <c r="J140" s="2">
        <v>0</v>
      </c>
      <c r="K140" s="3">
        <v>0.05</v>
      </c>
      <c r="L140" s="2">
        <v>1</v>
      </c>
      <c r="M140" s="2">
        <v>1</v>
      </c>
      <c r="N140" s="2">
        <v>0</v>
      </c>
      <c r="O140" s="2">
        <v>428</v>
      </c>
      <c r="P140" s="2" t="s">
        <v>12</v>
      </c>
      <c r="Q140" s="2" t="s">
        <v>12</v>
      </c>
      <c r="R140" s="2" t="s">
        <v>12</v>
      </c>
      <c r="S140" s="3">
        <v>0.97</v>
      </c>
      <c r="T140" s="4">
        <v>22</v>
      </c>
      <c r="U140" s="2">
        <v>1011</v>
      </c>
      <c r="V140" s="2" t="s">
        <v>10</v>
      </c>
      <c r="W140" s="2" t="s">
        <v>19</v>
      </c>
    </row>
    <row r="141" spans="1:23" hidden="1" x14ac:dyDescent="0.2">
      <c r="A141">
        <f t="shared" si="10"/>
        <v>15</v>
      </c>
      <c r="B141">
        <f t="shared" si="11"/>
        <v>9</v>
      </c>
      <c r="C141">
        <f t="shared" si="12"/>
        <v>59</v>
      </c>
      <c r="D141">
        <f t="shared" si="13"/>
        <v>59</v>
      </c>
      <c r="E141" t="str">
        <f t="shared" si="14"/>
        <v>15959</v>
      </c>
      <c r="G141" s="1">
        <v>44243.631932870398</v>
      </c>
      <c r="H141" s="2">
        <v>278</v>
      </c>
      <c r="I141" s="3">
        <v>20.92</v>
      </c>
      <c r="J141" s="2">
        <v>0</v>
      </c>
      <c r="K141" s="3">
        <v>0.05</v>
      </c>
      <c r="L141" s="2">
        <v>1</v>
      </c>
      <c r="M141" s="2">
        <v>1</v>
      </c>
      <c r="N141" s="2">
        <v>0</v>
      </c>
      <c r="O141" s="2">
        <v>425</v>
      </c>
      <c r="P141" s="2" t="s">
        <v>12</v>
      </c>
      <c r="Q141" s="2" t="s">
        <v>12</v>
      </c>
      <c r="R141" s="2" t="s">
        <v>12</v>
      </c>
      <c r="S141" s="3">
        <v>0.97</v>
      </c>
      <c r="T141" s="4">
        <v>22</v>
      </c>
      <c r="U141" s="2">
        <v>1011</v>
      </c>
      <c r="V141" s="2" t="s">
        <v>10</v>
      </c>
      <c r="W141" s="2" t="s">
        <v>19</v>
      </c>
    </row>
    <row r="142" spans="1:23" x14ac:dyDescent="0.2">
      <c r="A142">
        <f t="shared" si="10"/>
        <v>15</v>
      </c>
      <c r="B142">
        <f t="shared" si="11"/>
        <v>10</v>
      </c>
      <c r="C142">
        <f t="shared" si="12"/>
        <v>1</v>
      </c>
      <c r="D142">
        <f t="shared" si="13"/>
        <v>0</v>
      </c>
      <c r="E142" t="str">
        <f t="shared" si="14"/>
        <v>15100</v>
      </c>
      <c r="F142">
        <v>1</v>
      </c>
      <c r="G142" s="1">
        <v>44243.6319560185</v>
      </c>
      <c r="H142" s="2">
        <v>280</v>
      </c>
      <c r="I142" s="3">
        <v>20.92</v>
      </c>
      <c r="J142" s="2">
        <v>0</v>
      </c>
      <c r="K142" s="3">
        <v>0.05</v>
      </c>
      <c r="L142" s="2">
        <v>1</v>
      </c>
      <c r="M142" s="2">
        <v>1</v>
      </c>
      <c r="N142" s="2">
        <v>0</v>
      </c>
      <c r="O142" s="2">
        <v>420</v>
      </c>
      <c r="P142" s="2" t="s">
        <v>12</v>
      </c>
      <c r="Q142" s="2" t="s">
        <v>12</v>
      </c>
      <c r="R142" s="2" t="s">
        <v>12</v>
      </c>
      <c r="S142" s="3">
        <v>0.97</v>
      </c>
      <c r="T142" s="4">
        <v>22</v>
      </c>
      <c r="U142" s="2">
        <v>1011</v>
      </c>
      <c r="V142" s="2" t="s">
        <v>10</v>
      </c>
      <c r="W142" s="2" t="s">
        <v>19</v>
      </c>
    </row>
    <row r="143" spans="1:23" hidden="1" x14ac:dyDescent="0.2">
      <c r="A143">
        <f t="shared" si="10"/>
        <v>15</v>
      </c>
      <c r="B143">
        <f t="shared" si="11"/>
        <v>10</v>
      </c>
      <c r="C143">
        <f t="shared" si="12"/>
        <v>3</v>
      </c>
      <c r="D143">
        <f t="shared" si="13"/>
        <v>3</v>
      </c>
      <c r="E143" t="str">
        <f t="shared" si="14"/>
        <v>15103</v>
      </c>
      <c r="G143" s="1">
        <v>44243.631979166697</v>
      </c>
      <c r="H143" s="2">
        <v>282</v>
      </c>
      <c r="I143" s="3">
        <v>20.92</v>
      </c>
      <c r="J143" s="2">
        <v>0</v>
      </c>
      <c r="K143" s="3">
        <v>0.05</v>
      </c>
      <c r="L143" s="2">
        <v>1</v>
      </c>
      <c r="M143" s="2">
        <v>1</v>
      </c>
      <c r="N143" s="2">
        <v>0</v>
      </c>
      <c r="O143" s="2">
        <v>417</v>
      </c>
      <c r="P143" s="2" t="s">
        <v>12</v>
      </c>
      <c r="Q143" s="2" t="s">
        <v>12</v>
      </c>
      <c r="R143" s="2" t="s">
        <v>12</v>
      </c>
      <c r="S143" s="3">
        <v>0.96</v>
      </c>
      <c r="T143" s="4">
        <v>22</v>
      </c>
      <c r="U143" s="2">
        <v>1011</v>
      </c>
      <c r="V143" s="2" t="s">
        <v>10</v>
      </c>
      <c r="W143" s="2" t="s">
        <v>19</v>
      </c>
    </row>
    <row r="144" spans="1:23" x14ac:dyDescent="0.2">
      <c r="A144">
        <f t="shared" si="10"/>
        <v>15</v>
      </c>
      <c r="B144">
        <f t="shared" si="11"/>
        <v>10</v>
      </c>
      <c r="C144">
        <f t="shared" si="12"/>
        <v>5</v>
      </c>
      <c r="D144">
        <f t="shared" si="13"/>
        <v>5</v>
      </c>
      <c r="E144" t="str">
        <f t="shared" si="14"/>
        <v>15105</v>
      </c>
      <c r="F144">
        <v>1</v>
      </c>
      <c r="G144" s="1">
        <v>44243.6320023148</v>
      </c>
      <c r="H144" s="2">
        <v>284</v>
      </c>
      <c r="I144" s="3">
        <v>20.93</v>
      </c>
      <c r="J144" s="2">
        <v>0</v>
      </c>
      <c r="K144" s="3">
        <v>0.05</v>
      </c>
      <c r="L144" s="2">
        <v>1</v>
      </c>
      <c r="M144" s="2">
        <v>1</v>
      </c>
      <c r="N144" s="2">
        <v>0</v>
      </c>
      <c r="O144" s="2">
        <v>414</v>
      </c>
      <c r="P144" s="2" t="s">
        <v>12</v>
      </c>
      <c r="Q144" s="2" t="s">
        <v>12</v>
      </c>
      <c r="R144" s="2" t="s">
        <v>12</v>
      </c>
      <c r="S144" s="3">
        <v>0.97</v>
      </c>
      <c r="T144" s="4">
        <v>22</v>
      </c>
      <c r="U144" s="2">
        <v>1011</v>
      </c>
      <c r="V144" s="2" t="s">
        <v>10</v>
      </c>
      <c r="W144" s="2" t="s">
        <v>19</v>
      </c>
    </row>
    <row r="145" spans="1:23" hidden="1" x14ac:dyDescent="0.2">
      <c r="A145">
        <f t="shared" si="10"/>
        <v>15</v>
      </c>
      <c r="B145">
        <f t="shared" si="11"/>
        <v>10</v>
      </c>
      <c r="C145">
        <f t="shared" si="12"/>
        <v>7</v>
      </c>
      <c r="D145">
        <f t="shared" si="13"/>
        <v>7</v>
      </c>
      <c r="E145" t="str">
        <f t="shared" si="14"/>
        <v>15107</v>
      </c>
      <c r="G145" s="1">
        <v>44243.632025462997</v>
      </c>
      <c r="H145" s="2">
        <v>286</v>
      </c>
      <c r="I145" s="3">
        <v>20.93</v>
      </c>
      <c r="J145" s="2">
        <v>0</v>
      </c>
      <c r="K145" s="3">
        <v>0.05</v>
      </c>
      <c r="L145" s="2">
        <v>1</v>
      </c>
      <c r="M145" s="2">
        <v>1</v>
      </c>
      <c r="N145" s="2">
        <v>0</v>
      </c>
      <c r="O145" s="2">
        <v>411</v>
      </c>
      <c r="P145" s="2" t="s">
        <v>12</v>
      </c>
      <c r="Q145" s="2" t="s">
        <v>12</v>
      </c>
      <c r="R145" s="2" t="s">
        <v>12</v>
      </c>
      <c r="S145" s="3">
        <v>0.97</v>
      </c>
      <c r="T145" s="4">
        <v>22</v>
      </c>
      <c r="U145" s="2">
        <v>1011</v>
      </c>
      <c r="V145" s="2" t="s">
        <v>10</v>
      </c>
      <c r="W145" s="2" t="s">
        <v>19</v>
      </c>
    </row>
    <row r="146" spans="1:23" hidden="1" x14ac:dyDescent="0.2">
      <c r="A146">
        <f t="shared" si="10"/>
        <v>15</v>
      </c>
      <c r="B146">
        <f t="shared" si="11"/>
        <v>10</v>
      </c>
      <c r="C146">
        <f t="shared" si="12"/>
        <v>9</v>
      </c>
      <c r="D146">
        <f t="shared" si="13"/>
        <v>9</v>
      </c>
      <c r="E146" t="str">
        <f t="shared" si="14"/>
        <v>15109</v>
      </c>
      <c r="G146" s="1">
        <v>44243.6320486111</v>
      </c>
      <c r="H146" s="2">
        <v>288</v>
      </c>
      <c r="I146" s="3">
        <v>20.93</v>
      </c>
      <c r="J146" s="2">
        <v>0</v>
      </c>
      <c r="K146" s="3">
        <v>0.05</v>
      </c>
      <c r="L146" s="2">
        <v>1</v>
      </c>
      <c r="M146" s="2">
        <v>1</v>
      </c>
      <c r="N146" s="2">
        <v>0</v>
      </c>
      <c r="O146" s="2">
        <v>407</v>
      </c>
      <c r="P146" s="2" t="s">
        <v>12</v>
      </c>
      <c r="Q146" s="2" t="s">
        <v>12</v>
      </c>
      <c r="R146" s="2" t="s">
        <v>12</v>
      </c>
      <c r="S146" s="3">
        <v>0.97</v>
      </c>
      <c r="T146" s="4">
        <v>22</v>
      </c>
      <c r="U146" s="2">
        <v>1011</v>
      </c>
      <c r="V146" s="2" t="s">
        <v>10</v>
      </c>
      <c r="W146" s="2" t="s">
        <v>19</v>
      </c>
    </row>
    <row r="147" spans="1:23" x14ac:dyDescent="0.2">
      <c r="A147">
        <f t="shared" si="10"/>
        <v>15</v>
      </c>
      <c r="B147">
        <f t="shared" si="11"/>
        <v>10</v>
      </c>
      <c r="C147">
        <f t="shared" si="12"/>
        <v>11</v>
      </c>
      <c r="D147">
        <f t="shared" si="13"/>
        <v>10</v>
      </c>
      <c r="E147" t="str">
        <f t="shared" si="14"/>
        <v>151010</v>
      </c>
      <c r="F147">
        <v>1</v>
      </c>
      <c r="G147" s="1">
        <v>44243.632071759297</v>
      </c>
      <c r="H147" s="2">
        <v>290</v>
      </c>
      <c r="I147" s="3">
        <v>20.93</v>
      </c>
      <c r="J147" s="2">
        <v>0</v>
      </c>
      <c r="K147" s="3">
        <v>0.04</v>
      </c>
      <c r="L147" s="2">
        <v>1</v>
      </c>
      <c r="M147" s="2">
        <v>1</v>
      </c>
      <c r="N147" s="2">
        <v>0</v>
      </c>
      <c r="O147" s="2">
        <v>404</v>
      </c>
      <c r="P147" s="2" t="s">
        <v>12</v>
      </c>
      <c r="Q147" s="2" t="s">
        <v>12</v>
      </c>
      <c r="R147" s="2" t="s">
        <v>12</v>
      </c>
      <c r="S147" s="3">
        <v>0.97</v>
      </c>
      <c r="T147" s="4">
        <v>22</v>
      </c>
      <c r="U147" s="2">
        <v>1011</v>
      </c>
      <c r="V147" s="2" t="s">
        <v>10</v>
      </c>
      <c r="W147" s="2" t="s">
        <v>19</v>
      </c>
    </row>
    <row r="148" spans="1:23" hidden="1" x14ac:dyDescent="0.2">
      <c r="A148">
        <f t="shared" si="10"/>
        <v>15</v>
      </c>
      <c r="B148">
        <f t="shared" si="11"/>
        <v>10</v>
      </c>
      <c r="C148">
        <f t="shared" si="12"/>
        <v>13</v>
      </c>
      <c r="D148">
        <f t="shared" si="13"/>
        <v>13</v>
      </c>
      <c r="E148" t="str">
        <f t="shared" si="14"/>
        <v>151013</v>
      </c>
      <c r="G148" s="1">
        <v>44243.6320949074</v>
      </c>
      <c r="H148" s="2">
        <v>292</v>
      </c>
      <c r="I148" s="3">
        <v>20.93</v>
      </c>
      <c r="J148" s="2">
        <v>0</v>
      </c>
      <c r="K148" s="3">
        <v>0.04</v>
      </c>
      <c r="L148" s="2">
        <v>1</v>
      </c>
      <c r="M148" s="2">
        <v>1</v>
      </c>
      <c r="N148" s="2">
        <v>0</v>
      </c>
      <c r="O148" s="2">
        <v>400</v>
      </c>
      <c r="P148" s="2" t="s">
        <v>12</v>
      </c>
      <c r="Q148" s="2" t="s">
        <v>12</v>
      </c>
      <c r="R148" s="2" t="s">
        <v>12</v>
      </c>
      <c r="S148" s="3">
        <v>0.97</v>
      </c>
      <c r="T148" s="4">
        <v>22</v>
      </c>
      <c r="U148" s="2">
        <v>1011</v>
      </c>
      <c r="V148" s="2" t="s">
        <v>10</v>
      </c>
      <c r="W148" s="2" t="s">
        <v>19</v>
      </c>
    </row>
    <row r="149" spans="1:23" x14ac:dyDescent="0.2">
      <c r="A149">
        <f t="shared" si="10"/>
        <v>15</v>
      </c>
      <c r="B149">
        <f t="shared" si="11"/>
        <v>10</v>
      </c>
      <c r="C149">
        <f t="shared" si="12"/>
        <v>15</v>
      </c>
      <c r="D149">
        <f t="shared" si="13"/>
        <v>15</v>
      </c>
      <c r="E149" t="str">
        <f t="shared" si="14"/>
        <v>151015</v>
      </c>
      <c r="F149">
        <v>1</v>
      </c>
      <c r="G149" s="1">
        <v>44243.632118055597</v>
      </c>
      <c r="H149" s="2">
        <v>294</v>
      </c>
      <c r="I149" s="3">
        <v>20.93</v>
      </c>
      <c r="J149" s="2">
        <v>0</v>
      </c>
      <c r="K149" s="3">
        <v>0.04</v>
      </c>
      <c r="L149" s="2">
        <v>1</v>
      </c>
      <c r="M149" s="2">
        <v>1</v>
      </c>
      <c r="N149" s="2">
        <v>0</v>
      </c>
      <c r="O149" s="2">
        <v>397</v>
      </c>
      <c r="P149" s="2" t="s">
        <v>12</v>
      </c>
      <c r="Q149" s="2" t="s">
        <v>12</v>
      </c>
      <c r="R149" s="2" t="s">
        <v>12</v>
      </c>
      <c r="S149" s="3">
        <v>0.97</v>
      </c>
      <c r="T149" s="4">
        <v>22</v>
      </c>
      <c r="U149" s="2">
        <v>1011</v>
      </c>
      <c r="V149" s="2" t="s">
        <v>10</v>
      </c>
      <c r="W149" s="2" t="s">
        <v>19</v>
      </c>
    </row>
    <row r="150" spans="1:23" hidden="1" x14ac:dyDescent="0.2">
      <c r="A150">
        <f t="shared" si="10"/>
        <v>15</v>
      </c>
      <c r="B150">
        <f t="shared" si="11"/>
        <v>10</v>
      </c>
      <c r="C150">
        <f t="shared" si="12"/>
        <v>17</v>
      </c>
      <c r="D150">
        <f t="shared" si="13"/>
        <v>17</v>
      </c>
      <c r="E150" t="str">
        <f t="shared" si="14"/>
        <v>151017</v>
      </c>
      <c r="G150" s="1">
        <v>44243.6321412037</v>
      </c>
      <c r="H150" s="2">
        <v>296</v>
      </c>
      <c r="I150" s="3">
        <v>20.93</v>
      </c>
      <c r="J150" s="2">
        <v>0</v>
      </c>
      <c r="K150" s="3">
        <v>0.04</v>
      </c>
      <c r="L150" s="2">
        <v>1</v>
      </c>
      <c r="M150" s="2">
        <v>1</v>
      </c>
      <c r="N150" s="2">
        <v>0</v>
      </c>
      <c r="O150" s="2">
        <v>394</v>
      </c>
      <c r="P150" s="2" t="s">
        <v>12</v>
      </c>
      <c r="Q150" s="2" t="s">
        <v>12</v>
      </c>
      <c r="R150" s="2" t="s">
        <v>12</v>
      </c>
      <c r="S150" s="3">
        <v>0.97</v>
      </c>
      <c r="T150" s="4">
        <v>22</v>
      </c>
      <c r="U150" s="2">
        <v>1011</v>
      </c>
      <c r="V150" s="2" t="s">
        <v>10</v>
      </c>
      <c r="W150" s="2" t="s">
        <v>19</v>
      </c>
    </row>
    <row r="151" spans="1:23" hidden="1" x14ac:dyDescent="0.2">
      <c r="A151">
        <f t="shared" si="10"/>
        <v>15</v>
      </c>
      <c r="B151">
        <f t="shared" si="11"/>
        <v>10</v>
      </c>
      <c r="C151">
        <f t="shared" si="12"/>
        <v>19</v>
      </c>
      <c r="D151">
        <f t="shared" si="13"/>
        <v>19</v>
      </c>
      <c r="E151" t="str">
        <f t="shared" si="14"/>
        <v>151019</v>
      </c>
      <c r="G151" s="1">
        <v>44243.632164351897</v>
      </c>
      <c r="H151" s="2">
        <v>298</v>
      </c>
      <c r="I151" s="3">
        <v>20.93</v>
      </c>
      <c r="J151" s="2">
        <v>0</v>
      </c>
      <c r="K151" s="3">
        <v>0.04</v>
      </c>
      <c r="L151" s="2">
        <v>1</v>
      </c>
      <c r="M151" s="2">
        <v>1</v>
      </c>
      <c r="N151" s="2">
        <v>0</v>
      </c>
      <c r="O151" s="2">
        <v>389</v>
      </c>
      <c r="P151" s="2" t="s">
        <v>12</v>
      </c>
      <c r="Q151" s="2" t="s">
        <v>12</v>
      </c>
      <c r="R151" s="2" t="s">
        <v>12</v>
      </c>
      <c r="S151" s="3">
        <v>0.97</v>
      </c>
      <c r="T151" s="4">
        <v>22</v>
      </c>
      <c r="U151" s="2">
        <v>1011</v>
      </c>
      <c r="V151" s="2" t="s">
        <v>10</v>
      </c>
      <c r="W151" s="2" t="s">
        <v>19</v>
      </c>
    </row>
    <row r="152" spans="1:23" x14ac:dyDescent="0.2">
      <c r="A152">
        <f t="shared" si="10"/>
        <v>15</v>
      </c>
      <c r="B152">
        <f t="shared" si="11"/>
        <v>10</v>
      </c>
      <c r="C152">
        <f t="shared" si="12"/>
        <v>21</v>
      </c>
      <c r="D152">
        <f t="shared" si="13"/>
        <v>20</v>
      </c>
      <c r="E152" t="str">
        <f t="shared" si="14"/>
        <v>151020</v>
      </c>
      <c r="F152">
        <v>1</v>
      </c>
      <c r="G152" s="1">
        <v>44243.632187499999</v>
      </c>
      <c r="H152" s="2">
        <v>300</v>
      </c>
      <c r="I152" s="3">
        <v>20.94</v>
      </c>
      <c r="J152" s="2">
        <v>0</v>
      </c>
      <c r="K152" s="3">
        <v>0.04</v>
      </c>
      <c r="L152" s="2">
        <v>1</v>
      </c>
      <c r="M152" s="2">
        <v>1</v>
      </c>
      <c r="N152" s="2">
        <v>0</v>
      </c>
      <c r="O152" s="2">
        <v>387</v>
      </c>
      <c r="P152" s="2" t="s">
        <v>12</v>
      </c>
      <c r="Q152" s="2" t="s">
        <v>12</v>
      </c>
      <c r="R152" s="2" t="s">
        <v>12</v>
      </c>
      <c r="S152" s="3">
        <v>0.96</v>
      </c>
      <c r="T152" s="4">
        <v>22</v>
      </c>
      <c r="U152" s="2">
        <v>1011</v>
      </c>
      <c r="V152" s="2" t="s">
        <v>10</v>
      </c>
      <c r="W152" s="2" t="s">
        <v>19</v>
      </c>
    </row>
    <row r="153" spans="1:23" hidden="1" x14ac:dyDescent="0.2">
      <c r="A153">
        <f t="shared" si="10"/>
        <v>15</v>
      </c>
      <c r="B153">
        <f t="shared" si="11"/>
        <v>10</v>
      </c>
      <c r="C153">
        <f t="shared" si="12"/>
        <v>23</v>
      </c>
      <c r="D153">
        <f t="shared" si="13"/>
        <v>23</v>
      </c>
      <c r="E153" t="str">
        <f t="shared" si="14"/>
        <v>151023</v>
      </c>
      <c r="G153" s="1">
        <v>44243.632210648102</v>
      </c>
      <c r="H153" s="2">
        <v>302</v>
      </c>
      <c r="I153" s="3">
        <v>20.94</v>
      </c>
      <c r="J153" s="2">
        <v>0</v>
      </c>
      <c r="K153" s="3">
        <v>0.04</v>
      </c>
      <c r="L153" s="2">
        <v>1</v>
      </c>
      <c r="M153" s="2">
        <v>1</v>
      </c>
      <c r="N153" s="2">
        <v>0</v>
      </c>
      <c r="O153" s="2">
        <v>384</v>
      </c>
      <c r="P153" s="2" t="s">
        <v>12</v>
      </c>
      <c r="Q153" s="2" t="s">
        <v>12</v>
      </c>
      <c r="R153" s="2" t="s">
        <v>12</v>
      </c>
      <c r="S153" s="3">
        <v>0.97</v>
      </c>
      <c r="T153" s="4">
        <v>22</v>
      </c>
      <c r="U153" s="2">
        <v>1011</v>
      </c>
      <c r="V153" s="2" t="s">
        <v>10</v>
      </c>
      <c r="W153" s="2" t="s">
        <v>19</v>
      </c>
    </row>
    <row r="154" spans="1:23" x14ac:dyDescent="0.2">
      <c r="A154">
        <f t="shared" si="10"/>
        <v>15</v>
      </c>
      <c r="B154">
        <f t="shared" si="11"/>
        <v>10</v>
      </c>
      <c r="C154">
        <f t="shared" si="12"/>
        <v>25</v>
      </c>
      <c r="D154">
        <f t="shared" si="13"/>
        <v>25</v>
      </c>
      <c r="E154" t="str">
        <f t="shared" si="14"/>
        <v>151025</v>
      </c>
      <c r="F154">
        <v>1</v>
      </c>
      <c r="G154" s="1">
        <v>44243.632233796299</v>
      </c>
      <c r="H154" s="2">
        <v>304</v>
      </c>
      <c r="I154" s="3">
        <v>20.94</v>
      </c>
      <c r="J154" s="2">
        <v>0</v>
      </c>
      <c r="K154" s="3">
        <v>0.04</v>
      </c>
      <c r="L154" s="2">
        <v>1</v>
      </c>
      <c r="M154" s="2">
        <v>1</v>
      </c>
      <c r="N154" s="2">
        <v>0</v>
      </c>
      <c r="O154" s="2">
        <v>381</v>
      </c>
      <c r="P154" s="2" t="s">
        <v>12</v>
      </c>
      <c r="Q154" s="2" t="s">
        <v>12</v>
      </c>
      <c r="R154" s="2" t="s">
        <v>12</v>
      </c>
      <c r="S154" s="3">
        <v>0.97</v>
      </c>
      <c r="T154" s="4">
        <v>22</v>
      </c>
      <c r="U154" s="2">
        <v>1011</v>
      </c>
      <c r="V154" s="2" t="s">
        <v>10</v>
      </c>
      <c r="W154" s="2" t="s">
        <v>19</v>
      </c>
    </row>
    <row r="155" spans="1:23" hidden="1" x14ac:dyDescent="0.2">
      <c r="A155">
        <f t="shared" si="10"/>
        <v>15</v>
      </c>
      <c r="B155">
        <f t="shared" si="11"/>
        <v>10</v>
      </c>
      <c r="C155">
        <f t="shared" si="12"/>
        <v>27</v>
      </c>
      <c r="D155">
        <f t="shared" si="13"/>
        <v>27</v>
      </c>
      <c r="E155" t="str">
        <f t="shared" si="14"/>
        <v>151027</v>
      </c>
      <c r="G155" s="1">
        <v>44243.632256944402</v>
      </c>
      <c r="H155" s="2">
        <v>306</v>
      </c>
      <c r="I155" s="3">
        <v>20.94</v>
      </c>
      <c r="J155" s="2">
        <v>0</v>
      </c>
      <c r="K155" s="3">
        <v>0.04</v>
      </c>
      <c r="L155" s="2">
        <v>1</v>
      </c>
      <c r="M155" s="2">
        <v>1</v>
      </c>
      <c r="N155" s="2">
        <v>0</v>
      </c>
      <c r="O155" s="2">
        <v>378</v>
      </c>
      <c r="P155" s="2" t="s">
        <v>12</v>
      </c>
      <c r="Q155" s="2" t="s">
        <v>12</v>
      </c>
      <c r="R155" s="2" t="s">
        <v>12</v>
      </c>
      <c r="S155" s="3">
        <v>0.97</v>
      </c>
      <c r="T155" s="4">
        <v>22</v>
      </c>
      <c r="U155" s="2">
        <v>1011</v>
      </c>
      <c r="V155" s="2" t="s">
        <v>10</v>
      </c>
      <c r="W155" s="2" t="s">
        <v>19</v>
      </c>
    </row>
    <row r="156" spans="1:23" hidden="1" x14ac:dyDescent="0.2">
      <c r="A156">
        <f t="shared" si="10"/>
        <v>15</v>
      </c>
      <c r="B156">
        <f t="shared" si="11"/>
        <v>10</v>
      </c>
      <c r="C156">
        <f t="shared" si="12"/>
        <v>29</v>
      </c>
      <c r="D156">
        <f t="shared" si="13"/>
        <v>29</v>
      </c>
      <c r="E156" t="str">
        <f t="shared" si="14"/>
        <v>151029</v>
      </c>
      <c r="G156" s="1">
        <v>44243.632280092599</v>
      </c>
      <c r="H156" s="2">
        <v>308</v>
      </c>
      <c r="I156" s="3">
        <v>20.94</v>
      </c>
      <c r="J156" s="2">
        <v>0</v>
      </c>
      <c r="K156" s="3">
        <v>0.04</v>
      </c>
      <c r="L156" s="2">
        <v>1</v>
      </c>
      <c r="M156" s="2">
        <v>1</v>
      </c>
      <c r="N156" s="2">
        <v>0</v>
      </c>
      <c r="O156" s="2">
        <v>377</v>
      </c>
      <c r="P156" s="2" t="s">
        <v>12</v>
      </c>
      <c r="Q156" s="2" t="s">
        <v>12</v>
      </c>
      <c r="R156" s="2" t="s">
        <v>12</v>
      </c>
      <c r="S156" s="3">
        <v>0.96</v>
      </c>
      <c r="T156" s="4">
        <v>22</v>
      </c>
      <c r="U156" s="2">
        <v>1011</v>
      </c>
      <c r="V156" s="2" t="s">
        <v>10</v>
      </c>
      <c r="W156" s="2" t="s">
        <v>19</v>
      </c>
    </row>
    <row r="157" spans="1:23" x14ac:dyDescent="0.2">
      <c r="A157">
        <f t="shared" si="10"/>
        <v>15</v>
      </c>
      <c r="B157">
        <f t="shared" si="11"/>
        <v>10</v>
      </c>
      <c r="C157">
        <f t="shared" si="12"/>
        <v>31</v>
      </c>
      <c r="D157">
        <f t="shared" si="13"/>
        <v>30</v>
      </c>
      <c r="E157" t="str">
        <f t="shared" si="14"/>
        <v>151030</v>
      </c>
      <c r="F157">
        <v>1</v>
      </c>
      <c r="G157" s="1">
        <v>44243.632303240702</v>
      </c>
      <c r="H157" s="2">
        <v>310</v>
      </c>
      <c r="I157" s="3">
        <v>20.94</v>
      </c>
      <c r="J157" s="2">
        <v>0</v>
      </c>
      <c r="K157" s="3">
        <v>0.04</v>
      </c>
      <c r="L157" s="2">
        <v>1</v>
      </c>
      <c r="M157" s="2">
        <v>1</v>
      </c>
      <c r="N157" s="2">
        <v>0</v>
      </c>
      <c r="O157" s="2">
        <v>372</v>
      </c>
      <c r="P157" s="2" t="s">
        <v>12</v>
      </c>
      <c r="Q157" s="2" t="s">
        <v>12</v>
      </c>
      <c r="R157" s="2" t="s">
        <v>12</v>
      </c>
      <c r="S157" s="3">
        <v>0.97</v>
      </c>
      <c r="T157" s="4">
        <v>22</v>
      </c>
      <c r="U157" s="2">
        <v>1011</v>
      </c>
      <c r="V157" s="2" t="s">
        <v>10</v>
      </c>
      <c r="W157" s="2" t="s">
        <v>19</v>
      </c>
    </row>
    <row r="158" spans="1:23" hidden="1" x14ac:dyDescent="0.2">
      <c r="A158">
        <f t="shared" si="10"/>
        <v>15</v>
      </c>
      <c r="B158">
        <f t="shared" si="11"/>
        <v>10</v>
      </c>
      <c r="C158">
        <f t="shared" si="12"/>
        <v>33</v>
      </c>
      <c r="D158">
        <f t="shared" si="13"/>
        <v>33</v>
      </c>
      <c r="E158" t="str">
        <f t="shared" si="14"/>
        <v>151033</v>
      </c>
      <c r="G158" s="1">
        <v>44243.632326388899</v>
      </c>
      <c r="H158" s="2">
        <v>312</v>
      </c>
      <c r="I158" s="3">
        <v>20.94</v>
      </c>
      <c r="J158" s="2">
        <v>0</v>
      </c>
      <c r="K158" s="3">
        <v>0.04</v>
      </c>
      <c r="L158" s="2">
        <v>1</v>
      </c>
      <c r="M158" s="2">
        <v>1</v>
      </c>
      <c r="N158" s="2">
        <v>0</v>
      </c>
      <c r="O158" s="2">
        <v>369</v>
      </c>
      <c r="P158" s="2" t="s">
        <v>12</v>
      </c>
      <c r="Q158" s="2" t="s">
        <v>12</v>
      </c>
      <c r="R158" s="2" t="s">
        <v>12</v>
      </c>
      <c r="S158" s="3">
        <v>0.97</v>
      </c>
      <c r="T158" s="4">
        <v>22</v>
      </c>
      <c r="U158" s="2">
        <v>1011</v>
      </c>
      <c r="V158" s="2" t="s">
        <v>10</v>
      </c>
      <c r="W158" s="2" t="s">
        <v>19</v>
      </c>
    </row>
    <row r="159" spans="1:23" x14ac:dyDescent="0.2">
      <c r="A159">
        <f t="shared" si="10"/>
        <v>15</v>
      </c>
      <c r="B159">
        <f t="shared" si="11"/>
        <v>10</v>
      </c>
      <c r="C159">
        <f t="shared" si="12"/>
        <v>35</v>
      </c>
      <c r="D159">
        <f t="shared" si="13"/>
        <v>35</v>
      </c>
      <c r="E159" t="str">
        <f t="shared" si="14"/>
        <v>151035</v>
      </c>
      <c r="F159">
        <v>1</v>
      </c>
      <c r="G159" s="1">
        <v>44243.632349537002</v>
      </c>
      <c r="H159" s="2">
        <v>314</v>
      </c>
      <c r="I159" s="3">
        <v>20.94</v>
      </c>
      <c r="J159" s="2">
        <v>0</v>
      </c>
      <c r="K159" s="3">
        <v>0.04</v>
      </c>
      <c r="L159" s="2">
        <v>1</v>
      </c>
      <c r="M159" s="2">
        <v>1</v>
      </c>
      <c r="N159" s="2">
        <v>0</v>
      </c>
      <c r="O159" s="2">
        <v>366</v>
      </c>
      <c r="P159" s="2" t="s">
        <v>12</v>
      </c>
      <c r="Q159" s="2" t="s">
        <v>12</v>
      </c>
      <c r="R159" s="2" t="s">
        <v>12</v>
      </c>
      <c r="S159" s="3">
        <v>0.97</v>
      </c>
      <c r="T159" s="4">
        <v>22</v>
      </c>
      <c r="U159" s="2">
        <v>1011</v>
      </c>
      <c r="V159" s="2" t="s">
        <v>10</v>
      </c>
      <c r="W159" s="2" t="s">
        <v>19</v>
      </c>
    </row>
    <row r="160" spans="1:23" hidden="1" x14ac:dyDescent="0.2">
      <c r="A160">
        <f t="shared" si="10"/>
        <v>15</v>
      </c>
      <c r="B160">
        <f t="shared" si="11"/>
        <v>10</v>
      </c>
      <c r="C160">
        <f t="shared" si="12"/>
        <v>37</v>
      </c>
      <c r="D160">
        <f t="shared" si="13"/>
        <v>37</v>
      </c>
      <c r="E160" t="str">
        <f t="shared" si="14"/>
        <v>151037</v>
      </c>
      <c r="G160" s="1">
        <v>44243.632372685199</v>
      </c>
      <c r="H160" s="2">
        <v>316</v>
      </c>
      <c r="I160" s="3">
        <v>20.95</v>
      </c>
      <c r="J160" s="2">
        <v>0</v>
      </c>
      <c r="K160" s="3">
        <v>0.04</v>
      </c>
      <c r="L160" s="2">
        <v>1</v>
      </c>
      <c r="M160" s="2">
        <v>1</v>
      </c>
      <c r="N160" s="2">
        <v>0</v>
      </c>
      <c r="O160" s="2">
        <v>365</v>
      </c>
      <c r="P160" s="2" t="s">
        <v>12</v>
      </c>
      <c r="Q160" s="2" t="s">
        <v>12</v>
      </c>
      <c r="R160" s="2" t="s">
        <v>12</v>
      </c>
      <c r="S160" s="3">
        <v>0.97</v>
      </c>
      <c r="T160" s="4">
        <v>22</v>
      </c>
      <c r="U160" s="2">
        <v>1011</v>
      </c>
      <c r="V160" s="2" t="s">
        <v>10</v>
      </c>
      <c r="W160" s="2" t="s">
        <v>19</v>
      </c>
    </row>
    <row r="161" spans="1:23" hidden="1" x14ac:dyDescent="0.2">
      <c r="A161">
        <f t="shared" si="10"/>
        <v>15</v>
      </c>
      <c r="B161">
        <f t="shared" si="11"/>
        <v>10</v>
      </c>
      <c r="C161">
        <f t="shared" si="12"/>
        <v>39</v>
      </c>
      <c r="D161">
        <f t="shared" si="13"/>
        <v>39</v>
      </c>
      <c r="E161" t="str">
        <f t="shared" si="14"/>
        <v>151039</v>
      </c>
      <c r="G161" s="1">
        <v>44243.632395833301</v>
      </c>
      <c r="H161" s="2">
        <v>318</v>
      </c>
      <c r="I161" s="3">
        <v>20.95</v>
      </c>
      <c r="J161" s="2">
        <v>0</v>
      </c>
      <c r="K161" s="3">
        <v>0.04</v>
      </c>
      <c r="L161" s="2">
        <v>1</v>
      </c>
      <c r="M161" s="2">
        <v>1</v>
      </c>
      <c r="N161" s="2">
        <v>0</v>
      </c>
      <c r="O161" s="2">
        <v>361</v>
      </c>
      <c r="P161" s="2" t="s">
        <v>12</v>
      </c>
      <c r="Q161" s="2" t="s">
        <v>12</v>
      </c>
      <c r="R161" s="2" t="s">
        <v>12</v>
      </c>
      <c r="S161" s="3">
        <v>0.97</v>
      </c>
      <c r="T161" s="4">
        <v>22</v>
      </c>
      <c r="U161" s="2">
        <v>1011</v>
      </c>
      <c r="V161" s="2" t="s">
        <v>10</v>
      </c>
      <c r="W161" s="2" t="s">
        <v>19</v>
      </c>
    </row>
    <row r="162" spans="1:23" x14ac:dyDescent="0.2">
      <c r="A162">
        <f t="shared" si="10"/>
        <v>15</v>
      </c>
      <c r="B162">
        <f t="shared" si="11"/>
        <v>10</v>
      </c>
      <c r="C162">
        <f t="shared" si="12"/>
        <v>41</v>
      </c>
      <c r="D162">
        <f t="shared" si="13"/>
        <v>40</v>
      </c>
      <c r="E162" t="str">
        <f t="shared" si="14"/>
        <v>151040</v>
      </c>
      <c r="F162">
        <v>1</v>
      </c>
      <c r="G162" s="1">
        <v>44243.632418981499</v>
      </c>
      <c r="H162" s="2">
        <v>320</v>
      </c>
      <c r="I162" s="3">
        <v>20.95</v>
      </c>
      <c r="J162" s="2">
        <v>0</v>
      </c>
      <c r="K162" s="3">
        <v>0.04</v>
      </c>
      <c r="L162" s="2">
        <v>1</v>
      </c>
      <c r="M162" s="2">
        <v>1</v>
      </c>
      <c r="N162" s="2">
        <v>0</v>
      </c>
      <c r="O162" s="2">
        <v>359</v>
      </c>
      <c r="P162" s="2" t="s">
        <v>12</v>
      </c>
      <c r="Q162" s="2" t="s">
        <v>12</v>
      </c>
      <c r="R162" s="2" t="s">
        <v>12</v>
      </c>
      <c r="S162" s="3">
        <v>0.97</v>
      </c>
      <c r="T162" s="4">
        <v>22</v>
      </c>
      <c r="U162" s="2">
        <v>1011</v>
      </c>
      <c r="V162" s="2" t="s">
        <v>10</v>
      </c>
      <c r="W162" s="2" t="s">
        <v>19</v>
      </c>
    </row>
    <row r="163" spans="1:23" hidden="1" x14ac:dyDescent="0.2">
      <c r="A163">
        <f t="shared" si="10"/>
        <v>15</v>
      </c>
      <c r="B163">
        <f t="shared" si="11"/>
        <v>10</v>
      </c>
      <c r="C163">
        <f t="shared" si="12"/>
        <v>43</v>
      </c>
      <c r="D163">
        <f t="shared" si="13"/>
        <v>43</v>
      </c>
      <c r="E163" t="str">
        <f t="shared" si="14"/>
        <v>151043</v>
      </c>
      <c r="G163" s="1">
        <v>44243.632442129601</v>
      </c>
      <c r="H163" s="2">
        <v>322</v>
      </c>
      <c r="I163" s="3">
        <v>20.95</v>
      </c>
      <c r="J163" s="2">
        <v>0</v>
      </c>
      <c r="K163" s="3">
        <v>0.04</v>
      </c>
      <c r="L163" s="2">
        <v>1</v>
      </c>
      <c r="M163" s="2">
        <v>1</v>
      </c>
      <c r="N163" s="2">
        <v>0</v>
      </c>
      <c r="O163" s="2">
        <v>356</v>
      </c>
      <c r="P163" s="2" t="s">
        <v>12</v>
      </c>
      <c r="Q163" s="2" t="s">
        <v>12</v>
      </c>
      <c r="R163" s="2" t="s">
        <v>12</v>
      </c>
      <c r="S163" s="3">
        <v>0.96</v>
      </c>
      <c r="T163" s="4">
        <v>21.9</v>
      </c>
      <c r="U163" s="2">
        <v>1011</v>
      </c>
      <c r="V163" s="2" t="s">
        <v>10</v>
      </c>
      <c r="W163" s="2" t="s">
        <v>19</v>
      </c>
    </row>
    <row r="164" spans="1:23" x14ac:dyDescent="0.2">
      <c r="A164">
        <f t="shared" si="10"/>
        <v>15</v>
      </c>
      <c r="B164">
        <f t="shared" si="11"/>
        <v>10</v>
      </c>
      <c r="C164">
        <f t="shared" si="12"/>
        <v>45</v>
      </c>
      <c r="D164">
        <f t="shared" si="13"/>
        <v>45</v>
      </c>
      <c r="E164" t="str">
        <f t="shared" si="14"/>
        <v>151045</v>
      </c>
      <c r="F164">
        <v>1</v>
      </c>
      <c r="G164" s="1">
        <v>44243.632465277798</v>
      </c>
      <c r="H164" s="2">
        <v>324</v>
      </c>
      <c r="I164" s="3">
        <v>20.95</v>
      </c>
      <c r="J164" s="2">
        <v>0</v>
      </c>
      <c r="K164" s="3">
        <v>0.04</v>
      </c>
      <c r="L164" s="2">
        <v>1</v>
      </c>
      <c r="M164" s="2">
        <v>1</v>
      </c>
      <c r="N164" s="2">
        <v>0</v>
      </c>
      <c r="O164" s="2">
        <v>354</v>
      </c>
      <c r="P164" s="2" t="s">
        <v>12</v>
      </c>
      <c r="Q164" s="2" t="s">
        <v>12</v>
      </c>
      <c r="R164" s="2" t="s">
        <v>12</v>
      </c>
      <c r="S164" s="3">
        <v>0.97</v>
      </c>
      <c r="T164" s="4">
        <v>21.9</v>
      </c>
      <c r="U164" s="2">
        <v>1011</v>
      </c>
      <c r="V164" s="2" t="s">
        <v>10</v>
      </c>
      <c r="W164" s="2" t="s">
        <v>19</v>
      </c>
    </row>
    <row r="165" spans="1:23" hidden="1" x14ac:dyDescent="0.2">
      <c r="A165">
        <f t="shared" si="10"/>
        <v>15</v>
      </c>
      <c r="B165">
        <f t="shared" si="11"/>
        <v>10</v>
      </c>
      <c r="C165">
        <f t="shared" si="12"/>
        <v>47</v>
      </c>
      <c r="D165">
        <f t="shared" si="13"/>
        <v>47</v>
      </c>
      <c r="E165" t="str">
        <f t="shared" si="14"/>
        <v>151047</v>
      </c>
      <c r="G165" s="1">
        <v>44243.632488425901</v>
      </c>
      <c r="H165" s="2">
        <v>326</v>
      </c>
      <c r="I165" s="3">
        <v>20.95</v>
      </c>
      <c r="J165" s="2">
        <v>0</v>
      </c>
      <c r="K165" s="3">
        <v>0.04</v>
      </c>
      <c r="L165" s="2">
        <v>1</v>
      </c>
      <c r="M165" s="2">
        <v>1</v>
      </c>
      <c r="N165" s="2">
        <v>0</v>
      </c>
      <c r="O165" s="2">
        <v>352</v>
      </c>
      <c r="P165" s="2" t="s">
        <v>12</v>
      </c>
      <c r="Q165" s="2" t="s">
        <v>12</v>
      </c>
      <c r="R165" s="2" t="s">
        <v>12</v>
      </c>
      <c r="S165" s="3">
        <v>0.97</v>
      </c>
      <c r="T165" s="4">
        <v>22</v>
      </c>
      <c r="U165" s="2">
        <v>1011</v>
      </c>
      <c r="V165" s="2" t="s">
        <v>10</v>
      </c>
      <c r="W165" s="2" t="s">
        <v>19</v>
      </c>
    </row>
    <row r="166" spans="1:23" hidden="1" x14ac:dyDescent="0.2">
      <c r="A166">
        <f t="shared" si="10"/>
        <v>15</v>
      </c>
      <c r="B166">
        <f t="shared" si="11"/>
        <v>10</v>
      </c>
      <c r="C166">
        <f t="shared" si="12"/>
        <v>49</v>
      </c>
      <c r="D166">
        <f t="shared" si="13"/>
        <v>49</v>
      </c>
      <c r="E166" t="str">
        <f t="shared" si="14"/>
        <v>151049</v>
      </c>
      <c r="G166" s="1">
        <v>44243.632511574098</v>
      </c>
      <c r="H166" s="2">
        <v>328</v>
      </c>
      <c r="I166" s="3">
        <v>20.95</v>
      </c>
      <c r="J166" s="2">
        <v>0</v>
      </c>
      <c r="K166" s="3">
        <v>0.04</v>
      </c>
      <c r="L166" s="2">
        <v>1</v>
      </c>
      <c r="M166" s="2">
        <v>1</v>
      </c>
      <c r="N166" s="2">
        <v>0</v>
      </c>
      <c r="O166" s="2">
        <v>348</v>
      </c>
      <c r="P166" s="2" t="s">
        <v>12</v>
      </c>
      <c r="Q166" s="2" t="s">
        <v>12</v>
      </c>
      <c r="R166" s="2" t="s">
        <v>12</v>
      </c>
      <c r="S166" s="3">
        <v>0.97</v>
      </c>
      <c r="T166" s="4">
        <v>22</v>
      </c>
      <c r="U166" s="2">
        <v>1011</v>
      </c>
      <c r="V166" s="2" t="s">
        <v>10</v>
      </c>
      <c r="W166" s="2" t="s">
        <v>19</v>
      </c>
    </row>
    <row r="167" spans="1:23" x14ac:dyDescent="0.2">
      <c r="A167">
        <f t="shared" si="10"/>
        <v>15</v>
      </c>
      <c r="B167">
        <f t="shared" si="11"/>
        <v>10</v>
      </c>
      <c r="C167">
        <f t="shared" si="12"/>
        <v>51</v>
      </c>
      <c r="D167">
        <f t="shared" si="13"/>
        <v>50</v>
      </c>
      <c r="E167" t="str">
        <f t="shared" si="14"/>
        <v>151050</v>
      </c>
      <c r="F167">
        <v>1</v>
      </c>
      <c r="G167" s="1">
        <v>44243.632534722201</v>
      </c>
      <c r="H167" s="2">
        <v>330</v>
      </c>
      <c r="I167" s="3">
        <v>20.95</v>
      </c>
      <c r="J167" s="2">
        <v>0</v>
      </c>
      <c r="K167" s="3">
        <v>0.04</v>
      </c>
      <c r="L167" s="2">
        <v>1</v>
      </c>
      <c r="M167" s="2">
        <v>1</v>
      </c>
      <c r="N167" s="2">
        <v>0</v>
      </c>
      <c r="O167" s="2">
        <v>346</v>
      </c>
      <c r="P167" s="2" t="s">
        <v>12</v>
      </c>
      <c r="Q167" s="2" t="s">
        <v>12</v>
      </c>
      <c r="R167" s="2" t="s">
        <v>12</v>
      </c>
      <c r="S167" s="3">
        <v>0.97</v>
      </c>
      <c r="T167" s="4">
        <v>22</v>
      </c>
      <c r="U167" s="2">
        <v>1011</v>
      </c>
      <c r="V167" s="2" t="s">
        <v>10</v>
      </c>
      <c r="W167" s="2" t="s">
        <v>19</v>
      </c>
    </row>
    <row r="168" spans="1:23" hidden="1" x14ac:dyDescent="0.2">
      <c r="A168">
        <f t="shared" si="10"/>
        <v>15</v>
      </c>
      <c r="B168">
        <f t="shared" si="11"/>
        <v>10</v>
      </c>
      <c r="C168">
        <f t="shared" si="12"/>
        <v>53</v>
      </c>
      <c r="D168">
        <f t="shared" si="13"/>
        <v>53</v>
      </c>
      <c r="E168" t="str">
        <f t="shared" si="14"/>
        <v>151053</v>
      </c>
      <c r="G168" s="1">
        <v>44243.632557870398</v>
      </c>
      <c r="H168" s="2">
        <v>332</v>
      </c>
      <c r="I168" s="3">
        <v>20.95</v>
      </c>
      <c r="J168" s="2">
        <v>0</v>
      </c>
      <c r="K168" s="3">
        <v>0.04</v>
      </c>
      <c r="L168" s="2">
        <v>1</v>
      </c>
      <c r="M168" s="2">
        <v>1</v>
      </c>
      <c r="N168" s="2">
        <v>0</v>
      </c>
      <c r="O168" s="2">
        <v>343</v>
      </c>
      <c r="P168" s="2" t="s">
        <v>12</v>
      </c>
      <c r="Q168" s="2" t="s">
        <v>12</v>
      </c>
      <c r="R168" s="2" t="s">
        <v>12</v>
      </c>
      <c r="S168" s="3">
        <v>0.97</v>
      </c>
      <c r="T168" s="4">
        <v>22</v>
      </c>
      <c r="U168" s="2">
        <v>1011</v>
      </c>
      <c r="V168" s="2" t="s">
        <v>10</v>
      </c>
      <c r="W168" s="2" t="s">
        <v>19</v>
      </c>
    </row>
    <row r="169" spans="1:23" x14ac:dyDescent="0.2">
      <c r="A169">
        <f t="shared" si="10"/>
        <v>15</v>
      </c>
      <c r="B169">
        <f t="shared" si="11"/>
        <v>10</v>
      </c>
      <c r="C169">
        <f t="shared" si="12"/>
        <v>55</v>
      </c>
      <c r="D169">
        <f t="shared" si="13"/>
        <v>55</v>
      </c>
      <c r="E169" t="str">
        <f t="shared" si="14"/>
        <v>151055</v>
      </c>
      <c r="F169">
        <v>1</v>
      </c>
      <c r="G169" s="1">
        <v>44243.632581018501</v>
      </c>
      <c r="H169" s="2">
        <v>334</v>
      </c>
      <c r="I169" s="3">
        <v>20.95</v>
      </c>
      <c r="J169" s="2">
        <v>0</v>
      </c>
      <c r="K169" s="3">
        <v>0.04</v>
      </c>
      <c r="L169" s="2">
        <v>1</v>
      </c>
      <c r="M169" s="2">
        <v>1</v>
      </c>
      <c r="N169" s="2">
        <v>0</v>
      </c>
      <c r="O169" s="2">
        <v>342</v>
      </c>
      <c r="P169" s="2" t="s">
        <v>12</v>
      </c>
      <c r="Q169" s="2" t="s">
        <v>12</v>
      </c>
      <c r="R169" s="2" t="s">
        <v>12</v>
      </c>
      <c r="S169" s="3">
        <v>0.97</v>
      </c>
      <c r="T169" s="4">
        <v>22</v>
      </c>
      <c r="U169" s="2">
        <v>1011</v>
      </c>
      <c r="V169" s="2" t="s">
        <v>10</v>
      </c>
      <c r="W169" s="2" t="s">
        <v>19</v>
      </c>
    </row>
    <row r="170" spans="1:23" hidden="1" x14ac:dyDescent="0.2">
      <c r="A170">
        <f t="shared" si="10"/>
        <v>15</v>
      </c>
      <c r="B170">
        <f t="shared" si="11"/>
        <v>10</v>
      </c>
      <c r="C170">
        <f t="shared" si="12"/>
        <v>57</v>
      </c>
      <c r="D170">
        <f t="shared" si="13"/>
        <v>57</v>
      </c>
      <c r="E170" t="str">
        <f t="shared" si="14"/>
        <v>151057</v>
      </c>
      <c r="G170" s="1">
        <v>44243.632604166698</v>
      </c>
      <c r="H170" s="2">
        <v>336</v>
      </c>
      <c r="I170" s="3">
        <v>20.96</v>
      </c>
      <c r="J170" s="2">
        <v>0</v>
      </c>
      <c r="K170" s="3">
        <v>0.04</v>
      </c>
      <c r="L170" s="2">
        <v>1</v>
      </c>
      <c r="M170" s="2">
        <v>1</v>
      </c>
      <c r="N170" s="2">
        <v>0</v>
      </c>
      <c r="O170" s="2">
        <v>338</v>
      </c>
      <c r="P170" s="2" t="s">
        <v>12</v>
      </c>
      <c r="Q170" s="2" t="s">
        <v>12</v>
      </c>
      <c r="R170" s="2" t="s">
        <v>12</v>
      </c>
      <c r="S170" s="3">
        <v>0.97</v>
      </c>
      <c r="T170" s="4">
        <v>22</v>
      </c>
      <c r="U170" s="2">
        <v>1011</v>
      </c>
      <c r="V170" s="2" t="s">
        <v>10</v>
      </c>
      <c r="W170" s="2" t="s">
        <v>19</v>
      </c>
    </row>
    <row r="171" spans="1:23" hidden="1" x14ac:dyDescent="0.2">
      <c r="A171">
        <f t="shared" si="10"/>
        <v>15</v>
      </c>
      <c r="B171">
        <f t="shared" si="11"/>
        <v>10</v>
      </c>
      <c r="C171">
        <f t="shared" si="12"/>
        <v>59</v>
      </c>
      <c r="D171">
        <f t="shared" si="13"/>
        <v>59</v>
      </c>
      <c r="E171" t="str">
        <f t="shared" si="14"/>
        <v>151059</v>
      </c>
      <c r="G171" s="1">
        <v>44243.632627314801</v>
      </c>
      <c r="H171" s="2">
        <v>338</v>
      </c>
      <c r="I171" s="3">
        <v>20.96</v>
      </c>
      <c r="J171" s="2">
        <v>0</v>
      </c>
      <c r="K171" s="3">
        <v>0.04</v>
      </c>
      <c r="L171" s="2">
        <v>1</v>
      </c>
      <c r="M171" s="2">
        <v>1</v>
      </c>
      <c r="N171" s="2">
        <v>0</v>
      </c>
      <c r="O171" s="2">
        <v>337</v>
      </c>
      <c r="P171" s="2" t="s">
        <v>12</v>
      </c>
      <c r="Q171" s="2" t="s">
        <v>12</v>
      </c>
      <c r="R171" s="2" t="s">
        <v>12</v>
      </c>
      <c r="S171" s="3">
        <v>0.97</v>
      </c>
      <c r="T171" s="4">
        <v>22</v>
      </c>
      <c r="U171" s="2">
        <v>1011</v>
      </c>
      <c r="V171" s="2" t="s">
        <v>10</v>
      </c>
      <c r="W171" s="2" t="s">
        <v>19</v>
      </c>
    </row>
    <row r="172" spans="1:23" x14ac:dyDescent="0.2">
      <c r="A172">
        <f t="shared" si="10"/>
        <v>15</v>
      </c>
      <c r="B172">
        <f t="shared" si="11"/>
        <v>11</v>
      </c>
      <c r="C172">
        <f t="shared" si="12"/>
        <v>1</v>
      </c>
      <c r="D172">
        <f t="shared" si="13"/>
        <v>0</v>
      </c>
      <c r="E172" t="str">
        <f t="shared" si="14"/>
        <v>15110</v>
      </c>
      <c r="F172">
        <v>1</v>
      </c>
      <c r="G172" s="1">
        <v>44243.632650462998</v>
      </c>
      <c r="H172" s="2">
        <v>340</v>
      </c>
      <c r="I172" s="3">
        <v>20.96</v>
      </c>
      <c r="J172" s="2">
        <v>0</v>
      </c>
      <c r="K172" s="3">
        <v>0.04</v>
      </c>
      <c r="L172" s="2">
        <v>1</v>
      </c>
      <c r="M172" s="2">
        <v>1</v>
      </c>
      <c r="N172" s="2">
        <v>0</v>
      </c>
      <c r="O172" s="2">
        <v>334</v>
      </c>
      <c r="P172" s="2" t="s">
        <v>12</v>
      </c>
      <c r="Q172" s="2" t="s">
        <v>12</v>
      </c>
      <c r="R172" s="2" t="s">
        <v>12</v>
      </c>
      <c r="S172" s="3">
        <v>0.97</v>
      </c>
      <c r="T172" s="4">
        <v>22</v>
      </c>
      <c r="U172" s="2">
        <v>1011</v>
      </c>
      <c r="V172" s="2" t="s">
        <v>10</v>
      </c>
      <c r="W172" s="2" t="s">
        <v>19</v>
      </c>
    </row>
    <row r="173" spans="1:23" hidden="1" x14ac:dyDescent="0.2">
      <c r="A173">
        <f t="shared" si="10"/>
        <v>15</v>
      </c>
      <c r="B173">
        <f t="shared" si="11"/>
        <v>11</v>
      </c>
      <c r="C173">
        <f t="shared" si="12"/>
        <v>3</v>
      </c>
      <c r="D173">
        <f t="shared" si="13"/>
        <v>3</v>
      </c>
      <c r="E173" t="str">
        <f t="shared" si="14"/>
        <v>15113</v>
      </c>
      <c r="G173" s="1">
        <v>44243.6326736111</v>
      </c>
      <c r="H173" s="2">
        <v>342</v>
      </c>
      <c r="I173" s="3">
        <v>20.96</v>
      </c>
      <c r="J173" s="2">
        <v>0</v>
      </c>
      <c r="K173" s="3">
        <v>0.04</v>
      </c>
      <c r="L173" s="2">
        <v>1</v>
      </c>
      <c r="M173" s="2">
        <v>1</v>
      </c>
      <c r="N173" s="2">
        <v>0</v>
      </c>
      <c r="O173" s="2">
        <v>333</v>
      </c>
      <c r="P173" s="2" t="s">
        <v>12</v>
      </c>
      <c r="Q173" s="2" t="s">
        <v>12</v>
      </c>
      <c r="R173" s="2" t="s">
        <v>12</v>
      </c>
      <c r="S173" s="3">
        <v>0.97</v>
      </c>
      <c r="T173" s="4">
        <v>22</v>
      </c>
      <c r="U173" s="2">
        <v>1011</v>
      </c>
      <c r="V173" s="2" t="s">
        <v>10</v>
      </c>
      <c r="W173" s="2" t="s">
        <v>19</v>
      </c>
    </row>
    <row r="174" spans="1:23" x14ac:dyDescent="0.2">
      <c r="A174">
        <f t="shared" si="10"/>
        <v>15</v>
      </c>
      <c r="B174">
        <f t="shared" si="11"/>
        <v>11</v>
      </c>
      <c r="C174">
        <f t="shared" si="12"/>
        <v>5</v>
      </c>
      <c r="D174">
        <f t="shared" si="13"/>
        <v>5</v>
      </c>
      <c r="E174" t="str">
        <f t="shared" si="14"/>
        <v>15115</v>
      </c>
      <c r="F174">
        <v>1</v>
      </c>
      <c r="G174" s="1">
        <v>44243.632696759298</v>
      </c>
      <c r="H174" s="2">
        <v>344</v>
      </c>
      <c r="I174" s="3">
        <v>20.96</v>
      </c>
      <c r="J174" s="2">
        <v>0</v>
      </c>
      <c r="K174" s="3">
        <v>0.03</v>
      </c>
      <c r="L174" s="2">
        <v>1</v>
      </c>
      <c r="M174" s="2">
        <v>1</v>
      </c>
      <c r="N174" s="2">
        <v>0</v>
      </c>
      <c r="O174" s="2">
        <v>330</v>
      </c>
      <c r="P174" s="2" t="s">
        <v>12</v>
      </c>
      <c r="Q174" s="2" t="s">
        <v>12</v>
      </c>
      <c r="R174" s="2" t="s">
        <v>12</v>
      </c>
      <c r="S174" s="3">
        <v>0.97</v>
      </c>
      <c r="T174" s="4">
        <v>22</v>
      </c>
      <c r="U174" s="2">
        <v>1011</v>
      </c>
      <c r="V174" s="2" t="s">
        <v>10</v>
      </c>
      <c r="W174" s="2" t="s">
        <v>19</v>
      </c>
    </row>
    <row r="175" spans="1:23" hidden="1" x14ac:dyDescent="0.2">
      <c r="A175">
        <f t="shared" si="10"/>
        <v>15</v>
      </c>
      <c r="B175">
        <f t="shared" si="11"/>
        <v>11</v>
      </c>
      <c r="C175">
        <f t="shared" si="12"/>
        <v>7</v>
      </c>
      <c r="D175">
        <f t="shared" si="13"/>
        <v>7</v>
      </c>
      <c r="E175" t="str">
        <f t="shared" si="14"/>
        <v>15117</v>
      </c>
      <c r="G175" s="1">
        <v>44243.6327199074</v>
      </c>
      <c r="H175" s="2">
        <v>346</v>
      </c>
      <c r="I175" s="3">
        <v>20.96</v>
      </c>
      <c r="J175" s="2">
        <v>0</v>
      </c>
      <c r="K175" s="3">
        <v>0.03</v>
      </c>
      <c r="L175" s="2">
        <v>1</v>
      </c>
      <c r="M175" s="2">
        <v>1</v>
      </c>
      <c r="N175" s="2">
        <v>0</v>
      </c>
      <c r="O175" s="2">
        <v>328</v>
      </c>
      <c r="P175" s="2" t="s">
        <v>12</v>
      </c>
      <c r="Q175" s="2" t="s">
        <v>12</v>
      </c>
      <c r="R175" s="2" t="s">
        <v>12</v>
      </c>
      <c r="S175" s="3">
        <v>0.97</v>
      </c>
      <c r="T175" s="4">
        <v>22</v>
      </c>
      <c r="U175" s="2">
        <v>1011</v>
      </c>
      <c r="V175" s="2" t="s">
        <v>10</v>
      </c>
      <c r="W175" s="2" t="s">
        <v>19</v>
      </c>
    </row>
    <row r="176" spans="1:23" hidden="1" x14ac:dyDescent="0.2">
      <c r="A176">
        <f t="shared" si="10"/>
        <v>15</v>
      </c>
      <c r="B176">
        <f t="shared" si="11"/>
        <v>11</v>
      </c>
      <c r="C176">
        <f t="shared" si="12"/>
        <v>9</v>
      </c>
      <c r="D176">
        <f t="shared" si="13"/>
        <v>9</v>
      </c>
      <c r="E176" t="str">
        <f t="shared" si="14"/>
        <v>15119</v>
      </c>
      <c r="G176" s="1">
        <v>44243.632743055598</v>
      </c>
      <c r="H176" s="2">
        <v>348</v>
      </c>
      <c r="I176" s="3">
        <v>20.96</v>
      </c>
      <c r="J176" s="2">
        <v>0</v>
      </c>
      <c r="K176" s="3">
        <v>0.03</v>
      </c>
      <c r="L176" s="2">
        <v>1</v>
      </c>
      <c r="M176" s="2">
        <v>1</v>
      </c>
      <c r="N176" s="2">
        <v>0</v>
      </c>
      <c r="O176" s="2">
        <v>326</v>
      </c>
      <c r="P176" s="2" t="s">
        <v>12</v>
      </c>
      <c r="Q176" s="2" t="s">
        <v>12</v>
      </c>
      <c r="R176" s="2" t="s">
        <v>12</v>
      </c>
      <c r="S176" s="3">
        <v>0.97</v>
      </c>
      <c r="T176" s="4">
        <v>22</v>
      </c>
      <c r="U176" s="2">
        <v>1011</v>
      </c>
      <c r="V176" s="2" t="s">
        <v>10</v>
      </c>
      <c r="W176" s="2" t="s">
        <v>19</v>
      </c>
    </row>
    <row r="177" spans="1:23" x14ac:dyDescent="0.2">
      <c r="A177">
        <f t="shared" si="10"/>
        <v>15</v>
      </c>
      <c r="B177">
        <f t="shared" si="11"/>
        <v>11</v>
      </c>
      <c r="C177">
        <f t="shared" si="12"/>
        <v>11</v>
      </c>
      <c r="D177">
        <f t="shared" si="13"/>
        <v>10</v>
      </c>
      <c r="E177" t="str">
        <f t="shared" si="14"/>
        <v>151110</v>
      </c>
      <c r="F177">
        <v>1</v>
      </c>
      <c r="G177" s="1">
        <v>44243.6327662037</v>
      </c>
      <c r="H177" s="2">
        <v>350</v>
      </c>
      <c r="I177" s="3">
        <v>20.96</v>
      </c>
      <c r="J177" s="2">
        <v>0</v>
      </c>
      <c r="K177" s="3">
        <v>0.04</v>
      </c>
      <c r="L177" s="2">
        <v>1</v>
      </c>
      <c r="M177" s="2">
        <v>1</v>
      </c>
      <c r="N177" s="2">
        <v>0</v>
      </c>
      <c r="O177" s="2">
        <v>324</v>
      </c>
      <c r="P177" s="2" t="s">
        <v>12</v>
      </c>
      <c r="Q177" s="2" t="s">
        <v>12</v>
      </c>
      <c r="R177" s="2" t="s">
        <v>12</v>
      </c>
      <c r="S177" s="3">
        <v>0.97</v>
      </c>
      <c r="T177" s="4">
        <v>22</v>
      </c>
      <c r="U177" s="2">
        <v>1011</v>
      </c>
      <c r="V177" s="2" t="s">
        <v>10</v>
      </c>
      <c r="W177" s="2" t="s">
        <v>19</v>
      </c>
    </row>
    <row r="178" spans="1:23" hidden="1" x14ac:dyDescent="0.2">
      <c r="A178">
        <f t="shared" si="10"/>
        <v>15</v>
      </c>
      <c r="B178">
        <f t="shared" si="11"/>
        <v>11</v>
      </c>
      <c r="C178">
        <f t="shared" si="12"/>
        <v>13</v>
      </c>
      <c r="D178">
        <f t="shared" si="13"/>
        <v>13</v>
      </c>
      <c r="E178" t="str">
        <f t="shared" si="14"/>
        <v>151113</v>
      </c>
      <c r="G178" s="1">
        <v>44243.632789351803</v>
      </c>
      <c r="H178" s="2">
        <v>352</v>
      </c>
      <c r="I178" s="3">
        <v>20.96</v>
      </c>
      <c r="J178" s="2">
        <v>0</v>
      </c>
      <c r="K178" s="3">
        <v>0.04</v>
      </c>
      <c r="L178" s="2">
        <v>1</v>
      </c>
      <c r="M178" s="2">
        <v>1</v>
      </c>
      <c r="N178" s="2">
        <v>0</v>
      </c>
      <c r="O178" s="2">
        <v>322</v>
      </c>
      <c r="P178" s="2" t="s">
        <v>12</v>
      </c>
      <c r="Q178" s="2" t="s">
        <v>12</v>
      </c>
      <c r="R178" s="2" t="s">
        <v>12</v>
      </c>
      <c r="S178" s="3">
        <v>0.97</v>
      </c>
      <c r="T178" s="4">
        <v>22</v>
      </c>
      <c r="U178" s="2">
        <v>1011</v>
      </c>
      <c r="V178" s="2" t="s">
        <v>10</v>
      </c>
      <c r="W178" s="2" t="s">
        <v>19</v>
      </c>
    </row>
    <row r="179" spans="1:23" x14ac:dyDescent="0.2">
      <c r="A179">
        <f t="shared" si="10"/>
        <v>15</v>
      </c>
      <c r="B179">
        <f t="shared" si="11"/>
        <v>11</v>
      </c>
      <c r="C179">
        <f t="shared" si="12"/>
        <v>15</v>
      </c>
      <c r="D179">
        <f t="shared" si="13"/>
        <v>15</v>
      </c>
      <c r="E179" t="str">
        <f t="shared" si="14"/>
        <v>151115</v>
      </c>
      <c r="F179">
        <v>1</v>
      </c>
      <c r="G179" s="1">
        <v>44243.6328125</v>
      </c>
      <c r="H179" s="2">
        <v>354</v>
      </c>
      <c r="I179" s="3">
        <v>20.96</v>
      </c>
      <c r="J179" s="2">
        <v>0</v>
      </c>
      <c r="K179" s="3">
        <v>0.04</v>
      </c>
      <c r="L179" s="2">
        <v>1</v>
      </c>
      <c r="M179" s="2">
        <v>1</v>
      </c>
      <c r="N179" s="2">
        <v>0</v>
      </c>
      <c r="O179" s="2">
        <v>321</v>
      </c>
      <c r="P179" s="2" t="s">
        <v>12</v>
      </c>
      <c r="Q179" s="2" t="s">
        <v>12</v>
      </c>
      <c r="R179" s="2" t="s">
        <v>12</v>
      </c>
      <c r="S179" s="3">
        <v>0.97</v>
      </c>
      <c r="T179" s="4">
        <v>22</v>
      </c>
      <c r="U179" s="2">
        <v>1011</v>
      </c>
      <c r="V179" s="2" t="s">
        <v>10</v>
      </c>
      <c r="W179" s="2" t="s">
        <v>19</v>
      </c>
    </row>
    <row r="180" spans="1:23" hidden="1" x14ac:dyDescent="0.2">
      <c r="A180">
        <f t="shared" si="10"/>
        <v>15</v>
      </c>
      <c r="B180">
        <f t="shared" si="11"/>
        <v>11</v>
      </c>
      <c r="C180">
        <f t="shared" si="12"/>
        <v>17</v>
      </c>
      <c r="D180">
        <f t="shared" si="13"/>
        <v>17</v>
      </c>
      <c r="E180" t="str">
        <f t="shared" si="14"/>
        <v>151117</v>
      </c>
      <c r="G180" s="1">
        <v>44243.632835648103</v>
      </c>
      <c r="H180" s="2">
        <v>356</v>
      </c>
      <c r="I180" s="3">
        <v>20.96</v>
      </c>
      <c r="J180" s="2">
        <v>0</v>
      </c>
      <c r="K180" s="3">
        <v>0.04</v>
      </c>
      <c r="L180" s="2">
        <v>0</v>
      </c>
      <c r="M180" s="2">
        <v>0</v>
      </c>
      <c r="N180" s="2">
        <v>0</v>
      </c>
      <c r="O180" s="2">
        <v>319</v>
      </c>
      <c r="P180" s="2" t="s">
        <v>12</v>
      </c>
      <c r="Q180" s="2" t="s">
        <v>12</v>
      </c>
      <c r="R180" s="2" t="s">
        <v>12</v>
      </c>
      <c r="S180" s="3">
        <v>0.97</v>
      </c>
      <c r="T180" s="4">
        <v>22</v>
      </c>
      <c r="U180" s="2">
        <v>1011</v>
      </c>
      <c r="V180" s="2" t="s">
        <v>10</v>
      </c>
      <c r="W180" s="2" t="s">
        <v>19</v>
      </c>
    </row>
    <row r="181" spans="1:23" hidden="1" x14ac:dyDescent="0.2">
      <c r="A181">
        <f t="shared" si="10"/>
        <v>15</v>
      </c>
      <c r="B181">
        <f t="shared" si="11"/>
        <v>11</v>
      </c>
      <c r="C181">
        <f t="shared" si="12"/>
        <v>19</v>
      </c>
      <c r="D181">
        <f t="shared" si="13"/>
        <v>19</v>
      </c>
      <c r="E181" t="str">
        <f t="shared" si="14"/>
        <v>151119</v>
      </c>
      <c r="G181" s="1">
        <v>44243.6328587963</v>
      </c>
      <c r="H181" s="2">
        <v>358</v>
      </c>
      <c r="I181" s="3">
        <v>20.96</v>
      </c>
      <c r="J181" s="2">
        <v>0</v>
      </c>
      <c r="K181" s="3">
        <v>0.04</v>
      </c>
      <c r="L181" s="2">
        <v>1</v>
      </c>
      <c r="M181" s="2">
        <v>1</v>
      </c>
      <c r="N181" s="2">
        <v>0</v>
      </c>
      <c r="O181" s="2">
        <v>317</v>
      </c>
      <c r="P181" s="2" t="s">
        <v>12</v>
      </c>
      <c r="Q181" s="2" t="s">
        <v>12</v>
      </c>
      <c r="R181" s="2" t="s">
        <v>12</v>
      </c>
      <c r="S181" s="3">
        <v>0.97</v>
      </c>
      <c r="T181" s="4">
        <v>22</v>
      </c>
      <c r="U181" s="2">
        <v>1011</v>
      </c>
      <c r="V181" s="2" t="s">
        <v>10</v>
      </c>
      <c r="W181" s="2" t="s">
        <v>19</v>
      </c>
    </row>
    <row r="182" spans="1:23" x14ac:dyDescent="0.2">
      <c r="A182">
        <f t="shared" si="10"/>
        <v>15</v>
      </c>
      <c r="B182">
        <f t="shared" si="11"/>
        <v>11</v>
      </c>
      <c r="C182">
        <f t="shared" si="12"/>
        <v>21</v>
      </c>
      <c r="D182">
        <f t="shared" si="13"/>
        <v>20</v>
      </c>
      <c r="E182" t="str">
        <f t="shared" si="14"/>
        <v>151120</v>
      </c>
      <c r="F182">
        <v>1</v>
      </c>
      <c r="G182" s="1">
        <v>44243.632881944402</v>
      </c>
      <c r="H182" s="2">
        <v>360</v>
      </c>
      <c r="I182" s="3">
        <v>20.96</v>
      </c>
      <c r="J182" s="2">
        <v>0</v>
      </c>
      <c r="K182" s="3">
        <v>0.04</v>
      </c>
      <c r="L182" s="2">
        <v>1</v>
      </c>
      <c r="M182" s="2">
        <v>1</v>
      </c>
      <c r="N182" s="2">
        <v>0</v>
      </c>
      <c r="O182" s="2">
        <v>314</v>
      </c>
      <c r="P182" s="2" t="s">
        <v>12</v>
      </c>
      <c r="Q182" s="2" t="s">
        <v>12</v>
      </c>
      <c r="R182" s="2" t="s">
        <v>12</v>
      </c>
      <c r="S182" s="3">
        <v>0.97</v>
      </c>
      <c r="T182" s="4">
        <v>22</v>
      </c>
      <c r="U182" s="2">
        <v>1011</v>
      </c>
      <c r="V182" s="2" t="s">
        <v>10</v>
      </c>
      <c r="W182" s="2" t="s">
        <v>19</v>
      </c>
    </row>
    <row r="183" spans="1:23" hidden="1" x14ac:dyDescent="0.2">
      <c r="A183">
        <f t="shared" si="10"/>
        <v>15</v>
      </c>
      <c r="B183">
        <f t="shared" si="11"/>
        <v>11</v>
      </c>
      <c r="C183">
        <f t="shared" si="12"/>
        <v>23</v>
      </c>
      <c r="D183">
        <f t="shared" si="13"/>
        <v>23</v>
      </c>
      <c r="E183" t="str">
        <f t="shared" si="14"/>
        <v>151123</v>
      </c>
      <c r="G183" s="1">
        <v>44243.6329050926</v>
      </c>
      <c r="H183" s="2">
        <v>362</v>
      </c>
      <c r="I183" s="3">
        <v>20.96</v>
      </c>
      <c r="J183" s="2">
        <v>0</v>
      </c>
      <c r="K183" s="3">
        <v>0.04</v>
      </c>
      <c r="L183" s="2">
        <v>1</v>
      </c>
      <c r="M183" s="2">
        <v>1</v>
      </c>
      <c r="N183" s="2">
        <v>0</v>
      </c>
      <c r="O183" s="2">
        <v>314</v>
      </c>
      <c r="P183" s="2" t="s">
        <v>12</v>
      </c>
      <c r="Q183" s="2" t="s">
        <v>12</v>
      </c>
      <c r="R183" s="2" t="s">
        <v>12</v>
      </c>
      <c r="S183" s="3">
        <v>0.97</v>
      </c>
      <c r="T183" s="4">
        <v>22</v>
      </c>
      <c r="U183" s="2">
        <v>1011</v>
      </c>
      <c r="V183" s="2" t="s">
        <v>10</v>
      </c>
      <c r="W183" s="2" t="s">
        <v>19</v>
      </c>
    </row>
    <row r="184" spans="1:23" x14ac:dyDescent="0.2">
      <c r="A184">
        <f t="shared" si="10"/>
        <v>15</v>
      </c>
      <c r="B184">
        <f t="shared" si="11"/>
        <v>11</v>
      </c>
      <c r="C184">
        <f t="shared" si="12"/>
        <v>25</v>
      </c>
      <c r="D184">
        <f t="shared" si="13"/>
        <v>25</v>
      </c>
      <c r="E184" t="str">
        <f t="shared" si="14"/>
        <v>151125</v>
      </c>
      <c r="F184">
        <v>1</v>
      </c>
      <c r="G184" s="1">
        <v>44243.632928240702</v>
      </c>
      <c r="H184" s="2">
        <v>364</v>
      </c>
      <c r="I184" s="3">
        <v>20.96</v>
      </c>
      <c r="J184" s="2">
        <v>0</v>
      </c>
      <c r="K184" s="3">
        <v>0.04</v>
      </c>
      <c r="L184" s="2">
        <v>1</v>
      </c>
      <c r="M184" s="2">
        <v>1</v>
      </c>
      <c r="N184" s="2">
        <v>0</v>
      </c>
      <c r="O184" s="2">
        <v>311</v>
      </c>
      <c r="P184" s="2" t="s">
        <v>12</v>
      </c>
      <c r="Q184" s="2" t="s">
        <v>12</v>
      </c>
      <c r="R184" s="2" t="s">
        <v>12</v>
      </c>
      <c r="S184" s="3">
        <v>0.97</v>
      </c>
      <c r="T184" s="4">
        <v>22</v>
      </c>
      <c r="U184" s="2">
        <v>1011</v>
      </c>
      <c r="V184" s="2" t="s">
        <v>10</v>
      </c>
      <c r="W184" s="2" t="s">
        <v>19</v>
      </c>
    </row>
    <row r="185" spans="1:23" hidden="1" x14ac:dyDescent="0.2">
      <c r="A185">
        <f t="shared" si="10"/>
        <v>15</v>
      </c>
      <c r="B185">
        <f t="shared" si="11"/>
        <v>11</v>
      </c>
      <c r="C185">
        <f t="shared" si="12"/>
        <v>27</v>
      </c>
      <c r="D185">
        <f t="shared" si="13"/>
        <v>27</v>
      </c>
      <c r="E185" t="str">
        <f t="shared" si="14"/>
        <v>151127</v>
      </c>
      <c r="G185" s="1">
        <v>44243.6329513889</v>
      </c>
      <c r="H185" s="2">
        <v>366</v>
      </c>
      <c r="I185" s="3">
        <v>20.96</v>
      </c>
      <c r="J185" s="2">
        <v>0</v>
      </c>
      <c r="K185" s="3">
        <v>0.04</v>
      </c>
      <c r="L185" s="2">
        <v>1</v>
      </c>
      <c r="M185" s="2">
        <v>1</v>
      </c>
      <c r="N185" s="2">
        <v>0</v>
      </c>
      <c r="O185" s="2">
        <v>310</v>
      </c>
      <c r="P185" s="2" t="s">
        <v>12</v>
      </c>
      <c r="Q185" s="2" t="s">
        <v>12</v>
      </c>
      <c r="R185" s="2" t="s">
        <v>12</v>
      </c>
      <c r="S185" s="3">
        <v>0.97</v>
      </c>
      <c r="T185" s="4">
        <v>22</v>
      </c>
      <c r="U185" s="2">
        <v>1011</v>
      </c>
      <c r="V185" s="2" t="s">
        <v>10</v>
      </c>
      <c r="W185" s="2" t="s">
        <v>19</v>
      </c>
    </row>
    <row r="186" spans="1:23" hidden="1" x14ac:dyDescent="0.2">
      <c r="A186">
        <f t="shared" si="10"/>
        <v>15</v>
      </c>
      <c r="B186">
        <f t="shared" si="11"/>
        <v>11</v>
      </c>
      <c r="C186">
        <f t="shared" si="12"/>
        <v>29</v>
      </c>
      <c r="D186">
        <f t="shared" si="13"/>
        <v>29</v>
      </c>
      <c r="E186" t="str">
        <f t="shared" si="14"/>
        <v>151129</v>
      </c>
      <c r="G186" s="1">
        <v>44243.632974537002</v>
      </c>
      <c r="H186" s="2">
        <v>368</v>
      </c>
      <c r="I186" s="3">
        <v>20.96</v>
      </c>
      <c r="J186" s="2">
        <v>0</v>
      </c>
      <c r="K186" s="3">
        <v>0.03</v>
      </c>
      <c r="L186" s="2">
        <v>1</v>
      </c>
      <c r="M186" s="2">
        <v>1</v>
      </c>
      <c r="N186" s="2">
        <v>0</v>
      </c>
      <c r="O186" s="2">
        <v>308</v>
      </c>
      <c r="P186" s="2" t="s">
        <v>12</v>
      </c>
      <c r="Q186" s="2" t="s">
        <v>12</v>
      </c>
      <c r="R186" s="2" t="s">
        <v>12</v>
      </c>
      <c r="S186" s="3">
        <v>0.97</v>
      </c>
      <c r="T186" s="4">
        <v>22</v>
      </c>
      <c r="U186" s="2">
        <v>1011</v>
      </c>
      <c r="V186" s="2" t="s">
        <v>10</v>
      </c>
      <c r="W186" s="2" t="s">
        <v>19</v>
      </c>
    </row>
    <row r="187" spans="1:23" x14ac:dyDescent="0.2">
      <c r="A187">
        <f t="shared" si="10"/>
        <v>15</v>
      </c>
      <c r="B187">
        <f t="shared" si="11"/>
        <v>11</v>
      </c>
      <c r="C187">
        <f t="shared" si="12"/>
        <v>31</v>
      </c>
      <c r="D187">
        <f t="shared" si="13"/>
        <v>30</v>
      </c>
      <c r="E187" t="str">
        <f t="shared" si="14"/>
        <v>151130</v>
      </c>
      <c r="F187">
        <v>1</v>
      </c>
      <c r="G187" s="1">
        <v>44243.632997685199</v>
      </c>
      <c r="H187" s="2">
        <v>370</v>
      </c>
      <c r="I187" s="3">
        <v>20.96</v>
      </c>
      <c r="J187" s="2">
        <v>0</v>
      </c>
      <c r="K187" s="3">
        <v>0.03</v>
      </c>
      <c r="L187" s="2">
        <v>0</v>
      </c>
      <c r="M187" s="2">
        <v>0</v>
      </c>
      <c r="N187" s="2">
        <v>0</v>
      </c>
      <c r="O187" s="2">
        <v>307</v>
      </c>
      <c r="P187" s="2" t="s">
        <v>12</v>
      </c>
      <c r="Q187" s="2" t="s">
        <v>12</v>
      </c>
      <c r="R187" s="2" t="s">
        <v>12</v>
      </c>
      <c r="S187" s="3">
        <v>0.97</v>
      </c>
      <c r="T187" s="4">
        <v>22</v>
      </c>
      <c r="U187" s="2">
        <v>1011</v>
      </c>
      <c r="V187" s="2" t="s">
        <v>10</v>
      </c>
      <c r="W187" s="2" t="s">
        <v>19</v>
      </c>
    </row>
    <row r="188" spans="1:23" hidden="1" x14ac:dyDescent="0.2">
      <c r="A188">
        <f t="shared" si="10"/>
        <v>15</v>
      </c>
      <c r="B188">
        <f t="shared" si="11"/>
        <v>11</v>
      </c>
      <c r="C188">
        <f t="shared" si="12"/>
        <v>33</v>
      </c>
      <c r="D188">
        <f t="shared" si="13"/>
        <v>33</v>
      </c>
      <c r="E188" t="str">
        <f t="shared" si="14"/>
        <v>151133</v>
      </c>
      <c r="G188" s="1">
        <v>44243.633020833302</v>
      </c>
      <c r="H188" s="2">
        <v>372</v>
      </c>
      <c r="I188" s="3">
        <v>20.97</v>
      </c>
      <c r="J188" s="2">
        <v>0</v>
      </c>
      <c r="K188" s="3">
        <v>0.03</v>
      </c>
      <c r="L188" s="2">
        <v>0</v>
      </c>
      <c r="M188" s="2">
        <v>0</v>
      </c>
      <c r="N188" s="2">
        <v>0</v>
      </c>
      <c r="O188" s="2">
        <v>304</v>
      </c>
      <c r="P188" s="2" t="s">
        <v>12</v>
      </c>
      <c r="Q188" s="2" t="s">
        <v>12</v>
      </c>
      <c r="R188" s="2" t="s">
        <v>12</v>
      </c>
      <c r="S188" s="3">
        <v>0.97</v>
      </c>
      <c r="T188" s="4">
        <v>22</v>
      </c>
      <c r="U188" s="2">
        <v>1011</v>
      </c>
      <c r="V188" s="2" t="s">
        <v>10</v>
      </c>
      <c r="W188" s="2" t="s">
        <v>19</v>
      </c>
    </row>
    <row r="189" spans="1:23" x14ac:dyDescent="0.2">
      <c r="A189">
        <f t="shared" si="10"/>
        <v>15</v>
      </c>
      <c r="B189">
        <f t="shared" si="11"/>
        <v>11</v>
      </c>
      <c r="C189">
        <f t="shared" si="12"/>
        <v>35</v>
      </c>
      <c r="D189">
        <f t="shared" si="13"/>
        <v>35</v>
      </c>
      <c r="E189" t="str">
        <f t="shared" si="14"/>
        <v>151135</v>
      </c>
      <c r="F189">
        <v>1</v>
      </c>
      <c r="G189" s="1">
        <v>44243.633043981499</v>
      </c>
      <c r="H189" s="2">
        <v>374</v>
      </c>
      <c r="I189" s="3">
        <v>20.97</v>
      </c>
      <c r="J189" s="2">
        <v>0</v>
      </c>
      <c r="K189" s="3">
        <v>0.03</v>
      </c>
      <c r="L189" s="2">
        <v>1</v>
      </c>
      <c r="M189" s="2">
        <v>1</v>
      </c>
      <c r="N189" s="2">
        <v>0</v>
      </c>
      <c r="O189" s="2">
        <v>303</v>
      </c>
      <c r="P189" s="2" t="s">
        <v>12</v>
      </c>
      <c r="Q189" s="2" t="s">
        <v>12</v>
      </c>
      <c r="R189" s="2" t="s">
        <v>12</v>
      </c>
      <c r="S189" s="3">
        <v>0.97</v>
      </c>
      <c r="T189" s="4">
        <v>22</v>
      </c>
      <c r="U189" s="2">
        <v>1011</v>
      </c>
      <c r="V189" s="2" t="s">
        <v>10</v>
      </c>
      <c r="W189" s="2" t="s">
        <v>19</v>
      </c>
    </row>
    <row r="190" spans="1:23" hidden="1" x14ac:dyDescent="0.2">
      <c r="A190">
        <f t="shared" si="10"/>
        <v>15</v>
      </c>
      <c r="B190">
        <f t="shared" si="11"/>
        <v>11</v>
      </c>
      <c r="C190">
        <f t="shared" si="12"/>
        <v>37</v>
      </c>
      <c r="D190">
        <f t="shared" si="13"/>
        <v>37</v>
      </c>
      <c r="E190" t="str">
        <f t="shared" si="14"/>
        <v>151137</v>
      </c>
      <c r="G190" s="1">
        <v>44243.633067129602</v>
      </c>
      <c r="H190" s="2">
        <v>376</v>
      </c>
      <c r="I190" s="3">
        <v>20.97</v>
      </c>
      <c r="J190" s="2">
        <v>0</v>
      </c>
      <c r="K190" s="3">
        <v>0.04</v>
      </c>
      <c r="L190" s="2">
        <v>0</v>
      </c>
      <c r="M190" s="2">
        <v>0</v>
      </c>
      <c r="N190" s="2">
        <v>0</v>
      </c>
      <c r="O190" s="2">
        <v>300</v>
      </c>
      <c r="P190" s="2" t="s">
        <v>12</v>
      </c>
      <c r="Q190" s="2" t="s">
        <v>12</v>
      </c>
      <c r="R190" s="2" t="s">
        <v>12</v>
      </c>
      <c r="S190" s="3">
        <v>0.97</v>
      </c>
      <c r="T190" s="4">
        <v>22</v>
      </c>
      <c r="U190" s="2">
        <v>1011</v>
      </c>
      <c r="V190" s="2" t="s">
        <v>10</v>
      </c>
      <c r="W190" s="2" t="s">
        <v>19</v>
      </c>
    </row>
    <row r="191" spans="1:23" hidden="1" x14ac:dyDescent="0.2">
      <c r="A191">
        <f t="shared" si="10"/>
        <v>15</v>
      </c>
      <c r="B191">
        <f t="shared" si="11"/>
        <v>11</v>
      </c>
      <c r="C191">
        <f t="shared" si="12"/>
        <v>39</v>
      </c>
      <c r="D191">
        <f t="shared" si="13"/>
        <v>39</v>
      </c>
      <c r="E191" t="str">
        <f t="shared" si="14"/>
        <v>151139</v>
      </c>
      <c r="G191" s="1">
        <v>44243.633090277799</v>
      </c>
      <c r="H191" s="2">
        <v>378</v>
      </c>
      <c r="I191" s="3">
        <v>20.96</v>
      </c>
      <c r="J191" s="2">
        <v>0</v>
      </c>
      <c r="K191" s="3">
        <v>0.04</v>
      </c>
      <c r="L191" s="2">
        <v>1</v>
      </c>
      <c r="M191" s="2">
        <v>1</v>
      </c>
      <c r="N191" s="2">
        <v>0</v>
      </c>
      <c r="O191" s="2">
        <v>299</v>
      </c>
      <c r="P191" s="2" t="s">
        <v>12</v>
      </c>
      <c r="Q191" s="2" t="s">
        <v>12</v>
      </c>
      <c r="R191" s="2" t="s">
        <v>12</v>
      </c>
      <c r="S191" s="3">
        <v>0.97</v>
      </c>
      <c r="T191" s="4">
        <v>22</v>
      </c>
      <c r="U191" s="2">
        <v>1011</v>
      </c>
      <c r="V191" s="2" t="s">
        <v>10</v>
      </c>
      <c r="W191" s="2" t="s">
        <v>19</v>
      </c>
    </row>
    <row r="192" spans="1:23" x14ac:dyDescent="0.2">
      <c r="A192">
        <f t="shared" si="10"/>
        <v>15</v>
      </c>
      <c r="B192">
        <f t="shared" si="11"/>
        <v>11</v>
      </c>
      <c r="C192">
        <f t="shared" si="12"/>
        <v>41</v>
      </c>
      <c r="D192">
        <f t="shared" si="13"/>
        <v>40</v>
      </c>
      <c r="E192" t="str">
        <f t="shared" si="14"/>
        <v>151140</v>
      </c>
      <c r="F192">
        <v>1</v>
      </c>
      <c r="G192" s="1">
        <v>44243.633113425902</v>
      </c>
      <c r="H192" s="2">
        <v>380</v>
      </c>
      <c r="I192" s="3">
        <v>20.96</v>
      </c>
      <c r="J192" s="2">
        <v>0</v>
      </c>
      <c r="K192" s="3">
        <v>0.03</v>
      </c>
      <c r="L192" s="2">
        <v>0</v>
      </c>
      <c r="M192" s="2">
        <v>0</v>
      </c>
      <c r="N192" s="2">
        <v>0</v>
      </c>
      <c r="O192" s="2">
        <v>297</v>
      </c>
      <c r="P192" s="2" t="s">
        <v>12</v>
      </c>
      <c r="Q192" s="2" t="s">
        <v>12</v>
      </c>
      <c r="R192" s="2" t="s">
        <v>12</v>
      </c>
      <c r="S192" s="3">
        <v>0.97</v>
      </c>
      <c r="T192" s="4">
        <v>22</v>
      </c>
      <c r="U192" s="2">
        <v>1011</v>
      </c>
      <c r="V192" s="2" t="s">
        <v>10</v>
      </c>
      <c r="W192" s="2" t="s">
        <v>19</v>
      </c>
    </row>
    <row r="193" spans="1:23" hidden="1" x14ac:dyDescent="0.2">
      <c r="A193">
        <f t="shared" si="10"/>
        <v>15</v>
      </c>
      <c r="B193">
        <f t="shared" si="11"/>
        <v>11</v>
      </c>
      <c r="C193">
        <f t="shared" si="12"/>
        <v>43</v>
      </c>
      <c r="D193">
        <f t="shared" si="13"/>
        <v>43</v>
      </c>
      <c r="E193" t="str">
        <f t="shared" si="14"/>
        <v>151143</v>
      </c>
      <c r="G193" s="1">
        <v>44243.633136574099</v>
      </c>
      <c r="H193" s="2">
        <v>382</v>
      </c>
      <c r="I193" s="3">
        <v>20.96</v>
      </c>
      <c r="J193" s="2">
        <v>0</v>
      </c>
      <c r="K193" s="3">
        <v>0.03</v>
      </c>
      <c r="L193" s="2">
        <v>1</v>
      </c>
      <c r="M193" s="2">
        <v>1</v>
      </c>
      <c r="N193" s="2">
        <v>0</v>
      </c>
      <c r="O193" s="2">
        <v>296</v>
      </c>
      <c r="P193" s="2" t="s">
        <v>12</v>
      </c>
      <c r="Q193" s="2" t="s">
        <v>12</v>
      </c>
      <c r="R193" s="2" t="s">
        <v>12</v>
      </c>
      <c r="S193" s="3">
        <v>0.97</v>
      </c>
      <c r="T193" s="4">
        <v>22</v>
      </c>
      <c r="U193" s="2">
        <v>1011</v>
      </c>
      <c r="V193" s="2" t="s">
        <v>10</v>
      </c>
      <c r="W193" s="2" t="s">
        <v>19</v>
      </c>
    </row>
    <row r="194" spans="1:23" x14ac:dyDescent="0.2">
      <c r="A194">
        <f t="shared" ref="A194:A257" si="15">HOUR(G194)</f>
        <v>15</v>
      </c>
      <c r="B194">
        <f t="shared" ref="B194:B257" si="16">MINUTE(G194)</f>
        <v>11</v>
      </c>
      <c r="C194">
        <f t="shared" si="12"/>
        <v>45</v>
      </c>
      <c r="D194">
        <f t="shared" si="13"/>
        <v>45</v>
      </c>
      <c r="E194" t="str">
        <f t="shared" si="14"/>
        <v>151145</v>
      </c>
      <c r="F194">
        <v>1</v>
      </c>
      <c r="G194" s="1">
        <v>44243.633159722202</v>
      </c>
      <c r="H194" s="2">
        <v>384</v>
      </c>
      <c r="I194" s="3">
        <v>20.96</v>
      </c>
      <c r="J194" s="2">
        <v>0</v>
      </c>
      <c r="K194" s="3">
        <v>0.03</v>
      </c>
      <c r="L194" s="2">
        <v>1</v>
      </c>
      <c r="M194" s="2">
        <v>1</v>
      </c>
      <c r="N194" s="2">
        <v>0</v>
      </c>
      <c r="O194" s="2">
        <v>294</v>
      </c>
      <c r="P194" s="2" t="s">
        <v>12</v>
      </c>
      <c r="Q194" s="2" t="s">
        <v>12</v>
      </c>
      <c r="R194" s="2" t="s">
        <v>12</v>
      </c>
      <c r="S194" s="3">
        <v>0.97</v>
      </c>
      <c r="T194" s="4">
        <v>22</v>
      </c>
      <c r="U194" s="2">
        <v>1011</v>
      </c>
      <c r="V194" s="2" t="s">
        <v>10</v>
      </c>
      <c r="W194" s="2" t="s">
        <v>19</v>
      </c>
    </row>
    <row r="195" spans="1:23" hidden="1" x14ac:dyDescent="0.2">
      <c r="A195">
        <f t="shared" si="15"/>
        <v>15</v>
      </c>
      <c r="B195">
        <f t="shared" si="16"/>
        <v>11</v>
      </c>
      <c r="C195">
        <f t="shared" ref="C195:C258" si="17">SECOND(G195)</f>
        <v>47</v>
      </c>
      <c r="D195">
        <f t="shared" ref="D195:D258" si="18">IF(OR(RIGHT(C195,1)="1",RIGHT(C195,1)="6"),C195-1,C195)</f>
        <v>47</v>
      </c>
      <c r="E195" t="str">
        <f t="shared" ref="E195:E258" si="19">CONCATENATE(A195,B195,D195)</f>
        <v>151147</v>
      </c>
      <c r="G195" s="1">
        <v>44243.633182870399</v>
      </c>
      <c r="H195" s="2">
        <v>386</v>
      </c>
      <c r="I195" s="3">
        <v>20.96</v>
      </c>
      <c r="J195" s="2">
        <v>0</v>
      </c>
      <c r="K195" s="3">
        <v>0.03</v>
      </c>
      <c r="L195" s="2">
        <v>0</v>
      </c>
      <c r="M195" s="2">
        <v>0</v>
      </c>
      <c r="N195" s="2">
        <v>0</v>
      </c>
      <c r="O195" s="2">
        <v>292</v>
      </c>
      <c r="P195" s="2" t="s">
        <v>12</v>
      </c>
      <c r="Q195" s="2" t="s">
        <v>12</v>
      </c>
      <c r="R195" s="2" t="s">
        <v>12</v>
      </c>
      <c r="S195" s="3">
        <v>0.97</v>
      </c>
      <c r="T195" s="4">
        <v>22</v>
      </c>
      <c r="U195" s="2">
        <v>1011</v>
      </c>
      <c r="V195" s="2" t="s">
        <v>10</v>
      </c>
      <c r="W195" s="2" t="s">
        <v>19</v>
      </c>
    </row>
    <row r="196" spans="1:23" hidden="1" x14ac:dyDescent="0.2">
      <c r="A196">
        <f t="shared" si="15"/>
        <v>15</v>
      </c>
      <c r="B196">
        <f t="shared" si="16"/>
        <v>11</v>
      </c>
      <c r="C196">
        <f t="shared" si="17"/>
        <v>49</v>
      </c>
      <c r="D196">
        <f t="shared" si="18"/>
        <v>49</v>
      </c>
      <c r="E196" t="str">
        <f t="shared" si="19"/>
        <v>151149</v>
      </c>
      <c r="G196" s="1">
        <v>44243.633206018501</v>
      </c>
      <c r="H196" s="2">
        <v>388</v>
      </c>
      <c r="I196" s="3">
        <v>20.96</v>
      </c>
      <c r="J196" s="2">
        <v>0</v>
      </c>
      <c r="K196" s="3">
        <v>0.04</v>
      </c>
      <c r="L196" s="2">
        <v>0</v>
      </c>
      <c r="M196" s="2">
        <v>0</v>
      </c>
      <c r="N196" s="2">
        <v>0</v>
      </c>
      <c r="O196" s="2">
        <v>291</v>
      </c>
      <c r="P196" s="2" t="s">
        <v>12</v>
      </c>
      <c r="Q196" s="2" t="s">
        <v>12</v>
      </c>
      <c r="R196" s="2" t="s">
        <v>12</v>
      </c>
      <c r="S196" s="3">
        <v>0.97</v>
      </c>
      <c r="T196" s="4">
        <v>22</v>
      </c>
      <c r="U196" s="2">
        <v>1011</v>
      </c>
      <c r="V196" s="2" t="s">
        <v>10</v>
      </c>
      <c r="W196" s="2" t="s">
        <v>19</v>
      </c>
    </row>
    <row r="197" spans="1:23" x14ac:dyDescent="0.2">
      <c r="A197">
        <f t="shared" si="15"/>
        <v>15</v>
      </c>
      <c r="B197">
        <f t="shared" si="16"/>
        <v>11</v>
      </c>
      <c r="C197">
        <f t="shared" si="17"/>
        <v>51</v>
      </c>
      <c r="D197">
        <f t="shared" si="18"/>
        <v>50</v>
      </c>
      <c r="E197" t="str">
        <f t="shared" si="19"/>
        <v>151150</v>
      </c>
      <c r="F197">
        <v>1</v>
      </c>
      <c r="G197" s="1">
        <v>44243.633229166699</v>
      </c>
      <c r="H197" s="2">
        <v>390</v>
      </c>
      <c r="I197" s="3">
        <v>20.97</v>
      </c>
      <c r="J197" s="2">
        <v>0</v>
      </c>
      <c r="K197" s="3">
        <v>0.04</v>
      </c>
      <c r="L197" s="2">
        <v>0</v>
      </c>
      <c r="M197" s="2">
        <v>0</v>
      </c>
      <c r="N197" s="2">
        <v>0</v>
      </c>
      <c r="O197" s="2">
        <v>290</v>
      </c>
      <c r="P197" s="2" t="s">
        <v>12</v>
      </c>
      <c r="Q197" s="2" t="s">
        <v>12</v>
      </c>
      <c r="R197" s="2" t="s">
        <v>12</v>
      </c>
      <c r="S197" s="3">
        <v>0.97</v>
      </c>
      <c r="T197" s="4">
        <v>22</v>
      </c>
      <c r="U197" s="2">
        <v>1011</v>
      </c>
      <c r="V197" s="2" t="s">
        <v>10</v>
      </c>
      <c r="W197" s="2" t="s">
        <v>19</v>
      </c>
    </row>
    <row r="198" spans="1:23" hidden="1" x14ac:dyDescent="0.2">
      <c r="A198">
        <f t="shared" si="15"/>
        <v>15</v>
      </c>
      <c r="B198">
        <f t="shared" si="16"/>
        <v>11</v>
      </c>
      <c r="C198">
        <f t="shared" si="17"/>
        <v>53</v>
      </c>
      <c r="D198">
        <f t="shared" si="18"/>
        <v>53</v>
      </c>
      <c r="E198" t="str">
        <f t="shared" si="19"/>
        <v>151153</v>
      </c>
      <c r="G198" s="1">
        <v>44243.633252314801</v>
      </c>
      <c r="H198" s="2">
        <v>392</v>
      </c>
      <c r="I198" s="3">
        <v>20.97</v>
      </c>
      <c r="J198" s="2">
        <v>0</v>
      </c>
      <c r="K198" s="3">
        <v>0.03</v>
      </c>
      <c r="L198" s="2">
        <v>1</v>
      </c>
      <c r="M198" s="2">
        <v>1</v>
      </c>
      <c r="N198" s="2">
        <v>0</v>
      </c>
      <c r="O198" s="2">
        <v>289</v>
      </c>
      <c r="P198" s="2" t="s">
        <v>12</v>
      </c>
      <c r="Q198" s="2" t="s">
        <v>12</v>
      </c>
      <c r="R198" s="2" t="s">
        <v>12</v>
      </c>
      <c r="S198" s="3">
        <v>0.96</v>
      </c>
      <c r="T198" s="4">
        <v>22</v>
      </c>
      <c r="U198" s="2">
        <v>1011</v>
      </c>
      <c r="V198" s="2" t="s">
        <v>10</v>
      </c>
      <c r="W198" s="2" t="s">
        <v>19</v>
      </c>
    </row>
    <row r="199" spans="1:23" x14ac:dyDescent="0.2">
      <c r="A199">
        <f t="shared" si="15"/>
        <v>15</v>
      </c>
      <c r="B199">
        <f t="shared" si="16"/>
        <v>11</v>
      </c>
      <c r="C199">
        <f t="shared" si="17"/>
        <v>55</v>
      </c>
      <c r="D199">
        <f t="shared" si="18"/>
        <v>55</v>
      </c>
      <c r="E199" t="str">
        <f t="shared" si="19"/>
        <v>151155</v>
      </c>
      <c r="F199">
        <v>1</v>
      </c>
      <c r="G199" s="1">
        <v>44243.633275462998</v>
      </c>
      <c r="H199" s="2">
        <v>394</v>
      </c>
      <c r="I199" s="3">
        <v>20.97</v>
      </c>
      <c r="J199" s="2">
        <v>0</v>
      </c>
      <c r="K199" s="3">
        <v>0.03</v>
      </c>
      <c r="L199" s="2">
        <v>0</v>
      </c>
      <c r="M199" s="2">
        <v>0</v>
      </c>
      <c r="N199" s="2">
        <v>0</v>
      </c>
      <c r="O199" s="2">
        <v>288</v>
      </c>
      <c r="P199" s="2" t="s">
        <v>12</v>
      </c>
      <c r="Q199" s="2" t="s">
        <v>12</v>
      </c>
      <c r="R199" s="2" t="s">
        <v>12</v>
      </c>
      <c r="S199" s="3">
        <v>0.97</v>
      </c>
      <c r="T199" s="4">
        <v>22</v>
      </c>
      <c r="U199" s="2">
        <v>1011</v>
      </c>
      <c r="V199" s="2" t="s">
        <v>10</v>
      </c>
      <c r="W199" s="2" t="s">
        <v>19</v>
      </c>
    </row>
    <row r="200" spans="1:23" hidden="1" x14ac:dyDescent="0.2">
      <c r="A200">
        <f t="shared" si="15"/>
        <v>15</v>
      </c>
      <c r="B200">
        <f t="shared" si="16"/>
        <v>11</v>
      </c>
      <c r="C200">
        <f t="shared" si="17"/>
        <v>57</v>
      </c>
      <c r="D200">
        <f t="shared" si="18"/>
        <v>57</v>
      </c>
      <c r="E200" t="str">
        <f t="shared" si="19"/>
        <v>151157</v>
      </c>
      <c r="G200" s="1">
        <v>44243.633298611101</v>
      </c>
      <c r="H200" s="2">
        <v>396</v>
      </c>
      <c r="I200" s="3">
        <v>20.97</v>
      </c>
      <c r="J200" s="2">
        <v>0</v>
      </c>
      <c r="K200" s="3">
        <v>0.03</v>
      </c>
      <c r="L200" s="2">
        <v>0</v>
      </c>
      <c r="M200" s="2">
        <v>0</v>
      </c>
      <c r="N200" s="2">
        <v>0</v>
      </c>
      <c r="O200" s="2">
        <v>286</v>
      </c>
      <c r="P200" s="2" t="s">
        <v>12</v>
      </c>
      <c r="Q200" s="2" t="s">
        <v>12</v>
      </c>
      <c r="R200" s="2" t="s">
        <v>12</v>
      </c>
      <c r="S200" s="3">
        <v>0.96</v>
      </c>
      <c r="T200" s="4">
        <v>22</v>
      </c>
      <c r="U200" s="2">
        <v>1011</v>
      </c>
      <c r="V200" s="2" t="s">
        <v>10</v>
      </c>
      <c r="W200" s="2" t="s">
        <v>19</v>
      </c>
    </row>
    <row r="201" spans="1:23" hidden="1" x14ac:dyDescent="0.2">
      <c r="A201">
        <f t="shared" si="15"/>
        <v>15</v>
      </c>
      <c r="B201">
        <f t="shared" si="16"/>
        <v>11</v>
      </c>
      <c r="C201">
        <f t="shared" si="17"/>
        <v>59</v>
      </c>
      <c r="D201">
        <f t="shared" si="18"/>
        <v>59</v>
      </c>
      <c r="E201" t="str">
        <f t="shared" si="19"/>
        <v>151159</v>
      </c>
      <c r="G201" s="1">
        <v>44243.633321759298</v>
      </c>
      <c r="H201" s="2">
        <v>398</v>
      </c>
      <c r="I201" s="3">
        <v>20.97</v>
      </c>
      <c r="J201" s="2">
        <v>0</v>
      </c>
      <c r="K201" s="3">
        <v>0.04</v>
      </c>
      <c r="L201" s="2">
        <v>0</v>
      </c>
      <c r="M201" s="2">
        <v>0</v>
      </c>
      <c r="N201" s="2">
        <v>0</v>
      </c>
      <c r="O201" s="2">
        <v>285</v>
      </c>
      <c r="P201" s="2" t="s">
        <v>12</v>
      </c>
      <c r="Q201" s="2" t="s">
        <v>12</v>
      </c>
      <c r="R201" s="2" t="s">
        <v>12</v>
      </c>
      <c r="S201" s="3">
        <v>0.97</v>
      </c>
      <c r="T201" s="4">
        <v>22</v>
      </c>
      <c r="U201" s="2">
        <v>1011</v>
      </c>
      <c r="V201" s="2" t="s">
        <v>10</v>
      </c>
      <c r="W201" s="2" t="s">
        <v>19</v>
      </c>
    </row>
    <row r="202" spans="1:23" x14ac:dyDescent="0.2">
      <c r="A202">
        <f t="shared" si="15"/>
        <v>15</v>
      </c>
      <c r="B202">
        <f t="shared" si="16"/>
        <v>12</v>
      </c>
      <c r="C202">
        <f t="shared" si="17"/>
        <v>1</v>
      </c>
      <c r="D202">
        <f t="shared" si="18"/>
        <v>0</v>
      </c>
      <c r="E202" t="str">
        <f t="shared" si="19"/>
        <v>15120</v>
      </c>
      <c r="F202">
        <v>1</v>
      </c>
      <c r="G202" s="1">
        <v>44243.633344907401</v>
      </c>
      <c r="H202" s="2">
        <v>400</v>
      </c>
      <c r="I202" s="3">
        <v>20.97</v>
      </c>
      <c r="J202" s="2">
        <v>0</v>
      </c>
      <c r="K202" s="3">
        <v>0.04</v>
      </c>
      <c r="L202" s="2">
        <v>0</v>
      </c>
      <c r="M202" s="2">
        <v>0</v>
      </c>
      <c r="N202" s="2">
        <v>0</v>
      </c>
      <c r="O202" s="2">
        <v>284</v>
      </c>
      <c r="P202" s="2" t="s">
        <v>12</v>
      </c>
      <c r="Q202" s="2" t="s">
        <v>12</v>
      </c>
      <c r="R202" s="2" t="s">
        <v>12</v>
      </c>
      <c r="S202" s="3">
        <v>0.97</v>
      </c>
      <c r="T202" s="4">
        <v>22</v>
      </c>
      <c r="U202" s="2">
        <v>1011</v>
      </c>
      <c r="V202" s="2" t="s">
        <v>10</v>
      </c>
      <c r="W202" s="2" t="s">
        <v>19</v>
      </c>
    </row>
    <row r="203" spans="1:23" hidden="1" x14ac:dyDescent="0.2">
      <c r="A203">
        <f t="shared" si="15"/>
        <v>15</v>
      </c>
      <c r="B203">
        <f t="shared" si="16"/>
        <v>12</v>
      </c>
      <c r="C203">
        <f t="shared" si="17"/>
        <v>3</v>
      </c>
      <c r="D203">
        <f t="shared" si="18"/>
        <v>3</v>
      </c>
      <c r="E203" t="str">
        <f t="shared" si="19"/>
        <v>15123</v>
      </c>
      <c r="G203" s="1">
        <v>44243.633368055598</v>
      </c>
      <c r="H203" s="2">
        <v>402</v>
      </c>
      <c r="I203" s="3">
        <v>20.96</v>
      </c>
      <c r="J203" s="2">
        <v>0</v>
      </c>
      <c r="K203" s="3">
        <v>0.04</v>
      </c>
      <c r="L203" s="2">
        <v>0</v>
      </c>
      <c r="M203" s="2">
        <v>0</v>
      </c>
      <c r="N203" s="2">
        <v>0</v>
      </c>
      <c r="O203" s="2">
        <v>281</v>
      </c>
      <c r="P203" s="2" t="s">
        <v>12</v>
      </c>
      <c r="Q203" s="2" t="s">
        <v>12</v>
      </c>
      <c r="R203" s="2" t="s">
        <v>12</v>
      </c>
      <c r="S203" s="3">
        <v>0.97</v>
      </c>
      <c r="T203" s="4">
        <v>22</v>
      </c>
      <c r="U203" s="2">
        <v>1011</v>
      </c>
      <c r="V203" s="2" t="s">
        <v>10</v>
      </c>
      <c r="W203" s="2" t="s">
        <v>19</v>
      </c>
    </row>
    <row r="204" spans="1:23" x14ac:dyDescent="0.2">
      <c r="A204">
        <f t="shared" si="15"/>
        <v>15</v>
      </c>
      <c r="B204">
        <f t="shared" si="16"/>
        <v>12</v>
      </c>
      <c r="C204">
        <f t="shared" si="17"/>
        <v>5</v>
      </c>
      <c r="D204">
        <f t="shared" si="18"/>
        <v>5</v>
      </c>
      <c r="E204" t="str">
        <f t="shared" si="19"/>
        <v>15125</v>
      </c>
      <c r="F204">
        <v>1</v>
      </c>
      <c r="G204" s="1">
        <v>44243.633391203701</v>
      </c>
      <c r="H204" s="2">
        <v>404</v>
      </c>
      <c r="I204" s="3">
        <v>20.97</v>
      </c>
      <c r="J204" s="2">
        <v>0</v>
      </c>
      <c r="K204" s="3">
        <v>0.04</v>
      </c>
      <c r="L204" s="2">
        <v>0</v>
      </c>
      <c r="M204" s="2">
        <v>0</v>
      </c>
      <c r="N204" s="2">
        <v>0</v>
      </c>
      <c r="O204" s="2">
        <v>281</v>
      </c>
      <c r="P204" s="2" t="s">
        <v>12</v>
      </c>
      <c r="Q204" s="2" t="s">
        <v>12</v>
      </c>
      <c r="R204" s="2" t="s">
        <v>12</v>
      </c>
      <c r="S204" s="3">
        <v>0.97</v>
      </c>
      <c r="T204" s="4">
        <v>22</v>
      </c>
      <c r="U204" s="2">
        <v>1011</v>
      </c>
      <c r="V204" s="2" t="s">
        <v>10</v>
      </c>
      <c r="W204" s="2" t="s">
        <v>19</v>
      </c>
    </row>
    <row r="205" spans="1:23" hidden="1" x14ac:dyDescent="0.2">
      <c r="A205">
        <f t="shared" si="15"/>
        <v>15</v>
      </c>
      <c r="B205">
        <f t="shared" si="16"/>
        <v>12</v>
      </c>
      <c r="C205">
        <f t="shared" si="17"/>
        <v>7</v>
      </c>
      <c r="D205">
        <f t="shared" si="18"/>
        <v>7</v>
      </c>
      <c r="E205" t="str">
        <f t="shared" si="19"/>
        <v>15127</v>
      </c>
      <c r="G205" s="1">
        <v>44243.633414351803</v>
      </c>
      <c r="H205" s="2">
        <v>406</v>
      </c>
      <c r="I205" s="3">
        <v>20.97</v>
      </c>
      <c r="J205" s="2">
        <v>0</v>
      </c>
      <c r="K205" s="3">
        <v>0.04</v>
      </c>
      <c r="L205" s="2">
        <v>0</v>
      </c>
      <c r="M205" s="2">
        <v>0</v>
      </c>
      <c r="N205" s="2">
        <v>0</v>
      </c>
      <c r="O205" s="2">
        <v>279</v>
      </c>
      <c r="P205" s="2" t="s">
        <v>12</v>
      </c>
      <c r="Q205" s="2" t="s">
        <v>12</v>
      </c>
      <c r="R205" s="2" t="s">
        <v>12</v>
      </c>
      <c r="S205" s="3">
        <v>0.96</v>
      </c>
      <c r="T205" s="4">
        <v>22</v>
      </c>
      <c r="U205" s="2">
        <v>1011</v>
      </c>
      <c r="V205" s="2" t="s">
        <v>10</v>
      </c>
      <c r="W205" s="2" t="s">
        <v>19</v>
      </c>
    </row>
    <row r="206" spans="1:23" hidden="1" x14ac:dyDescent="0.2">
      <c r="A206">
        <f t="shared" si="15"/>
        <v>15</v>
      </c>
      <c r="B206">
        <f t="shared" si="16"/>
        <v>12</v>
      </c>
      <c r="C206">
        <f t="shared" si="17"/>
        <v>9</v>
      </c>
      <c r="D206">
        <f t="shared" si="18"/>
        <v>9</v>
      </c>
      <c r="E206" t="str">
        <f t="shared" si="19"/>
        <v>15129</v>
      </c>
      <c r="G206" s="1">
        <v>44243.633437500001</v>
      </c>
      <c r="H206" s="2">
        <v>408</v>
      </c>
      <c r="I206" s="3">
        <v>20.97</v>
      </c>
      <c r="J206" s="2">
        <v>0</v>
      </c>
      <c r="K206" s="3">
        <v>0.04</v>
      </c>
      <c r="L206" s="2">
        <v>0</v>
      </c>
      <c r="M206" s="2">
        <v>0</v>
      </c>
      <c r="N206" s="2">
        <v>0</v>
      </c>
      <c r="O206" s="2">
        <v>278</v>
      </c>
      <c r="P206" s="2" t="s">
        <v>12</v>
      </c>
      <c r="Q206" s="2" t="s">
        <v>12</v>
      </c>
      <c r="R206" s="2" t="s">
        <v>12</v>
      </c>
      <c r="S206" s="3">
        <v>0.97</v>
      </c>
      <c r="T206" s="4">
        <v>22</v>
      </c>
      <c r="U206" s="2">
        <v>1011</v>
      </c>
      <c r="V206" s="2" t="s">
        <v>10</v>
      </c>
      <c r="W206" s="2" t="s">
        <v>19</v>
      </c>
    </row>
    <row r="207" spans="1:23" x14ac:dyDescent="0.2">
      <c r="A207">
        <f t="shared" si="15"/>
        <v>15</v>
      </c>
      <c r="B207">
        <f t="shared" si="16"/>
        <v>12</v>
      </c>
      <c r="C207">
        <f t="shared" si="17"/>
        <v>11</v>
      </c>
      <c r="D207">
        <f t="shared" si="18"/>
        <v>10</v>
      </c>
      <c r="E207" t="str">
        <f t="shared" si="19"/>
        <v>151210</v>
      </c>
      <c r="F207">
        <v>1</v>
      </c>
      <c r="G207" s="1">
        <v>44243.633460648103</v>
      </c>
      <c r="H207" s="2">
        <v>410</v>
      </c>
      <c r="I207" s="3">
        <v>20.97</v>
      </c>
      <c r="J207" s="2">
        <v>0</v>
      </c>
      <c r="K207" s="3">
        <v>0.04</v>
      </c>
      <c r="L207" s="2">
        <v>0</v>
      </c>
      <c r="M207" s="2">
        <v>0</v>
      </c>
      <c r="N207" s="2">
        <v>0</v>
      </c>
      <c r="O207" s="2">
        <v>277</v>
      </c>
      <c r="P207" s="2" t="s">
        <v>12</v>
      </c>
      <c r="Q207" s="2" t="s">
        <v>12</v>
      </c>
      <c r="R207" s="2" t="s">
        <v>12</v>
      </c>
      <c r="S207" s="3">
        <v>0.97</v>
      </c>
      <c r="T207" s="4">
        <v>22</v>
      </c>
      <c r="U207" s="2">
        <v>1011</v>
      </c>
      <c r="V207" s="2" t="s">
        <v>10</v>
      </c>
      <c r="W207" s="2" t="s">
        <v>19</v>
      </c>
    </row>
    <row r="208" spans="1:23" hidden="1" x14ac:dyDescent="0.2">
      <c r="A208">
        <f t="shared" si="15"/>
        <v>15</v>
      </c>
      <c r="B208">
        <f t="shared" si="16"/>
        <v>12</v>
      </c>
      <c r="C208">
        <f t="shared" si="17"/>
        <v>13</v>
      </c>
      <c r="D208">
        <f t="shared" si="18"/>
        <v>13</v>
      </c>
      <c r="E208" t="str">
        <f t="shared" si="19"/>
        <v>151213</v>
      </c>
      <c r="G208" s="1">
        <v>44243.6334837963</v>
      </c>
      <c r="H208" s="2">
        <v>412</v>
      </c>
      <c r="I208" s="3">
        <v>20.97</v>
      </c>
      <c r="J208" s="2">
        <v>0</v>
      </c>
      <c r="K208" s="3">
        <v>0.03</v>
      </c>
      <c r="L208" s="2">
        <v>0</v>
      </c>
      <c r="M208" s="2">
        <v>0</v>
      </c>
      <c r="N208" s="2">
        <v>0</v>
      </c>
      <c r="O208" s="2">
        <v>276</v>
      </c>
      <c r="P208" s="2" t="s">
        <v>12</v>
      </c>
      <c r="Q208" s="2" t="s">
        <v>12</v>
      </c>
      <c r="R208" s="2" t="s">
        <v>12</v>
      </c>
      <c r="S208" s="3">
        <v>0.97</v>
      </c>
      <c r="T208" s="4">
        <v>22</v>
      </c>
      <c r="U208" s="2">
        <v>1011</v>
      </c>
      <c r="V208" s="2" t="s">
        <v>10</v>
      </c>
      <c r="W208" s="2" t="s">
        <v>19</v>
      </c>
    </row>
    <row r="209" spans="1:23" x14ac:dyDescent="0.2">
      <c r="A209">
        <f t="shared" si="15"/>
        <v>15</v>
      </c>
      <c r="B209">
        <f t="shared" si="16"/>
        <v>12</v>
      </c>
      <c r="C209">
        <f t="shared" si="17"/>
        <v>15</v>
      </c>
      <c r="D209">
        <f t="shared" si="18"/>
        <v>15</v>
      </c>
      <c r="E209" t="str">
        <f t="shared" si="19"/>
        <v>151215</v>
      </c>
      <c r="F209">
        <v>1</v>
      </c>
      <c r="G209" s="1">
        <v>44243.633506944403</v>
      </c>
      <c r="H209" s="2">
        <v>414</v>
      </c>
      <c r="I209" s="3">
        <v>20.97</v>
      </c>
      <c r="J209" s="2">
        <v>0</v>
      </c>
      <c r="K209" s="3">
        <v>0.03</v>
      </c>
      <c r="L209" s="2">
        <v>0</v>
      </c>
      <c r="M209" s="2">
        <v>0</v>
      </c>
      <c r="N209" s="2">
        <v>0</v>
      </c>
      <c r="O209" s="2">
        <v>275</v>
      </c>
      <c r="P209" s="2" t="s">
        <v>12</v>
      </c>
      <c r="Q209" s="2" t="s">
        <v>12</v>
      </c>
      <c r="R209" s="2" t="s">
        <v>12</v>
      </c>
      <c r="S209" s="3">
        <v>0.97</v>
      </c>
      <c r="T209" s="4">
        <v>22.1</v>
      </c>
      <c r="U209" s="2">
        <v>1011</v>
      </c>
      <c r="V209" s="2" t="s">
        <v>10</v>
      </c>
      <c r="W209" s="2" t="s">
        <v>19</v>
      </c>
    </row>
    <row r="210" spans="1:23" hidden="1" x14ac:dyDescent="0.2">
      <c r="A210">
        <f t="shared" si="15"/>
        <v>15</v>
      </c>
      <c r="B210">
        <f t="shared" si="16"/>
        <v>12</v>
      </c>
      <c r="C210">
        <f t="shared" si="17"/>
        <v>17</v>
      </c>
      <c r="D210">
        <f t="shared" si="18"/>
        <v>17</v>
      </c>
      <c r="E210" t="str">
        <f t="shared" si="19"/>
        <v>151217</v>
      </c>
      <c r="G210" s="1">
        <v>44243.6335300926</v>
      </c>
      <c r="H210" s="2">
        <v>416</v>
      </c>
      <c r="I210" s="3">
        <v>20.97</v>
      </c>
      <c r="J210" s="2">
        <v>0</v>
      </c>
      <c r="K210" s="3">
        <v>0.03</v>
      </c>
      <c r="L210" s="2">
        <v>0</v>
      </c>
      <c r="M210" s="2">
        <v>0</v>
      </c>
      <c r="N210" s="2">
        <v>0</v>
      </c>
      <c r="O210" s="2">
        <v>273</v>
      </c>
      <c r="P210" s="2" t="s">
        <v>12</v>
      </c>
      <c r="Q210" s="2" t="s">
        <v>12</v>
      </c>
      <c r="R210" s="2" t="s">
        <v>12</v>
      </c>
      <c r="S210" s="3">
        <v>0.96</v>
      </c>
      <c r="T210" s="4">
        <v>22.1</v>
      </c>
      <c r="U210" s="2">
        <v>1011</v>
      </c>
      <c r="V210" s="2" t="s">
        <v>10</v>
      </c>
      <c r="W210" s="2" t="s">
        <v>19</v>
      </c>
    </row>
    <row r="211" spans="1:23" hidden="1" x14ac:dyDescent="0.2">
      <c r="A211">
        <f t="shared" si="15"/>
        <v>15</v>
      </c>
      <c r="B211">
        <f t="shared" si="16"/>
        <v>12</v>
      </c>
      <c r="C211">
        <f t="shared" si="17"/>
        <v>19</v>
      </c>
      <c r="D211">
        <f t="shared" si="18"/>
        <v>19</v>
      </c>
      <c r="E211" t="str">
        <f t="shared" si="19"/>
        <v>151219</v>
      </c>
      <c r="G211" s="1">
        <v>44243.633553240703</v>
      </c>
      <c r="H211" s="2">
        <v>418</v>
      </c>
      <c r="I211" s="3">
        <v>20.97</v>
      </c>
      <c r="J211" s="2">
        <v>0</v>
      </c>
      <c r="K211" s="3">
        <v>0.03</v>
      </c>
      <c r="L211" s="2">
        <v>0</v>
      </c>
      <c r="M211" s="2">
        <v>0</v>
      </c>
      <c r="N211" s="2">
        <v>0</v>
      </c>
      <c r="O211" s="2">
        <v>273</v>
      </c>
      <c r="P211" s="2" t="s">
        <v>12</v>
      </c>
      <c r="Q211" s="2" t="s">
        <v>12</v>
      </c>
      <c r="R211" s="2" t="s">
        <v>12</v>
      </c>
      <c r="S211" s="3">
        <v>0.97</v>
      </c>
      <c r="T211" s="4">
        <v>22.1</v>
      </c>
      <c r="U211" s="2">
        <v>1011</v>
      </c>
      <c r="V211" s="2" t="s">
        <v>10</v>
      </c>
      <c r="W211" s="2" t="s">
        <v>19</v>
      </c>
    </row>
    <row r="212" spans="1:23" x14ac:dyDescent="0.2">
      <c r="A212">
        <f t="shared" si="15"/>
        <v>15</v>
      </c>
      <c r="B212">
        <f t="shared" si="16"/>
        <v>12</v>
      </c>
      <c r="C212">
        <f t="shared" si="17"/>
        <v>21</v>
      </c>
      <c r="D212">
        <f t="shared" si="18"/>
        <v>20</v>
      </c>
      <c r="E212" t="str">
        <f t="shared" si="19"/>
        <v>151220</v>
      </c>
      <c r="F212">
        <v>1</v>
      </c>
      <c r="G212" s="1">
        <v>44243.6335763889</v>
      </c>
      <c r="H212" s="2">
        <v>420</v>
      </c>
      <c r="I212" s="3">
        <v>20.97</v>
      </c>
      <c r="J212" s="2">
        <v>0</v>
      </c>
      <c r="K212" s="3">
        <v>0.03</v>
      </c>
      <c r="L212" s="2">
        <v>0</v>
      </c>
      <c r="M212" s="2">
        <v>0</v>
      </c>
      <c r="N212" s="2">
        <v>0</v>
      </c>
      <c r="O212" s="2">
        <v>270</v>
      </c>
      <c r="P212" s="2" t="s">
        <v>12</v>
      </c>
      <c r="Q212" s="2" t="s">
        <v>12</v>
      </c>
      <c r="R212" s="2" t="s">
        <v>12</v>
      </c>
      <c r="S212" s="3">
        <v>0.96</v>
      </c>
      <c r="T212" s="4">
        <v>22.1</v>
      </c>
      <c r="U212" s="2">
        <v>1011</v>
      </c>
      <c r="V212" s="2" t="s">
        <v>10</v>
      </c>
      <c r="W212" s="2" t="s">
        <v>19</v>
      </c>
    </row>
    <row r="213" spans="1:23" hidden="1" x14ac:dyDescent="0.2">
      <c r="A213">
        <f t="shared" si="15"/>
        <v>15</v>
      </c>
      <c r="B213">
        <f t="shared" si="16"/>
        <v>12</v>
      </c>
      <c r="C213">
        <f t="shared" si="17"/>
        <v>23</v>
      </c>
      <c r="D213">
        <f t="shared" si="18"/>
        <v>23</v>
      </c>
      <c r="E213" t="str">
        <f t="shared" si="19"/>
        <v>151223</v>
      </c>
      <c r="G213" s="1">
        <v>44243.633599537003</v>
      </c>
      <c r="H213" s="2">
        <v>422</v>
      </c>
      <c r="I213" s="3">
        <v>20.97</v>
      </c>
      <c r="J213" s="2">
        <v>0</v>
      </c>
      <c r="K213" s="3">
        <v>0.03</v>
      </c>
      <c r="L213" s="2">
        <v>0</v>
      </c>
      <c r="M213" s="2">
        <v>0</v>
      </c>
      <c r="N213" s="2">
        <v>0</v>
      </c>
      <c r="O213" s="2">
        <v>269</v>
      </c>
      <c r="P213" s="2" t="s">
        <v>12</v>
      </c>
      <c r="Q213" s="2" t="s">
        <v>12</v>
      </c>
      <c r="R213" s="2" t="s">
        <v>12</v>
      </c>
      <c r="S213" s="3">
        <v>0.97</v>
      </c>
      <c r="T213" s="4">
        <v>22.1</v>
      </c>
      <c r="U213" s="2">
        <v>1011</v>
      </c>
      <c r="V213" s="2" t="s">
        <v>10</v>
      </c>
      <c r="W213" s="2" t="s">
        <v>19</v>
      </c>
    </row>
    <row r="214" spans="1:23" x14ac:dyDescent="0.2">
      <c r="A214">
        <f t="shared" si="15"/>
        <v>15</v>
      </c>
      <c r="B214">
        <f t="shared" si="16"/>
        <v>12</v>
      </c>
      <c r="C214">
        <f t="shared" si="17"/>
        <v>25</v>
      </c>
      <c r="D214">
        <f t="shared" si="18"/>
        <v>25</v>
      </c>
      <c r="E214" t="str">
        <f t="shared" si="19"/>
        <v>151225</v>
      </c>
      <c r="F214">
        <v>1</v>
      </c>
      <c r="G214" s="1">
        <v>44243.6336226852</v>
      </c>
      <c r="H214" s="2">
        <v>424</v>
      </c>
      <c r="I214" s="3">
        <v>20.97</v>
      </c>
      <c r="J214" s="2">
        <v>0</v>
      </c>
      <c r="K214" s="3">
        <v>0.03</v>
      </c>
      <c r="L214" s="2">
        <v>0</v>
      </c>
      <c r="M214" s="2">
        <v>0</v>
      </c>
      <c r="N214" s="2">
        <v>0</v>
      </c>
      <c r="O214" s="2">
        <v>268</v>
      </c>
      <c r="P214" s="2" t="s">
        <v>12</v>
      </c>
      <c r="Q214" s="2" t="s">
        <v>12</v>
      </c>
      <c r="R214" s="2" t="s">
        <v>12</v>
      </c>
      <c r="S214" s="3">
        <v>0.97</v>
      </c>
      <c r="T214" s="4">
        <v>22.1</v>
      </c>
      <c r="U214" s="2">
        <v>1011</v>
      </c>
      <c r="V214" s="2" t="s">
        <v>10</v>
      </c>
      <c r="W214" s="2" t="s">
        <v>19</v>
      </c>
    </row>
    <row r="215" spans="1:23" hidden="1" x14ac:dyDescent="0.2">
      <c r="A215">
        <f t="shared" si="15"/>
        <v>15</v>
      </c>
      <c r="B215">
        <f t="shared" si="16"/>
        <v>12</v>
      </c>
      <c r="C215">
        <f t="shared" si="17"/>
        <v>27</v>
      </c>
      <c r="D215">
        <f t="shared" si="18"/>
        <v>27</v>
      </c>
      <c r="E215" t="str">
        <f t="shared" si="19"/>
        <v>151227</v>
      </c>
      <c r="G215" s="1">
        <v>44243.633645833303</v>
      </c>
      <c r="H215" s="2">
        <v>426</v>
      </c>
      <c r="I215" s="3">
        <v>20.97</v>
      </c>
      <c r="J215" s="2">
        <v>0</v>
      </c>
      <c r="K215" s="3">
        <v>0.03</v>
      </c>
      <c r="L215" s="2">
        <v>0</v>
      </c>
      <c r="M215" s="2">
        <v>0</v>
      </c>
      <c r="N215" s="2">
        <v>0</v>
      </c>
      <c r="O215" s="2">
        <v>267</v>
      </c>
      <c r="P215" s="2" t="s">
        <v>12</v>
      </c>
      <c r="Q215" s="2" t="s">
        <v>12</v>
      </c>
      <c r="R215" s="2" t="s">
        <v>12</v>
      </c>
      <c r="S215" s="3">
        <v>0.97</v>
      </c>
      <c r="T215" s="4">
        <v>22.1</v>
      </c>
      <c r="U215" s="2">
        <v>1011</v>
      </c>
      <c r="V215" s="2" t="s">
        <v>10</v>
      </c>
      <c r="W215" s="2" t="s">
        <v>19</v>
      </c>
    </row>
    <row r="216" spans="1:23" hidden="1" x14ac:dyDescent="0.2">
      <c r="A216">
        <f t="shared" si="15"/>
        <v>15</v>
      </c>
      <c r="B216">
        <f t="shared" si="16"/>
        <v>12</v>
      </c>
      <c r="C216">
        <f t="shared" si="17"/>
        <v>29</v>
      </c>
      <c r="D216">
        <f t="shared" si="18"/>
        <v>29</v>
      </c>
      <c r="E216" t="str">
        <f t="shared" si="19"/>
        <v>151229</v>
      </c>
      <c r="G216" s="1">
        <v>44243.6336689815</v>
      </c>
      <c r="H216" s="2">
        <v>428</v>
      </c>
      <c r="I216" s="3">
        <v>20.97</v>
      </c>
      <c r="J216" s="2">
        <v>0</v>
      </c>
      <c r="K216" s="3">
        <v>0.03</v>
      </c>
      <c r="L216" s="2">
        <v>0</v>
      </c>
      <c r="M216" s="2">
        <v>0</v>
      </c>
      <c r="N216" s="2">
        <v>0</v>
      </c>
      <c r="O216" s="2">
        <v>266</v>
      </c>
      <c r="P216" s="2" t="s">
        <v>12</v>
      </c>
      <c r="Q216" s="2" t="s">
        <v>12</v>
      </c>
      <c r="R216" s="2" t="s">
        <v>12</v>
      </c>
      <c r="S216" s="3">
        <v>0.97</v>
      </c>
      <c r="T216" s="4">
        <v>22.1</v>
      </c>
      <c r="U216" s="2">
        <v>1011</v>
      </c>
      <c r="V216" s="2" t="s">
        <v>10</v>
      </c>
      <c r="W216" s="2" t="s">
        <v>19</v>
      </c>
    </row>
    <row r="217" spans="1:23" x14ac:dyDescent="0.2">
      <c r="A217">
        <f t="shared" si="15"/>
        <v>15</v>
      </c>
      <c r="B217">
        <f t="shared" si="16"/>
        <v>12</v>
      </c>
      <c r="C217">
        <f t="shared" si="17"/>
        <v>31</v>
      </c>
      <c r="D217">
        <f t="shared" si="18"/>
        <v>30</v>
      </c>
      <c r="E217" t="str">
        <f t="shared" si="19"/>
        <v>151230</v>
      </c>
      <c r="F217">
        <v>1</v>
      </c>
      <c r="G217" s="1">
        <v>44243.633692129602</v>
      </c>
      <c r="H217" s="2">
        <v>430</v>
      </c>
      <c r="I217" s="3">
        <v>20.97</v>
      </c>
      <c r="J217" s="2">
        <v>0</v>
      </c>
      <c r="K217" s="3">
        <v>0.04</v>
      </c>
      <c r="L217" s="2">
        <v>0</v>
      </c>
      <c r="M217" s="2">
        <v>0</v>
      </c>
      <c r="N217" s="2">
        <v>0</v>
      </c>
      <c r="O217" s="2">
        <v>265</v>
      </c>
      <c r="P217" s="2" t="s">
        <v>12</v>
      </c>
      <c r="Q217" s="2" t="s">
        <v>12</v>
      </c>
      <c r="R217" s="2" t="s">
        <v>12</v>
      </c>
      <c r="S217" s="3">
        <v>0.97</v>
      </c>
      <c r="T217" s="4">
        <v>22.1</v>
      </c>
      <c r="U217" s="2">
        <v>1011</v>
      </c>
      <c r="V217" s="2" t="s">
        <v>10</v>
      </c>
      <c r="W217" s="2" t="s">
        <v>19</v>
      </c>
    </row>
    <row r="218" spans="1:23" hidden="1" x14ac:dyDescent="0.2">
      <c r="A218">
        <f t="shared" si="15"/>
        <v>15</v>
      </c>
      <c r="B218">
        <f t="shared" si="16"/>
        <v>12</v>
      </c>
      <c r="C218">
        <f t="shared" si="17"/>
        <v>33</v>
      </c>
      <c r="D218">
        <f t="shared" si="18"/>
        <v>33</v>
      </c>
      <c r="E218" t="str">
        <f t="shared" si="19"/>
        <v>151233</v>
      </c>
      <c r="G218" s="1">
        <v>44243.6337152778</v>
      </c>
      <c r="H218" s="2">
        <v>432</v>
      </c>
      <c r="I218" s="3">
        <v>20.97</v>
      </c>
      <c r="J218" s="2">
        <v>0</v>
      </c>
      <c r="K218" s="3">
        <v>0.04</v>
      </c>
      <c r="L218" s="2">
        <v>0</v>
      </c>
      <c r="M218" s="2">
        <v>0</v>
      </c>
      <c r="N218" s="2">
        <v>0</v>
      </c>
      <c r="O218" s="2">
        <v>264</v>
      </c>
      <c r="P218" s="2" t="s">
        <v>12</v>
      </c>
      <c r="Q218" s="2" t="s">
        <v>12</v>
      </c>
      <c r="R218" s="2" t="s">
        <v>12</v>
      </c>
      <c r="S218" s="3">
        <v>0.97</v>
      </c>
      <c r="T218" s="4">
        <v>22.1</v>
      </c>
      <c r="U218" s="2">
        <v>1011</v>
      </c>
      <c r="V218" s="2" t="s">
        <v>10</v>
      </c>
      <c r="W218" s="2" t="s">
        <v>19</v>
      </c>
    </row>
    <row r="219" spans="1:23" x14ac:dyDescent="0.2">
      <c r="A219">
        <f t="shared" si="15"/>
        <v>15</v>
      </c>
      <c r="B219">
        <f t="shared" si="16"/>
        <v>12</v>
      </c>
      <c r="C219">
        <f t="shared" si="17"/>
        <v>35</v>
      </c>
      <c r="D219">
        <f t="shared" si="18"/>
        <v>35</v>
      </c>
      <c r="E219" t="str">
        <f t="shared" si="19"/>
        <v>151235</v>
      </c>
      <c r="F219">
        <v>1</v>
      </c>
      <c r="G219" s="1">
        <v>44243.633738425902</v>
      </c>
      <c r="H219" s="2">
        <v>434</v>
      </c>
      <c r="I219" s="3">
        <v>20.97</v>
      </c>
      <c r="J219" s="2">
        <v>0</v>
      </c>
      <c r="K219" s="3">
        <v>0.04</v>
      </c>
      <c r="L219" s="2">
        <v>0</v>
      </c>
      <c r="M219" s="2">
        <v>0</v>
      </c>
      <c r="N219" s="2">
        <v>0</v>
      </c>
      <c r="O219" s="2">
        <v>262</v>
      </c>
      <c r="P219" s="2" t="s">
        <v>12</v>
      </c>
      <c r="Q219" s="2" t="s">
        <v>12</v>
      </c>
      <c r="R219" s="2" t="s">
        <v>12</v>
      </c>
      <c r="S219" s="3">
        <v>0.97</v>
      </c>
      <c r="T219" s="4">
        <v>22.1</v>
      </c>
      <c r="U219" s="2">
        <v>1011</v>
      </c>
      <c r="V219" s="2" t="s">
        <v>10</v>
      </c>
      <c r="W219" s="2" t="s">
        <v>19</v>
      </c>
    </row>
    <row r="220" spans="1:23" hidden="1" x14ac:dyDescent="0.2">
      <c r="A220">
        <f t="shared" si="15"/>
        <v>15</v>
      </c>
      <c r="B220">
        <f t="shared" si="16"/>
        <v>12</v>
      </c>
      <c r="C220">
        <f t="shared" si="17"/>
        <v>37</v>
      </c>
      <c r="D220">
        <f t="shared" si="18"/>
        <v>37</v>
      </c>
      <c r="E220" t="str">
        <f t="shared" si="19"/>
        <v>151237</v>
      </c>
      <c r="G220" s="1">
        <v>44243.633761574099</v>
      </c>
      <c r="H220" s="2">
        <v>436</v>
      </c>
      <c r="I220" s="3">
        <v>20.97</v>
      </c>
      <c r="J220" s="2">
        <v>0</v>
      </c>
      <c r="K220" s="3">
        <v>0.04</v>
      </c>
      <c r="L220" s="2">
        <v>0</v>
      </c>
      <c r="M220" s="2">
        <v>0</v>
      </c>
      <c r="N220" s="2">
        <v>0</v>
      </c>
      <c r="O220" s="2">
        <v>262</v>
      </c>
      <c r="P220" s="2" t="s">
        <v>12</v>
      </c>
      <c r="Q220" s="2" t="s">
        <v>12</v>
      </c>
      <c r="R220" s="2" t="s">
        <v>12</v>
      </c>
      <c r="S220" s="3">
        <v>0.97</v>
      </c>
      <c r="T220" s="4">
        <v>22.1</v>
      </c>
      <c r="U220" s="2">
        <v>1011</v>
      </c>
      <c r="V220" s="2" t="s">
        <v>10</v>
      </c>
      <c r="W220" s="2" t="s">
        <v>19</v>
      </c>
    </row>
    <row r="221" spans="1:23" hidden="1" x14ac:dyDescent="0.2">
      <c r="A221">
        <f t="shared" si="15"/>
        <v>15</v>
      </c>
      <c r="B221">
        <f t="shared" si="16"/>
        <v>12</v>
      </c>
      <c r="C221">
        <f t="shared" si="17"/>
        <v>39</v>
      </c>
      <c r="D221">
        <f t="shared" si="18"/>
        <v>39</v>
      </c>
      <c r="E221" t="str">
        <f t="shared" si="19"/>
        <v>151239</v>
      </c>
      <c r="G221" s="1">
        <v>44243.633784722202</v>
      </c>
      <c r="H221" s="2">
        <v>438</v>
      </c>
      <c r="I221" s="3">
        <v>20.97</v>
      </c>
      <c r="J221" s="2">
        <v>0</v>
      </c>
      <c r="K221" s="3">
        <v>0.04</v>
      </c>
      <c r="L221" s="2">
        <v>0</v>
      </c>
      <c r="M221" s="2">
        <v>0</v>
      </c>
      <c r="N221" s="2">
        <v>0</v>
      </c>
      <c r="O221" s="2">
        <v>261</v>
      </c>
      <c r="P221" s="2" t="s">
        <v>12</v>
      </c>
      <c r="Q221" s="2" t="s">
        <v>12</v>
      </c>
      <c r="R221" s="2" t="s">
        <v>12</v>
      </c>
      <c r="S221" s="3">
        <v>0.97</v>
      </c>
      <c r="T221" s="4">
        <v>22.1</v>
      </c>
      <c r="U221" s="2">
        <v>1011</v>
      </c>
      <c r="V221" s="2" t="s">
        <v>10</v>
      </c>
      <c r="W221" s="2" t="s">
        <v>19</v>
      </c>
    </row>
    <row r="222" spans="1:23" x14ac:dyDescent="0.2">
      <c r="A222">
        <f t="shared" si="15"/>
        <v>15</v>
      </c>
      <c r="B222">
        <f t="shared" si="16"/>
        <v>12</v>
      </c>
      <c r="C222">
        <f t="shared" si="17"/>
        <v>41</v>
      </c>
      <c r="D222">
        <f t="shared" si="18"/>
        <v>40</v>
      </c>
      <c r="E222" t="str">
        <f t="shared" si="19"/>
        <v>151240</v>
      </c>
      <c r="F222">
        <v>1</v>
      </c>
      <c r="G222" s="1">
        <v>44243.633807870399</v>
      </c>
      <c r="H222" s="2">
        <v>440</v>
      </c>
      <c r="I222" s="3">
        <v>20.97</v>
      </c>
      <c r="J222" s="2">
        <v>0</v>
      </c>
      <c r="K222" s="3">
        <v>0.04</v>
      </c>
      <c r="L222" s="2">
        <v>0</v>
      </c>
      <c r="M222" s="2">
        <v>0</v>
      </c>
      <c r="N222" s="2">
        <v>0</v>
      </c>
      <c r="O222" s="2">
        <v>260</v>
      </c>
      <c r="P222" s="2" t="s">
        <v>12</v>
      </c>
      <c r="Q222" s="2" t="s">
        <v>12</v>
      </c>
      <c r="R222" s="2" t="s">
        <v>12</v>
      </c>
      <c r="S222" s="3">
        <v>0.97</v>
      </c>
      <c r="T222" s="4">
        <v>22.1</v>
      </c>
      <c r="U222" s="2">
        <v>1011</v>
      </c>
      <c r="V222" s="2" t="s">
        <v>10</v>
      </c>
      <c r="W222" s="2" t="s">
        <v>19</v>
      </c>
    </row>
    <row r="223" spans="1:23" hidden="1" x14ac:dyDescent="0.2">
      <c r="A223">
        <f t="shared" si="15"/>
        <v>15</v>
      </c>
      <c r="B223">
        <f t="shared" si="16"/>
        <v>12</v>
      </c>
      <c r="C223">
        <f t="shared" si="17"/>
        <v>43</v>
      </c>
      <c r="D223">
        <f t="shared" si="18"/>
        <v>43</v>
      </c>
      <c r="E223" t="str">
        <f t="shared" si="19"/>
        <v>151243</v>
      </c>
      <c r="G223" s="1">
        <v>44243.633831018502</v>
      </c>
      <c r="H223" s="2">
        <v>442</v>
      </c>
      <c r="I223" s="3">
        <v>20.97</v>
      </c>
      <c r="J223" s="2">
        <v>0</v>
      </c>
      <c r="K223" s="3">
        <v>0.04</v>
      </c>
      <c r="L223" s="2">
        <v>0</v>
      </c>
      <c r="M223" s="2">
        <v>0</v>
      </c>
      <c r="N223" s="2">
        <v>0</v>
      </c>
      <c r="O223" s="2">
        <v>259</v>
      </c>
      <c r="P223" s="2" t="s">
        <v>12</v>
      </c>
      <c r="Q223" s="2" t="s">
        <v>12</v>
      </c>
      <c r="R223" s="2" t="s">
        <v>12</v>
      </c>
      <c r="S223" s="3">
        <v>0.97</v>
      </c>
      <c r="T223" s="4">
        <v>22.1</v>
      </c>
      <c r="U223" s="2">
        <v>1011</v>
      </c>
      <c r="V223" s="2" t="s">
        <v>10</v>
      </c>
      <c r="W223" s="2" t="s">
        <v>19</v>
      </c>
    </row>
    <row r="224" spans="1:23" x14ac:dyDescent="0.2">
      <c r="A224">
        <f t="shared" si="15"/>
        <v>15</v>
      </c>
      <c r="B224">
        <f t="shared" si="16"/>
        <v>12</v>
      </c>
      <c r="C224">
        <f t="shared" si="17"/>
        <v>45</v>
      </c>
      <c r="D224">
        <f t="shared" si="18"/>
        <v>45</v>
      </c>
      <c r="E224" t="str">
        <f t="shared" si="19"/>
        <v>151245</v>
      </c>
      <c r="F224">
        <v>1</v>
      </c>
      <c r="G224" s="1">
        <v>44243.633854166699</v>
      </c>
      <c r="H224" s="2">
        <v>444</v>
      </c>
      <c r="I224" s="3">
        <v>20.98</v>
      </c>
      <c r="J224" s="2">
        <v>0</v>
      </c>
      <c r="K224" s="3">
        <v>0.04</v>
      </c>
      <c r="L224" s="2">
        <v>0</v>
      </c>
      <c r="M224" s="2">
        <v>0</v>
      </c>
      <c r="N224" s="2">
        <v>0</v>
      </c>
      <c r="O224" s="2">
        <v>257</v>
      </c>
      <c r="P224" s="2" t="s">
        <v>12</v>
      </c>
      <c r="Q224" s="2" t="s">
        <v>12</v>
      </c>
      <c r="R224" s="2" t="s">
        <v>12</v>
      </c>
      <c r="S224" s="3">
        <v>0.97</v>
      </c>
      <c r="T224" s="4">
        <v>22.1</v>
      </c>
      <c r="U224" s="2">
        <v>1011</v>
      </c>
      <c r="V224" s="2" t="s">
        <v>10</v>
      </c>
      <c r="W224" s="2" t="s">
        <v>19</v>
      </c>
    </row>
    <row r="225" spans="1:23" hidden="1" x14ac:dyDescent="0.2">
      <c r="A225">
        <f t="shared" si="15"/>
        <v>15</v>
      </c>
      <c r="B225">
        <f t="shared" si="16"/>
        <v>12</v>
      </c>
      <c r="C225">
        <f t="shared" si="17"/>
        <v>47</v>
      </c>
      <c r="D225">
        <f t="shared" si="18"/>
        <v>47</v>
      </c>
      <c r="E225" t="str">
        <f t="shared" si="19"/>
        <v>151247</v>
      </c>
      <c r="G225" s="1">
        <v>44243.633877314802</v>
      </c>
      <c r="H225" s="2">
        <v>446</v>
      </c>
      <c r="I225" s="3">
        <v>20.98</v>
      </c>
      <c r="J225" s="2">
        <v>0</v>
      </c>
      <c r="K225" s="3">
        <v>0.04</v>
      </c>
      <c r="L225" s="2">
        <v>0</v>
      </c>
      <c r="M225" s="2">
        <v>0</v>
      </c>
      <c r="N225" s="2">
        <v>0</v>
      </c>
      <c r="O225" s="2">
        <v>257</v>
      </c>
      <c r="P225" s="2" t="s">
        <v>12</v>
      </c>
      <c r="Q225" s="2" t="s">
        <v>12</v>
      </c>
      <c r="R225" s="2" t="s">
        <v>12</v>
      </c>
      <c r="S225" s="3">
        <v>0.96</v>
      </c>
      <c r="T225" s="4">
        <v>22.1</v>
      </c>
      <c r="U225" s="2">
        <v>1011</v>
      </c>
      <c r="V225" s="2" t="s">
        <v>10</v>
      </c>
      <c r="W225" s="2" t="s">
        <v>19</v>
      </c>
    </row>
    <row r="226" spans="1:23" hidden="1" x14ac:dyDescent="0.2">
      <c r="A226">
        <f t="shared" si="15"/>
        <v>15</v>
      </c>
      <c r="B226">
        <f t="shared" si="16"/>
        <v>12</v>
      </c>
      <c r="C226">
        <f t="shared" si="17"/>
        <v>49</v>
      </c>
      <c r="D226">
        <f t="shared" si="18"/>
        <v>49</v>
      </c>
      <c r="E226" t="str">
        <f t="shared" si="19"/>
        <v>151249</v>
      </c>
      <c r="G226" s="1">
        <v>44243.633900462999</v>
      </c>
      <c r="H226" s="2">
        <v>448</v>
      </c>
      <c r="I226" s="3">
        <v>20.98</v>
      </c>
      <c r="J226" s="2">
        <v>0</v>
      </c>
      <c r="K226" s="3">
        <v>0.04</v>
      </c>
      <c r="L226" s="2">
        <v>0</v>
      </c>
      <c r="M226" s="2">
        <v>0</v>
      </c>
      <c r="N226" s="2">
        <v>0</v>
      </c>
      <c r="O226" s="2">
        <v>256</v>
      </c>
      <c r="P226" s="2" t="s">
        <v>12</v>
      </c>
      <c r="Q226" s="2" t="s">
        <v>12</v>
      </c>
      <c r="R226" s="2" t="s">
        <v>12</v>
      </c>
      <c r="S226" s="3">
        <v>0.97</v>
      </c>
      <c r="T226" s="4">
        <v>22.1</v>
      </c>
      <c r="U226" s="2">
        <v>1011</v>
      </c>
      <c r="V226" s="2" t="s">
        <v>10</v>
      </c>
      <c r="W226" s="2" t="s">
        <v>19</v>
      </c>
    </row>
    <row r="227" spans="1:23" x14ac:dyDescent="0.2">
      <c r="A227">
        <f t="shared" si="15"/>
        <v>15</v>
      </c>
      <c r="B227">
        <f t="shared" si="16"/>
        <v>12</v>
      </c>
      <c r="C227">
        <f t="shared" si="17"/>
        <v>51</v>
      </c>
      <c r="D227">
        <f t="shared" si="18"/>
        <v>50</v>
      </c>
      <c r="E227" t="str">
        <f t="shared" si="19"/>
        <v>151250</v>
      </c>
      <c r="F227">
        <v>1</v>
      </c>
      <c r="G227" s="1">
        <v>44243.633923611102</v>
      </c>
      <c r="H227" s="2">
        <v>450</v>
      </c>
      <c r="I227" s="3">
        <v>20.97</v>
      </c>
      <c r="J227" s="2">
        <v>0</v>
      </c>
      <c r="K227" s="3">
        <v>0.04</v>
      </c>
      <c r="L227" s="2">
        <v>0</v>
      </c>
      <c r="M227" s="2">
        <v>0</v>
      </c>
      <c r="N227" s="2">
        <v>0</v>
      </c>
      <c r="O227" s="2">
        <v>255</v>
      </c>
      <c r="P227" s="2" t="s">
        <v>12</v>
      </c>
      <c r="Q227" s="2" t="s">
        <v>12</v>
      </c>
      <c r="R227" s="2" t="s">
        <v>12</v>
      </c>
      <c r="S227" s="3">
        <v>0.97</v>
      </c>
      <c r="T227" s="4">
        <v>22.1</v>
      </c>
      <c r="U227" s="2">
        <v>1011</v>
      </c>
      <c r="V227" s="2" t="s">
        <v>10</v>
      </c>
      <c r="W227" s="2" t="s">
        <v>19</v>
      </c>
    </row>
    <row r="228" spans="1:23" hidden="1" x14ac:dyDescent="0.2">
      <c r="A228">
        <f t="shared" si="15"/>
        <v>15</v>
      </c>
      <c r="B228">
        <f t="shared" si="16"/>
        <v>12</v>
      </c>
      <c r="C228">
        <f t="shared" si="17"/>
        <v>53</v>
      </c>
      <c r="D228">
        <f t="shared" si="18"/>
        <v>53</v>
      </c>
      <c r="E228" t="str">
        <f t="shared" si="19"/>
        <v>151253</v>
      </c>
      <c r="G228" s="1">
        <v>44243.633946759299</v>
      </c>
      <c r="H228" s="2">
        <v>452</v>
      </c>
      <c r="I228" s="3">
        <v>20.97</v>
      </c>
      <c r="J228" s="2">
        <v>0</v>
      </c>
      <c r="K228" s="3">
        <v>0.04</v>
      </c>
      <c r="L228" s="2">
        <v>0</v>
      </c>
      <c r="M228" s="2">
        <v>0</v>
      </c>
      <c r="N228" s="2">
        <v>0</v>
      </c>
      <c r="O228" s="2">
        <v>254</v>
      </c>
      <c r="P228" s="2" t="s">
        <v>12</v>
      </c>
      <c r="Q228" s="2" t="s">
        <v>12</v>
      </c>
      <c r="R228" s="2" t="s">
        <v>12</v>
      </c>
      <c r="S228" s="3">
        <v>0.97</v>
      </c>
      <c r="T228" s="4">
        <v>22.1</v>
      </c>
      <c r="U228" s="2">
        <v>1011</v>
      </c>
      <c r="V228" s="2" t="s">
        <v>10</v>
      </c>
      <c r="W228" s="2" t="s">
        <v>19</v>
      </c>
    </row>
    <row r="229" spans="1:23" x14ac:dyDescent="0.2">
      <c r="A229">
        <f t="shared" si="15"/>
        <v>15</v>
      </c>
      <c r="B229">
        <f t="shared" si="16"/>
        <v>12</v>
      </c>
      <c r="C229">
        <f t="shared" si="17"/>
        <v>55</v>
      </c>
      <c r="D229">
        <f t="shared" si="18"/>
        <v>55</v>
      </c>
      <c r="E229" t="str">
        <f t="shared" si="19"/>
        <v>151255</v>
      </c>
      <c r="F229">
        <v>1</v>
      </c>
      <c r="G229" s="1">
        <v>44243.633969907401</v>
      </c>
      <c r="H229" s="2">
        <v>454</v>
      </c>
      <c r="I229" s="3">
        <v>20.97</v>
      </c>
      <c r="J229" s="2">
        <v>0</v>
      </c>
      <c r="K229" s="3">
        <v>0.03</v>
      </c>
      <c r="L229" s="2">
        <v>0</v>
      </c>
      <c r="M229" s="2">
        <v>0</v>
      </c>
      <c r="N229" s="2">
        <v>0</v>
      </c>
      <c r="O229" s="2">
        <v>253</v>
      </c>
      <c r="P229" s="2" t="s">
        <v>12</v>
      </c>
      <c r="Q229" s="2" t="s">
        <v>12</v>
      </c>
      <c r="R229" s="2" t="s">
        <v>12</v>
      </c>
      <c r="S229" s="3">
        <v>0.97</v>
      </c>
      <c r="T229" s="4">
        <v>22.1</v>
      </c>
      <c r="U229" s="2">
        <v>1011</v>
      </c>
      <c r="V229" s="2" t="s">
        <v>10</v>
      </c>
      <c r="W229" s="2" t="s">
        <v>19</v>
      </c>
    </row>
    <row r="230" spans="1:23" hidden="1" x14ac:dyDescent="0.2">
      <c r="A230">
        <f t="shared" si="15"/>
        <v>15</v>
      </c>
      <c r="B230">
        <f t="shared" si="16"/>
        <v>12</v>
      </c>
      <c r="C230">
        <f t="shared" si="17"/>
        <v>57</v>
      </c>
      <c r="D230">
        <f t="shared" si="18"/>
        <v>57</v>
      </c>
      <c r="E230" t="str">
        <f t="shared" si="19"/>
        <v>151257</v>
      </c>
      <c r="G230" s="1">
        <v>44243.633993055599</v>
      </c>
      <c r="H230" s="2">
        <v>456</v>
      </c>
      <c r="I230" s="3">
        <v>20.95</v>
      </c>
      <c r="J230" s="2">
        <v>0</v>
      </c>
      <c r="K230" s="3">
        <v>0.03</v>
      </c>
      <c r="L230" s="2">
        <v>0</v>
      </c>
      <c r="M230" s="2">
        <v>0</v>
      </c>
      <c r="N230" s="2">
        <v>0</v>
      </c>
      <c r="O230" s="2">
        <v>251</v>
      </c>
      <c r="P230" s="2" t="s">
        <v>12</v>
      </c>
      <c r="Q230" s="2" t="s">
        <v>12</v>
      </c>
      <c r="R230" s="2" t="s">
        <v>12</v>
      </c>
      <c r="S230" s="3">
        <v>0.97</v>
      </c>
      <c r="T230" s="4">
        <v>22.1</v>
      </c>
      <c r="U230" s="2">
        <v>1011</v>
      </c>
      <c r="V230" s="2" t="s">
        <v>10</v>
      </c>
      <c r="W230" s="2" t="s">
        <v>19</v>
      </c>
    </row>
    <row r="231" spans="1:23" hidden="1" x14ac:dyDescent="0.2">
      <c r="A231">
        <f t="shared" si="15"/>
        <v>15</v>
      </c>
      <c r="B231">
        <f t="shared" si="16"/>
        <v>12</v>
      </c>
      <c r="C231">
        <f t="shared" si="17"/>
        <v>59</v>
      </c>
      <c r="D231">
        <f t="shared" si="18"/>
        <v>59</v>
      </c>
      <c r="E231" t="str">
        <f t="shared" si="19"/>
        <v>151259</v>
      </c>
      <c r="G231" s="1">
        <v>44243.634016203701</v>
      </c>
      <c r="H231" s="2">
        <v>458</v>
      </c>
      <c r="I231" s="3">
        <v>20.92</v>
      </c>
      <c r="J231" s="2">
        <v>0</v>
      </c>
      <c r="K231" s="3">
        <v>0.03</v>
      </c>
      <c r="L231" s="2">
        <v>0</v>
      </c>
      <c r="M231" s="2">
        <v>0</v>
      </c>
      <c r="N231" s="2">
        <v>0</v>
      </c>
      <c r="O231" s="2">
        <v>251</v>
      </c>
      <c r="P231" s="2" t="s">
        <v>12</v>
      </c>
      <c r="Q231" s="2" t="s">
        <v>12</v>
      </c>
      <c r="R231" s="2" t="s">
        <v>12</v>
      </c>
      <c r="S231" s="3">
        <v>0.96</v>
      </c>
      <c r="T231" s="4">
        <v>22.1</v>
      </c>
      <c r="U231" s="2">
        <v>1011</v>
      </c>
      <c r="V231" s="2" t="s">
        <v>10</v>
      </c>
      <c r="W231" s="2" t="s">
        <v>19</v>
      </c>
    </row>
    <row r="232" spans="1:23" x14ac:dyDescent="0.2">
      <c r="A232">
        <f t="shared" si="15"/>
        <v>15</v>
      </c>
      <c r="B232">
        <f t="shared" si="16"/>
        <v>13</v>
      </c>
      <c r="C232">
        <f t="shared" si="17"/>
        <v>1</v>
      </c>
      <c r="D232">
        <f t="shared" si="18"/>
        <v>0</v>
      </c>
      <c r="E232" t="str">
        <f t="shared" si="19"/>
        <v>15130</v>
      </c>
      <c r="F232">
        <v>1</v>
      </c>
      <c r="G232" s="1">
        <v>44243.634039351797</v>
      </c>
      <c r="H232" s="2">
        <v>460</v>
      </c>
      <c r="I232" s="3">
        <v>20.91</v>
      </c>
      <c r="J232" s="2">
        <v>0</v>
      </c>
      <c r="K232" s="3">
        <v>0.17</v>
      </c>
      <c r="L232" s="2">
        <v>0</v>
      </c>
      <c r="M232" s="2">
        <v>0</v>
      </c>
      <c r="N232" s="2">
        <v>0</v>
      </c>
      <c r="O232" s="2">
        <v>251</v>
      </c>
      <c r="P232" s="2" t="s">
        <v>12</v>
      </c>
      <c r="Q232" s="2" t="s">
        <v>12</v>
      </c>
      <c r="R232" s="2" t="s">
        <v>12</v>
      </c>
      <c r="S232" s="3">
        <v>0.97</v>
      </c>
      <c r="T232" s="4">
        <v>22.1</v>
      </c>
      <c r="U232" s="2">
        <v>1011</v>
      </c>
      <c r="V232" s="2" t="s">
        <v>10</v>
      </c>
      <c r="W232" s="2" t="s">
        <v>19</v>
      </c>
    </row>
    <row r="233" spans="1:23" hidden="1" x14ac:dyDescent="0.2">
      <c r="A233">
        <f t="shared" si="15"/>
        <v>15</v>
      </c>
      <c r="B233">
        <f t="shared" si="16"/>
        <v>13</v>
      </c>
      <c r="C233">
        <f t="shared" si="17"/>
        <v>3</v>
      </c>
      <c r="D233">
        <f t="shared" si="18"/>
        <v>3</v>
      </c>
      <c r="E233" t="str">
        <f t="shared" si="19"/>
        <v>15133</v>
      </c>
      <c r="G233" s="1">
        <v>44243.634062500001</v>
      </c>
      <c r="H233" s="2">
        <v>462</v>
      </c>
      <c r="I233" s="3">
        <v>19.440000000000001</v>
      </c>
      <c r="J233" s="2">
        <v>0</v>
      </c>
      <c r="K233" s="3">
        <v>0.17</v>
      </c>
      <c r="L233" s="2">
        <v>1</v>
      </c>
      <c r="M233" s="2">
        <v>1</v>
      </c>
      <c r="N233" s="2">
        <v>0</v>
      </c>
      <c r="O233" s="2">
        <v>249</v>
      </c>
      <c r="P233" s="2" t="s">
        <v>12</v>
      </c>
      <c r="Q233" s="2">
        <v>13.49</v>
      </c>
      <c r="R233" s="2" t="s">
        <v>12</v>
      </c>
      <c r="S233" s="3">
        <v>0.97</v>
      </c>
      <c r="T233" s="4">
        <v>22.1</v>
      </c>
      <c r="U233" s="2">
        <v>1011</v>
      </c>
      <c r="V233" s="2" t="s">
        <v>10</v>
      </c>
      <c r="W233" s="2" t="s">
        <v>19</v>
      </c>
    </row>
    <row r="234" spans="1:23" x14ac:dyDescent="0.2">
      <c r="A234">
        <f t="shared" si="15"/>
        <v>15</v>
      </c>
      <c r="B234">
        <f t="shared" si="16"/>
        <v>13</v>
      </c>
      <c r="C234">
        <f t="shared" si="17"/>
        <v>5</v>
      </c>
      <c r="D234">
        <f t="shared" si="18"/>
        <v>5</v>
      </c>
      <c r="E234" t="str">
        <f t="shared" si="19"/>
        <v>15135</v>
      </c>
      <c r="F234">
        <v>1</v>
      </c>
      <c r="G234" s="1">
        <v>44243.634085648097</v>
      </c>
      <c r="H234" s="2">
        <v>464</v>
      </c>
      <c r="I234" s="3">
        <v>13.29</v>
      </c>
      <c r="J234" s="2">
        <v>0</v>
      </c>
      <c r="K234" s="3">
        <v>0.17</v>
      </c>
      <c r="L234" s="2">
        <v>11</v>
      </c>
      <c r="M234" s="2">
        <v>11</v>
      </c>
      <c r="N234" s="2">
        <v>0</v>
      </c>
      <c r="O234" s="2">
        <v>245</v>
      </c>
      <c r="P234" s="2" t="s">
        <v>12</v>
      </c>
      <c r="Q234" s="2">
        <v>2.72</v>
      </c>
      <c r="R234" s="2" t="s">
        <v>12</v>
      </c>
      <c r="S234" s="3">
        <v>0.98</v>
      </c>
      <c r="T234" s="4">
        <v>22.1</v>
      </c>
      <c r="U234" s="2">
        <v>1011</v>
      </c>
      <c r="V234" s="2" t="s">
        <v>10</v>
      </c>
      <c r="W234" s="2" t="s">
        <v>19</v>
      </c>
    </row>
    <row r="235" spans="1:23" hidden="1" x14ac:dyDescent="0.2">
      <c r="A235">
        <f t="shared" si="15"/>
        <v>15</v>
      </c>
      <c r="B235">
        <f t="shared" si="16"/>
        <v>13</v>
      </c>
      <c r="C235">
        <f t="shared" si="17"/>
        <v>7</v>
      </c>
      <c r="D235">
        <f t="shared" si="18"/>
        <v>7</v>
      </c>
      <c r="E235" t="str">
        <f t="shared" si="19"/>
        <v>15137</v>
      </c>
      <c r="G235" s="1">
        <v>44243.634108796301</v>
      </c>
      <c r="H235" s="2">
        <v>466</v>
      </c>
      <c r="I235" s="3">
        <v>10.54</v>
      </c>
      <c r="J235" s="2">
        <v>0</v>
      </c>
      <c r="K235" s="3">
        <v>0.17</v>
      </c>
      <c r="L235" s="2">
        <v>33</v>
      </c>
      <c r="M235" s="2">
        <v>33</v>
      </c>
      <c r="N235" s="2">
        <v>0</v>
      </c>
      <c r="O235" s="2">
        <v>225</v>
      </c>
      <c r="P235" s="2" t="s">
        <v>12</v>
      </c>
      <c r="Q235" s="2">
        <v>2.0099999999999998</v>
      </c>
      <c r="R235" s="2" t="s">
        <v>12</v>
      </c>
      <c r="S235" s="3">
        <v>0.97</v>
      </c>
      <c r="T235" s="4">
        <v>22.1</v>
      </c>
      <c r="U235" s="2">
        <v>1011</v>
      </c>
      <c r="V235" s="2" t="s">
        <v>10</v>
      </c>
      <c r="W235" s="2" t="s">
        <v>19</v>
      </c>
    </row>
    <row r="236" spans="1:23" hidden="1" x14ac:dyDescent="0.2">
      <c r="A236">
        <f t="shared" si="15"/>
        <v>15</v>
      </c>
      <c r="B236">
        <f t="shared" si="16"/>
        <v>13</v>
      </c>
      <c r="C236">
        <f t="shared" si="17"/>
        <v>9</v>
      </c>
      <c r="D236">
        <f t="shared" si="18"/>
        <v>9</v>
      </c>
      <c r="E236" t="str">
        <f t="shared" si="19"/>
        <v>15139</v>
      </c>
      <c r="G236" s="1">
        <v>44243.634131944404</v>
      </c>
      <c r="H236" s="2">
        <v>468</v>
      </c>
      <c r="I236" s="3">
        <v>6.7</v>
      </c>
      <c r="J236" s="2">
        <v>0</v>
      </c>
      <c r="K236" s="3">
        <v>10.02</v>
      </c>
      <c r="L236" s="2">
        <v>54</v>
      </c>
      <c r="M236" s="2">
        <v>54</v>
      </c>
      <c r="N236" s="2">
        <v>0</v>
      </c>
      <c r="O236" s="2">
        <v>200</v>
      </c>
      <c r="P236" s="2" t="s">
        <v>12</v>
      </c>
      <c r="Q236" s="2">
        <v>1.47</v>
      </c>
      <c r="R236" s="2" t="s">
        <v>12</v>
      </c>
      <c r="S236" s="3">
        <v>0.97</v>
      </c>
      <c r="T236" s="4">
        <v>22.1</v>
      </c>
      <c r="U236" s="2">
        <v>1011</v>
      </c>
      <c r="V236" s="2" t="s">
        <v>10</v>
      </c>
      <c r="W236" s="2" t="s">
        <v>19</v>
      </c>
    </row>
    <row r="237" spans="1:23" x14ac:dyDescent="0.2">
      <c r="A237">
        <f t="shared" si="15"/>
        <v>15</v>
      </c>
      <c r="B237">
        <f t="shared" si="16"/>
        <v>13</v>
      </c>
      <c r="C237">
        <f t="shared" si="17"/>
        <v>11</v>
      </c>
      <c r="D237">
        <f t="shared" si="18"/>
        <v>10</v>
      </c>
      <c r="E237" t="str">
        <f t="shared" si="19"/>
        <v>151310</v>
      </c>
      <c r="F237">
        <v>1</v>
      </c>
      <c r="G237" s="1">
        <v>44243.634155092601</v>
      </c>
      <c r="H237" s="2">
        <v>470</v>
      </c>
      <c r="I237" s="3">
        <v>6.39</v>
      </c>
      <c r="J237" s="2">
        <v>0</v>
      </c>
      <c r="K237" s="3">
        <v>10.029999999999999</v>
      </c>
      <c r="L237" s="2">
        <v>68</v>
      </c>
      <c r="M237" s="2">
        <v>68</v>
      </c>
      <c r="N237" s="2">
        <v>0</v>
      </c>
      <c r="O237" s="2">
        <v>182</v>
      </c>
      <c r="P237" s="2" t="s">
        <v>12</v>
      </c>
      <c r="Q237" s="2">
        <v>1.44</v>
      </c>
      <c r="R237" s="2" t="s">
        <v>12</v>
      </c>
      <c r="S237" s="3">
        <v>0.97</v>
      </c>
      <c r="T237" s="4">
        <v>22.1</v>
      </c>
      <c r="U237" s="2">
        <v>1011</v>
      </c>
      <c r="V237" s="2" t="s">
        <v>10</v>
      </c>
      <c r="W237" s="2" t="s">
        <v>19</v>
      </c>
    </row>
    <row r="238" spans="1:23" hidden="1" x14ac:dyDescent="0.2">
      <c r="A238">
        <f t="shared" si="15"/>
        <v>15</v>
      </c>
      <c r="B238">
        <f t="shared" si="16"/>
        <v>13</v>
      </c>
      <c r="C238">
        <f t="shared" si="17"/>
        <v>13</v>
      </c>
      <c r="D238">
        <f t="shared" si="18"/>
        <v>13</v>
      </c>
      <c r="E238" t="str">
        <f t="shared" si="19"/>
        <v>151313</v>
      </c>
      <c r="G238" s="1">
        <v>44243.634178240703</v>
      </c>
      <c r="H238" s="2">
        <v>472</v>
      </c>
      <c r="I238" s="3">
        <v>6.02</v>
      </c>
      <c r="J238" s="2">
        <v>0</v>
      </c>
      <c r="K238" s="3">
        <v>10.94</v>
      </c>
      <c r="L238" s="2">
        <v>78</v>
      </c>
      <c r="M238" s="2">
        <v>78</v>
      </c>
      <c r="N238" s="2">
        <v>0</v>
      </c>
      <c r="O238" s="2">
        <v>172</v>
      </c>
      <c r="P238" s="2" t="s">
        <v>12</v>
      </c>
      <c r="Q238" s="2">
        <v>1.4</v>
      </c>
      <c r="R238" s="2" t="s">
        <v>12</v>
      </c>
      <c r="S238" s="3">
        <v>0.97</v>
      </c>
      <c r="T238" s="4">
        <v>22.1</v>
      </c>
      <c r="U238" s="2">
        <v>1011</v>
      </c>
      <c r="V238" s="2" t="s">
        <v>10</v>
      </c>
      <c r="W238" s="2" t="s">
        <v>19</v>
      </c>
    </row>
    <row r="239" spans="1:23" x14ac:dyDescent="0.2">
      <c r="A239">
        <f t="shared" si="15"/>
        <v>15</v>
      </c>
      <c r="B239">
        <f t="shared" si="16"/>
        <v>13</v>
      </c>
      <c r="C239">
        <f t="shared" si="17"/>
        <v>15</v>
      </c>
      <c r="D239">
        <f t="shared" si="18"/>
        <v>15</v>
      </c>
      <c r="E239" t="str">
        <f t="shared" si="19"/>
        <v>151315</v>
      </c>
      <c r="F239">
        <v>1</v>
      </c>
      <c r="G239" s="1">
        <v>44243.634201388901</v>
      </c>
      <c r="H239" s="2">
        <v>474</v>
      </c>
      <c r="I239" s="3">
        <v>5.92</v>
      </c>
      <c r="J239" s="2">
        <v>0</v>
      </c>
      <c r="K239" s="3">
        <v>10.94</v>
      </c>
      <c r="L239" s="2">
        <v>85</v>
      </c>
      <c r="M239" s="2">
        <v>85</v>
      </c>
      <c r="N239" s="2">
        <v>0</v>
      </c>
      <c r="O239" s="2">
        <v>165</v>
      </c>
      <c r="P239" s="2" t="s">
        <v>12</v>
      </c>
      <c r="Q239" s="2">
        <v>1.39</v>
      </c>
      <c r="R239" s="2" t="s">
        <v>12</v>
      </c>
      <c r="S239" s="3">
        <v>0.96</v>
      </c>
      <c r="T239" s="4">
        <v>22.1</v>
      </c>
      <c r="U239" s="2">
        <v>1011</v>
      </c>
      <c r="V239" s="2" t="s">
        <v>10</v>
      </c>
      <c r="W239" s="2" t="s">
        <v>19</v>
      </c>
    </row>
    <row r="240" spans="1:23" hidden="1" x14ac:dyDescent="0.2">
      <c r="A240">
        <f t="shared" si="15"/>
        <v>15</v>
      </c>
      <c r="B240">
        <f t="shared" si="16"/>
        <v>13</v>
      </c>
      <c r="C240">
        <f t="shared" si="17"/>
        <v>17</v>
      </c>
      <c r="D240">
        <f t="shared" si="18"/>
        <v>17</v>
      </c>
      <c r="E240" t="str">
        <f t="shared" si="19"/>
        <v>151317</v>
      </c>
      <c r="G240" s="1">
        <v>44243.634224537003</v>
      </c>
      <c r="H240" s="2">
        <v>476</v>
      </c>
      <c r="I240" s="3">
        <v>5.76</v>
      </c>
      <c r="J240" s="2">
        <v>0</v>
      </c>
      <c r="K240" s="3">
        <v>10.94</v>
      </c>
      <c r="L240" s="2">
        <v>91</v>
      </c>
      <c r="M240" s="2">
        <v>91</v>
      </c>
      <c r="N240" s="2">
        <v>0</v>
      </c>
      <c r="O240" s="2">
        <v>164</v>
      </c>
      <c r="P240" s="2" t="s">
        <v>12</v>
      </c>
      <c r="Q240" s="2">
        <v>1.38</v>
      </c>
      <c r="R240" s="2" t="s">
        <v>12</v>
      </c>
      <c r="S240" s="3">
        <v>0.97</v>
      </c>
      <c r="T240" s="4">
        <v>22.1</v>
      </c>
      <c r="U240" s="2">
        <v>1011</v>
      </c>
      <c r="V240" s="2" t="s">
        <v>10</v>
      </c>
      <c r="W240" s="2" t="s">
        <v>19</v>
      </c>
    </row>
    <row r="241" spans="1:23" hidden="1" x14ac:dyDescent="0.2">
      <c r="A241">
        <f t="shared" si="15"/>
        <v>15</v>
      </c>
      <c r="B241">
        <f t="shared" si="16"/>
        <v>13</v>
      </c>
      <c r="C241">
        <f t="shared" si="17"/>
        <v>19</v>
      </c>
      <c r="D241">
        <f t="shared" si="18"/>
        <v>19</v>
      </c>
      <c r="E241" t="str">
        <f t="shared" si="19"/>
        <v>151319</v>
      </c>
      <c r="G241" s="1">
        <v>44243.634247685201</v>
      </c>
      <c r="H241" s="2">
        <v>478</v>
      </c>
      <c r="I241" s="3">
        <v>5.86</v>
      </c>
      <c r="J241" s="2">
        <v>0</v>
      </c>
      <c r="K241" s="3">
        <v>10.96</v>
      </c>
      <c r="L241" s="2">
        <v>94</v>
      </c>
      <c r="M241" s="2">
        <v>94</v>
      </c>
      <c r="N241" s="2">
        <v>0</v>
      </c>
      <c r="O241" s="2">
        <v>166</v>
      </c>
      <c r="P241" s="2" t="s">
        <v>12</v>
      </c>
      <c r="Q241" s="2">
        <v>1.39</v>
      </c>
      <c r="R241" s="2" t="s">
        <v>12</v>
      </c>
      <c r="S241" s="3">
        <v>0.97</v>
      </c>
      <c r="T241" s="4">
        <v>22.1</v>
      </c>
      <c r="U241" s="2">
        <v>1011</v>
      </c>
      <c r="V241" s="2" t="s">
        <v>10</v>
      </c>
      <c r="W241" s="2" t="s">
        <v>19</v>
      </c>
    </row>
    <row r="242" spans="1:23" x14ac:dyDescent="0.2">
      <c r="A242">
        <f t="shared" si="15"/>
        <v>15</v>
      </c>
      <c r="B242">
        <f t="shared" si="16"/>
        <v>13</v>
      </c>
      <c r="C242">
        <f t="shared" si="17"/>
        <v>21</v>
      </c>
      <c r="D242">
        <f t="shared" si="18"/>
        <v>20</v>
      </c>
      <c r="E242" t="str">
        <f t="shared" si="19"/>
        <v>151320</v>
      </c>
      <c r="F242">
        <v>1</v>
      </c>
      <c r="G242" s="1">
        <v>44243.634270833303</v>
      </c>
      <c r="H242" s="2">
        <v>480</v>
      </c>
      <c r="I242" s="3">
        <v>6.25</v>
      </c>
      <c r="J242" s="2">
        <v>0</v>
      </c>
      <c r="K242" s="3">
        <v>10.96</v>
      </c>
      <c r="L242" s="2">
        <v>96</v>
      </c>
      <c r="M242" s="2">
        <v>96</v>
      </c>
      <c r="N242" s="2">
        <v>0</v>
      </c>
      <c r="O242" s="2">
        <v>169</v>
      </c>
      <c r="P242" s="2" t="s">
        <v>12</v>
      </c>
      <c r="Q242" s="2">
        <v>1.42</v>
      </c>
      <c r="R242" s="2" t="s">
        <v>12</v>
      </c>
      <c r="S242" s="3">
        <v>0.97</v>
      </c>
      <c r="T242" s="4">
        <v>22.1</v>
      </c>
      <c r="U242" s="2">
        <v>1011</v>
      </c>
      <c r="V242" s="2" t="s">
        <v>10</v>
      </c>
      <c r="W242" s="2" t="s">
        <v>19</v>
      </c>
    </row>
    <row r="243" spans="1:23" hidden="1" x14ac:dyDescent="0.2">
      <c r="A243">
        <f t="shared" si="15"/>
        <v>15</v>
      </c>
      <c r="B243">
        <f t="shared" si="16"/>
        <v>13</v>
      </c>
      <c r="C243">
        <f t="shared" si="17"/>
        <v>23</v>
      </c>
      <c r="D243">
        <f t="shared" si="18"/>
        <v>23</v>
      </c>
      <c r="E243" t="str">
        <f t="shared" si="19"/>
        <v>151323</v>
      </c>
      <c r="G243" s="1">
        <v>44243.6342939815</v>
      </c>
      <c r="H243" s="2">
        <v>482</v>
      </c>
      <c r="I243" s="3">
        <v>6.39</v>
      </c>
      <c r="J243" s="2">
        <v>0</v>
      </c>
      <c r="K243" s="3">
        <v>10.96</v>
      </c>
      <c r="L243" s="2">
        <v>96</v>
      </c>
      <c r="M243" s="2">
        <v>96</v>
      </c>
      <c r="N243" s="2">
        <v>0</v>
      </c>
      <c r="O243" s="2">
        <v>177</v>
      </c>
      <c r="P243" s="2" t="s">
        <v>12</v>
      </c>
      <c r="Q243" s="2">
        <v>1.44</v>
      </c>
      <c r="R243" s="2" t="s">
        <v>12</v>
      </c>
      <c r="S243" s="3">
        <v>0.97</v>
      </c>
      <c r="T243" s="4">
        <v>22.1</v>
      </c>
      <c r="U243" s="2">
        <v>1011</v>
      </c>
      <c r="V243" s="2" t="s">
        <v>10</v>
      </c>
      <c r="W243" s="2" t="s">
        <v>19</v>
      </c>
    </row>
    <row r="244" spans="1:23" x14ac:dyDescent="0.2">
      <c r="A244">
        <f t="shared" si="15"/>
        <v>15</v>
      </c>
      <c r="B244">
        <f t="shared" si="16"/>
        <v>13</v>
      </c>
      <c r="C244">
        <f t="shared" si="17"/>
        <v>25</v>
      </c>
      <c r="D244">
        <f t="shared" si="18"/>
        <v>25</v>
      </c>
      <c r="E244" t="str">
        <f t="shared" si="19"/>
        <v>151325</v>
      </c>
      <c r="F244">
        <v>1</v>
      </c>
      <c r="G244" s="1">
        <v>44243.634317129603</v>
      </c>
      <c r="H244" s="2">
        <v>484</v>
      </c>
      <c r="I244" s="3">
        <v>6.58</v>
      </c>
      <c r="J244" s="2">
        <v>0</v>
      </c>
      <c r="K244" s="3">
        <v>10.41</v>
      </c>
      <c r="L244" s="2">
        <v>96</v>
      </c>
      <c r="M244" s="2">
        <v>96</v>
      </c>
      <c r="N244" s="2">
        <v>0</v>
      </c>
      <c r="O244" s="2">
        <v>194</v>
      </c>
      <c r="P244" s="2" t="s">
        <v>12</v>
      </c>
      <c r="Q244" s="2">
        <v>1.46</v>
      </c>
      <c r="R244" s="2" t="s">
        <v>12</v>
      </c>
      <c r="S244" s="3">
        <v>0.97</v>
      </c>
      <c r="T244" s="4">
        <v>22.1</v>
      </c>
      <c r="U244" s="2">
        <v>1011</v>
      </c>
      <c r="V244" s="2" t="s">
        <v>10</v>
      </c>
      <c r="W244" s="2" t="s">
        <v>19</v>
      </c>
    </row>
    <row r="245" spans="1:23" hidden="1" x14ac:dyDescent="0.2">
      <c r="A245">
        <f t="shared" si="15"/>
        <v>15</v>
      </c>
      <c r="B245">
        <f t="shared" si="16"/>
        <v>13</v>
      </c>
      <c r="C245">
        <f t="shared" si="17"/>
        <v>27</v>
      </c>
      <c r="D245">
        <f t="shared" si="18"/>
        <v>27</v>
      </c>
      <c r="E245" t="str">
        <f t="shared" si="19"/>
        <v>151327</v>
      </c>
      <c r="G245" s="1">
        <v>44243.6343402778</v>
      </c>
      <c r="H245" s="2">
        <v>486</v>
      </c>
      <c r="I245" s="3">
        <v>6.65</v>
      </c>
      <c r="J245" s="2">
        <v>0</v>
      </c>
      <c r="K245" s="3">
        <v>10.41</v>
      </c>
      <c r="L245" s="2">
        <v>96</v>
      </c>
      <c r="M245" s="2">
        <v>96</v>
      </c>
      <c r="N245" s="2">
        <v>0</v>
      </c>
      <c r="O245" s="2">
        <v>199</v>
      </c>
      <c r="P245" s="2" t="s">
        <v>12</v>
      </c>
      <c r="Q245" s="2">
        <v>1.46</v>
      </c>
      <c r="R245" s="2" t="s">
        <v>12</v>
      </c>
      <c r="S245" s="3">
        <v>0.97</v>
      </c>
      <c r="T245" s="4">
        <v>22.1</v>
      </c>
      <c r="U245" s="2">
        <v>1011</v>
      </c>
      <c r="V245" s="2" t="s">
        <v>10</v>
      </c>
      <c r="W245" s="2" t="s">
        <v>19</v>
      </c>
    </row>
    <row r="246" spans="1:23" hidden="1" x14ac:dyDescent="0.2">
      <c r="A246">
        <f t="shared" si="15"/>
        <v>15</v>
      </c>
      <c r="B246">
        <f t="shared" si="16"/>
        <v>13</v>
      </c>
      <c r="C246">
        <f t="shared" si="17"/>
        <v>29</v>
      </c>
      <c r="D246">
        <f t="shared" si="18"/>
        <v>29</v>
      </c>
      <c r="E246" t="str">
        <f t="shared" si="19"/>
        <v>151329</v>
      </c>
      <c r="G246" s="1">
        <v>44243.634363425903</v>
      </c>
      <c r="H246" s="2">
        <v>488</v>
      </c>
      <c r="I246" s="3">
        <v>6.84</v>
      </c>
      <c r="J246" s="2">
        <v>0</v>
      </c>
      <c r="K246" s="3">
        <v>10.41</v>
      </c>
      <c r="L246" s="2">
        <v>95</v>
      </c>
      <c r="M246" s="2">
        <v>95</v>
      </c>
      <c r="N246" s="2">
        <v>0</v>
      </c>
      <c r="O246" s="2">
        <v>218</v>
      </c>
      <c r="P246" s="2" t="s">
        <v>12</v>
      </c>
      <c r="Q246" s="2">
        <v>1.48</v>
      </c>
      <c r="R246" s="2" t="s">
        <v>12</v>
      </c>
      <c r="S246" s="3">
        <v>0.97</v>
      </c>
      <c r="T246" s="4">
        <v>22.1</v>
      </c>
      <c r="U246" s="2">
        <v>1011</v>
      </c>
      <c r="V246" s="2" t="s">
        <v>10</v>
      </c>
      <c r="W246" s="2" t="s">
        <v>19</v>
      </c>
    </row>
    <row r="247" spans="1:23" x14ac:dyDescent="0.2">
      <c r="A247">
        <f t="shared" si="15"/>
        <v>15</v>
      </c>
      <c r="B247">
        <f t="shared" si="16"/>
        <v>13</v>
      </c>
      <c r="C247">
        <f t="shared" si="17"/>
        <v>31</v>
      </c>
      <c r="D247">
        <f t="shared" si="18"/>
        <v>30</v>
      </c>
      <c r="E247" t="str">
        <f t="shared" si="19"/>
        <v>151330</v>
      </c>
      <c r="F247">
        <v>1</v>
      </c>
      <c r="G247" s="1">
        <v>44243.6343865741</v>
      </c>
      <c r="H247" s="2">
        <v>490</v>
      </c>
      <c r="I247" s="3">
        <v>6.91</v>
      </c>
      <c r="J247" s="2">
        <v>0</v>
      </c>
      <c r="K247" s="3">
        <v>10.41</v>
      </c>
      <c r="L247" s="2">
        <v>95</v>
      </c>
      <c r="M247" s="2">
        <v>95</v>
      </c>
      <c r="N247" s="2">
        <v>0</v>
      </c>
      <c r="O247" s="2">
        <v>224</v>
      </c>
      <c r="P247" s="2" t="s">
        <v>12</v>
      </c>
      <c r="Q247" s="2">
        <v>1.49</v>
      </c>
      <c r="R247" s="2" t="s">
        <v>12</v>
      </c>
      <c r="S247" s="3">
        <v>0.97</v>
      </c>
      <c r="T247" s="4">
        <v>22.2</v>
      </c>
      <c r="U247" s="2">
        <v>1011</v>
      </c>
      <c r="V247" s="2" t="s">
        <v>10</v>
      </c>
      <c r="W247" s="2" t="s">
        <v>19</v>
      </c>
    </row>
    <row r="248" spans="1:23" hidden="1" x14ac:dyDescent="0.2">
      <c r="A248">
        <f t="shared" si="15"/>
        <v>15</v>
      </c>
      <c r="B248">
        <f t="shared" si="16"/>
        <v>13</v>
      </c>
      <c r="C248">
        <f t="shared" si="17"/>
        <v>33</v>
      </c>
      <c r="D248">
        <f t="shared" si="18"/>
        <v>33</v>
      </c>
      <c r="E248" t="str">
        <f t="shared" si="19"/>
        <v>151333</v>
      </c>
      <c r="G248" s="1">
        <v>44243.634409722203</v>
      </c>
      <c r="H248" s="2">
        <v>492</v>
      </c>
      <c r="I248" s="3">
        <v>6.91</v>
      </c>
      <c r="J248" s="2">
        <v>0</v>
      </c>
      <c r="K248" s="3">
        <v>10.23</v>
      </c>
      <c r="L248" s="2">
        <v>94</v>
      </c>
      <c r="M248" s="2">
        <v>94</v>
      </c>
      <c r="N248" s="2">
        <v>0</v>
      </c>
      <c r="O248" s="2">
        <v>246</v>
      </c>
      <c r="P248" s="2" t="s">
        <v>12</v>
      </c>
      <c r="Q248" s="2">
        <v>1.49</v>
      </c>
      <c r="R248" s="2" t="s">
        <v>12</v>
      </c>
      <c r="S248" s="3">
        <v>0.97</v>
      </c>
      <c r="T248" s="4">
        <v>22.2</v>
      </c>
      <c r="U248" s="2">
        <v>1011</v>
      </c>
      <c r="V248" s="2" t="s">
        <v>10</v>
      </c>
      <c r="W248" s="2" t="s">
        <v>19</v>
      </c>
    </row>
    <row r="249" spans="1:23" x14ac:dyDescent="0.2">
      <c r="A249">
        <f t="shared" si="15"/>
        <v>15</v>
      </c>
      <c r="B249">
        <f t="shared" si="16"/>
        <v>13</v>
      </c>
      <c r="C249">
        <f t="shared" si="17"/>
        <v>35</v>
      </c>
      <c r="D249">
        <f t="shared" si="18"/>
        <v>35</v>
      </c>
      <c r="E249" t="str">
        <f t="shared" si="19"/>
        <v>151335</v>
      </c>
      <c r="F249">
        <v>1</v>
      </c>
      <c r="G249" s="1">
        <v>44243.6344328704</v>
      </c>
      <c r="H249" s="2">
        <v>494</v>
      </c>
      <c r="I249" s="3">
        <v>6.81</v>
      </c>
      <c r="J249" s="2">
        <v>0</v>
      </c>
      <c r="K249" s="3">
        <v>10.23</v>
      </c>
      <c r="L249" s="2">
        <v>94</v>
      </c>
      <c r="M249" s="2">
        <v>94</v>
      </c>
      <c r="N249" s="2">
        <v>0</v>
      </c>
      <c r="O249" s="2">
        <v>260</v>
      </c>
      <c r="P249" s="2" t="s">
        <v>12</v>
      </c>
      <c r="Q249" s="2">
        <v>1.48</v>
      </c>
      <c r="R249" s="2" t="s">
        <v>12</v>
      </c>
      <c r="S249" s="3">
        <v>0.96</v>
      </c>
      <c r="T249" s="4">
        <v>22.2</v>
      </c>
      <c r="U249" s="2">
        <v>1011</v>
      </c>
      <c r="V249" s="2" t="s">
        <v>10</v>
      </c>
      <c r="W249" s="2" t="s">
        <v>19</v>
      </c>
    </row>
    <row r="250" spans="1:23" hidden="1" x14ac:dyDescent="0.2">
      <c r="A250">
        <f t="shared" si="15"/>
        <v>15</v>
      </c>
      <c r="B250">
        <f t="shared" si="16"/>
        <v>13</v>
      </c>
      <c r="C250">
        <f t="shared" si="17"/>
        <v>37</v>
      </c>
      <c r="D250">
        <f t="shared" si="18"/>
        <v>37</v>
      </c>
      <c r="E250" t="str">
        <f t="shared" si="19"/>
        <v>151337</v>
      </c>
      <c r="G250" s="1">
        <v>44243.634456018503</v>
      </c>
      <c r="H250" s="2">
        <v>496</v>
      </c>
      <c r="I250" s="3">
        <v>6.68</v>
      </c>
      <c r="J250" s="2">
        <v>0</v>
      </c>
      <c r="K250" s="3">
        <v>10.45</v>
      </c>
      <c r="L250" s="2">
        <v>95</v>
      </c>
      <c r="M250" s="2">
        <v>95</v>
      </c>
      <c r="N250" s="2">
        <v>0</v>
      </c>
      <c r="O250" s="2">
        <v>274</v>
      </c>
      <c r="P250" s="2" t="s">
        <v>12</v>
      </c>
      <c r="Q250" s="2">
        <v>1.47</v>
      </c>
      <c r="R250" s="2" t="s">
        <v>12</v>
      </c>
      <c r="S250" s="3">
        <v>0.97</v>
      </c>
      <c r="T250" s="4">
        <v>22.2</v>
      </c>
      <c r="U250" s="2">
        <v>1011</v>
      </c>
      <c r="V250" s="2" t="s">
        <v>10</v>
      </c>
      <c r="W250" s="2" t="s">
        <v>19</v>
      </c>
    </row>
    <row r="251" spans="1:23" hidden="1" x14ac:dyDescent="0.2">
      <c r="A251">
        <f t="shared" si="15"/>
        <v>15</v>
      </c>
      <c r="B251">
        <f t="shared" si="16"/>
        <v>13</v>
      </c>
      <c r="C251">
        <f t="shared" si="17"/>
        <v>39</v>
      </c>
      <c r="D251">
        <f t="shared" si="18"/>
        <v>39</v>
      </c>
      <c r="E251" t="str">
        <f t="shared" si="19"/>
        <v>151339</v>
      </c>
      <c r="G251" s="1">
        <v>44243.6344791667</v>
      </c>
      <c r="H251" s="2">
        <v>498</v>
      </c>
      <c r="I251" s="3">
        <v>6.61</v>
      </c>
      <c r="J251" s="2">
        <v>0</v>
      </c>
      <c r="K251" s="3">
        <v>10.45</v>
      </c>
      <c r="L251" s="2">
        <v>95</v>
      </c>
      <c r="M251" s="2">
        <v>95</v>
      </c>
      <c r="N251" s="2">
        <v>0</v>
      </c>
      <c r="O251" s="2">
        <v>287</v>
      </c>
      <c r="P251" s="2" t="s">
        <v>12</v>
      </c>
      <c r="Q251" s="2">
        <v>1.46</v>
      </c>
      <c r="R251" s="2" t="s">
        <v>12</v>
      </c>
      <c r="S251" s="3">
        <v>0.97</v>
      </c>
      <c r="T251" s="4">
        <v>22.2</v>
      </c>
      <c r="U251" s="2">
        <v>1011</v>
      </c>
      <c r="V251" s="2" t="s">
        <v>10</v>
      </c>
      <c r="W251" s="2" t="s">
        <v>19</v>
      </c>
    </row>
    <row r="252" spans="1:23" x14ac:dyDescent="0.2">
      <c r="A252">
        <f t="shared" si="15"/>
        <v>15</v>
      </c>
      <c r="B252">
        <f t="shared" si="16"/>
        <v>13</v>
      </c>
      <c r="C252">
        <f t="shared" si="17"/>
        <v>41</v>
      </c>
      <c r="D252">
        <f t="shared" si="18"/>
        <v>40</v>
      </c>
      <c r="E252" t="str">
        <f t="shared" si="19"/>
        <v>151340</v>
      </c>
      <c r="F252">
        <v>1</v>
      </c>
      <c r="G252" s="1">
        <v>44243.634502314802</v>
      </c>
      <c r="H252" s="2">
        <v>500</v>
      </c>
      <c r="I252" s="3">
        <v>6.59</v>
      </c>
      <c r="J252" s="2">
        <v>0</v>
      </c>
      <c r="K252" s="3">
        <v>10.45</v>
      </c>
      <c r="L252" s="2">
        <v>96</v>
      </c>
      <c r="M252" s="2">
        <v>96</v>
      </c>
      <c r="N252" s="2">
        <v>0</v>
      </c>
      <c r="O252" s="2">
        <v>294</v>
      </c>
      <c r="P252" s="2" t="s">
        <v>12</v>
      </c>
      <c r="Q252" s="2">
        <v>1.46</v>
      </c>
      <c r="R252" s="2" t="s">
        <v>12</v>
      </c>
      <c r="S252" s="3">
        <v>0.97</v>
      </c>
      <c r="T252" s="4">
        <v>22.2</v>
      </c>
      <c r="U252" s="2">
        <v>1011</v>
      </c>
      <c r="V252" s="2" t="s">
        <v>10</v>
      </c>
      <c r="W252" s="2" t="s">
        <v>19</v>
      </c>
    </row>
    <row r="253" spans="1:23" hidden="1" x14ac:dyDescent="0.2">
      <c r="A253">
        <f t="shared" si="15"/>
        <v>15</v>
      </c>
      <c r="B253">
        <f t="shared" si="16"/>
        <v>13</v>
      </c>
      <c r="C253">
        <f t="shared" si="17"/>
        <v>43</v>
      </c>
      <c r="D253">
        <f t="shared" si="18"/>
        <v>43</v>
      </c>
      <c r="E253" t="str">
        <f t="shared" si="19"/>
        <v>151343</v>
      </c>
      <c r="G253" s="1">
        <v>44243.634525463</v>
      </c>
      <c r="H253" s="2">
        <v>502</v>
      </c>
      <c r="I253" s="3">
        <v>6.53</v>
      </c>
      <c r="J253" s="2">
        <v>0</v>
      </c>
      <c r="K253" s="3">
        <v>10.45</v>
      </c>
      <c r="L253" s="2">
        <v>97</v>
      </c>
      <c r="M253" s="2">
        <v>97</v>
      </c>
      <c r="N253" s="2">
        <v>0</v>
      </c>
      <c r="O253" s="2">
        <v>315</v>
      </c>
      <c r="P253" s="2" t="s">
        <v>12</v>
      </c>
      <c r="Q253" s="2">
        <v>1.45</v>
      </c>
      <c r="R253" s="2" t="s">
        <v>12</v>
      </c>
      <c r="S253" s="3">
        <v>0.97</v>
      </c>
      <c r="T253" s="4">
        <v>22.2</v>
      </c>
      <c r="U253" s="2">
        <v>1011</v>
      </c>
      <c r="V253" s="2" t="s">
        <v>10</v>
      </c>
      <c r="W253" s="2" t="s">
        <v>19</v>
      </c>
    </row>
    <row r="254" spans="1:23" x14ac:dyDescent="0.2">
      <c r="A254">
        <f t="shared" si="15"/>
        <v>15</v>
      </c>
      <c r="B254">
        <f t="shared" si="16"/>
        <v>13</v>
      </c>
      <c r="C254">
        <f t="shared" si="17"/>
        <v>45</v>
      </c>
      <c r="D254">
        <f t="shared" si="18"/>
        <v>45</v>
      </c>
      <c r="E254" t="str">
        <f t="shared" si="19"/>
        <v>151345</v>
      </c>
      <c r="F254">
        <v>1</v>
      </c>
      <c r="G254" s="1">
        <v>44243.634548611102</v>
      </c>
      <c r="H254" s="2">
        <v>504</v>
      </c>
      <c r="I254" s="3">
        <v>6.43</v>
      </c>
      <c r="J254" s="2">
        <v>0</v>
      </c>
      <c r="K254" s="3">
        <v>10.59</v>
      </c>
      <c r="L254" s="2">
        <v>99</v>
      </c>
      <c r="M254" s="2">
        <v>99</v>
      </c>
      <c r="N254" s="2">
        <v>0</v>
      </c>
      <c r="O254" s="2">
        <v>328</v>
      </c>
      <c r="P254" s="2" t="s">
        <v>12</v>
      </c>
      <c r="Q254" s="2">
        <v>1.44</v>
      </c>
      <c r="R254" s="2" t="s">
        <v>12</v>
      </c>
      <c r="S254" s="3">
        <v>0.96</v>
      </c>
      <c r="T254" s="4">
        <v>22.2</v>
      </c>
      <c r="U254" s="2">
        <v>1011</v>
      </c>
      <c r="V254" s="2" t="s">
        <v>10</v>
      </c>
      <c r="W254" s="2" t="s">
        <v>19</v>
      </c>
    </row>
    <row r="255" spans="1:23" hidden="1" x14ac:dyDescent="0.2">
      <c r="A255">
        <f t="shared" si="15"/>
        <v>15</v>
      </c>
      <c r="B255">
        <f t="shared" si="16"/>
        <v>13</v>
      </c>
      <c r="C255">
        <f t="shared" si="17"/>
        <v>47</v>
      </c>
      <c r="D255">
        <f t="shared" si="18"/>
        <v>47</v>
      </c>
      <c r="E255" t="str">
        <f t="shared" si="19"/>
        <v>151347</v>
      </c>
      <c r="G255" s="1">
        <v>44243.634571759299</v>
      </c>
      <c r="H255" s="2">
        <v>506</v>
      </c>
      <c r="I255" s="3">
        <v>6.36</v>
      </c>
      <c r="J255" s="2">
        <v>0</v>
      </c>
      <c r="K255" s="3">
        <v>10.59</v>
      </c>
      <c r="L255" s="2">
        <v>101</v>
      </c>
      <c r="M255" s="2">
        <v>101</v>
      </c>
      <c r="N255" s="2">
        <v>0</v>
      </c>
      <c r="O255" s="2">
        <v>341</v>
      </c>
      <c r="P255" s="2" t="s">
        <v>12</v>
      </c>
      <c r="Q255" s="2">
        <v>1.43</v>
      </c>
      <c r="R255" s="2" t="s">
        <v>12</v>
      </c>
      <c r="S255" s="3">
        <v>0.97</v>
      </c>
      <c r="T255" s="4">
        <v>22.2</v>
      </c>
      <c r="U255" s="2">
        <v>1011</v>
      </c>
      <c r="V255" s="2" t="s">
        <v>10</v>
      </c>
      <c r="W255" s="2" t="s">
        <v>19</v>
      </c>
    </row>
    <row r="256" spans="1:23" hidden="1" x14ac:dyDescent="0.2">
      <c r="A256">
        <f t="shared" si="15"/>
        <v>15</v>
      </c>
      <c r="B256">
        <f t="shared" si="16"/>
        <v>13</v>
      </c>
      <c r="C256">
        <f t="shared" si="17"/>
        <v>49</v>
      </c>
      <c r="D256">
        <f t="shared" si="18"/>
        <v>49</v>
      </c>
      <c r="E256" t="str">
        <f t="shared" si="19"/>
        <v>151349</v>
      </c>
      <c r="G256" s="1">
        <v>44243.634594907402</v>
      </c>
      <c r="H256" s="2">
        <v>508</v>
      </c>
      <c r="I256" s="3">
        <v>6.3</v>
      </c>
      <c r="J256" s="2">
        <v>0</v>
      </c>
      <c r="K256" s="3">
        <v>10.59</v>
      </c>
      <c r="L256" s="2">
        <v>101</v>
      </c>
      <c r="M256" s="2">
        <v>101</v>
      </c>
      <c r="N256" s="2">
        <v>0</v>
      </c>
      <c r="O256" s="2">
        <v>355</v>
      </c>
      <c r="P256" s="2" t="s">
        <v>12</v>
      </c>
      <c r="Q256" s="2">
        <v>1.43</v>
      </c>
      <c r="R256" s="2" t="s">
        <v>12</v>
      </c>
      <c r="S256" s="3">
        <v>0.97</v>
      </c>
      <c r="T256" s="4">
        <v>22.2</v>
      </c>
      <c r="U256" s="2">
        <v>1011</v>
      </c>
      <c r="V256" s="2" t="s">
        <v>10</v>
      </c>
      <c r="W256" s="2" t="s">
        <v>19</v>
      </c>
    </row>
    <row r="257" spans="1:23" x14ac:dyDescent="0.2">
      <c r="A257">
        <f t="shared" si="15"/>
        <v>15</v>
      </c>
      <c r="B257">
        <f t="shared" si="16"/>
        <v>13</v>
      </c>
      <c r="C257">
        <f t="shared" si="17"/>
        <v>51</v>
      </c>
      <c r="D257">
        <f t="shared" si="18"/>
        <v>50</v>
      </c>
      <c r="E257" t="str">
        <f t="shared" si="19"/>
        <v>151350</v>
      </c>
      <c r="F257">
        <v>1</v>
      </c>
      <c r="G257" s="1">
        <v>44243.634618055599</v>
      </c>
      <c r="H257" s="2">
        <v>510</v>
      </c>
      <c r="I257" s="3">
        <v>6.29</v>
      </c>
      <c r="J257" s="2">
        <v>0</v>
      </c>
      <c r="K257" s="3">
        <v>10.72</v>
      </c>
      <c r="L257" s="2">
        <v>102</v>
      </c>
      <c r="M257" s="2">
        <v>102</v>
      </c>
      <c r="N257" s="2">
        <v>0</v>
      </c>
      <c r="O257" s="2">
        <v>360</v>
      </c>
      <c r="P257" s="2" t="s">
        <v>12</v>
      </c>
      <c r="Q257" s="2">
        <v>1.43</v>
      </c>
      <c r="R257" s="2" t="s">
        <v>12</v>
      </c>
      <c r="S257" s="3">
        <v>0.97</v>
      </c>
      <c r="T257" s="4">
        <v>22.2</v>
      </c>
      <c r="U257" s="2">
        <v>1011</v>
      </c>
      <c r="V257" s="2" t="s">
        <v>10</v>
      </c>
      <c r="W257" s="2" t="s">
        <v>19</v>
      </c>
    </row>
    <row r="258" spans="1:23" hidden="1" x14ac:dyDescent="0.2">
      <c r="A258">
        <f t="shared" ref="A258:A321" si="20">HOUR(G258)</f>
        <v>15</v>
      </c>
      <c r="B258">
        <f t="shared" ref="B258:B321" si="21">MINUTE(G258)</f>
        <v>13</v>
      </c>
      <c r="C258">
        <f t="shared" si="17"/>
        <v>53</v>
      </c>
      <c r="D258">
        <f t="shared" si="18"/>
        <v>53</v>
      </c>
      <c r="E258" t="str">
        <f t="shared" si="19"/>
        <v>151353</v>
      </c>
      <c r="G258" s="1">
        <v>44243.634641203702</v>
      </c>
      <c r="H258" s="2">
        <v>512</v>
      </c>
      <c r="I258" s="3">
        <v>6.29</v>
      </c>
      <c r="J258" s="2">
        <v>0</v>
      </c>
      <c r="K258" s="3">
        <v>10.73</v>
      </c>
      <c r="L258" s="2">
        <v>103</v>
      </c>
      <c r="M258" s="2">
        <v>103</v>
      </c>
      <c r="N258" s="2">
        <v>0</v>
      </c>
      <c r="O258" s="2">
        <v>379</v>
      </c>
      <c r="P258" s="2" t="s">
        <v>12</v>
      </c>
      <c r="Q258" s="2">
        <v>1.43</v>
      </c>
      <c r="R258" s="2" t="s">
        <v>12</v>
      </c>
      <c r="S258" s="3">
        <v>0.97</v>
      </c>
      <c r="T258" s="4">
        <v>22.2</v>
      </c>
      <c r="U258" s="2">
        <v>1011</v>
      </c>
      <c r="V258" s="2" t="s">
        <v>10</v>
      </c>
      <c r="W258" s="2" t="s">
        <v>19</v>
      </c>
    </row>
    <row r="259" spans="1:23" x14ac:dyDescent="0.2">
      <c r="A259">
        <f t="shared" si="20"/>
        <v>15</v>
      </c>
      <c r="B259">
        <f t="shared" si="21"/>
        <v>13</v>
      </c>
      <c r="C259">
        <f t="shared" ref="C259:C322" si="22">SECOND(G259)</f>
        <v>55</v>
      </c>
      <c r="D259">
        <f t="shared" ref="D259:D322" si="23">IF(OR(RIGHT(C259,1)="1",RIGHT(C259,1)="6"),C259-1,C259)</f>
        <v>55</v>
      </c>
      <c r="E259" t="str">
        <f t="shared" ref="E259:E322" si="24">CONCATENATE(A259,B259,D259)</f>
        <v>151355</v>
      </c>
      <c r="F259">
        <v>1</v>
      </c>
      <c r="G259" s="1">
        <v>44243.634664351797</v>
      </c>
      <c r="H259" s="2">
        <v>514</v>
      </c>
      <c r="I259" s="3">
        <v>6.29</v>
      </c>
      <c r="J259" s="2">
        <v>0</v>
      </c>
      <c r="K259" s="3">
        <v>10.73</v>
      </c>
      <c r="L259" s="2">
        <v>103</v>
      </c>
      <c r="M259" s="2">
        <v>103</v>
      </c>
      <c r="N259" s="2">
        <v>0</v>
      </c>
      <c r="O259" s="2">
        <v>386</v>
      </c>
      <c r="P259" s="2" t="s">
        <v>12</v>
      </c>
      <c r="Q259" s="2">
        <v>1.43</v>
      </c>
      <c r="R259" s="2" t="s">
        <v>12</v>
      </c>
      <c r="S259" s="3">
        <v>0.97</v>
      </c>
      <c r="T259" s="4">
        <v>22.2</v>
      </c>
      <c r="U259" s="2">
        <v>1011</v>
      </c>
      <c r="V259" s="2" t="s">
        <v>10</v>
      </c>
      <c r="W259" s="2" t="s">
        <v>19</v>
      </c>
    </row>
    <row r="260" spans="1:23" hidden="1" x14ac:dyDescent="0.2">
      <c r="A260">
        <f t="shared" si="20"/>
        <v>15</v>
      </c>
      <c r="B260">
        <f t="shared" si="21"/>
        <v>13</v>
      </c>
      <c r="C260">
        <f t="shared" si="22"/>
        <v>57</v>
      </c>
      <c r="D260">
        <f t="shared" si="23"/>
        <v>57</v>
      </c>
      <c r="E260" t="str">
        <f t="shared" si="24"/>
        <v>151357</v>
      </c>
      <c r="G260" s="1">
        <v>44243.634687500002</v>
      </c>
      <c r="H260" s="2">
        <v>516</v>
      </c>
      <c r="I260" s="3">
        <v>6.29</v>
      </c>
      <c r="J260" s="2">
        <v>0</v>
      </c>
      <c r="K260" s="3">
        <v>10.73</v>
      </c>
      <c r="L260" s="2">
        <v>103</v>
      </c>
      <c r="M260" s="2">
        <v>103</v>
      </c>
      <c r="N260" s="2">
        <v>0</v>
      </c>
      <c r="O260" s="2">
        <v>404</v>
      </c>
      <c r="P260" s="2" t="s">
        <v>12</v>
      </c>
      <c r="Q260" s="2">
        <v>1.43</v>
      </c>
      <c r="R260" s="2" t="s">
        <v>12</v>
      </c>
      <c r="S260" s="3">
        <v>0.97</v>
      </c>
      <c r="T260" s="4">
        <v>22.2</v>
      </c>
      <c r="U260" s="2">
        <v>1011</v>
      </c>
      <c r="V260" s="2" t="s">
        <v>10</v>
      </c>
      <c r="W260" s="2" t="s">
        <v>19</v>
      </c>
    </row>
    <row r="261" spans="1:23" hidden="1" x14ac:dyDescent="0.2">
      <c r="A261">
        <f t="shared" si="20"/>
        <v>15</v>
      </c>
      <c r="B261">
        <f t="shared" si="21"/>
        <v>13</v>
      </c>
      <c r="C261">
        <f t="shared" si="22"/>
        <v>59</v>
      </c>
      <c r="D261">
        <f t="shared" si="23"/>
        <v>59</v>
      </c>
      <c r="E261" t="str">
        <f t="shared" si="24"/>
        <v>151359</v>
      </c>
      <c r="G261" s="1">
        <v>44243.634710648097</v>
      </c>
      <c r="H261" s="2">
        <v>518</v>
      </c>
      <c r="I261" s="3">
        <v>6.29</v>
      </c>
      <c r="J261" s="2">
        <v>0</v>
      </c>
      <c r="K261" s="3">
        <v>10.72</v>
      </c>
      <c r="L261" s="2">
        <v>103</v>
      </c>
      <c r="M261" s="2">
        <v>103</v>
      </c>
      <c r="N261" s="2">
        <v>0</v>
      </c>
      <c r="O261" s="2">
        <v>409</v>
      </c>
      <c r="P261" s="2" t="s">
        <v>12</v>
      </c>
      <c r="Q261" s="2">
        <v>1.43</v>
      </c>
      <c r="R261" s="2" t="s">
        <v>12</v>
      </c>
      <c r="S261" s="3">
        <v>0.97</v>
      </c>
      <c r="T261" s="4">
        <v>22.2</v>
      </c>
      <c r="U261" s="2">
        <v>1011</v>
      </c>
      <c r="V261" s="2" t="s">
        <v>10</v>
      </c>
      <c r="W261" s="2" t="s">
        <v>19</v>
      </c>
    </row>
    <row r="262" spans="1:23" x14ac:dyDescent="0.2">
      <c r="A262">
        <f t="shared" si="20"/>
        <v>15</v>
      </c>
      <c r="B262">
        <f t="shared" si="21"/>
        <v>14</v>
      </c>
      <c r="C262">
        <f t="shared" si="22"/>
        <v>1</v>
      </c>
      <c r="D262">
        <f t="shared" si="23"/>
        <v>0</v>
      </c>
      <c r="E262" t="str">
        <f t="shared" si="24"/>
        <v>15140</v>
      </c>
      <c r="F262">
        <v>1</v>
      </c>
      <c r="G262" s="1">
        <v>44243.634733796302</v>
      </c>
      <c r="H262" s="2">
        <v>520</v>
      </c>
      <c r="I262" s="3">
        <v>6.32</v>
      </c>
      <c r="J262" s="2">
        <v>0</v>
      </c>
      <c r="K262" s="3">
        <v>10.72</v>
      </c>
      <c r="L262" s="2">
        <v>104</v>
      </c>
      <c r="M262" s="2">
        <v>104</v>
      </c>
      <c r="N262" s="2">
        <v>0</v>
      </c>
      <c r="O262" s="2">
        <v>421</v>
      </c>
      <c r="P262" s="2" t="s">
        <v>12</v>
      </c>
      <c r="Q262" s="2">
        <v>1.43</v>
      </c>
      <c r="R262" s="2" t="s">
        <v>12</v>
      </c>
      <c r="S262" s="3">
        <v>0.97</v>
      </c>
      <c r="T262" s="4">
        <v>22.2</v>
      </c>
      <c r="U262" s="2">
        <v>1011</v>
      </c>
      <c r="V262" s="2" t="s">
        <v>10</v>
      </c>
      <c r="W262" s="2" t="s">
        <v>19</v>
      </c>
    </row>
    <row r="263" spans="1:23" hidden="1" x14ac:dyDescent="0.2">
      <c r="A263">
        <f t="shared" si="20"/>
        <v>15</v>
      </c>
      <c r="B263">
        <f t="shared" si="21"/>
        <v>14</v>
      </c>
      <c r="C263">
        <f t="shared" si="22"/>
        <v>3</v>
      </c>
      <c r="D263">
        <f t="shared" si="23"/>
        <v>3</v>
      </c>
      <c r="E263" t="str">
        <f t="shared" si="24"/>
        <v>15143</v>
      </c>
      <c r="G263" s="1">
        <v>44243.634756944397</v>
      </c>
      <c r="H263" s="2">
        <v>522</v>
      </c>
      <c r="I263" s="3">
        <v>6.3</v>
      </c>
      <c r="J263" s="2">
        <v>0</v>
      </c>
      <c r="K263" s="3">
        <v>10.73</v>
      </c>
      <c r="L263" s="2">
        <v>104</v>
      </c>
      <c r="M263" s="2">
        <v>104</v>
      </c>
      <c r="N263" s="2">
        <v>0</v>
      </c>
      <c r="O263" s="2">
        <v>432</v>
      </c>
      <c r="P263" s="2" t="s">
        <v>12</v>
      </c>
      <c r="Q263" s="2">
        <v>1.43</v>
      </c>
      <c r="R263" s="2" t="s">
        <v>12</v>
      </c>
      <c r="S263" s="3">
        <v>0.97</v>
      </c>
      <c r="T263" s="4">
        <v>22.2</v>
      </c>
      <c r="U263" s="2">
        <v>1011</v>
      </c>
      <c r="V263" s="2" t="s">
        <v>10</v>
      </c>
      <c r="W263" s="2" t="s">
        <v>19</v>
      </c>
    </row>
    <row r="264" spans="1:23" x14ac:dyDescent="0.2">
      <c r="A264">
        <f t="shared" si="20"/>
        <v>15</v>
      </c>
      <c r="B264">
        <f t="shared" si="21"/>
        <v>14</v>
      </c>
      <c r="C264">
        <f t="shared" si="22"/>
        <v>5</v>
      </c>
      <c r="D264">
        <f t="shared" si="23"/>
        <v>5</v>
      </c>
      <c r="E264" t="str">
        <f t="shared" si="24"/>
        <v>15145</v>
      </c>
      <c r="F264">
        <v>1</v>
      </c>
      <c r="G264" s="1">
        <v>44243.634780092601</v>
      </c>
      <c r="H264" s="2">
        <v>524</v>
      </c>
      <c r="I264" s="3">
        <v>6.26</v>
      </c>
      <c r="J264" s="2">
        <v>0</v>
      </c>
      <c r="K264" s="3">
        <v>10.73</v>
      </c>
      <c r="L264" s="2">
        <v>104</v>
      </c>
      <c r="M264" s="2">
        <v>104</v>
      </c>
      <c r="N264" s="2">
        <v>0</v>
      </c>
      <c r="O264" s="2">
        <v>446</v>
      </c>
      <c r="P264" s="2" t="s">
        <v>12</v>
      </c>
      <c r="Q264" s="2">
        <v>1.43</v>
      </c>
      <c r="R264" s="2" t="s">
        <v>12</v>
      </c>
      <c r="S264" s="3">
        <v>0.96</v>
      </c>
      <c r="T264" s="4">
        <v>22.2</v>
      </c>
      <c r="U264" s="2">
        <v>1011</v>
      </c>
      <c r="V264" s="2" t="s">
        <v>10</v>
      </c>
      <c r="W264" s="2" t="s">
        <v>19</v>
      </c>
    </row>
    <row r="265" spans="1:23" hidden="1" x14ac:dyDescent="0.2">
      <c r="A265">
        <f t="shared" si="20"/>
        <v>15</v>
      </c>
      <c r="B265">
        <f t="shared" si="21"/>
        <v>14</v>
      </c>
      <c r="C265">
        <f t="shared" si="22"/>
        <v>7</v>
      </c>
      <c r="D265">
        <f t="shared" si="23"/>
        <v>7</v>
      </c>
      <c r="E265" t="str">
        <f t="shared" si="24"/>
        <v>15147</v>
      </c>
      <c r="G265" s="1">
        <v>44243.634803240697</v>
      </c>
      <c r="H265" s="2">
        <v>526</v>
      </c>
      <c r="I265" s="3">
        <v>6.24</v>
      </c>
      <c r="J265" s="2">
        <v>0</v>
      </c>
      <c r="K265" s="3">
        <v>10.73</v>
      </c>
      <c r="L265" s="2">
        <v>104</v>
      </c>
      <c r="M265" s="2">
        <v>104</v>
      </c>
      <c r="N265" s="2">
        <v>0</v>
      </c>
      <c r="O265" s="2">
        <v>450</v>
      </c>
      <c r="P265" s="2" t="s">
        <v>12</v>
      </c>
      <c r="Q265" s="2">
        <v>1.42</v>
      </c>
      <c r="R265" s="2" t="s">
        <v>12</v>
      </c>
      <c r="S265" s="3">
        <v>0.97</v>
      </c>
      <c r="T265" s="4">
        <v>22.2</v>
      </c>
      <c r="U265" s="2">
        <v>1011</v>
      </c>
      <c r="V265" s="2" t="s">
        <v>10</v>
      </c>
      <c r="W265" s="2" t="s">
        <v>19</v>
      </c>
    </row>
    <row r="266" spans="1:23" hidden="1" x14ac:dyDescent="0.2">
      <c r="A266">
        <f t="shared" si="20"/>
        <v>15</v>
      </c>
      <c r="B266">
        <f t="shared" si="21"/>
        <v>14</v>
      </c>
      <c r="C266">
        <f t="shared" si="22"/>
        <v>9</v>
      </c>
      <c r="D266">
        <f t="shared" si="23"/>
        <v>9</v>
      </c>
      <c r="E266" t="str">
        <f t="shared" si="24"/>
        <v>15149</v>
      </c>
      <c r="G266" s="1">
        <v>44243.634826388901</v>
      </c>
      <c r="H266" s="2">
        <v>528</v>
      </c>
      <c r="I266" s="3">
        <v>6.22</v>
      </c>
      <c r="J266" s="2">
        <v>0</v>
      </c>
      <c r="K266" s="3">
        <v>10.76</v>
      </c>
      <c r="L266" s="2">
        <v>105</v>
      </c>
      <c r="M266" s="2">
        <v>105</v>
      </c>
      <c r="N266" s="2">
        <v>0</v>
      </c>
      <c r="O266" s="2">
        <v>460</v>
      </c>
      <c r="P266" s="2" t="s">
        <v>12</v>
      </c>
      <c r="Q266" s="2">
        <v>1.42</v>
      </c>
      <c r="R266" s="2" t="s">
        <v>12</v>
      </c>
      <c r="S266" s="3">
        <v>0.97</v>
      </c>
      <c r="T266" s="4">
        <v>22.2</v>
      </c>
      <c r="U266" s="2">
        <v>1011</v>
      </c>
      <c r="V266" s="2" t="s">
        <v>10</v>
      </c>
      <c r="W266" s="2" t="s">
        <v>19</v>
      </c>
    </row>
    <row r="267" spans="1:23" x14ac:dyDescent="0.2">
      <c r="A267">
        <f t="shared" si="20"/>
        <v>15</v>
      </c>
      <c r="B267">
        <f t="shared" si="21"/>
        <v>14</v>
      </c>
      <c r="C267">
        <f t="shared" si="22"/>
        <v>11</v>
      </c>
      <c r="D267">
        <f t="shared" si="23"/>
        <v>10</v>
      </c>
      <c r="E267" t="str">
        <f t="shared" si="24"/>
        <v>151410</v>
      </c>
      <c r="F267">
        <v>1</v>
      </c>
      <c r="G267" s="1">
        <v>44243.634849536997</v>
      </c>
      <c r="H267" s="2">
        <v>530</v>
      </c>
      <c r="I267" s="3">
        <v>6.13</v>
      </c>
      <c r="J267" s="2">
        <v>0</v>
      </c>
      <c r="K267" s="3">
        <v>10.76</v>
      </c>
      <c r="L267" s="2">
        <v>106</v>
      </c>
      <c r="M267" s="2">
        <v>106</v>
      </c>
      <c r="N267" s="2">
        <v>0</v>
      </c>
      <c r="O267" s="2">
        <v>468</v>
      </c>
      <c r="P267" s="2" t="s">
        <v>12</v>
      </c>
      <c r="Q267" s="2">
        <v>1.41</v>
      </c>
      <c r="R267" s="2" t="s">
        <v>12</v>
      </c>
      <c r="S267" s="3">
        <v>0.97</v>
      </c>
      <c r="T267" s="4">
        <v>22.2</v>
      </c>
      <c r="U267" s="2">
        <v>1011</v>
      </c>
      <c r="V267" s="2" t="s">
        <v>10</v>
      </c>
      <c r="W267" s="2" t="s">
        <v>19</v>
      </c>
    </row>
    <row r="268" spans="1:23" hidden="1" x14ac:dyDescent="0.2">
      <c r="A268">
        <f t="shared" si="20"/>
        <v>15</v>
      </c>
      <c r="B268">
        <f t="shared" si="21"/>
        <v>14</v>
      </c>
      <c r="C268">
        <f t="shared" si="22"/>
        <v>13</v>
      </c>
      <c r="D268">
        <f t="shared" si="23"/>
        <v>13</v>
      </c>
      <c r="E268" t="str">
        <f t="shared" si="24"/>
        <v>151413</v>
      </c>
      <c r="G268" s="1">
        <v>44243.634872685201</v>
      </c>
      <c r="H268" s="2">
        <v>532</v>
      </c>
      <c r="I268" s="3">
        <v>6.1</v>
      </c>
      <c r="J268" s="2">
        <v>0</v>
      </c>
      <c r="K268" s="3">
        <v>10.76</v>
      </c>
      <c r="L268" s="2">
        <v>106</v>
      </c>
      <c r="M268" s="2">
        <v>106</v>
      </c>
      <c r="N268" s="2">
        <v>0</v>
      </c>
      <c r="O268" s="2">
        <v>476</v>
      </c>
      <c r="P268" s="2" t="s">
        <v>12</v>
      </c>
      <c r="Q268" s="2">
        <v>1.41</v>
      </c>
      <c r="R268" s="2" t="s">
        <v>12</v>
      </c>
      <c r="S268" s="3">
        <v>0.97</v>
      </c>
      <c r="T268" s="4">
        <v>22.2</v>
      </c>
      <c r="U268" s="2">
        <v>1011</v>
      </c>
      <c r="V268" s="2" t="s">
        <v>10</v>
      </c>
      <c r="W268" s="2" t="s">
        <v>19</v>
      </c>
    </row>
    <row r="269" spans="1:23" x14ac:dyDescent="0.2">
      <c r="A269">
        <f t="shared" si="20"/>
        <v>15</v>
      </c>
      <c r="B269">
        <f t="shared" si="21"/>
        <v>14</v>
      </c>
      <c r="C269">
        <f t="shared" si="22"/>
        <v>15</v>
      </c>
      <c r="D269">
        <f t="shared" si="23"/>
        <v>15</v>
      </c>
      <c r="E269" t="str">
        <f t="shared" si="24"/>
        <v>151415</v>
      </c>
      <c r="F269">
        <v>1</v>
      </c>
      <c r="G269" s="1">
        <v>44243.634895833296</v>
      </c>
      <c r="H269" s="2">
        <v>534</v>
      </c>
      <c r="I269" s="3">
        <v>6.06</v>
      </c>
      <c r="J269" s="2">
        <v>0</v>
      </c>
      <c r="K269" s="3">
        <v>10.87</v>
      </c>
      <c r="L269" s="2">
        <v>107</v>
      </c>
      <c r="M269" s="2">
        <v>107</v>
      </c>
      <c r="N269" s="2">
        <v>0</v>
      </c>
      <c r="O269" s="2">
        <v>484</v>
      </c>
      <c r="P269" s="2" t="s">
        <v>12</v>
      </c>
      <c r="Q269" s="2">
        <v>1.41</v>
      </c>
      <c r="R269" s="2" t="s">
        <v>12</v>
      </c>
      <c r="S269" s="3">
        <v>0.97</v>
      </c>
      <c r="T269" s="4">
        <v>22.2</v>
      </c>
      <c r="U269" s="2">
        <v>1011</v>
      </c>
      <c r="V269" s="2" t="s">
        <v>10</v>
      </c>
      <c r="W269" s="2" t="s">
        <v>19</v>
      </c>
    </row>
    <row r="270" spans="1:23" hidden="1" x14ac:dyDescent="0.2">
      <c r="A270">
        <f t="shared" si="20"/>
        <v>15</v>
      </c>
      <c r="B270">
        <f t="shared" si="21"/>
        <v>14</v>
      </c>
      <c r="C270">
        <f t="shared" si="22"/>
        <v>17</v>
      </c>
      <c r="D270">
        <f t="shared" si="23"/>
        <v>17</v>
      </c>
      <c r="E270" t="str">
        <f t="shared" si="24"/>
        <v>151417</v>
      </c>
      <c r="G270" s="1">
        <v>44243.634918981501</v>
      </c>
      <c r="H270" s="2">
        <v>536</v>
      </c>
      <c r="I270" s="3">
        <v>6.05</v>
      </c>
      <c r="J270" s="2">
        <v>0</v>
      </c>
      <c r="K270" s="3">
        <v>10.87</v>
      </c>
      <c r="L270" s="2">
        <v>107</v>
      </c>
      <c r="M270" s="2">
        <v>107</v>
      </c>
      <c r="N270" s="2">
        <v>0</v>
      </c>
      <c r="O270" s="2">
        <v>495</v>
      </c>
      <c r="P270" s="2" t="s">
        <v>12</v>
      </c>
      <c r="Q270" s="2">
        <v>1.4</v>
      </c>
      <c r="R270" s="2" t="s">
        <v>12</v>
      </c>
      <c r="S270" s="3">
        <v>0.97</v>
      </c>
      <c r="T270" s="4">
        <v>22.2</v>
      </c>
      <c r="U270" s="2">
        <v>1011</v>
      </c>
      <c r="V270" s="2" t="s">
        <v>10</v>
      </c>
      <c r="W270" s="2" t="s">
        <v>19</v>
      </c>
    </row>
    <row r="271" spans="1:23" hidden="1" x14ac:dyDescent="0.2">
      <c r="A271">
        <f t="shared" si="20"/>
        <v>15</v>
      </c>
      <c r="B271">
        <f t="shared" si="21"/>
        <v>14</v>
      </c>
      <c r="C271">
        <f t="shared" si="22"/>
        <v>19</v>
      </c>
      <c r="D271">
        <f t="shared" si="23"/>
        <v>19</v>
      </c>
      <c r="E271" t="str">
        <f t="shared" si="24"/>
        <v>151419</v>
      </c>
      <c r="G271" s="1">
        <v>44243.634942129604</v>
      </c>
      <c r="H271" s="2">
        <v>538</v>
      </c>
      <c r="I271" s="3">
        <v>6.04</v>
      </c>
      <c r="J271" s="2">
        <v>0</v>
      </c>
      <c r="K271" s="3">
        <v>10.87</v>
      </c>
      <c r="L271" s="2">
        <v>108</v>
      </c>
      <c r="M271" s="2">
        <v>108</v>
      </c>
      <c r="N271" s="2">
        <v>0</v>
      </c>
      <c r="O271" s="2">
        <v>498</v>
      </c>
      <c r="P271" s="2" t="s">
        <v>12</v>
      </c>
      <c r="Q271" s="2">
        <v>1.4</v>
      </c>
      <c r="R271" s="2" t="s">
        <v>12</v>
      </c>
      <c r="S271" s="3">
        <v>0.97</v>
      </c>
      <c r="T271" s="4">
        <v>22.2</v>
      </c>
      <c r="U271" s="2">
        <v>1011</v>
      </c>
      <c r="V271" s="2" t="s">
        <v>10</v>
      </c>
      <c r="W271" s="2" t="s">
        <v>19</v>
      </c>
    </row>
    <row r="272" spans="1:23" x14ac:dyDescent="0.2">
      <c r="A272">
        <f t="shared" si="20"/>
        <v>15</v>
      </c>
      <c r="B272">
        <f t="shared" si="21"/>
        <v>14</v>
      </c>
      <c r="C272">
        <f t="shared" si="22"/>
        <v>21</v>
      </c>
      <c r="D272">
        <f t="shared" si="23"/>
        <v>20</v>
      </c>
      <c r="E272" t="str">
        <f t="shared" si="24"/>
        <v>151420</v>
      </c>
      <c r="F272">
        <v>1</v>
      </c>
      <c r="G272" s="1">
        <v>44243.634965277801</v>
      </c>
      <c r="H272" s="2">
        <v>540</v>
      </c>
      <c r="I272" s="3">
        <v>6.07</v>
      </c>
      <c r="J272" s="2">
        <v>0</v>
      </c>
      <c r="K272" s="3">
        <v>10.85</v>
      </c>
      <c r="L272" s="2">
        <v>108</v>
      </c>
      <c r="M272" s="2">
        <v>108</v>
      </c>
      <c r="N272" s="2">
        <v>0</v>
      </c>
      <c r="O272" s="2">
        <v>508</v>
      </c>
      <c r="P272" s="2" t="s">
        <v>12</v>
      </c>
      <c r="Q272" s="2">
        <v>1.41</v>
      </c>
      <c r="R272" s="2" t="s">
        <v>12</v>
      </c>
      <c r="S272" s="3">
        <v>0.97</v>
      </c>
      <c r="T272" s="4">
        <v>22.2</v>
      </c>
      <c r="U272" s="2">
        <v>1011</v>
      </c>
      <c r="V272" s="2" t="s">
        <v>10</v>
      </c>
      <c r="W272" s="2" t="s">
        <v>19</v>
      </c>
    </row>
    <row r="273" spans="1:23" hidden="1" x14ac:dyDescent="0.2">
      <c r="A273">
        <f t="shared" si="20"/>
        <v>15</v>
      </c>
      <c r="B273">
        <f t="shared" si="21"/>
        <v>14</v>
      </c>
      <c r="C273">
        <f t="shared" si="22"/>
        <v>23</v>
      </c>
      <c r="D273">
        <f t="shared" si="23"/>
        <v>23</v>
      </c>
      <c r="E273" t="str">
        <f t="shared" si="24"/>
        <v>151423</v>
      </c>
      <c r="G273" s="1">
        <v>44243.634988425903</v>
      </c>
      <c r="H273" s="2">
        <v>542</v>
      </c>
      <c r="I273" s="3">
        <v>6.07</v>
      </c>
      <c r="J273" s="2">
        <v>0</v>
      </c>
      <c r="K273" s="3">
        <v>10.85</v>
      </c>
      <c r="L273" s="2">
        <v>108</v>
      </c>
      <c r="M273" s="2">
        <v>108</v>
      </c>
      <c r="N273" s="2">
        <v>0</v>
      </c>
      <c r="O273" s="2">
        <v>511</v>
      </c>
      <c r="P273" s="2" t="s">
        <v>12</v>
      </c>
      <c r="Q273" s="2">
        <v>1.41</v>
      </c>
      <c r="R273" s="2" t="s">
        <v>12</v>
      </c>
      <c r="S273" s="3">
        <v>0.97</v>
      </c>
      <c r="T273" s="4">
        <v>22.2</v>
      </c>
      <c r="U273" s="2">
        <v>1011</v>
      </c>
      <c r="V273" s="2" t="s">
        <v>10</v>
      </c>
      <c r="W273" s="2" t="s">
        <v>19</v>
      </c>
    </row>
    <row r="274" spans="1:23" x14ac:dyDescent="0.2">
      <c r="A274">
        <f t="shared" si="20"/>
        <v>15</v>
      </c>
      <c r="B274">
        <f t="shared" si="21"/>
        <v>14</v>
      </c>
      <c r="C274">
        <f t="shared" si="22"/>
        <v>25</v>
      </c>
      <c r="D274">
        <f t="shared" si="23"/>
        <v>25</v>
      </c>
      <c r="E274" t="str">
        <f t="shared" si="24"/>
        <v>151425</v>
      </c>
      <c r="F274">
        <v>1</v>
      </c>
      <c r="G274" s="1">
        <v>44243.635011574101</v>
      </c>
      <c r="H274" s="2">
        <v>544</v>
      </c>
      <c r="I274" s="3">
        <v>6.06</v>
      </c>
      <c r="J274" s="2">
        <v>0</v>
      </c>
      <c r="K274" s="3">
        <v>10.86</v>
      </c>
      <c r="L274" s="2">
        <v>109</v>
      </c>
      <c r="M274" s="2">
        <v>109</v>
      </c>
      <c r="N274" s="2">
        <v>0</v>
      </c>
      <c r="O274" s="2">
        <v>517</v>
      </c>
      <c r="P274" s="2" t="s">
        <v>12</v>
      </c>
      <c r="Q274" s="2">
        <v>1.41</v>
      </c>
      <c r="R274" s="2" t="s">
        <v>12</v>
      </c>
      <c r="S274" s="3">
        <v>0.97</v>
      </c>
      <c r="T274" s="4">
        <v>22.2</v>
      </c>
      <c r="U274" s="2">
        <v>1011</v>
      </c>
      <c r="V274" s="2" t="s">
        <v>10</v>
      </c>
      <c r="W274" s="2" t="s">
        <v>19</v>
      </c>
    </row>
    <row r="275" spans="1:23" hidden="1" x14ac:dyDescent="0.2">
      <c r="A275">
        <f t="shared" si="20"/>
        <v>15</v>
      </c>
      <c r="B275">
        <f t="shared" si="21"/>
        <v>14</v>
      </c>
      <c r="C275">
        <f t="shared" si="22"/>
        <v>27</v>
      </c>
      <c r="D275">
        <f t="shared" si="23"/>
        <v>27</v>
      </c>
      <c r="E275" t="str">
        <f t="shared" si="24"/>
        <v>151427</v>
      </c>
      <c r="G275" s="1">
        <v>44243.635034722203</v>
      </c>
      <c r="H275" s="2">
        <v>546</v>
      </c>
      <c r="I275" s="3">
        <v>6.09</v>
      </c>
      <c r="J275" s="2">
        <v>0</v>
      </c>
      <c r="K275" s="3">
        <v>10.87</v>
      </c>
      <c r="L275" s="2">
        <v>109</v>
      </c>
      <c r="M275" s="2">
        <v>109</v>
      </c>
      <c r="N275" s="2">
        <v>0</v>
      </c>
      <c r="O275" s="2">
        <v>523</v>
      </c>
      <c r="P275" s="2" t="s">
        <v>12</v>
      </c>
      <c r="Q275" s="2">
        <v>1.41</v>
      </c>
      <c r="R275" s="2" t="s">
        <v>12</v>
      </c>
      <c r="S275" s="3">
        <v>0.97</v>
      </c>
      <c r="T275" s="4">
        <v>22.2</v>
      </c>
      <c r="U275" s="2">
        <v>1011</v>
      </c>
      <c r="V275" s="2" t="s">
        <v>10</v>
      </c>
      <c r="W275" s="2" t="s">
        <v>19</v>
      </c>
    </row>
    <row r="276" spans="1:23" hidden="1" x14ac:dyDescent="0.2">
      <c r="A276">
        <f t="shared" si="20"/>
        <v>15</v>
      </c>
      <c r="B276">
        <f t="shared" si="21"/>
        <v>14</v>
      </c>
      <c r="C276">
        <f t="shared" si="22"/>
        <v>29</v>
      </c>
      <c r="D276">
        <f t="shared" si="23"/>
        <v>29</v>
      </c>
      <c r="E276" t="str">
        <f t="shared" si="24"/>
        <v>151429</v>
      </c>
      <c r="G276" s="1">
        <v>44243.6350578704</v>
      </c>
      <c r="H276" s="2">
        <v>548</v>
      </c>
      <c r="I276" s="3">
        <v>6.12</v>
      </c>
      <c r="J276" s="2">
        <v>0</v>
      </c>
      <c r="K276" s="3">
        <v>10.86</v>
      </c>
      <c r="L276" s="2">
        <v>109</v>
      </c>
      <c r="M276" s="2">
        <v>109</v>
      </c>
      <c r="N276" s="2">
        <v>0</v>
      </c>
      <c r="O276" s="2">
        <v>531</v>
      </c>
      <c r="P276" s="2" t="s">
        <v>12</v>
      </c>
      <c r="Q276" s="2">
        <v>1.41</v>
      </c>
      <c r="R276" s="2" t="s">
        <v>12</v>
      </c>
      <c r="S276" s="3">
        <v>0.97</v>
      </c>
      <c r="T276" s="4">
        <v>22.2</v>
      </c>
      <c r="U276" s="2">
        <v>1011</v>
      </c>
      <c r="V276" s="2" t="s">
        <v>10</v>
      </c>
      <c r="W276" s="2" t="s">
        <v>19</v>
      </c>
    </row>
    <row r="277" spans="1:23" x14ac:dyDescent="0.2">
      <c r="A277">
        <f t="shared" si="20"/>
        <v>15</v>
      </c>
      <c r="B277">
        <f t="shared" si="21"/>
        <v>14</v>
      </c>
      <c r="C277">
        <f t="shared" si="22"/>
        <v>31</v>
      </c>
      <c r="D277">
        <f t="shared" si="23"/>
        <v>30</v>
      </c>
      <c r="E277" t="str">
        <f t="shared" si="24"/>
        <v>151430</v>
      </c>
      <c r="F277">
        <v>1</v>
      </c>
      <c r="G277" s="1">
        <v>44243.635081018503</v>
      </c>
      <c r="H277" s="2">
        <v>550</v>
      </c>
      <c r="I277" s="3">
        <v>6.12</v>
      </c>
      <c r="J277" s="2">
        <v>0</v>
      </c>
      <c r="K277" s="3">
        <v>10.86</v>
      </c>
      <c r="L277" s="2">
        <v>109</v>
      </c>
      <c r="M277" s="2">
        <v>109</v>
      </c>
      <c r="N277" s="2">
        <v>0</v>
      </c>
      <c r="O277" s="2">
        <v>534</v>
      </c>
      <c r="P277" s="2" t="s">
        <v>12</v>
      </c>
      <c r="Q277" s="2">
        <v>1.41</v>
      </c>
      <c r="R277" s="2" t="s">
        <v>12</v>
      </c>
      <c r="S277" s="3">
        <v>0.97</v>
      </c>
      <c r="T277" s="4">
        <v>22.2</v>
      </c>
      <c r="U277" s="2">
        <v>1011</v>
      </c>
      <c r="V277" s="2" t="s">
        <v>10</v>
      </c>
      <c r="W277" s="2" t="s">
        <v>19</v>
      </c>
    </row>
    <row r="278" spans="1:23" hidden="1" x14ac:dyDescent="0.2">
      <c r="A278">
        <f t="shared" si="20"/>
        <v>15</v>
      </c>
      <c r="B278">
        <f t="shared" si="21"/>
        <v>14</v>
      </c>
      <c r="C278">
        <f t="shared" si="22"/>
        <v>33</v>
      </c>
      <c r="D278">
        <f t="shared" si="23"/>
        <v>33</v>
      </c>
      <c r="E278" t="str">
        <f t="shared" si="24"/>
        <v>151433</v>
      </c>
      <c r="G278" s="1">
        <v>44243.6351041667</v>
      </c>
      <c r="H278" s="2">
        <v>552</v>
      </c>
      <c r="I278" s="3">
        <v>6.12</v>
      </c>
      <c r="J278" s="2">
        <v>0</v>
      </c>
      <c r="K278" s="3">
        <v>10.87</v>
      </c>
      <c r="L278" s="2">
        <v>110</v>
      </c>
      <c r="M278" s="2">
        <v>110</v>
      </c>
      <c r="N278" s="2">
        <v>0</v>
      </c>
      <c r="O278" s="2">
        <v>538</v>
      </c>
      <c r="P278" s="2" t="s">
        <v>12</v>
      </c>
      <c r="Q278" s="2">
        <v>1.41</v>
      </c>
      <c r="R278" s="2" t="s">
        <v>12</v>
      </c>
      <c r="S278" s="3">
        <v>0.97</v>
      </c>
      <c r="T278" s="4">
        <v>22.2</v>
      </c>
      <c r="U278" s="2">
        <v>1011</v>
      </c>
      <c r="V278" s="2" t="s">
        <v>10</v>
      </c>
      <c r="W278" s="2" t="s">
        <v>19</v>
      </c>
    </row>
    <row r="279" spans="1:23" x14ac:dyDescent="0.2">
      <c r="A279">
        <f t="shared" si="20"/>
        <v>15</v>
      </c>
      <c r="B279">
        <f t="shared" si="21"/>
        <v>14</v>
      </c>
      <c r="C279">
        <f t="shared" si="22"/>
        <v>35</v>
      </c>
      <c r="D279">
        <f t="shared" si="23"/>
        <v>35</v>
      </c>
      <c r="E279" t="str">
        <f t="shared" si="24"/>
        <v>151435</v>
      </c>
      <c r="F279">
        <v>1</v>
      </c>
      <c r="G279" s="1">
        <v>44243.635127314803</v>
      </c>
      <c r="H279" s="2">
        <v>554</v>
      </c>
      <c r="I279" s="3">
        <v>6.13</v>
      </c>
      <c r="J279" s="2">
        <v>0</v>
      </c>
      <c r="K279" s="3">
        <v>10.87</v>
      </c>
      <c r="L279" s="2">
        <v>110</v>
      </c>
      <c r="M279" s="2">
        <v>110</v>
      </c>
      <c r="N279" s="2">
        <v>0</v>
      </c>
      <c r="O279" s="2">
        <v>545</v>
      </c>
      <c r="P279" s="2" t="s">
        <v>12</v>
      </c>
      <c r="Q279" s="2">
        <v>1.41</v>
      </c>
      <c r="R279" s="2" t="s">
        <v>12</v>
      </c>
      <c r="S279" s="3">
        <v>0.97</v>
      </c>
      <c r="T279" s="4">
        <v>22.2</v>
      </c>
      <c r="U279" s="2">
        <v>1011</v>
      </c>
      <c r="V279" s="2" t="s">
        <v>10</v>
      </c>
      <c r="W279" s="2" t="s">
        <v>19</v>
      </c>
    </row>
    <row r="280" spans="1:23" hidden="1" x14ac:dyDescent="0.2">
      <c r="A280">
        <f t="shared" si="20"/>
        <v>15</v>
      </c>
      <c r="B280">
        <f t="shared" si="21"/>
        <v>14</v>
      </c>
      <c r="C280">
        <f t="shared" si="22"/>
        <v>37</v>
      </c>
      <c r="D280">
        <f t="shared" si="23"/>
        <v>37</v>
      </c>
      <c r="E280" t="str">
        <f t="shared" si="24"/>
        <v>151437</v>
      </c>
      <c r="G280" s="1">
        <v>44243.635150463</v>
      </c>
      <c r="H280" s="2">
        <v>556</v>
      </c>
      <c r="I280" s="3">
        <v>5.87</v>
      </c>
      <c r="J280" s="2">
        <v>0</v>
      </c>
      <c r="K280" s="3">
        <v>10.87</v>
      </c>
      <c r="L280" s="2">
        <v>110</v>
      </c>
      <c r="M280" s="2">
        <v>110</v>
      </c>
      <c r="N280" s="2">
        <v>0</v>
      </c>
      <c r="O280" s="2">
        <v>549</v>
      </c>
      <c r="P280" s="2" t="s">
        <v>12</v>
      </c>
      <c r="Q280" s="2">
        <v>1.39</v>
      </c>
      <c r="R280" s="2" t="s">
        <v>12</v>
      </c>
      <c r="S280" s="3">
        <v>0.97</v>
      </c>
      <c r="T280" s="4">
        <v>22.2</v>
      </c>
      <c r="U280" s="2">
        <v>1011</v>
      </c>
      <c r="V280" s="2" t="s">
        <v>10</v>
      </c>
      <c r="W280" s="2" t="s">
        <v>19</v>
      </c>
    </row>
    <row r="281" spans="1:23" hidden="1" x14ac:dyDescent="0.2">
      <c r="A281">
        <f t="shared" si="20"/>
        <v>15</v>
      </c>
      <c r="B281">
        <f t="shared" si="21"/>
        <v>14</v>
      </c>
      <c r="C281">
        <f t="shared" si="22"/>
        <v>39</v>
      </c>
      <c r="D281">
        <f t="shared" si="23"/>
        <v>39</v>
      </c>
      <c r="E281" t="str">
        <f t="shared" si="24"/>
        <v>151439</v>
      </c>
      <c r="G281" s="1">
        <v>44243.635173611103</v>
      </c>
      <c r="H281" s="2">
        <v>558</v>
      </c>
      <c r="I281" s="3">
        <v>5.04</v>
      </c>
      <c r="J281" s="2">
        <v>0</v>
      </c>
      <c r="K281" s="3">
        <v>11.6</v>
      </c>
      <c r="L281" s="2">
        <v>111</v>
      </c>
      <c r="M281" s="2">
        <v>111</v>
      </c>
      <c r="N281" s="2">
        <v>0</v>
      </c>
      <c r="O281" s="2">
        <v>552</v>
      </c>
      <c r="P281" s="2" t="s">
        <v>12</v>
      </c>
      <c r="Q281" s="2">
        <v>1.32</v>
      </c>
      <c r="R281" s="2" t="s">
        <v>12</v>
      </c>
      <c r="S281" s="3">
        <v>0.97</v>
      </c>
      <c r="T281" s="4">
        <v>22.2</v>
      </c>
      <c r="U281" s="2">
        <v>1011</v>
      </c>
      <c r="V281" s="2" t="s">
        <v>10</v>
      </c>
      <c r="W281" s="2" t="s">
        <v>19</v>
      </c>
    </row>
    <row r="282" spans="1:23" x14ac:dyDescent="0.2">
      <c r="A282">
        <f t="shared" si="20"/>
        <v>15</v>
      </c>
      <c r="B282">
        <f t="shared" si="21"/>
        <v>14</v>
      </c>
      <c r="C282">
        <f t="shared" si="22"/>
        <v>41</v>
      </c>
      <c r="D282">
        <f t="shared" si="23"/>
        <v>40</v>
      </c>
      <c r="E282" t="str">
        <f t="shared" si="24"/>
        <v>151440</v>
      </c>
      <c r="F282">
        <v>1</v>
      </c>
      <c r="G282" s="1">
        <v>44243.6351967593</v>
      </c>
      <c r="H282" s="2">
        <v>560</v>
      </c>
      <c r="I282" s="3">
        <v>4.74</v>
      </c>
      <c r="J282" s="2">
        <v>0</v>
      </c>
      <c r="K282" s="3">
        <v>11.6</v>
      </c>
      <c r="L282" s="2">
        <v>114</v>
      </c>
      <c r="M282" s="2">
        <v>114</v>
      </c>
      <c r="N282" s="2">
        <v>0</v>
      </c>
      <c r="O282" s="2">
        <v>553</v>
      </c>
      <c r="P282" s="2" t="s">
        <v>12</v>
      </c>
      <c r="Q282" s="2">
        <v>1.29</v>
      </c>
      <c r="R282" s="2" t="s">
        <v>12</v>
      </c>
      <c r="S282" s="3">
        <v>0.97</v>
      </c>
      <c r="T282" s="4">
        <v>22.2</v>
      </c>
      <c r="U282" s="2">
        <v>1011</v>
      </c>
      <c r="V282" s="2" t="s">
        <v>10</v>
      </c>
      <c r="W282" s="2" t="s">
        <v>19</v>
      </c>
    </row>
    <row r="283" spans="1:23" hidden="1" x14ac:dyDescent="0.2">
      <c r="A283">
        <f t="shared" si="20"/>
        <v>15</v>
      </c>
      <c r="B283">
        <f t="shared" si="21"/>
        <v>14</v>
      </c>
      <c r="C283">
        <f t="shared" si="22"/>
        <v>43</v>
      </c>
      <c r="D283">
        <f t="shared" si="23"/>
        <v>43</v>
      </c>
      <c r="E283" t="str">
        <f t="shared" si="24"/>
        <v>151443</v>
      </c>
      <c r="G283" s="1">
        <v>44243.635219907403</v>
      </c>
      <c r="H283" s="2">
        <v>562</v>
      </c>
      <c r="I283" s="3">
        <v>4.29</v>
      </c>
      <c r="J283" s="2">
        <v>0</v>
      </c>
      <c r="K283" s="3">
        <v>11.6</v>
      </c>
      <c r="L283" s="2">
        <v>118</v>
      </c>
      <c r="M283" s="2">
        <v>118</v>
      </c>
      <c r="N283" s="2">
        <v>0</v>
      </c>
      <c r="O283" s="2">
        <v>557</v>
      </c>
      <c r="P283" s="2" t="s">
        <v>12</v>
      </c>
      <c r="Q283" s="2">
        <v>1.26</v>
      </c>
      <c r="R283" s="2" t="s">
        <v>12</v>
      </c>
      <c r="S283" s="3">
        <v>0.97</v>
      </c>
      <c r="T283" s="4">
        <v>22.2</v>
      </c>
      <c r="U283" s="2">
        <v>1011</v>
      </c>
      <c r="V283" s="2" t="s">
        <v>10</v>
      </c>
      <c r="W283" s="2" t="s">
        <v>19</v>
      </c>
    </row>
    <row r="284" spans="1:23" x14ac:dyDescent="0.2">
      <c r="A284">
        <f t="shared" si="20"/>
        <v>15</v>
      </c>
      <c r="B284">
        <f t="shared" si="21"/>
        <v>14</v>
      </c>
      <c r="C284">
        <f t="shared" si="22"/>
        <v>45</v>
      </c>
      <c r="D284">
        <f t="shared" si="23"/>
        <v>45</v>
      </c>
      <c r="E284" t="str">
        <f t="shared" si="24"/>
        <v>151445</v>
      </c>
      <c r="F284">
        <v>1</v>
      </c>
      <c r="G284" s="1">
        <v>44243.6352430556</v>
      </c>
      <c r="H284" s="2">
        <v>564</v>
      </c>
      <c r="I284" s="3">
        <v>4.24</v>
      </c>
      <c r="J284" s="2">
        <v>0</v>
      </c>
      <c r="K284" s="3">
        <v>12.19</v>
      </c>
      <c r="L284" s="2">
        <v>119</v>
      </c>
      <c r="M284" s="2">
        <v>119</v>
      </c>
      <c r="N284" s="2">
        <v>0</v>
      </c>
      <c r="O284" s="2">
        <v>559</v>
      </c>
      <c r="P284" s="2" t="s">
        <v>12</v>
      </c>
      <c r="Q284" s="2">
        <v>1.25</v>
      </c>
      <c r="R284" s="2" t="s">
        <v>12</v>
      </c>
      <c r="S284" s="3">
        <v>0.97</v>
      </c>
      <c r="T284" s="4">
        <v>22.2</v>
      </c>
      <c r="U284" s="2">
        <v>1011</v>
      </c>
      <c r="V284" s="2" t="s">
        <v>10</v>
      </c>
      <c r="W284" s="2" t="s">
        <v>19</v>
      </c>
    </row>
    <row r="285" spans="1:23" hidden="1" x14ac:dyDescent="0.2">
      <c r="A285">
        <f t="shared" si="20"/>
        <v>15</v>
      </c>
      <c r="B285">
        <f t="shared" si="21"/>
        <v>14</v>
      </c>
      <c r="C285">
        <f t="shared" si="22"/>
        <v>47</v>
      </c>
      <c r="D285">
        <f t="shared" si="23"/>
        <v>47</v>
      </c>
      <c r="E285" t="str">
        <f t="shared" si="24"/>
        <v>151447</v>
      </c>
      <c r="G285" s="1">
        <v>44243.635266203702</v>
      </c>
      <c r="H285" s="2">
        <v>566</v>
      </c>
      <c r="I285" s="3">
        <v>4.24</v>
      </c>
      <c r="J285" s="2">
        <v>0</v>
      </c>
      <c r="K285" s="3">
        <v>12.19</v>
      </c>
      <c r="L285" s="2">
        <v>121</v>
      </c>
      <c r="M285" s="2">
        <v>121</v>
      </c>
      <c r="N285" s="2">
        <v>0</v>
      </c>
      <c r="O285" s="2">
        <v>565</v>
      </c>
      <c r="P285" s="2" t="s">
        <v>12</v>
      </c>
      <c r="Q285" s="2">
        <v>1.25</v>
      </c>
      <c r="R285" s="2" t="s">
        <v>12</v>
      </c>
      <c r="S285" s="3">
        <v>0.97</v>
      </c>
      <c r="T285" s="4">
        <v>22.2</v>
      </c>
      <c r="U285" s="2">
        <v>1011</v>
      </c>
      <c r="V285" s="2" t="s">
        <v>10</v>
      </c>
      <c r="W285" s="2" t="s">
        <v>19</v>
      </c>
    </row>
    <row r="286" spans="1:23" hidden="1" x14ac:dyDescent="0.2">
      <c r="A286">
        <f t="shared" si="20"/>
        <v>15</v>
      </c>
      <c r="B286">
        <f t="shared" si="21"/>
        <v>14</v>
      </c>
      <c r="C286">
        <f t="shared" si="22"/>
        <v>49</v>
      </c>
      <c r="D286">
        <f t="shared" si="23"/>
        <v>49</v>
      </c>
      <c r="E286" t="str">
        <f t="shared" si="24"/>
        <v>151449</v>
      </c>
      <c r="G286" s="1">
        <v>44243.635289351798</v>
      </c>
      <c r="H286" s="2">
        <v>568</v>
      </c>
      <c r="I286" s="3">
        <v>4.24</v>
      </c>
      <c r="J286" s="2">
        <v>0</v>
      </c>
      <c r="K286" s="3">
        <v>12.19</v>
      </c>
      <c r="L286" s="2">
        <v>122</v>
      </c>
      <c r="M286" s="2">
        <v>122</v>
      </c>
      <c r="N286" s="2">
        <v>0</v>
      </c>
      <c r="O286" s="2">
        <v>567</v>
      </c>
      <c r="P286" s="2" t="s">
        <v>12</v>
      </c>
      <c r="Q286" s="2">
        <v>1.25</v>
      </c>
      <c r="R286" s="2" t="s">
        <v>12</v>
      </c>
      <c r="S286" s="3">
        <v>0.97</v>
      </c>
      <c r="T286" s="4">
        <v>22.2</v>
      </c>
      <c r="U286" s="2">
        <v>1011</v>
      </c>
      <c r="V286" s="2" t="s">
        <v>10</v>
      </c>
      <c r="W286" s="2" t="s">
        <v>19</v>
      </c>
    </row>
    <row r="287" spans="1:23" x14ac:dyDescent="0.2">
      <c r="A287">
        <f t="shared" si="20"/>
        <v>15</v>
      </c>
      <c r="B287">
        <f t="shared" si="21"/>
        <v>14</v>
      </c>
      <c r="C287">
        <f t="shared" si="22"/>
        <v>51</v>
      </c>
      <c r="D287">
        <f t="shared" si="23"/>
        <v>50</v>
      </c>
      <c r="E287" t="str">
        <f t="shared" si="24"/>
        <v>151450</v>
      </c>
      <c r="F287">
        <v>1</v>
      </c>
      <c r="G287" s="1">
        <v>44243.635312500002</v>
      </c>
      <c r="H287" s="2">
        <v>570</v>
      </c>
      <c r="I287" s="3">
        <v>4.21</v>
      </c>
      <c r="J287" s="2">
        <v>1</v>
      </c>
      <c r="K287" s="3">
        <v>12.25</v>
      </c>
      <c r="L287" s="2">
        <v>123</v>
      </c>
      <c r="M287" s="2">
        <v>123</v>
      </c>
      <c r="N287" s="2">
        <v>0</v>
      </c>
      <c r="O287" s="2">
        <v>570</v>
      </c>
      <c r="P287" s="2" t="s">
        <v>12</v>
      </c>
      <c r="Q287" s="2">
        <v>1.25</v>
      </c>
      <c r="R287" s="2" t="s">
        <v>12</v>
      </c>
      <c r="S287" s="3">
        <v>0.97</v>
      </c>
      <c r="T287" s="4">
        <v>22.2</v>
      </c>
      <c r="U287" s="2">
        <v>1011</v>
      </c>
      <c r="V287" s="2" t="s">
        <v>10</v>
      </c>
      <c r="W287" s="2" t="s">
        <v>19</v>
      </c>
    </row>
    <row r="288" spans="1:23" hidden="1" x14ac:dyDescent="0.2">
      <c r="A288">
        <f t="shared" si="20"/>
        <v>15</v>
      </c>
      <c r="B288">
        <f t="shared" si="21"/>
        <v>14</v>
      </c>
      <c r="C288">
        <f t="shared" si="22"/>
        <v>53</v>
      </c>
      <c r="D288">
        <f t="shared" si="23"/>
        <v>53</v>
      </c>
      <c r="E288" t="str">
        <f t="shared" si="24"/>
        <v>151453</v>
      </c>
      <c r="G288" s="1">
        <v>44243.635335648098</v>
      </c>
      <c r="H288" s="2">
        <v>572</v>
      </c>
      <c r="I288" s="3">
        <v>4.1399999999999997</v>
      </c>
      <c r="J288" s="2">
        <v>1</v>
      </c>
      <c r="K288" s="3">
        <v>12.25</v>
      </c>
      <c r="L288" s="2">
        <v>124</v>
      </c>
      <c r="M288" s="2">
        <v>124</v>
      </c>
      <c r="N288" s="2">
        <v>0</v>
      </c>
      <c r="O288" s="2">
        <v>576</v>
      </c>
      <c r="P288" s="2" t="s">
        <v>12</v>
      </c>
      <c r="Q288" s="2">
        <v>1.25</v>
      </c>
      <c r="R288" s="2" t="s">
        <v>12</v>
      </c>
      <c r="S288" s="3">
        <v>0.97</v>
      </c>
      <c r="T288" s="4">
        <v>22.2</v>
      </c>
      <c r="U288" s="2">
        <v>1011</v>
      </c>
      <c r="V288" s="2" t="s">
        <v>10</v>
      </c>
      <c r="W288" s="2" t="s">
        <v>19</v>
      </c>
    </row>
    <row r="289" spans="1:23" x14ac:dyDescent="0.2">
      <c r="A289">
        <f t="shared" si="20"/>
        <v>15</v>
      </c>
      <c r="B289">
        <f t="shared" si="21"/>
        <v>14</v>
      </c>
      <c r="C289">
        <f t="shared" si="22"/>
        <v>55</v>
      </c>
      <c r="D289">
        <f t="shared" si="23"/>
        <v>55</v>
      </c>
      <c r="E289" t="str">
        <f t="shared" si="24"/>
        <v>151455</v>
      </c>
      <c r="F289">
        <v>1</v>
      </c>
      <c r="G289" s="1">
        <v>44243.635358796302</v>
      </c>
      <c r="H289" s="2">
        <v>574</v>
      </c>
      <c r="I289" s="3">
        <v>4.16</v>
      </c>
      <c r="J289" s="2">
        <v>1</v>
      </c>
      <c r="K289" s="3">
        <v>12.25</v>
      </c>
      <c r="L289" s="2">
        <v>125</v>
      </c>
      <c r="M289" s="2">
        <v>125</v>
      </c>
      <c r="N289" s="2">
        <v>0</v>
      </c>
      <c r="O289" s="2">
        <v>579</v>
      </c>
      <c r="P289" s="2" t="s">
        <v>12</v>
      </c>
      <c r="Q289" s="2">
        <v>1.25</v>
      </c>
      <c r="R289" s="2" t="s">
        <v>12</v>
      </c>
      <c r="S289" s="3">
        <v>0.97</v>
      </c>
      <c r="T289" s="4">
        <v>22.2</v>
      </c>
      <c r="U289" s="2">
        <v>1011</v>
      </c>
      <c r="V289" s="2" t="s">
        <v>10</v>
      </c>
      <c r="W289" s="2" t="s">
        <v>19</v>
      </c>
    </row>
    <row r="290" spans="1:23" hidden="1" x14ac:dyDescent="0.2">
      <c r="A290">
        <f t="shared" si="20"/>
        <v>15</v>
      </c>
      <c r="B290">
        <f t="shared" si="21"/>
        <v>14</v>
      </c>
      <c r="C290">
        <f t="shared" si="22"/>
        <v>57</v>
      </c>
      <c r="D290">
        <f t="shared" si="23"/>
        <v>57</v>
      </c>
      <c r="E290" t="str">
        <f t="shared" si="24"/>
        <v>151457</v>
      </c>
      <c r="G290" s="1">
        <v>44243.635381944398</v>
      </c>
      <c r="H290" s="2">
        <v>576</v>
      </c>
      <c r="I290" s="3">
        <v>4.18</v>
      </c>
      <c r="J290" s="2">
        <v>1</v>
      </c>
      <c r="K290" s="3">
        <v>12.24</v>
      </c>
      <c r="L290" s="2">
        <v>125</v>
      </c>
      <c r="M290" s="2">
        <v>125</v>
      </c>
      <c r="N290" s="2">
        <v>0</v>
      </c>
      <c r="O290" s="2">
        <v>582</v>
      </c>
      <c r="P290" s="2" t="s">
        <v>12</v>
      </c>
      <c r="Q290" s="2">
        <v>1.25</v>
      </c>
      <c r="R290" s="2" t="s">
        <v>12</v>
      </c>
      <c r="S290" s="3">
        <v>0.97</v>
      </c>
      <c r="T290" s="4">
        <v>22.2</v>
      </c>
      <c r="U290" s="2">
        <v>1011</v>
      </c>
      <c r="V290" s="2" t="s">
        <v>10</v>
      </c>
      <c r="W290" s="2" t="s">
        <v>19</v>
      </c>
    </row>
    <row r="291" spans="1:23" hidden="1" x14ac:dyDescent="0.2">
      <c r="A291">
        <f t="shared" si="20"/>
        <v>15</v>
      </c>
      <c r="B291">
        <f t="shared" si="21"/>
        <v>14</v>
      </c>
      <c r="C291">
        <f t="shared" si="22"/>
        <v>59</v>
      </c>
      <c r="D291">
        <f t="shared" si="23"/>
        <v>59</v>
      </c>
      <c r="E291" t="str">
        <f t="shared" si="24"/>
        <v>151459</v>
      </c>
      <c r="G291" s="1">
        <v>44243.635405092602</v>
      </c>
      <c r="H291" s="2">
        <v>578</v>
      </c>
      <c r="I291" s="3">
        <v>4.1900000000000004</v>
      </c>
      <c r="J291" s="2">
        <v>1</v>
      </c>
      <c r="K291" s="3">
        <v>12.24</v>
      </c>
      <c r="L291" s="2">
        <v>126</v>
      </c>
      <c r="M291" s="2">
        <v>126</v>
      </c>
      <c r="N291" s="2">
        <v>0</v>
      </c>
      <c r="O291" s="2">
        <v>587</v>
      </c>
      <c r="P291" s="2" t="s">
        <v>12</v>
      </c>
      <c r="Q291" s="2">
        <v>1.25</v>
      </c>
      <c r="R291" s="2" t="s">
        <v>12</v>
      </c>
      <c r="S291" s="3">
        <v>0.97</v>
      </c>
      <c r="T291" s="4">
        <v>22.2</v>
      </c>
      <c r="U291" s="2">
        <v>1011</v>
      </c>
      <c r="V291" s="2" t="s">
        <v>10</v>
      </c>
      <c r="W291" s="2" t="s">
        <v>19</v>
      </c>
    </row>
    <row r="292" spans="1:23" x14ac:dyDescent="0.2">
      <c r="A292">
        <f t="shared" si="20"/>
        <v>15</v>
      </c>
      <c r="B292">
        <f t="shared" si="21"/>
        <v>15</v>
      </c>
      <c r="C292">
        <f t="shared" si="22"/>
        <v>1</v>
      </c>
      <c r="D292">
        <f t="shared" si="23"/>
        <v>0</v>
      </c>
      <c r="E292" t="str">
        <f t="shared" si="24"/>
        <v>15150</v>
      </c>
      <c r="F292">
        <v>1</v>
      </c>
      <c r="G292" s="1">
        <v>44243.635428240697</v>
      </c>
      <c r="H292" s="2">
        <v>580</v>
      </c>
      <c r="I292" s="3">
        <v>4.2300000000000004</v>
      </c>
      <c r="J292" s="2">
        <v>1</v>
      </c>
      <c r="K292" s="3">
        <v>12.24</v>
      </c>
      <c r="L292" s="2">
        <v>126</v>
      </c>
      <c r="M292" s="2">
        <v>126</v>
      </c>
      <c r="N292" s="2">
        <v>0</v>
      </c>
      <c r="O292" s="2">
        <v>589</v>
      </c>
      <c r="P292" s="2" t="s">
        <v>12</v>
      </c>
      <c r="Q292" s="2">
        <v>1.25</v>
      </c>
      <c r="R292" s="2" t="s">
        <v>12</v>
      </c>
      <c r="S292" s="3">
        <v>0.97</v>
      </c>
      <c r="T292" s="4">
        <v>22.2</v>
      </c>
      <c r="U292" s="2">
        <v>1011</v>
      </c>
      <c r="V292" s="2" t="s">
        <v>10</v>
      </c>
      <c r="W292" s="2" t="s">
        <v>19</v>
      </c>
    </row>
    <row r="293" spans="1:23" hidden="1" x14ac:dyDescent="0.2">
      <c r="A293">
        <f t="shared" si="20"/>
        <v>15</v>
      </c>
      <c r="B293">
        <f t="shared" si="21"/>
        <v>15</v>
      </c>
      <c r="C293">
        <f t="shared" si="22"/>
        <v>3</v>
      </c>
      <c r="D293">
        <f t="shared" si="23"/>
        <v>3</v>
      </c>
      <c r="E293" t="str">
        <f t="shared" si="24"/>
        <v>15153</v>
      </c>
      <c r="G293" s="1">
        <v>44243.635451388902</v>
      </c>
      <c r="H293" s="2">
        <v>582</v>
      </c>
      <c r="I293" s="3">
        <v>4.32</v>
      </c>
      <c r="J293" s="2">
        <v>2</v>
      </c>
      <c r="K293" s="3">
        <v>12.24</v>
      </c>
      <c r="L293" s="2">
        <v>126</v>
      </c>
      <c r="M293" s="2">
        <v>126</v>
      </c>
      <c r="N293" s="2">
        <v>0</v>
      </c>
      <c r="O293" s="2">
        <v>592</v>
      </c>
      <c r="P293" s="2" t="s">
        <v>12</v>
      </c>
      <c r="Q293" s="2">
        <v>1.26</v>
      </c>
      <c r="R293" s="2" t="s">
        <v>12</v>
      </c>
      <c r="S293" s="3">
        <v>0.96</v>
      </c>
      <c r="T293" s="4">
        <v>22.2</v>
      </c>
      <c r="U293" s="2">
        <v>1011</v>
      </c>
      <c r="V293" s="2" t="s">
        <v>10</v>
      </c>
      <c r="W293" s="2" t="s">
        <v>19</v>
      </c>
    </row>
    <row r="294" spans="1:23" x14ac:dyDescent="0.2">
      <c r="A294">
        <f t="shared" si="20"/>
        <v>15</v>
      </c>
      <c r="B294">
        <f t="shared" si="21"/>
        <v>15</v>
      </c>
      <c r="C294">
        <f t="shared" si="22"/>
        <v>5</v>
      </c>
      <c r="D294">
        <f t="shared" si="23"/>
        <v>5</v>
      </c>
      <c r="E294" t="str">
        <f t="shared" si="24"/>
        <v>15155</v>
      </c>
      <c r="F294">
        <v>1</v>
      </c>
      <c r="G294" s="1">
        <v>44243.635474536997</v>
      </c>
      <c r="H294" s="2">
        <v>584</v>
      </c>
      <c r="I294" s="3">
        <v>4.41</v>
      </c>
      <c r="J294" s="2">
        <v>1</v>
      </c>
      <c r="K294" s="3">
        <v>12.11</v>
      </c>
      <c r="L294" s="2">
        <v>125</v>
      </c>
      <c r="M294" s="2">
        <v>125</v>
      </c>
      <c r="N294" s="2">
        <v>0</v>
      </c>
      <c r="O294" s="2">
        <v>595</v>
      </c>
      <c r="P294" s="2" t="s">
        <v>12</v>
      </c>
      <c r="Q294" s="2">
        <v>1.27</v>
      </c>
      <c r="R294" s="2" t="s">
        <v>12</v>
      </c>
      <c r="S294" s="3">
        <v>0.97</v>
      </c>
      <c r="T294" s="4">
        <v>22.2</v>
      </c>
      <c r="U294" s="2">
        <v>1011</v>
      </c>
      <c r="V294" s="2" t="s">
        <v>10</v>
      </c>
      <c r="W294" s="2" t="s">
        <v>19</v>
      </c>
    </row>
    <row r="295" spans="1:23" hidden="1" x14ac:dyDescent="0.2">
      <c r="A295">
        <f t="shared" si="20"/>
        <v>15</v>
      </c>
      <c r="B295">
        <f t="shared" si="21"/>
        <v>15</v>
      </c>
      <c r="C295">
        <f t="shared" si="22"/>
        <v>7</v>
      </c>
      <c r="D295">
        <f t="shared" si="23"/>
        <v>7</v>
      </c>
      <c r="E295" t="str">
        <f t="shared" si="24"/>
        <v>15157</v>
      </c>
      <c r="G295" s="1">
        <v>44243.635497685202</v>
      </c>
      <c r="H295" s="2">
        <v>586</v>
      </c>
      <c r="I295" s="3">
        <v>4.41</v>
      </c>
      <c r="J295" s="2">
        <v>2</v>
      </c>
      <c r="K295" s="3">
        <v>12.11</v>
      </c>
      <c r="L295" s="2">
        <v>125</v>
      </c>
      <c r="M295" s="2">
        <v>125</v>
      </c>
      <c r="N295" s="2">
        <v>0</v>
      </c>
      <c r="O295" s="2">
        <v>597</v>
      </c>
      <c r="P295" s="2" t="s">
        <v>12</v>
      </c>
      <c r="Q295" s="2">
        <v>1.27</v>
      </c>
      <c r="R295" s="2" t="s">
        <v>12</v>
      </c>
      <c r="S295" s="3">
        <v>0.97</v>
      </c>
      <c r="T295" s="4">
        <v>22.2</v>
      </c>
      <c r="U295" s="2">
        <v>1011</v>
      </c>
      <c r="V295" s="2" t="s">
        <v>10</v>
      </c>
      <c r="W295" s="2" t="s">
        <v>19</v>
      </c>
    </row>
    <row r="296" spans="1:23" hidden="1" x14ac:dyDescent="0.2">
      <c r="A296">
        <f t="shared" si="20"/>
        <v>15</v>
      </c>
      <c r="B296">
        <f t="shared" si="21"/>
        <v>15</v>
      </c>
      <c r="C296">
        <f t="shared" si="22"/>
        <v>9</v>
      </c>
      <c r="D296">
        <f t="shared" si="23"/>
        <v>9</v>
      </c>
      <c r="E296" t="str">
        <f t="shared" si="24"/>
        <v>15159</v>
      </c>
      <c r="G296" s="1">
        <v>44243.635520833297</v>
      </c>
      <c r="H296" s="2">
        <v>588</v>
      </c>
      <c r="I296" s="3">
        <v>4.28</v>
      </c>
      <c r="J296" s="2">
        <v>1</v>
      </c>
      <c r="K296" s="3">
        <v>12.2</v>
      </c>
      <c r="L296" s="2">
        <v>126</v>
      </c>
      <c r="M296" s="2">
        <v>126</v>
      </c>
      <c r="N296" s="2">
        <v>0</v>
      </c>
      <c r="O296" s="2">
        <v>601</v>
      </c>
      <c r="P296" s="2" t="s">
        <v>12</v>
      </c>
      <c r="Q296" s="2">
        <v>1.26</v>
      </c>
      <c r="R296" s="2" t="s">
        <v>12</v>
      </c>
      <c r="S296" s="3">
        <v>0.97</v>
      </c>
      <c r="T296" s="4">
        <v>22.2</v>
      </c>
      <c r="U296" s="2">
        <v>1011</v>
      </c>
      <c r="V296" s="2" t="s">
        <v>10</v>
      </c>
      <c r="W296" s="2" t="s">
        <v>19</v>
      </c>
    </row>
    <row r="297" spans="1:23" x14ac:dyDescent="0.2">
      <c r="A297">
        <f t="shared" si="20"/>
        <v>15</v>
      </c>
      <c r="B297">
        <f t="shared" si="21"/>
        <v>15</v>
      </c>
      <c r="C297">
        <f t="shared" si="22"/>
        <v>11</v>
      </c>
      <c r="D297">
        <f t="shared" si="23"/>
        <v>10</v>
      </c>
      <c r="E297" t="str">
        <f t="shared" si="24"/>
        <v>151510</v>
      </c>
      <c r="F297">
        <v>1</v>
      </c>
      <c r="G297" s="1">
        <v>44243.635543981502</v>
      </c>
      <c r="H297" s="2">
        <v>590</v>
      </c>
      <c r="I297" s="3">
        <v>4.25</v>
      </c>
      <c r="J297" s="2">
        <v>2</v>
      </c>
      <c r="K297" s="3">
        <v>12.2</v>
      </c>
      <c r="L297" s="2">
        <v>126</v>
      </c>
      <c r="M297" s="2">
        <v>126</v>
      </c>
      <c r="N297" s="2">
        <v>0</v>
      </c>
      <c r="O297" s="2">
        <v>603</v>
      </c>
      <c r="P297" s="2" t="s">
        <v>12</v>
      </c>
      <c r="Q297" s="2">
        <v>1.25</v>
      </c>
      <c r="R297" s="2" t="s">
        <v>12</v>
      </c>
      <c r="S297" s="3">
        <v>0.97</v>
      </c>
      <c r="T297" s="4">
        <v>22.2</v>
      </c>
      <c r="U297" s="2">
        <v>1011</v>
      </c>
      <c r="V297" s="2" t="s">
        <v>10</v>
      </c>
      <c r="W297" s="2" t="s">
        <v>19</v>
      </c>
    </row>
    <row r="298" spans="1:23" hidden="1" x14ac:dyDescent="0.2">
      <c r="A298">
        <f t="shared" si="20"/>
        <v>15</v>
      </c>
      <c r="B298">
        <f t="shared" si="21"/>
        <v>15</v>
      </c>
      <c r="C298">
        <f t="shared" si="22"/>
        <v>13</v>
      </c>
      <c r="D298">
        <f t="shared" si="23"/>
        <v>13</v>
      </c>
      <c r="E298" t="str">
        <f t="shared" si="24"/>
        <v>151513</v>
      </c>
      <c r="G298" s="1">
        <v>44243.635567129597</v>
      </c>
      <c r="H298" s="2">
        <v>592</v>
      </c>
      <c r="I298" s="3">
        <v>4.28</v>
      </c>
      <c r="J298" s="2">
        <v>1</v>
      </c>
      <c r="K298" s="3">
        <v>12.19</v>
      </c>
      <c r="L298" s="2">
        <v>127</v>
      </c>
      <c r="M298" s="2">
        <v>127</v>
      </c>
      <c r="N298" s="2">
        <v>0</v>
      </c>
      <c r="O298" s="2">
        <v>604</v>
      </c>
      <c r="P298" s="2" t="s">
        <v>12</v>
      </c>
      <c r="Q298" s="2">
        <v>1.26</v>
      </c>
      <c r="R298" s="2" t="s">
        <v>12</v>
      </c>
      <c r="S298" s="3">
        <v>0.96</v>
      </c>
      <c r="T298" s="4">
        <v>22.2</v>
      </c>
      <c r="U298" s="2">
        <v>1011</v>
      </c>
      <c r="V298" s="2" t="s">
        <v>10</v>
      </c>
      <c r="W298" s="2" t="s">
        <v>19</v>
      </c>
    </row>
    <row r="299" spans="1:23" x14ac:dyDescent="0.2">
      <c r="A299">
        <f t="shared" si="20"/>
        <v>15</v>
      </c>
      <c r="B299">
        <f t="shared" si="21"/>
        <v>15</v>
      </c>
      <c r="C299">
        <f t="shared" si="22"/>
        <v>15</v>
      </c>
      <c r="D299">
        <f t="shared" si="23"/>
        <v>15</v>
      </c>
      <c r="E299" t="str">
        <f t="shared" si="24"/>
        <v>151515</v>
      </c>
      <c r="F299">
        <v>1</v>
      </c>
      <c r="G299" s="1">
        <v>44243.635590277801</v>
      </c>
      <c r="H299" s="2">
        <v>594</v>
      </c>
      <c r="I299" s="3">
        <v>4.33</v>
      </c>
      <c r="J299" s="2">
        <v>1</v>
      </c>
      <c r="K299" s="3">
        <v>12.19</v>
      </c>
      <c r="L299" s="2">
        <v>127</v>
      </c>
      <c r="M299" s="2">
        <v>127</v>
      </c>
      <c r="N299" s="2">
        <v>0</v>
      </c>
      <c r="O299" s="2">
        <v>605</v>
      </c>
      <c r="P299" s="2" t="s">
        <v>12</v>
      </c>
      <c r="Q299" s="2">
        <v>1.26</v>
      </c>
      <c r="R299" s="2" t="s">
        <v>12</v>
      </c>
      <c r="S299" s="3">
        <v>0.97</v>
      </c>
      <c r="T299" s="4">
        <v>22.2</v>
      </c>
      <c r="U299" s="2">
        <v>1011</v>
      </c>
      <c r="V299" s="2" t="s">
        <v>10</v>
      </c>
      <c r="W299" s="2" t="s">
        <v>19</v>
      </c>
    </row>
    <row r="300" spans="1:23" hidden="1" x14ac:dyDescent="0.2">
      <c r="A300">
        <f t="shared" si="20"/>
        <v>15</v>
      </c>
      <c r="B300">
        <f t="shared" si="21"/>
        <v>15</v>
      </c>
      <c r="C300">
        <f t="shared" si="22"/>
        <v>17</v>
      </c>
      <c r="D300">
        <f t="shared" si="23"/>
        <v>17</v>
      </c>
      <c r="E300" t="str">
        <f t="shared" si="24"/>
        <v>151517</v>
      </c>
      <c r="G300" s="1">
        <v>44243.635613425897</v>
      </c>
      <c r="H300" s="2">
        <v>596</v>
      </c>
      <c r="I300" s="3">
        <v>4.29</v>
      </c>
      <c r="J300" s="2">
        <v>1</v>
      </c>
      <c r="K300" s="3">
        <v>12.19</v>
      </c>
      <c r="L300" s="2">
        <v>128</v>
      </c>
      <c r="M300" s="2">
        <v>128</v>
      </c>
      <c r="N300" s="2">
        <v>0</v>
      </c>
      <c r="O300" s="2">
        <v>607</v>
      </c>
      <c r="P300" s="2" t="s">
        <v>12</v>
      </c>
      <c r="Q300" s="2">
        <v>1.26</v>
      </c>
      <c r="R300" s="2" t="s">
        <v>12</v>
      </c>
      <c r="S300" s="3">
        <v>0.97</v>
      </c>
      <c r="T300" s="4">
        <v>22.2</v>
      </c>
      <c r="U300" s="2">
        <v>1011</v>
      </c>
      <c r="V300" s="2" t="s">
        <v>10</v>
      </c>
      <c r="W300" s="2" t="s">
        <v>19</v>
      </c>
    </row>
    <row r="301" spans="1:23" hidden="1" x14ac:dyDescent="0.2">
      <c r="A301">
        <f t="shared" si="20"/>
        <v>15</v>
      </c>
      <c r="B301">
        <f t="shared" si="21"/>
        <v>15</v>
      </c>
      <c r="C301">
        <f t="shared" si="22"/>
        <v>19</v>
      </c>
      <c r="D301">
        <f t="shared" si="23"/>
        <v>19</v>
      </c>
      <c r="E301" t="str">
        <f t="shared" si="24"/>
        <v>151519</v>
      </c>
      <c r="G301" s="1">
        <v>44243.635636574101</v>
      </c>
      <c r="H301" s="2">
        <v>598</v>
      </c>
      <c r="I301" s="3">
        <v>4.25</v>
      </c>
      <c r="J301" s="2">
        <v>1</v>
      </c>
      <c r="K301" s="3">
        <v>12.19</v>
      </c>
      <c r="L301" s="2">
        <v>128</v>
      </c>
      <c r="M301" s="2">
        <v>128</v>
      </c>
      <c r="N301" s="2">
        <v>0</v>
      </c>
      <c r="O301" s="2">
        <v>608</v>
      </c>
      <c r="P301" s="2" t="s">
        <v>12</v>
      </c>
      <c r="Q301" s="2">
        <v>1.25</v>
      </c>
      <c r="R301" s="2" t="s">
        <v>12</v>
      </c>
      <c r="S301" s="3">
        <v>0.97</v>
      </c>
      <c r="T301" s="4">
        <v>22.2</v>
      </c>
      <c r="U301" s="2">
        <v>1011</v>
      </c>
      <c r="V301" s="2" t="s">
        <v>10</v>
      </c>
      <c r="W301" s="2" t="s">
        <v>19</v>
      </c>
    </row>
    <row r="302" spans="1:23" x14ac:dyDescent="0.2">
      <c r="A302">
        <f t="shared" si="20"/>
        <v>15</v>
      </c>
      <c r="B302">
        <f t="shared" si="21"/>
        <v>15</v>
      </c>
      <c r="C302">
        <f t="shared" si="22"/>
        <v>21</v>
      </c>
      <c r="D302">
        <f t="shared" si="23"/>
        <v>20</v>
      </c>
      <c r="E302" t="str">
        <f t="shared" si="24"/>
        <v>151520</v>
      </c>
      <c r="F302">
        <v>1</v>
      </c>
      <c r="G302" s="1">
        <v>44243.635659722197</v>
      </c>
      <c r="H302" s="2">
        <v>600</v>
      </c>
      <c r="I302" s="3">
        <v>4.3099999999999996</v>
      </c>
      <c r="J302" s="2">
        <v>1</v>
      </c>
      <c r="K302" s="3">
        <v>12.23</v>
      </c>
      <c r="L302" s="2">
        <v>128</v>
      </c>
      <c r="M302" s="2">
        <v>128</v>
      </c>
      <c r="N302" s="2">
        <v>0</v>
      </c>
      <c r="O302" s="2">
        <v>612</v>
      </c>
      <c r="P302" s="2" t="s">
        <v>12</v>
      </c>
      <c r="Q302" s="2">
        <v>1.26</v>
      </c>
      <c r="R302" s="2" t="s">
        <v>12</v>
      </c>
      <c r="S302" s="3">
        <v>0.97</v>
      </c>
      <c r="T302" s="4">
        <v>22.2</v>
      </c>
      <c r="U302" s="2">
        <v>1011</v>
      </c>
      <c r="V302" s="2" t="s">
        <v>10</v>
      </c>
      <c r="W302" s="2" t="s">
        <v>19</v>
      </c>
    </row>
    <row r="303" spans="1:23" hidden="1" x14ac:dyDescent="0.2">
      <c r="A303">
        <f t="shared" si="20"/>
        <v>15</v>
      </c>
      <c r="B303">
        <f t="shared" si="21"/>
        <v>15</v>
      </c>
      <c r="C303">
        <f t="shared" si="22"/>
        <v>23</v>
      </c>
      <c r="D303">
        <f t="shared" si="23"/>
        <v>23</v>
      </c>
      <c r="E303" t="str">
        <f t="shared" si="24"/>
        <v>151523</v>
      </c>
      <c r="G303" s="1">
        <v>44243.635682870401</v>
      </c>
      <c r="H303" s="2">
        <v>602</v>
      </c>
      <c r="I303" s="3">
        <v>4.26</v>
      </c>
      <c r="J303" s="2">
        <v>1</v>
      </c>
      <c r="K303" s="3">
        <v>12.23</v>
      </c>
      <c r="L303" s="2">
        <v>128</v>
      </c>
      <c r="M303" s="2">
        <v>128</v>
      </c>
      <c r="N303" s="2">
        <v>0</v>
      </c>
      <c r="O303" s="2">
        <v>612</v>
      </c>
      <c r="P303" s="2" t="s">
        <v>12</v>
      </c>
      <c r="Q303" s="2">
        <v>1.25</v>
      </c>
      <c r="R303" s="2" t="s">
        <v>12</v>
      </c>
      <c r="S303" s="3">
        <v>0.97</v>
      </c>
      <c r="T303" s="4">
        <v>22.2</v>
      </c>
      <c r="U303" s="2">
        <v>1011</v>
      </c>
      <c r="V303" s="2" t="s">
        <v>10</v>
      </c>
      <c r="W303" s="2" t="s">
        <v>19</v>
      </c>
    </row>
    <row r="304" spans="1:23" x14ac:dyDescent="0.2">
      <c r="A304">
        <f t="shared" si="20"/>
        <v>15</v>
      </c>
      <c r="B304">
        <f t="shared" si="21"/>
        <v>15</v>
      </c>
      <c r="C304">
        <f t="shared" si="22"/>
        <v>25</v>
      </c>
      <c r="D304">
        <f t="shared" si="23"/>
        <v>25</v>
      </c>
      <c r="E304" t="str">
        <f t="shared" si="24"/>
        <v>151525</v>
      </c>
      <c r="F304">
        <v>1</v>
      </c>
      <c r="G304" s="1">
        <v>44243.635706018496</v>
      </c>
      <c r="H304" s="2">
        <v>604</v>
      </c>
      <c r="I304" s="3">
        <v>4.25</v>
      </c>
      <c r="J304" s="2">
        <v>1</v>
      </c>
      <c r="K304" s="3">
        <v>12.23</v>
      </c>
      <c r="L304" s="2">
        <v>128</v>
      </c>
      <c r="M304" s="2">
        <v>128</v>
      </c>
      <c r="N304" s="2">
        <v>0</v>
      </c>
      <c r="O304" s="2">
        <v>614</v>
      </c>
      <c r="P304" s="2" t="s">
        <v>12</v>
      </c>
      <c r="Q304" s="2">
        <v>1.25</v>
      </c>
      <c r="R304" s="2" t="s">
        <v>12</v>
      </c>
      <c r="S304" s="3">
        <v>0.96</v>
      </c>
      <c r="T304" s="4">
        <v>22.2</v>
      </c>
      <c r="U304" s="2">
        <v>1011</v>
      </c>
      <c r="V304" s="2" t="s">
        <v>10</v>
      </c>
      <c r="W304" s="2" t="s">
        <v>19</v>
      </c>
    </row>
    <row r="305" spans="1:23" hidden="1" x14ac:dyDescent="0.2">
      <c r="A305">
        <f t="shared" si="20"/>
        <v>15</v>
      </c>
      <c r="B305">
        <f t="shared" si="21"/>
        <v>15</v>
      </c>
      <c r="C305">
        <f t="shared" si="22"/>
        <v>27</v>
      </c>
      <c r="D305">
        <f t="shared" si="23"/>
        <v>27</v>
      </c>
      <c r="E305" t="str">
        <f t="shared" si="24"/>
        <v>151527</v>
      </c>
      <c r="G305" s="1">
        <v>44243.635729166701</v>
      </c>
      <c r="H305" s="2">
        <v>606</v>
      </c>
      <c r="I305" s="3">
        <v>4.2</v>
      </c>
      <c r="J305" s="2">
        <v>1</v>
      </c>
      <c r="K305" s="3">
        <v>12.23</v>
      </c>
      <c r="L305" s="2">
        <v>129</v>
      </c>
      <c r="M305" s="2">
        <v>129</v>
      </c>
      <c r="N305" s="2">
        <v>0</v>
      </c>
      <c r="O305" s="2">
        <v>614</v>
      </c>
      <c r="P305" s="2" t="s">
        <v>12</v>
      </c>
      <c r="Q305" s="2">
        <v>1.25</v>
      </c>
      <c r="R305" s="2" t="s">
        <v>12</v>
      </c>
      <c r="S305" s="3">
        <v>0.97</v>
      </c>
      <c r="T305" s="4">
        <v>22.2</v>
      </c>
      <c r="U305" s="2">
        <v>1011</v>
      </c>
      <c r="V305" s="2" t="s">
        <v>10</v>
      </c>
      <c r="W305" s="2" t="s">
        <v>19</v>
      </c>
    </row>
    <row r="306" spans="1:23" hidden="1" x14ac:dyDescent="0.2">
      <c r="A306">
        <f t="shared" si="20"/>
        <v>15</v>
      </c>
      <c r="B306">
        <f t="shared" si="21"/>
        <v>15</v>
      </c>
      <c r="C306">
        <f t="shared" si="22"/>
        <v>29</v>
      </c>
      <c r="D306">
        <f t="shared" si="23"/>
        <v>29</v>
      </c>
      <c r="E306" t="str">
        <f t="shared" si="24"/>
        <v>151529</v>
      </c>
      <c r="G306" s="1">
        <v>44243.635752314804</v>
      </c>
      <c r="H306" s="2">
        <v>608</v>
      </c>
      <c r="I306" s="3">
        <v>4.22</v>
      </c>
      <c r="J306" s="2">
        <v>1</v>
      </c>
      <c r="K306" s="3">
        <v>12.23</v>
      </c>
      <c r="L306" s="2">
        <v>129</v>
      </c>
      <c r="M306" s="2">
        <v>129</v>
      </c>
      <c r="N306" s="2">
        <v>0</v>
      </c>
      <c r="O306" s="2">
        <v>616</v>
      </c>
      <c r="P306" s="2" t="s">
        <v>12</v>
      </c>
      <c r="Q306" s="2">
        <v>1.25</v>
      </c>
      <c r="R306" s="2" t="s">
        <v>12</v>
      </c>
      <c r="S306" s="3">
        <v>0.97</v>
      </c>
      <c r="T306" s="4">
        <v>22.2</v>
      </c>
      <c r="U306" s="2">
        <v>1011</v>
      </c>
      <c r="V306" s="2" t="s">
        <v>10</v>
      </c>
      <c r="W306" s="2" t="s">
        <v>19</v>
      </c>
    </row>
    <row r="307" spans="1:23" x14ac:dyDescent="0.2">
      <c r="A307">
        <f t="shared" si="20"/>
        <v>15</v>
      </c>
      <c r="B307">
        <f t="shared" si="21"/>
        <v>15</v>
      </c>
      <c r="C307">
        <f t="shared" si="22"/>
        <v>31</v>
      </c>
      <c r="D307">
        <f t="shared" si="23"/>
        <v>30</v>
      </c>
      <c r="E307" t="str">
        <f t="shared" si="24"/>
        <v>151530</v>
      </c>
      <c r="F307">
        <v>1</v>
      </c>
      <c r="G307" s="1">
        <v>44243.635775463001</v>
      </c>
      <c r="H307" s="2">
        <v>610</v>
      </c>
      <c r="I307" s="3">
        <v>4.21</v>
      </c>
      <c r="J307" s="2">
        <v>1</v>
      </c>
      <c r="K307" s="3">
        <v>12.23</v>
      </c>
      <c r="L307" s="2">
        <v>129</v>
      </c>
      <c r="M307" s="2">
        <v>129</v>
      </c>
      <c r="N307" s="2">
        <v>0</v>
      </c>
      <c r="O307" s="2">
        <v>615</v>
      </c>
      <c r="P307" s="2" t="s">
        <v>12</v>
      </c>
      <c r="Q307" s="2">
        <v>1.25</v>
      </c>
      <c r="R307" s="2" t="s">
        <v>12</v>
      </c>
      <c r="S307" s="3">
        <v>0.97</v>
      </c>
      <c r="T307" s="4">
        <v>22.3</v>
      </c>
      <c r="U307" s="2">
        <v>1011</v>
      </c>
      <c r="V307" s="2" t="s">
        <v>10</v>
      </c>
      <c r="W307" s="2" t="s">
        <v>19</v>
      </c>
    </row>
    <row r="308" spans="1:23" hidden="1" x14ac:dyDescent="0.2">
      <c r="A308">
        <f t="shared" si="20"/>
        <v>15</v>
      </c>
      <c r="B308">
        <f t="shared" si="21"/>
        <v>15</v>
      </c>
      <c r="C308">
        <f t="shared" si="22"/>
        <v>33</v>
      </c>
      <c r="D308">
        <f t="shared" si="23"/>
        <v>33</v>
      </c>
      <c r="E308" t="str">
        <f t="shared" si="24"/>
        <v>151533</v>
      </c>
      <c r="G308" s="1">
        <v>44243.635798611103</v>
      </c>
      <c r="H308" s="2">
        <v>612</v>
      </c>
      <c r="I308" s="3">
        <v>4.1399999999999997</v>
      </c>
      <c r="J308" s="2">
        <v>1</v>
      </c>
      <c r="K308" s="3">
        <v>12.23</v>
      </c>
      <c r="L308" s="2">
        <v>129</v>
      </c>
      <c r="M308" s="2">
        <v>129</v>
      </c>
      <c r="N308" s="2">
        <v>0</v>
      </c>
      <c r="O308" s="2">
        <v>618</v>
      </c>
      <c r="P308" s="2" t="s">
        <v>12</v>
      </c>
      <c r="Q308" s="2">
        <v>1.25</v>
      </c>
      <c r="R308" s="2" t="s">
        <v>12</v>
      </c>
      <c r="S308" s="3">
        <v>0.97</v>
      </c>
      <c r="T308" s="4">
        <v>22.3</v>
      </c>
      <c r="U308" s="2">
        <v>1011</v>
      </c>
      <c r="V308" s="2" t="s">
        <v>10</v>
      </c>
      <c r="W308" s="2" t="s">
        <v>19</v>
      </c>
    </row>
    <row r="309" spans="1:23" x14ac:dyDescent="0.2">
      <c r="A309">
        <f t="shared" si="20"/>
        <v>15</v>
      </c>
      <c r="B309">
        <f t="shared" si="21"/>
        <v>15</v>
      </c>
      <c r="C309">
        <f t="shared" si="22"/>
        <v>35</v>
      </c>
      <c r="D309">
        <f t="shared" si="23"/>
        <v>35</v>
      </c>
      <c r="E309" t="str">
        <f t="shared" si="24"/>
        <v>151535</v>
      </c>
      <c r="F309">
        <v>1</v>
      </c>
      <c r="G309" s="1">
        <v>44243.635821759301</v>
      </c>
      <c r="H309" s="2">
        <v>614</v>
      </c>
      <c r="I309" s="3">
        <v>4.0199999999999996</v>
      </c>
      <c r="J309" s="2">
        <v>1</v>
      </c>
      <c r="K309" s="3">
        <v>12.39</v>
      </c>
      <c r="L309" s="2">
        <v>130</v>
      </c>
      <c r="M309" s="2">
        <v>130</v>
      </c>
      <c r="N309" s="2">
        <v>0</v>
      </c>
      <c r="O309" s="2">
        <v>618</v>
      </c>
      <c r="P309" s="2" t="s">
        <v>12</v>
      </c>
      <c r="Q309" s="2">
        <v>1.24</v>
      </c>
      <c r="R309" s="2" t="s">
        <v>12</v>
      </c>
      <c r="S309" s="3">
        <v>0.97</v>
      </c>
      <c r="T309" s="4">
        <v>22.3</v>
      </c>
      <c r="U309" s="2">
        <v>1011</v>
      </c>
      <c r="V309" s="2" t="s">
        <v>10</v>
      </c>
      <c r="W309" s="2" t="s">
        <v>19</v>
      </c>
    </row>
    <row r="310" spans="1:23" hidden="1" x14ac:dyDescent="0.2">
      <c r="A310">
        <f t="shared" si="20"/>
        <v>15</v>
      </c>
      <c r="B310">
        <f t="shared" si="21"/>
        <v>15</v>
      </c>
      <c r="C310">
        <f t="shared" si="22"/>
        <v>37</v>
      </c>
      <c r="D310">
        <f t="shared" si="23"/>
        <v>37</v>
      </c>
      <c r="E310" t="str">
        <f t="shared" si="24"/>
        <v>151537</v>
      </c>
      <c r="G310" s="1">
        <v>44243.635844907403</v>
      </c>
      <c r="H310" s="2">
        <v>616</v>
      </c>
      <c r="I310" s="3">
        <v>4.0599999999999996</v>
      </c>
      <c r="J310" s="2">
        <v>1</v>
      </c>
      <c r="K310" s="3">
        <v>12.39</v>
      </c>
      <c r="L310" s="2">
        <v>130</v>
      </c>
      <c r="M310" s="2">
        <v>130</v>
      </c>
      <c r="N310" s="2">
        <v>0</v>
      </c>
      <c r="O310" s="2">
        <v>620</v>
      </c>
      <c r="P310" s="2" t="s">
        <v>12</v>
      </c>
      <c r="Q310" s="2">
        <v>1.24</v>
      </c>
      <c r="R310" s="2" t="s">
        <v>12</v>
      </c>
      <c r="S310" s="3">
        <v>0.96</v>
      </c>
      <c r="T310" s="4">
        <v>22.3</v>
      </c>
      <c r="U310" s="2">
        <v>1011</v>
      </c>
      <c r="V310" s="2" t="s">
        <v>10</v>
      </c>
      <c r="W310" s="2" t="s">
        <v>19</v>
      </c>
    </row>
    <row r="311" spans="1:23" hidden="1" x14ac:dyDescent="0.2">
      <c r="A311">
        <f t="shared" si="20"/>
        <v>15</v>
      </c>
      <c r="B311">
        <f t="shared" si="21"/>
        <v>15</v>
      </c>
      <c r="C311">
        <f t="shared" si="22"/>
        <v>39</v>
      </c>
      <c r="D311">
        <f t="shared" si="23"/>
        <v>39</v>
      </c>
      <c r="E311" t="str">
        <f t="shared" si="24"/>
        <v>151539</v>
      </c>
      <c r="G311" s="1">
        <v>44243.6358680556</v>
      </c>
      <c r="H311" s="2">
        <v>618</v>
      </c>
      <c r="I311" s="3">
        <v>4.03</v>
      </c>
      <c r="J311" s="2">
        <v>2</v>
      </c>
      <c r="K311" s="3">
        <v>12.39</v>
      </c>
      <c r="L311" s="2">
        <v>131</v>
      </c>
      <c r="M311" s="2">
        <v>131</v>
      </c>
      <c r="N311" s="2">
        <v>0</v>
      </c>
      <c r="O311" s="2">
        <v>622</v>
      </c>
      <c r="P311" s="2" t="s">
        <v>12</v>
      </c>
      <c r="Q311" s="2">
        <v>1.24</v>
      </c>
      <c r="R311" s="2" t="s">
        <v>12</v>
      </c>
      <c r="S311" s="3">
        <v>0.97</v>
      </c>
      <c r="T311" s="4">
        <v>22.2</v>
      </c>
      <c r="U311" s="2">
        <v>1011</v>
      </c>
      <c r="V311" s="2" t="s">
        <v>10</v>
      </c>
      <c r="W311" s="2" t="s">
        <v>19</v>
      </c>
    </row>
    <row r="312" spans="1:23" x14ac:dyDescent="0.2">
      <c r="A312">
        <f t="shared" si="20"/>
        <v>15</v>
      </c>
      <c r="B312">
        <f t="shared" si="21"/>
        <v>15</v>
      </c>
      <c r="C312">
        <f t="shared" si="22"/>
        <v>41</v>
      </c>
      <c r="D312">
        <f t="shared" si="23"/>
        <v>40</v>
      </c>
      <c r="E312" t="str">
        <f t="shared" si="24"/>
        <v>151540</v>
      </c>
      <c r="F312">
        <v>1</v>
      </c>
      <c r="G312" s="1">
        <v>44243.635891203703</v>
      </c>
      <c r="H312" s="2">
        <v>620</v>
      </c>
      <c r="I312" s="3">
        <v>3.92</v>
      </c>
      <c r="J312" s="2">
        <v>1</v>
      </c>
      <c r="K312" s="3">
        <v>12.45</v>
      </c>
      <c r="L312" s="2">
        <v>131</v>
      </c>
      <c r="M312" s="2">
        <v>131</v>
      </c>
      <c r="N312" s="2">
        <v>0</v>
      </c>
      <c r="O312" s="2">
        <v>622</v>
      </c>
      <c r="P312" s="2" t="s">
        <v>12</v>
      </c>
      <c r="Q312" s="2">
        <v>1.23</v>
      </c>
      <c r="R312" s="2" t="s">
        <v>12</v>
      </c>
      <c r="S312" s="3">
        <v>0.97</v>
      </c>
      <c r="T312" s="4">
        <v>22.2</v>
      </c>
      <c r="U312" s="2">
        <v>1011</v>
      </c>
      <c r="V312" s="2" t="s">
        <v>10</v>
      </c>
      <c r="W312" s="2" t="s">
        <v>19</v>
      </c>
    </row>
    <row r="313" spans="1:23" hidden="1" x14ac:dyDescent="0.2">
      <c r="A313">
        <f t="shared" si="20"/>
        <v>15</v>
      </c>
      <c r="B313">
        <f t="shared" si="21"/>
        <v>15</v>
      </c>
      <c r="C313">
        <f t="shared" si="22"/>
        <v>43</v>
      </c>
      <c r="D313">
        <f t="shared" si="23"/>
        <v>43</v>
      </c>
      <c r="E313" t="str">
        <f t="shared" si="24"/>
        <v>151543</v>
      </c>
      <c r="G313" s="1">
        <v>44243.635914351798</v>
      </c>
      <c r="H313" s="2">
        <v>622</v>
      </c>
      <c r="I313" s="3">
        <v>3.77</v>
      </c>
      <c r="J313" s="2">
        <v>2</v>
      </c>
      <c r="K313" s="3">
        <v>12.45</v>
      </c>
      <c r="L313" s="2">
        <v>132</v>
      </c>
      <c r="M313" s="2">
        <v>132</v>
      </c>
      <c r="N313" s="2">
        <v>0</v>
      </c>
      <c r="O313" s="2">
        <v>623</v>
      </c>
      <c r="P313" s="2" t="s">
        <v>12</v>
      </c>
      <c r="Q313" s="2">
        <v>1.22</v>
      </c>
      <c r="R313" s="2" t="s">
        <v>12</v>
      </c>
      <c r="S313" s="3">
        <v>0.97</v>
      </c>
      <c r="T313" s="4">
        <v>22.2</v>
      </c>
      <c r="U313" s="2">
        <v>1011</v>
      </c>
      <c r="V313" s="2" t="s">
        <v>10</v>
      </c>
      <c r="W313" s="2" t="s">
        <v>19</v>
      </c>
    </row>
    <row r="314" spans="1:23" x14ac:dyDescent="0.2">
      <c r="A314">
        <f t="shared" si="20"/>
        <v>15</v>
      </c>
      <c r="B314">
        <f t="shared" si="21"/>
        <v>15</v>
      </c>
      <c r="C314">
        <f t="shared" si="22"/>
        <v>45</v>
      </c>
      <c r="D314">
        <f t="shared" si="23"/>
        <v>45</v>
      </c>
      <c r="E314" t="str">
        <f t="shared" si="24"/>
        <v>151545</v>
      </c>
      <c r="F314">
        <v>1</v>
      </c>
      <c r="G314" s="1">
        <v>44243.635937500003</v>
      </c>
      <c r="H314" s="2">
        <v>624</v>
      </c>
      <c r="I314" s="3">
        <v>3.74</v>
      </c>
      <c r="J314" s="2">
        <v>2</v>
      </c>
      <c r="K314" s="3">
        <v>12.45</v>
      </c>
      <c r="L314" s="2">
        <v>132</v>
      </c>
      <c r="M314" s="2">
        <v>132</v>
      </c>
      <c r="N314" s="2">
        <v>0</v>
      </c>
      <c r="O314" s="2">
        <v>624</v>
      </c>
      <c r="P314" s="2" t="s">
        <v>12</v>
      </c>
      <c r="Q314" s="2">
        <v>1.22</v>
      </c>
      <c r="R314" s="2" t="s">
        <v>12</v>
      </c>
      <c r="S314" s="3">
        <v>0.97</v>
      </c>
      <c r="T314" s="4">
        <v>22.2</v>
      </c>
      <c r="U314" s="2">
        <v>1011</v>
      </c>
      <c r="V314" s="2" t="s">
        <v>10</v>
      </c>
      <c r="W314" s="2" t="s">
        <v>19</v>
      </c>
    </row>
    <row r="315" spans="1:23" hidden="1" x14ac:dyDescent="0.2">
      <c r="A315">
        <f t="shared" si="20"/>
        <v>15</v>
      </c>
      <c r="B315">
        <f t="shared" si="21"/>
        <v>15</v>
      </c>
      <c r="C315">
        <f t="shared" si="22"/>
        <v>47</v>
      </c>
      <c r="D315">
        <f t="shared" si="23"/>
        <v>47</v>
      </c>
      <c r="E315" t="str">
        <f t="shared" si="24"/>
        <v>151547</v>
      </c>
      <c r="G315" s="1">
        <v>44243.635960648098</v>
      </c>
      <c r="H315" s="2">
        <v>626</v>
      </c>
      <c r="I315" s="3">
        <v>3.82</v>
      </c>
      <c r="J315" s="2">
        <v>2</v>
      </c>
      <c r="K315" s="3">
        <v>12.49</v>
      </c>
      <c r="L315" s="2">
        <v>133</v>
      </c>
      <c r="M315" s="2">
        <v>133</v>
      </c>
      <c r="N315" s="2">
        <v>0</v>
      </c>
      <c r="O315" s="2">
        <v>625</v>
      </c>
      <c r="P315" s="2" t="s">
        <v>12</v>
      </c>
      <c r="Q315" s="2">
        <v>1.22</v>
      </c>
      <c r="R315" s="2" t="s">
        <v>12</v>
      </c>
      <c r="S315" s="3">
        <v>0.97</v>
      </c>
      <c r="T315" s="4">
        <v>22.2</v>
      </c>
      <c r="U315" s="2">
        <v>1011</v>
      </c>
      <c r="V315" s="2" t="s">
        <v>10</v>
      </c>
      <c r="W315" s="2" t="s">
        <v>19</v>
      </c>
    </row>
    <row r="316" spans="1:23" hidden="1" x14ac:dyDescent="0.2">
      <c r="A316">
        <f t="shared" si="20"/>
        <v>15</v>
      </c>
      <c r="B316">
        <f t="shared" si="21"/>
        <v>15</v>
      </c>
      <c r="C316">
        <f t="shared" si="22"/>
        <v>49</v>
      </c>
      <c r="D316">
        <f t="shared" si="23"/>
        <v>49</v>
      </c>
      <c r="E316" t="str">
        <f t="shared" si="24"/>
        <v>151549</v>
      </c>
      <c r="G316" s="1">
        <v>44243.635983796303</v>
      </c>
      <c r="H316" s="2">
        <v>628</v>
      </c>
      <c r="I316" s="3">
        <v>3.83</v>
      </c>
      <c r="J316" s="2">
        <v>2</v>
      </c>
      <c r="K316" s="3">
        <v>12.49</v>
      </c>
      <c r="L316" s="2">
        <v>133</v>
      </c>
      <c r="M316" s="2">
        <v>133</v>
      </c>
      <c r="N316" s="2">
        <v>0</v>
      </c>
      <c r="O316" s="2">
        <v>625</v>
      </c>
      <c r="P316" s="2" t="s">
        <v>12</v>
      </c>
      <c r="Q316" s="2">
        <v>1.22</v>
      </c>
      <c r="R316" s="2" t="s">
        <v>12</v>
      </c>
      <c r="S316" s="3">
        <v>0.97</v>
      </c>
      <c r="T316" s="4">
        <v>22.2</v>
      </c>
      <c r="U316" s="2">
        <v>1011</v>
      </c>
      <c r="V316" s="2" t="s">
        <v>10</v>
      </c>
      <c r="W316" s="2" t="s">
        <v>19</v>
      </c>
    </row>
    <row r="317" spans="1:23" x14ac:dyDescent="0.2">
      <c r="A317">
        <f t="shared" si="20"/>
        <v>15</v>
      </c>
      <c r="B317">
        <f t="shared" si="21"/>
        <v>15</v>
      </c>
      <c r="C317">
        <f t="shared" si="22"/>
        <v>51</v>
      </c>
      <c r="D317">
        <f t="shared" si="23"/>
        <v>50</v>
      </c>
      <c r="E317" t="str">
        <f t="shared" si="24"/>
        <v>151550</v>
      </c>
      <c r="F317">
        <v>1</v>
      </c>
      <c r="G317" s="1">
        <v>44243.636006944398</v>
      </c>
      <c r="H317" s="2">
        <v>630</v>
      </c>
      <c r="I317" s="3">
        <v>3.94</v>
      </c>
      <c r="J317" s="2">
        <v>2</v>
      </c>
      <c r="K317" s="3">
        <v>12.49</v>
      </c>
      <c r="L317" s="2">
        <v>133</v>
      </c>
      <c r="M317" s="2">
        <v>133</v>
      </c>
      <c r="N317" s="2">
        <v>0</v>
      </c>
      <c r="O317" s="2">
        <v>627</v>
      </c>
      <c r="P317" s="2" t="s">
        <v>12</v>
      </c>
      <c r="Q317" s="2">
        <v>1.23</v>
      </c>
      <c r="R317" s="2" t="s">
        <v>12</v>
      </c>
      <c r="S317" s="3">
        <v>0.97</v>
      </c>
      <c r="T317" s="4">
        <v>22.2</v>
      </c>
      <c r="U317" s="2">
        <v>1011</v>
      </c>
      <c r="V317" s="2" t="s">
        <v>10</v>
      </c>
      <c r="W317" s="2" t="s">
        <v>19</v>
      </c>
    </row>
    <row r="318" spans="1:23" hidden="1" x14ac:dyDescent="0.2">
      <c r="A318">
        <f t="shared" si="20"/>
        <v>15</v>
      </c>
      <c r="B318">
        <f t="shared" si="21"/>
        <v>15</v>
      </c>
      <c r="C318">
        <f t="shared" si="22"/>
        <v>53</v>
      </c>
      <c r="D318">
        <f t="shared" si="23"/>
        <v>53</v>
      </c>
      <c r="E318" t="str">
        <f t="shared" si="24"/>
        <v>151553</v>
      </c>
      <c r="G318" s="1">
        <v>44243.636030092603</v>
      </c>
      <c r="H318" s="2">
        <v>632</v>
      </c>
      <c r="I318" s="3">
        <v>4.04</v>
      </c>
      <c r="J318" s="2">
        <v>2</v>
      </c>
      <c r="K318" s="3">
        <v>12.35</v>
      </c>
      <c r="L318" s="2">
        <v>132</v>
      </c>
      <c r="M318" s="2">
        <v>132</v>
      </c>
      <c r="N318" s="2">
        <v>0</v>
      </c>
      <c r="O318" s="2">
        <v>628</v>
      </c>
      <c r="P318" s="2" t="s">
        <v>12</v>
      </c>
      <c r="Q318" s="2">
        <v>1.24</v>
      </c>
      <c r="R318" s="2" t="s">
        <v>12</v>
      </c>
      <c r="S318" s="3">
        <v>0.97</v>
      </c>
      <c r="T318" s="4">
        <v>22.2</v>
      </c>
      <c r="U318" s="2">
        <v>1011</v>
      </c>
      <c r="V318" s="2" t="s">
        <v>10</v>
      </c>
      <c r="W318" s="2" t="s">
        <v>19</v>
      </c>
    </row>
    <row r="319" spans="1:23" x14ac:dyDescent="0.2">
      <c r="A319">
        <f t="shared" si="20"/>
        <v>15</v>
      </c>
      <c r="B319">
        <f t="shared" si="21"/>
        <v>15</v>
      </c>
      <c r="C319">
        <f t="shared" si="22"/>
        <v>55</v>
      </c>
      <c r="D319">
        <f t="shared" si="23"/>
        <v>55</v>
      </c>
      <c r="E319" t="str">
        <f t="shared" si="24"/>
        <v>151555</v>
      </c>
      <c r="F319">
        <v>1</v>
      </c>
      <c r="G319" s="1">
        <v>44243.636053240698</v>
      </c>
      <c r="H319" s="2">
        <v>634</v>
      </c>
      <c r="I319" s="3">
        <v>4.05</v>
      </c>
      <c r="J319" s="2">
        <v>2</v>
      </c>
      <c r="K319" s="3">
        <v>12.35</v>
      </c>
      <c r="L319" s="2">
        <v>132</v>
      </c>
      <c r="M319" s="2">
        <v>132</v>
      </c>
      <c r="N319" s="2">
        <v>0</v>
      </c>
      <c r="O319" s="2">
        <v>628</v>
      </c>
      <c r="P319" s="2" t="s">
        <v>12</v>
      </c>
      <c r="Q319" s="2">
        <v>1.24</v>
      </c>
      <c r="R319" s="2" t="s">
        <v>12</v>
      </c>
      <c r="S319" s="3">
        <v>0.97</v>
      </c>
      <c r="T319" s="4">
        <v>22.2</v>
      </c>
      <c r="U319" s="2">
        <v>1011</v>
      </c>
      <c r="V319" s="2" t="s">
        <v>10</v>
      </c>
      <c r="W319" s="2" t="s">
        <v>19</v>
      </c>
    </row>
    <row r="320" spans="1:23" hidden="1" x14ac:dyDescent="0.2">
      <c r="A320">
        <f t="shared" si="20"/>
        <v>15</v>
      </c>
      <c r="B320">
        <f t="shared" si="21"/>
        <v>15</v>
      </c>
      <c r="C320">
        <f t="shared" si="22"/>
        <v>57</v>
      </c>
      <c r="D320">
        <f t="shared" si="23"/>
        <v>57</v>
      </c>
      <c r="E320" t="str">
        <f t="shared" si="24"/>
        <v>151557</v>
      </c>
      <c r="G320" s="1">
        <v>44243.636076388902</v>
      </c>
      <c r="H320" s="2">
        <v>636</v>
      </c>
      <c r="I320" s="3">
        <v>3.89</v>
      </c>
      <c r="J320" s="2">
        <v>2</v>
      </c>
      <c r="K320" s="3">
        <v>12.35</v>
      </c>
      <c r="L320" s="2">
        <v>132</v>
      </c>
      <c r="M320" s="2">
        <v>132</v>
      </c>
      <c r="N320" s="2">
        <v>0</v>
      </c>
      <c r="O320" s="2">
        <v>629</v>
      </c>
      <c r="P320" s="2" t="s">
        <v>12</v>
      </c>
      <c r="Q320" s="2">
        <v>1.23</v>
      </c>
      <c r="R320" s="2" t="s">
        <v>12</v>
      </c>
      <c r="S320" s="3">
        <v>0.96</v>
      </c>
      <c r="T320" s="4">
        <v>22.2</v>
      </c>
      <c r="U320" s="2">
        <v>1011</v>
      </c>
      <c r="V320" s="2" t="s">
        <v>10</v>
      </c>
      <c r="W320" s="2" t="s">
        <v>19</v>
      </c>
    </row>
    <row r="321" spans="1:23" hidden="1" x14ac:dyDescent="0.2">
      <c r="A321">
        <f t="shared" si="20"/>
        <v>15</v>
      </c>
      <c r="B321">
        <f t="shared" si="21"/>
        <v>15</v>
      </c>
      <c r="C321">
        <f t="shared" si="22"/>
        <v>59</v>
      </c>
      <c r="D321">
        <f t="shared" si="23"/>
        <v>59</v>
      </c>
      <c r="E321" t="str">
        <f t="shared" si="24"/>
        <v>151559</v>
      </c>
      <c r="G321" s="1">
        <v>44243.636099536998</v>
      </c>
      <c r="H321" s="2">
        <v>638</v>
      </c>
      <c r="I321" s="3">
        <v>3.77</v>
      </c>
      <c r="J321" s="2">
        <v>2</v>
      </c>
      <c r="K321" s="3">
        <v>12.59</v>
      </c>
      <c r="L321" s="2">
        <v>132</v>
      </c>
      <c r="M321" s="2">
        <v>132</v>
      </c>
      <c r="N321" s="2">
        <v>0</v>
      </c>
      <c r="O321" s="2">
        <v>630</v>
      </c>
      <c r="P321" s="2" t="s">
        <v>12</v>
      </c>
      <c r="Q321" s="2">
        <v>1.22</v>
      </c>
      <c r="R321" s="2" t="s">
        <v>12</v>
      </c>
      <c r="S321" s="3">
        <v>0.97</v>
      </c>
      <c r="T321" s="4">
        <v>22.2</v>
      </c>
      <c r="U321" s="2">
        <v>1011</v>
      </c>
      <c r="V321" s="2" t="s">
        <v>10</v>
      </c>
      <c r="W321" s="2" t="s">
        <v>19</v>
      </c>
    </row>
    <row r="322" spans="1:23" x14ac:dyDescent="0.2">
      <c r="A322">
        <f t="shared" ref="A322:A385" si="25">HOUR(G322)</f>
        <v>15</v>
      </c>
      <c r="B322">
        <f t="shared" ref="B322:B385" si="26">MINUTE(G322)</f>
        <v>16</v>
      </c>
      <c r="C322">
        <f t="shared" si="22"/>
        <v>1</v>
      </c>
      <c r="D322">
        <f t="shared" si="23"/>
        <v>0</v>
      </c>
      <c r="E322" t="str">
        <f t="shared" si="24"/>
        <v>15160</v>
      </c>
      <c r="F322">
        <v>1</v>
      </c>
      <c r="G322" s="1">
        <v>44243.636122685202</v>
      </c>
      <c r="H322" s="2">
        <v>640</v>
      </c>
      <c r="I322" s="3">
        <v>3.62</v>
      </c>
      <c r="J322" s="2">
        <v>2</v>
      </c>
      <c r="K322" s="3">
        <v>12.59</v>
      </c>
      <c r="L322" s="2">
        <v>133</v>
      </c>
      <c r="M322" s="2">
        <v>133</v>
      </c>
      <c r="N322" s="2">
        <v>0</v>
      </c>
      <c r="O322" s="2">
        <v>630</v>
      </c>
      <c r="P322" s="2" t="s">
        <v>12</v>
      </c>
      <c r="Q322" s="2">
        <v>1.21</v>
      </c>
      <c r="R322" s="2" t="s">
        <v>12</v>
      </c>
      <c r="S322" s="3">
        <v>0.97</v>
      </c>
      <c r="T322" s="4">
        <v>22.2</v>
      </c>
      <c r="U322" s="2">
        <v>1011</v>
      </c>
      <c r="V322" s="2" t="s">
        <v>10</v>
      </c>
      <c r="W322" s="2" t="s">
        <v>19</v>
      </c>
    </row>
    <row r="323" spans="1:23" hidden="1" x14ac:dyDescent="0.2">
      <c r="A323">
        <f t="shared" si="25"/>
        <v>15</v>
      </c>
      <c r="B323">
        <f t="shared" si="26"/>
        <v>16</v>
      </c>
      <c r="C323">
        <f t="shared" ref="C323:C386" si="27">SECOND(G323)</f>
        <v>3</v>
      </c>
      <c r="D323">
        <f t="shared" ref="D323:D386" si="28">IF(OR(RIGHT(C323,1)="1",RIGHT(C323,1)="6"),C323-1,C323)</f>
        <v>3</v>
      </c>
      <c r="E323" t="str">
        <f t="shared" ref="E323:E386" si="29">CONCATENATE(A323,B323,D323)</f>
        <v>15163</v>
      </c>
      <c r="G323" s="1">
        <v>44243.636145833298</v>
      </c>
      <c r="H323" s="2">
        <v>642</v>
      </c>
      <c r="I323" s="3">
        <v>3.5</v>
      </c>
      <c r="J323" s="2">
        <v>2</v>
      </c>
      <c r="K323" s="3">
        <v>12.6</v>
      </c>
      <c r="L323" s="2">
        <v>133</v>
      </c>
      <c r="M323" s="2">
        <v>133</v>
      </c>
      <c r="N323" s="2">
        <v>0</v>
      </c>
      <c r="O323" s="2">
        <v>630</v>
      </c>
      <c r="P323" s="2" t="s">
        <v>12</v>
      </c>
      <c r="Q323" s="2">
        <v>1.2</v>
      </c>
      <c r="R323" s="2" t="s">
        <v>12</v>
      </c>
      <c r="S323" s="3">
        <v>0.97</v>
      </c>
      <c r="T323" s="4">
        <v>22.2</v>
      </c>
      <c r="U323" s="2">
        <v>1011</v>
      </c>
      <c r="V323" s="2" t="s">
        <v>10</v>
      </c>
      <c r="W323" s="2" t="s">
        <v>19</v>
      </c>
    </row>
    <row r="324" spans="1:23" x14ac:dyDescent="0.2">
      <c r="A324">
        <f t="shared" si="25"/>
        <v>15</v>
      </c>
      <c r="B324">
        <f t="shared" si="26"/>
        <v>16</v>
      </c>
      <c r="C324">
        <f t="shared" si="27"/>
        <v>5</v>
      </c>
      <c r="D324">
        <f t="shared" si="28"/>
        <v>5</v>
      </c>
      <c r="E324" t="str">
        <f t="shared" si="29"/>
        <v>15165</v>
      </c>
      <c r="F324">
        <v>1</v>
      </c>
      <c r="G324" s="1">
        <v>44243.636168981502</v>
      </c>
      <c r="H324" s="2">
        <v>644</v>
      </c>
      <c r="I324" s="3">
        <v>3.57</v>
      </c>
      <c r="J324" s="2">
        <v>2</v>
      </c>
      <c r="K324" s="3">
        <v>12.75</v>
      </c>
      <c r="L324" s="2">
        <v>134</v>
      </c>
      <c r="M324" s="2">
        <v>134</v>
      </c>
      <c r="N324" s="2">
        <v>0</v>
      </c>
      <c r="O324" s="2">
        <v>632</v>
      </c>
      <c r="P324" s="2" t="s">
        <v>12</v>
      </c>
      <c r="Q324" s="2">
        <v>1.21</v>
      </c>
      <c r="R324" s="2" t="s">
        <v>12</v>
      </c>
      <c r="S324" s="3">
        <v>0.97</v>
      </c>
      <c r="T324" s="4">
        <v>22.2</v>
      </c>
      <c r="U324" s="2">
        <v>1011</v>
      </c>
      <c r="V324" s="2" t="s">
        <v>10</v>
      </c>
      <c r="W324" s="2" t="s">
        <v>19</v>
      </c>
    </row>
    <row r="325" spans="1:23" hidden="1" x14ac:dyDescent="0.2">
      <c r="A325">
        <f t="shared" si="25"/>
        <v>15</v>
      </c>
      <c r="B325">
        <f t="shared" si="26"/>
        <v>16</v>
      </c>
      <c r="C325">
        <f t="shared" si="27"/>
        <v>7</v>
      </c>
      <c r="D325">
        <f t="shared" si="28"/>
        <v>7</v>
      </c>
      <c r="E325" t="str">
        <f t="shared" si="29"/>
        <v>15167</v>
      </c>
      <c r="G325" s="1">
        <v>44243.636192129597</v>
      </c>
      <c r="H325" s="2">
        <v>646</v>
      </c>
      <c r="I325" s="3">
        <v>3.55</v>
      </c>
      <c r="J325" s="2">
        <v>2</v>
      </c>
      <c r="K325" s="3">
        <v>12.75</v>
      </c>
      <c r="L325" s="2">
        <v>134</v>
      </c>
      <c r="M325" s="2">
        <v>134</v>
      </c>
      <c r="N325" s="2">
        <v>0</v>
      </c>
      <c r="O325" s="2">
        <v>632</v>
      </c>
      <c r="P325" s="2" t="s">
        <v>12</v>
      </c>
      <c r="Q325" s="2">
        <v>1.2</v>
      </c>
      <c r="R325" s="2" t="s">
        <v>12</v>
      </c>
      <c r="S325" s="3">
        <v>0.97</v>
      </c>
      <c r="T325" s="4">
        <v>22.2</v>
      </c>
      <c r="U325" s="2">
        <v>1011</v>
      </c>
      <c r="V325" s="2" t="s">
        <v>10</v>
      </c>
      <c r="W325" s="2" t="s">
        <v>19</v>
      </c>
    </row>
    <row r="326" spans="1:23" hidden="1" x14ac:dyDescent="0.2">
      <c r="A326">
        <f t="shared" si="25"/>
        <v>15</v>
      </c>
      <c r="B326">
        <f t="shared" si="26"/>
        <v>16</v>
      </c>
      <c r="C326">
        <f t="shared" si="27"/>
        <v>9</v>
      </c>
      <c r="D326">
        <f t="shared" si="28"/>
        <v>9</v>
      </c>
      <c r="E326" t="str">
        <f t="shared" si="29"/>
        <v>15169</v>
      </c>
      <c r="G326" s="1">
        <v>44243.636215277802</v>
      </c>
      <c r="H326" s="2">
        <v>648</v>
      </c>
      <c r="I326" s="3">
        <v>3.56</v>
      </c>
      <c r="J326" s="2">
        <v>2</v>
      </c>
      <c r="K326" s="3">
        <v>12.75</v>
      </c>
      <c r="L326" s="2">
        <v>134</v>
      </c>
      <c r="M326" s="2">
        <v>134</v>
      </c>
      <c r="N326" s="2">
        <v>0</v>
      </c>
      <c r="O326" s="2">
        <v>631</v>
      </c>
      <c r="P326" s="2" t="s">
        <v>12</v>
      </c>
      <c r="Q326" s="2">
        <v>1.2</v>
      </c>
      <c r="R326" s="2" t="s">
        <v>12</v>
      </c>
      <c r="S326" s="3">
        <v>0.96</v>
      </c>
      <c r="T326" s="4">
        <v>22.2</v>
      </c>
      <c r="U326" s="2">
        <v>1011</v>
      </c>
      <c r="V326" s="2" t="s">
        <v>10</v>
      </c>
      <c r="W326" s="2" t="s">
        <v>19</v>
      </c>
    </row>
    <row r="327" spans="1:23" x14ac:dyDescent="0.2">
      <c r="A327">
        <f t="shared" si="25"/>
        <v>15</v>
      </c>
      <c r="B327">
        <f t="shared" si="26"/>
        <v>16</v>
      </c>
      <c r="C327">
        <f t="shared" si="27"/>
        <v>11</v>
      </c>
      <c r="D327">
        <f t="shared" si="28"/>
        <v>10</v>
      </c>
      <c r="E327" t="str">
        <f t="shared" si="29"/>
        <v>151610</v>
      </c>
      <c r="F327">
        <v>1</v>
      </c>
      <c r="G327" s="1">
        <v>44243.636238425897</v>
      </c>
      <c r="H327" s="2">
        <v>650</v>
      </c>
      <c r="I327" s="3">
        <v>3.74</v>
      </c>
      <c r="J327" s="2">
        <v>3</v>
      </c>
      <c r="K327" s="3">
        <v>12.56</v>
      </c>
      <c r="L327" s="2">
        <v>134</v>
      </c>
      <c r="M327" s="2">
        <v>134</v>
      </c>
      <c r="N327" s="2">
        <v>0</v>
      </c>
      <c r="O327" s="2">
        <v>635</v>
      </c>
      <c r="P327" s="2" t="s">
        <v>12</v>
      </c>
      <c r="Q327" s="2">
        <v>1.22</v>
      </c>
      <c r="R327" s="2" t="s">
        <v>12</v>
      </c>
      <c r="S327" s="3">
        <v>0.97</v>
      </c>
      <c r="T327" s="4">
        <v>22.2</v>
      </c>
      <c r="U327" s="2">
        <v>1011</v>
      </c>
      <c r="V327" s="2" t="s">
        <v>10</v>
      </c>
      <c r="W327" s="2" t="s">
        <v>19</v>
      </c>
    </row>
    <row r="328" spans="1:23" hidden="1" x14ac:dyDescent="0.2">
      <c r="A328">
        <f t="shared" si="25"/>
        <v>15</v>
      </c>
      <c r="B328">
        <f t="shared" si="26"/>
        <v>16</v>
      </c>
      <c r="C328">
        <f t="shared" si="27"/>
        <v>13</v>
      </c>
      <c r="D328">
        <f t="shared" si="28"/>
        <v>13</v>
      </c>
      <c r="E328" t="str">
        <f t="shared" si="29"/>
        <v>151613</v>
      </c>
      <c r="G328" s="1">
        <v>44243.636261574102</v>
      </c>
      <c r="H328" s="2">
        <v>652</v>
      </c>
      <c r="I328" s="3">
        <v>3.67</v>
      </c>
      <c r="J328" s="2">
        <v>3</v>
      </c>
      <c r="K328" s="3">
        <v>12.56</v>
      </c>
      <c r="L328" s="2">
        <v>134</v>
      </c>
      <c r="M328" s="2">
        <v>134</v>
      </c>
      <c r="N328" s="2">
        <v>0</v>
      </c>
      <c r="O328" s="2">
        <v>636</v>
      </c>
      <c r="P328" s="2" t="s">
        <v>12</v>
      </c>
      <c r="Q328" s="2">
        <v>1.21</v>
      </c>
      <c r="R328" s="2" t="s">
        <v>12</v>
      </c>
      <c r="S328" s="3">
        <v>0.97</v>
      </c>
      <c r="T328" s="4">
        <v>22.2</v>
      </c>
      <c r="U328" s="2">
        <v>1011</v>
      </c>
      <c r="V328" s="2" t="s">
        <v>10</v>
      </c>
      <c r="W328" s="2" t="s">
        <v>19</v>
      </c>
    </row>
    <row r="329" spans="1:23" x14ac:dyDescent="0.2">
      <c r="A329">
        <f t="shared" si="25"/>
        <v>15</v>
      </c>
      <c r="B329">
        <f t="shared" si="26"/>
        <v>16</v>
      </c>
      <c r="C329">
        <f t="shared" si="27"/>
        <v>15</v>
      </c>
      <c r="D329">
        <f t="shared" si="28"/>
        <v>15</v>
      </c>
      <c r="E329" t="str">
        <f t="shared" si="29"/>
        <v>151615</v>
      </c>
      <c r="F329">
        <v>1</v>
      </c>
      <c r="G329" s="1">
        <v>44243.636284722197</v>
      </c>
      <c r="H329" s="2">
        <v>654</v>
      </c>
      <c r="I329" s="3">
        <v>3.63</v>
      </c>
      <c r="J329" s="2">
        <v>3</v>
      </c>
      <c r="K329" s="3">
        <v>12.56</v>
      </c>
      <c r="L329" s="2">
        <v>134</v>
      </c>
      <c r="M329" s="2">
        <v>134</v>
      </c>
      <c r="N329" s="2">
        <v>0</v>
      </c>
      <c r="O329" s="2">
        <v>636</v>
      </c>
      <c r="P329" s="2" t="s">
        <v>12</v>
      </c>
      <c r="Q329" s="2">
        <v>1.21</v>
      </c>
      <c r="R329" s="2" t="s">
        <v>12</v>
      </c>
      <c r="S329" s="3">
        <v>0.96</v>
      </c>
      <c r="T329" s="4">
        <v>22.2</v>
      </c>
      <c r="U329" s="2">
        <v>1011</v>
      </c>
      <c r="V329" s="2" t="s">
        <v>10</v>
      </c>
      <c r="W329" s="2" t="s">
        <v>19</v>
      </c>
    </row>
    <row r="330" spans="1:23" hidden="1" x14ac:dyDescent="0.2">
      <c r="A330">
        <f t="shared" si="25"/>
        <v>15</v>
      </c>
      <c r="B330">
        <f t="shared" si="26"/>
        <v>16</v>
      </c>
      <c r="C330">
        <f t="shared" si="27"/>
        <v>17</v>
      </c>
      <c r="D330">
        <f t="shared" si="28"/>
        <v>17</v>
      </c>
      <c r="E330" t="str">
        <f t="shared" si="29"/>
        <v>151617</v>
      </c>
      <c r="G330" s="1">
        <v>44243.636307870402</v>
      </c>
      <c r="H330" s="2">
        <v>656</v>
      </c>
      <c r="I330" s="3">
        <v>3.58</v>
      </c>
      <c r="J330" s="2">
        <v>3</v>
      </c>
      <c r="K330" s="3">
        <v>12.76</v>
      </c>
      <c r="L330" s="2">
        <v>134</v>
      </c>
      <c r="M330" s="2">
        <v>134</v>
      </c>
      <c r="N330" s="2">
        <v>0</v>
      </c>
      <c r="O330" s="2">
        <v>637</v>
      </c>
      <c r="P330" s="2" t="s">
        <v>12</v>
      </c>
      <c r="Q330" s="2">
        <v>1.21</v>
      </c>
      <c r="R330" s="2" t="s">
        <v>12</v>
      </c>
      <c r="S330" s="3">
        <v>0.97</v>
      </c>
      <c r="T330" s="4">
        <v>22.2</v>
      </c>
      <c r="U330" s="2">
        <v>1011</v>
      </c>
      <c r="V330" s="2" t="s">
        <v>10</v>
      </c>
      <c r="W330" s="2" t="s">
        <v>19</v>
      </c>
    </row>
    <row r="331" spans="1:23" hidden="1" x14ac:dyDescent="0.2">
      <c r="A331">
        <f t="shared" si="25"/>
        <v>15</v>
      </c>
      <c r="B331">
        <f t="shared" si="26"/>
        <v>16</v>
      </c>
      <c r="C331">
        <f t="shared" si="27"/>
        <v>19</v>
      </c>
      <c r="D331">
        <f t="shared" si="28"/>
        <v>19</v>
      </c>
      <c r="E331" t="str">
        <f t="shared" si="29"/>
        <v>151619</v>
      </c>
      <c r="G331" s="1">
        <v>44243.636331018497</v>
      </c>
      <c r="H331" s="2">
        <v>658</v>
      </c>
      <c r="I331" s="3">
        <v>3.62</v>
      </c>
      <c r="J331" s="2">
        <v>4</v>
      </c>
      <c r="K331" s="3">
        <v>12.76</v>
      </c>
      <c r="L331" s="2">
        <v>134</v>
      </c>
      <c r="M331" s="2">
        <v>134</v>
      </c>
      <c r="N331" s="2">
        <v>0</v>
      </c>
      <c r="O331" s="2">
        <v>636</v>
      </c>
      <c r="P331" s="2" t="s">
        <v>12</v>
      </c>
      <c r="Q331" s="2">
        <v>1.21</v>
      </c>
      <c r="R331" s="2" t="s">
        <v>12</v>
      </c>
      <c r="S331" s="3">
        <v>0.97</v>
      </c>
      <c r="T331" s="4">
        <v>22.2</v>
      </c>
      <c r="U331" s="2">
        <v>1011</v>
      </c>
      <c r="V331" s="2" t="s">
        <v>10</v>
      </c>
      <c r="W331" s="2" t="s">
        <v>19</v>
      </c>
    </row>
    <row r="332" spans="1:23" x14ac:dyDescent="0.2">
      <c r="A332">
        <f t="shared" si="25"/>
        <v>15</v>
      </c>
      <c r="B332">
        <f t="shared" si="26"/>
        <v>16</v>
      </c>
      <c r="C332">
        <f t="shared" si="27"/>
        <v>21</v>
      </c>
      <c r="D332">
        <f t="shared" si="28"/>
        <v>20</v>
      </c>
      <c r="E332" t="str">
        <f t="shared" si="29"/>
        <v>151620</v>
      </c>
      <c r="F332">
        <v>1</v>
      </c>
      <c r="G332" s="1">
        <v>44243.636354166701</v>
      </c>
      <c r="H332" s="2">
        <v>660</v>
      </c>
      <c r="I332" s="3">
        <v>3.6</v>
      </c>
      <c r="J332" s="2">
        <v>4</v>
      </c>
      <c r="K332" s="3">
        <v>12.76</v>
      </c>
      <c r="L332" s="2">
        <v>135</v>
      </c>
      <c r="M332" s="2">
        <v>135</v>
      </c>
      <c r="N332" s="2">
        <v>0</v>
      </c>
      <c r="O332" s="2">
        <v>637</v>
      </c>
      <c r="P332" s="2" t="s">
        <v>12</v>
      </c>
      <c r="Q332" s="2">
        <v>1.21</v>
      </c>
      <c r="R332" s="2" t="s">
        <v>12</v>
      </c>
      <c r="S332" s="3">
        <v>0.97</v>
      </c>
      <c r="T332" s="4">
        <v>22.2</v>
      </c>
      <c r="U332" s="2">
        <v>1011</v>
      </c>
      <c r="V332" s="2" t="s">
        <v>10</v>
      </c>
      <c r="W332" s="2" t="s">
        <v>19</v>
      </c>
    </row>
    <row r="333" spans="1:23" hidden="1" x14ac:dyDescent="0.2">
      <c r="A333">
        <f t="shared" si="25"/>
        <v>15</v>
      </c>
      <c r="B333">
        <f t="shared" si="26"/>
        <v>16</v>
      </c>
      <c r="C333">
        <f t="shared" si="27"/>
        <v>23</v>
      </c>
      <c r="D333">
        <f t="shared" si="28"/>
        <v>23</v>
      </c>
      <c r="E333" t="str">
        <f t="shared" si="29"/>
        <v>151623</v>
      </c>
      <c r="G333" s="1">
        <v>44243.636377314797</v>
      </c>
      <c r="H333" s="2">
        <v>662</v>
      </c>
      <c r="I333" s="3">
        <v>3.62</v>
      </c>
      <c r="J333" s="2">
        <v>3</v>
      </c>
      <c r="K333" s="3">
        <v>12.63</v>
      </c>
      <c r="L333" s="2">
        <v>135</v>
      </c>
      <c r="M333" s="2">
        <v>135</v>
      </c>
      <c r="N333" s="2">
        <v>0</v>
      </c>
      <c r="O333" s="2">
        <v>637</v>
      </c>
      <c r="P333" s="2" t="s">
        <v>12</v>
      </c>
      <c r="Q333" s="2">
        <v>1.21</v>
      </c>
      <c r="R333" s="2" t="s">
        <v>12</v>
      </c>
      <c r="S333" s="3">
        <v>0.97</v>
      </c>
      <c r="T333" s="4">
        <v>22.2</v>
      </c>
      <c r="U333" s="2">
        <v>1011</v>
      </c>
      <c r="V333" s="2" t="s">
        <v>10</v>
      </c>
      <c r="W333" s="2" t="s">
        <v>19</v>
      </c>
    </row>
    <row r="334" spans="1:23" x14ac:dyDescent="0.2">
      <c r="A334">
        <f t="shared" si="25"/>
        <v>15</v>
      </c>
      <c r="B334">
        <f t="shared" si="26"/>
        <v>16</v>
      </c>
      <c r="C334">
        <f t="shared" si="27"/>
        <v>25</v>
      </c>
      <c r="D334">
        <f t="shared" si="28"/>
        <v>25</v>
      </c>
      <c r="E334" t="str">
        <f t="shared" si="29"/>
        <v>151625</v>
      </c>
      <c r="F334">
        <v>1</v>
      </c>
      <c r="G334" s="1">
        <v>44243.636400463001</v>
      </c>
      <c r="H334" s="2">
        <v>664</v>
      </c>
      <c r="I334" s="3">
        <v>3.53</v>
      </c>
      <c r="J334" s="2">
        <v>3</v>
      </c>
      <c r="K334" s="3">
        <v>12.63</v>
      </c>
      <c r="L334" s="2">
        <v>135</v>
      </c>
      <c r="M334" s="2">
        <v>135</v>
      </c>
      <c r="N334" s="2">
        <v>0</v>
      </c>
      <c r="O334" s="2">
        <v>639</v>
      </c>
      <c r="P334" s="2" t="s">
        <v>12</v>
      </c>
      <c r="Q334" s="2">
        <v>1.2</v>
      </c>
      <c r="R334" s="2" t="s">
        <v>12</v>
      </c>
      <c r="S334" s="3">
        <v>0.97</v>
      </c>
      <c r="T334" s="4">
        <v>22.2</v>
      </c>
      <c r="U334" s="2">
        <v>1011</v>
      </c>
      <c r="V334" s="2" t="s">
        <v>10</v>
      </c>
      <c r="W334" s="2" t="s">
        <v>19</v>
      </c>
    </row>
    <row r="335" spans="1:23" hidden="1" x14ac:dyDescent="0.2">
      <c r="A335">
        <f t="shared" si="25"/>
        <v>15</v>
      </c>
      <c r="B335">
        <f t="shared" si="26"/>
        <v>16</v>
      </c>
      <c r="C335">
        <f t="shared" si="27"/>
        <v>27</v>
      </c>
      <c r="D335">
        <f t="shared" si="28"/>
        <v>27</v>
      </c>
      <c r="E335" t="str">
        <f t="shared" si="29"/>
        <v>151627</v>
      </c>
      <c r="G335" s="1">
        <v>44243.636423611097</v>
      </c>
      <c r="H335" s="2">
        <v>666</v>
      </c>
      <c r="I335" s="3">
        <v>3.39</v>
      </c>
      <c r="J335" s="2">
        <v>3</v>
      </c>
      <c r="K335" s="3">
        <v>12.63</v>
      </c>
      <c r="L335" s="2">
        <v>136</v>
      </c>
      <c r="M335" s="2">
        <v>136</v>
      </c>
      <c r="N335" s="2">
        <v>0</v>
      </c>
      <c r="O335" s="2">
        <v>637</v>
      </c>
      <c r="P335" s="2" t="s">
        <v>12</v>
      </c>
      <c r="Q335" s="2">
        <v>1.19</v>
      </c>
      <c r="R335" s="2" t="s">
        <v>12</v>
      </c>
      <c r="S335" s="3">
        <v>0.97</v>
      </c>
      <c r="T335" s="4">
        <v>22.2</v>
      </c>
      <c r="U335" s="2">
        <v>1011</v>
      </c>
      <c r="V335" s="2" t="s">
        <v>10</v>
      </c>
      <c r="W335" s="2" t="s">
        <v>19</v>
      </c>
    </row>
    <row r="336" spans="1:23" hidden="1" x14ac:dyDescent="0.2">
      <c r="A336">
        <f t="shared" si="25"/>
        <v>15</v>
      </c>
      <c r="B336">
        <f t="shared" si="26"/>
        <v>16</v>
      </c>
      <c r="C336">
        <f t="shared" si="27"/>
        <v>29</v>
      </c>
      <c r="D336">
        <f t="shared" si="28"/>
        <v>29</v>
      </c>
      <c r="E336" t="str">
        <f t="shared" si="29"/>
        <v>151629</v>
      </c>
      <c r="G336" s="1">
        <v>44243.636446759301</v>
      </c>
      <c r="H336" s="2">
        <v>668</v>
      </c>
      <c r="I336" s="3">
        <v>3.36</v>
      </c>
      <c r="J336" s="2">
        <v>3</v>
      </c>
      <c r="K336" s="3">
        <v>12.91</v>
      </c>
      <c r="L336" s="2">
        <v>136</v>
      </c>
      <c r="M336" s="2">
        <v>136</v>
      </c>
      <c r="N336" s="2">
        <v>0</v>
      </c>
      <c r="O336" s="2">
        <v>638</v>
      </c>
      <c r="P336" s="2" t="s">
        <v>12</v>
      </c>
      <c r="Q336" s="2">
        <v>1.19</v>
      </c>
      <c r="R336" s="2" t="s">
        <v>12</v>
      </c>
      <c r="S336" s="3">
        <v>0.97</v>
      </c>
      <c r="T336" s="4">
        <v>22.2</v>
      </c>
      <c r="U336" s="2">
        <v>1011</v>
      </c>
      <c r="V336" s="2" t="s">
        <v>10</v>
      </c>
      <c r="W336" s="2" t="s">
        <v>19</v>
      </c>
    </row>
    <row r="337" spans="1:23" x14ac:dyDescent="0.2">
      <c r="A337">
        <f t="shared" si="25"/>
        <v>15</v>
      </c>
      <c r="B337">
        <f t="shared" si="26"/>
        <v>16</v>
      </c>
      <c r="C337">
        <f t="shared" si="27"/>
        <v>31</v>
      </c>
      <c r="D337">
        <f t="shared" si="28"/>
        <v>30</v>
      </c>
      <c r="E337" t="str">
        <f t="shared" si="29"/>
        <v>151630</v>
      </c>
      <c r="F337">
        <v>1</v>
      </c>
      <c r="G337" s="1">
        <v>44243.636469907397</v>
      </c>
      <c r="H337" s="2">
        <v>670</v>
      </c>
      <c r="I337" s="3">
        <v>3.37</v>
      </c>
      <c r="J337" s="2">
        <v>3</v>
      </c>
      <c r="K337" s="3">
        <v>12.91</v>
      </c>
      <c r="L337" s="2">
        <v>137</v>
      </c>
      <c r="M337" s="2">
        <v>137</v>
      </c>
      <c r="N337" s="2">
        <v>0</v>
      </c>
      <c r="O337" s="2">
        <v>638</v>
      </c>
      <c r="P337" s="2" t="s">
        <v>12</v>
      </c>
      <c r="Q337" s="2">
        <v>1.19</v>
      </c>
      <c r="R337" s="2" t="s">
        <v>12</v>
      </c>
      <c r="S337" s="3">
        <v>0.97</v>
      </c>
      <c r="T337" s="4">
        <v>22.2</v>
      </c>
      <c r="U337" s="2">
        <v>1011</v>
      </c>
      <c r="V337" s="2" t="s">
        <v>10</v>
      </c>
      <c r="W337" s="2" t="s">
        <v>19</v>
      </c>
    </row>
    <row r="338" spans="1:23" hidden="1" x14ac:dyDescent="0.2">
      <c r="A338">
        <f t="shared" si="25"/>
        <v>15</v>
      </c>
      <c r="B338">
        <f t="shared" si="26"/>
        <v>16</v>
      </c>
      <c r="C338">
        <f t="shared" si="27"/>
        <v>33</v>
      </c>
      <c r="D338">
        <f t="shared" si="28"/>
        <v>33</v>
      </c>
      <c r="E338" t="str">
        <f t="shared" si="29"/>
        <v>151633</v>
      </c>
      <c r="G338" s="1">
        <v>44243.636493055601</v>
      </c>
      <c r="H338" s="2">
        <v>672</v>
      </c>
      <c r="I338" s="3">
        <v>3.51</v>
      </c>
      <c r="J338" s="2">
        <v>3</v>
      </c>
      <c r="K338" s="3">
        <v>12.91</v>
      </c>
      <c r="L338" s="2">
        <v>137</v>
      </c>
      <c r="M338" s="2">
        <v>137</v>
      </c>
      <c r="N338" s="2">
        <v>0</v>
      </c>
      <c r="O338" s="2">
        <v>639</v>
      </c>
      <c r="P338" s="2" t="s">
        <v>12</v>
      </c>
      <c r="Q338" s="2">
        <v>1.2</v>
      </c>
      <c r="R338" s="2" t="s">
        <v>12</v>
      </c>
      <c r="S338" s="3">
        <v>0.97</v>
      </c>
      <c r="T338" s="4">
        <v>22.2</v>
      </c>
      <c r="U338" s="2">
        <v>1011</v>
      </c>
      <c r="V338" s="2" t="s">
        <v>10</v>
      </c>
      <c r="W338" s="2" t="s">
        <v>19</v>
      </c>
    </row>
    <row r="339" spans="1:23" x14ac:dyDescent="0.2">
      <c r="A339">
        <f t="shared" si="25"/>
        <v>15</v>
      </c>
      <c r="B339">
        <f t="shared" si="26"/>
        <v>16</v>
      </c>
      <c r="C339">
        <f t="shared" si="27"/>
        <v>35</v>
      </c>
      <c r="D339">
        <f t="shared" si="28"/>
        <v>35</v>
      </c>
      <c r="E339" t="str">
        <f t="shared" si="29"/>
        <v>151635</v>
      </c>
      <c r="F339">
        <v>1</v>
      </c>
      <c r="G339" s="1">
        <v>44243.636516203696</v>
      </c>
      <c r="H339" s="2">
        <v>674</v>
      </c>
      <c r="I339" s="3">
        <v>3.29</v>
      </c>
      <c r="J339" s="2">
        <v>4</v>
      </c>
      <c r="K339" s="3">
        <v>12.92</v>
      </c>
      <c r="L339" s="2">
        <v>136</v>
      </c>
      <c r="M339" s="2">
        <v>136</v>
      </c>
      <c r="N339" s="2">
        <v>0</v>
      </c>
      <c r="O339" s="2">
        <v>639</v>
      </c>
      <c r="P339" s="2" t="s">
        <v>12</v>
      </c>
      <c r="Q339" s="2">
        <v>1.19</v>
      </c>
      <c r="R339" s="2" t="s">
        <v>12</v>
      </c>
      <c r="S339" s="3">
        <v>0.97</v>
      </c>
      <c r="T339" s="4">
        <v>22.3</v>
      </c>
      <c r="U339" s="2">
        <v>1011</v>
      </c>
      <c r="V339" s="2" t="s">
        <v>10</v>
      </c>
      <c r="W339" s="2" t="s">
        <v>19</v>
      </c>
    </row>
    <row r="340" spans="1:23" hidden="1" x14ac:dyDescent="0.2">
      <c r="A340">
        <f t="shared" si="25"/>
        <v>15</v>
      </c>
      <c r="B340">
        <f t="shared" si="26"/>
        <v>16</v>
      </c>
      <c r="C340">
        <f t="shared" si="27"/>
        <v>37</v>
      </c>
      <c r="D340">
        <f t="shared" si="28"/>
        <v>37</v>
      </c>
      <c r="E340" t="str">
        <f t="shared" si="29"/>
        <v>151637</v>
      </c>
      <c r="G340" s="1">
        <v>44243.636539351901</v>
      </c>
      <c r="H340" s="2">
        <v>676</v>
      </c>
      <c r="I340" s="3">
        <v>3.17</v>
      </c>
      <c r="J340" s="2">
        <v>4</v>
      </c>
      <c r="K340" s="3">
        <v>12.92</v>
      </c>
      <c r="L340" s="2">
        <v>136</v>
      </c>
      <c r="M340" s="2">
        <v>136</v>
      </c>
      <c r="N340" s="2">
        <v>0</v>
      </c>
      <c r="O340" s="2">
        <v>641</v>
      </c>
      <c r="P340" s="2" t="s">
        <v>12</v>
      </c>
      <c r="Q340" s="2">
        <v>1.18</v>
      </c>
      <c r="R340" s="2" t="s">
        <v>12</v>
      </c>
      <c r="S340" s="3">
        <v>0.97</v>
      </c>
      <c r="T340" s="4">
        <v>22.3</v>
      </c>
      <c r="U340" s="2">
        <v>1011</v>
      </c>
      <c r="V340" s="2" t="s">
        <v>10</v>
      </c>
      <c r="W340" s="2" t="s">
        <v>19</v>
      </c>
    </row>
    <row r="341" spans="1:23" hidden="1" x14ac:dyDescent="0.2">
      <c r="A341">
        <f t="shared" si="25"/>
        <v>15</v>
      </c>
      <c r="B341">
        <f t="shared" si="26"/>
        <v>16</v>
      </c>
      <c r="C341">
        <f t="shared" si="27"/>
        <v>39</v>
      </c>
      <c r="D341">
        <f t="shared" si="28"/>
        <v>39</v>
      </c>
      <c r="E341" t="str">
        <f t="shared" si="29"/>
        <v>151639</v>
      </c>
      <c r="G341" s="1">
        <v>44243.636562500003</v>
      </c>
      <c r="H341" s="2">
        <v>678</v>
      </c>
      <c r="I341" s="3">
        <v>3.21</v>
      </c>
      <c r="J341" s="2">
        <v>4</v>
      </c>
      <c r="K341" s="3">
        <v>12.92</v>
      </c>
      <c r="L341" s="2">
        <v>136</v>
      </c>
      <c r="M341" s="2">
        <v>136</v>
      </c>
      <c r="N341" s="2">
        <v>0</v>
      </c>
      <c r="O341" s="2">
        <v>641</v>
      </c>
      <c r="P341" s="2" t="s">
        <v>12</v>
      </c>
      <c r="Q341" s="2">
        <v>1.18</v>
      </c>
      <c r="R341" s="2" t="s">
        <v>12</v>
      </c>
      <c r="S341" s="3">
        <v>0.97</v>
      </c>
      <c r="T341" s="4">
        <v>22.3</v>
      </c>
      <c r="U341" s="2">
        <v>1011</v>
      </c>
      <c r="V341" s="2" t="s">
        <v>10</v>
      </c>
      <c r="W341" s="2" t="s">
        <v>19</v>
      </c>
    </row>
    <row r="342" spans="1:23" x14ac:dyDescent="0.2">
      <c r="A342">
        <f t="shared" si="25"/>
        <v>15</v>
      </c>
      <c r="B342">
        <f t="shared" si="26"/>
        <v>16</v>
      </c>
      <c r="C342">
        <f t="shared" si="27"/>
        <v>41</v>
      </c>
      <c r="D342">
        <f t="shared" si="28"/>
        <v>40</v>
      </c>
      <c r="E342" t="str">
        <f t="shared" si="29"/>
        <v>151640</v>
      </c>
      <c r="F342">
        <v>1</v>
      </c>
      <c r="G342" s="1">
        <v>44243.636585648201</v>
      </c>
      <c r="H342" s="2">
        <v>680</v>
      </c>
      <c r="I342" s="3">
        <v>3.22</v>
      </c>
      <c r="J342" s="2">
        <v>4</v>
      </c>
      <c r="K342" s="3">
        <v>13.02</v>
      </c>
      <c r="L342" s="2">
        <v>136</v>
      </c>
      <c r="M342" s="2">
        <v>136</v>
      </c>
      <c r="N342" s="2">
        <v>0</v>
      </c>
      <c r="O342" s="2">
        <v>641</v>
      </c>
      <c r="P342" s="2" t="s">
        <v>12</v>
      </c>
      <c r="Q342" s="2">
        <v>1.18</v>
      </c>
      <c r="R342" s="2" t="s">
        <v>12</v>
      </c>
      <c r="S342" s="3">
        <v>0.97</v>
      </c>
      <c r="T342" s="4">
        <v>22.3</v>
      </c>
      <c r="U342" s="2">
        <v>1011</v>
      </c>
      <c r="V342" s="2" t="s">
        <v>10</v>
      </c>
      <c r="W342" s="2" t="s">
        <v>19</v>
      </c>
    </row>
    <row r="343" spans="1:23" hidden="1" x14ac:dyDescent="0.2">
      <c r="A343">
        <f t="shared" si="25"/>
        <v>15</v>
      </c>
      <c r="B343">
        <f t="shared" si="26"/>
        <v>16</v>
      </c>
      <c r="C343">
        <f t="shared" si="27"/>
        <v>43</v>
      </c>
      <c r="D343">
        <f t="shared" si="28"/>
        <v>43</v>
      </c>
      <c r="E343" t="str">
        <f t="shared" si="29"/>
        <v>151643</v>
      </c>
      <c r="G343" s="1">
        <v>44243.636608796303</v>
      </c>
      <c r="H343" s="2">
        <v>682</v>
      </c>
      <c r="I343" s="3">
        <v>3.15</v>
      </c>
      <c r="J343" s="2">
        <v>4</v>
      </c>
      <c r="K343" s="3">
        <v>13.02</v>
      </c>
      <c r="L343" s="2">
        <v>135</v>
      </c>
      <c r="M343" s="2">
        <v>135</v>
      </c>
      <c r="N343" s="2">
        <v>0</v>
      </c>
      <c r="O343" s="2">
        <v>641</v>
      </c>
      <c r="P343" s="2" t="s">
        <v>12</v>
      </c>
      <c r="Q343" s="2">
        <v>1.18</v>
      </c>
      <c r="R343" s="2" t="s">
        <v>12</v>
      </c>
      <c r="S343" s="3">
        <v>0.97</v>
      </c>
      <c r="T343" s="4">
        <v>22.3</v>
      </c>
      <c r="U343" s="2">
        <v>1011</v>
      </c>
      <c r="V343" s="2" t="s">
        <v>10</v>
      </c>
      <c r="W343" s="2" t="s">
        <v>19</v>
      </c>
    </row>
    <row r="344" spans="1:23" x14ac:dyDescent="0.2">
      <c r="A344">
        <f t="shared" si="25"/>
        <v>15</v>
      </c>
      <c r="B344">
        <f t="shared" si="26"/>
        <v>16</v>
      </c>
      <c r="C344">
        <f t="shared" si="27"/>
        <v>45</v>
      </c>
      <c r="D344">
        <f t="shared" si="28"/>
        <v>45</v>
      </c>
      <c r="E344" t="str">
        <f t="shared" si="29"/>
        <v>151645</v>
      </c>
      <c r="F344">
        <v>1</v>
      </c>
      <c r="G344" s="1">
        <v>44243.636631944399</v>
      </c>
      <c r="H344" s="2">
        <v>684</v>
      </c>
      <c r="I344" s="3">
        <v>3.13</v>
      </c>
      <c r="J344" s="2">
        <v>4</v>
      </c>
      <c r="K344" s="3">
        <v>13.02</v>
      </c>
      <c r="L344" s="2">
        <v>136</v>
      </c>
      <c r="M344" s="2">
        <v>136</v>
      </c>
      <c r="N344" s="2">
        <v>0</v>
      </c>
      <c r="O344" s="2">
        <v>643</v>
      </c>
      <c r="P344" s="2" t="s">
        <v>12</v>
      </c>
      <c r="Q344" s="2">
        <v>1.18</v>
      </c>
      <c r="R344" s="2" t="s">
        <v>12</v>
      </c>
      <c r="S344" s="3">
        <v>0.97</v>
      </c>
      <c r="T344" s="4">
        <v>22.3</v>
      </c>
      <c r="U344" s="2">
        <v>1011</v>
      </c>
      <c r="V344" s="2" t="s">
        <v>10</v>
      </c>
      <c r="W344" s="2" t="s">
        <v>19</v>
      </c>
    </row>
    <row r="345" spans="1:23" hidden="1" x14ac:dyDescent="0.2">
      <c r="A345">
        <f t="shared" si="25"/>
        <v>15</v>
      </c>
      <c r="B345">
        <f t="shared" si="26"/>
        <v>16</v>
      </c>
      <c r="C345">
        <f t="shared" si="27"/>
        <v>47</v>
      </c>
      <c r="D345">
        <f t="shared" si="28"/>
        <v>47</v>
      </c>
      <c r="E345" t="str">
        <f t="shared" si="29"/>
        <v>151647</v>
      </c>
      <c r="G345" s="1">
        <v>44243.636655092603</v>
      </c>
      <c r="H345" s="2">
        <v>686</v>
      </c>
      <c r="I345" s="3">
        <v>3.09</v>
      </c>
      <c r="J345" s="2">
        <v>4</v>
      </c>
      <c r="K345" s="3">
        <v>13.02</v>
      </c>
      <c r="L345" s="2">
        <v>136</v>
      </c>
      <c r="M345" s="2">
        <v>136</v>
      </c>
      <c r="N345" s="2">
        <v>0</v>
      </c>
      <c r="O345" s="2">
        <v>641</v>
      </c>
      <c r="P345" s="2" t="s">
        <v>12</v>
      </c>
      <c r="Q345" s="2">
        <v>1.17</v>
      </c>
      <c r="R345" s="2" t="s">
        <v>12</v>
      </c>
      <c r="S345" s="3">
        <v>0.97</v>
      </c>
      <c r="T345" s="4">
        <v>22.3</v>
      </c>
      <c r="U345" s="2">
        <v>1011</v>
      </c>
      <c r="V345" s="2" t="s">
        <v>10</v>
      </c>
      <c r="W345" s="2" t="s">
        <v>19</v>
      </c>
    </row>
    <row r="346" spans="1:23" hidden="1" x14ac:dyDescent="0.2">
      <c r="A346">
        <f t="shared" si="25"/>
        <v>15</v>
      </c>
      <c r="B346">
        <f t="shared" si="26"/>
        <v>16</v>
      </c>
      <c r="C346">
        <f t="shared" si="27"/>
        <v>49</v>
      </c>
      <c r="D346">
        <f t="shared" si="28"/>
        <v>49</v>
      </c>
      <c r="E346" t="str">
        <f t="shared" si="29"/>
        <v>151649</v>
      </c>
      <c r="G346" s="1">
        <v>44243.636678240699</v>
      </c>
      <c r="H346" s="2">
        <v>688</v>
      </c>
      <c r="I346" s="3">
        <v>3.02</v>
      </c>
      <c r="J346" s="2">
        <v>4</v>
      </c>
      <c r="K346" s="3">
        <v>13.09</v>
      </c>
      <c r="L346" s="2">
        <v>136</v>
      </c>
      <c r="M346" s="2">
        <v>136</v>
      </c>
      <c r="N346" s="2">
        <v>0</v>
      </c>
      <c r="O346" s="2">
        <v>643</v>
      </c>
      <c r="P346" s="2" t="s">
        <v>12</v>
      </c>
      <c r="Q346" s="2">
        <v>1.17</v>
      </c>
      <c r="R346" s="2" t="s">
        <v>12</v>
      </c>
      <c r="S346" s="3">
        <v>0.97</v>
      </c>
      <c r="T346" s="4">
        <v>22.3</v>
      </c>
      <c r="U346" s="2">
        <v>1011</v>
      </c>
      <c r="V346" s="2" t="s">
        <v>10</v>
      </c>
      <c r="W346" s="2" t="s">
        <v>19</v>
      </c>
    </row>
    <row r="347" spans="1:23" x14ac:dyDescent="0.2">
      <c r="A347">
        <f t="shared" si="25"/>
        <v>15</v>
      </c>
      <c r="B347">
        <f t="shared" si="26"/>
        <v>16</v>
      </c>
      <c r="C347">
        <f t="shared" si="27"/>
        <v>51</v>
      </c>
      <c r="D347">
        <f t="shared" si="28"/>
        <v>50</v>
      </c>
      <c r="E347" t="str">
        <f t="shared" si="29"/>
        <v>151650</v>
      </c>
      <c r="F347">
        <v>1</v>
      </c>
      <c r="G347" s="1">
        <v>44243.636701388903</v>
      </c>
      <c r="H347" s="2">
        <v>690</v>
      </c>
      <c r="I347" s="3">
        <v>3.01</v>
      </c>
      <c r="J347" s="2">
        <v>5</v>
      </c>
      <c r="K347" s="3">
        <v>13.09</v>
      </c>
      <c r="L347" s="2">
        <v>136</v>
      </c>
      <c r="M347" s="2">
        <v>136</v>
      </c>
      <c r="N347" s="2">
        <v>0</v>
      </c>
      <c r="O347" s="2">
        <v>644</v>
      </c>
      <c r="P347" s="2" t="s">
        <v>12</v>
      </c>
      <c r="Q347" s="2">
        <v>1.17</v>
      </c>
      <c r="R347" s="2" t="s">
        <v>12</v>
      </c>
      <c r="S347" s="3">
        <v>0.97</v>
      </c>
      <c r="T347" s="4">
        <v>22.3</v>
      </c>
      <c r="U347" s="2">
        <v>1011</v>
      </c>
      <c r="V347" s="2" t="s">
        <v>10</v>
      </c>
      <c r="W347" s="2" t="s">
        <v>19</v>
      </c>
    </row>
    <row r="348" spans="1:23" hidden="1" x14ac:dyDescent="0.2">
      <c r="A348">
        <f t="shared" si="25"/>
        <v>15</v>
      </c>
      <c r="B348">
        <f t="shared" si="26"/>
        <v>16</v>
      </c>
      <c r="C348">
        <f t="shared" si="27"/>
        <v>53</v>
      </c>
      <c r="D348">
        <f t="shared" si="28"/>
        <v>53</v>
      </c>
      <c r="E348" t="str">
        <f t="shared" si="29"/>
        <v>151653</v>
      </c>
      <c r="G348" s="1">
        <v>44243.636724536998</v>
      </c>
      <c r="H348" s="2">
        <v>692</v>
      </c>
      <c r="I348" s="3">
        <v>3.01</v>
      </c>
      <c r="J348" s="2">
        <v>5</v>
      </c>
      <c r="K348" s="3">
        <v>13.09</v>
      </c>
      <c r="L348" s="2">
        <v>136</v>
      </c>
      <c r="M348" s="2">
        <v>136</v>
      </c>
      <c r="N348" s="2">
        <v>0</v>
      </c>
      <c r="O348" s="2">
        <v>644</v>
      </c>
      <c r="P348" s="2" t="s">
        <v>12</v>
      </c>
      <c r="Q348" s="2">
        <v>1.17</v>
      </c>
      <c r="R348" s="2" t="s">
        <v>12</v>
      </c>
      <c r="S348" s="3">
        <v>0.97</v>
      </c>
      <c r="T348" s="4">
        <v>22.3</v>
      </c>
      <c r="U348" s="2">
        <v>1011</v>
      </c>
      <c r="V348" s="2" t="s">
        <v>10</v>
      </c>
      <c r="W348" s="2" t="s">
        <v>19</v>
      </c>
    </row>
    <row r="349" spans="1:23" x14ac:dyDescent="0.2">
      <c r="A349">
        <f t="shared" si="25"/>
        <v>15</v>
      </c>
      <c r="B349">
        <f t="shared" si="26"/>
        <v>16</v>
      </c>
      <c r="C349">
        <f t="shared" si="27"/>
        <v>55</v>
      </c>
      <c r="D349">
        <f t="shared" si="28"/>
        <v>55</v>
      </c>
      <c r="E349" t="str">
        <f t="shared" si="29"/>
        <v>151655</v>
      </c>
      <c r="F349">
        <v>1</v>
      </c>
      <c r="G349" s="1">
        <v>44243.636747685203</v>
      </c>
      <c r="H349" s="2">
        <v>694</v>
      </c>
      <c r="I349" s="3">
        <v>3.02</v>
      </c>
      <c r="J349" s="2">
        <v>5</v>
      </c>
      <c r="K349" s="3">
        <v>13.16</v>
      </c>
      <c r="L349" s="2">
        <v>137</v>
      </c>
      <c r="M349" s="2">
        <v>137</v>
      </c>
      <c r="N349" s="2">
        <v>0</v>
      </c>
      <c r="O349" s="2">
        <v>644</v>
      </c>
      <c r="P349" s="2" t="s">
        <v>12</v>
      </c>
      <c r="Q349" s="2">
        <v>1.17</v>
      </c>
      <c r="R349" s="2" t="s">
        <v>12</v>
      </c>
      <c r="S349" s="3">
        <v>0.96</v>
      </c>
      <c r="T349" s="4">
        <v>22.3</v>
      </c>
      <c r="U349" s="2">
        <v>1011</v>
      </c>
      <c r="V349" s="2" t="s">
        <v>10</v>
      </c>
      <c r="W349" s="2" t="s">
        <v>19</v>
      </c>
    </row>
    <row r="350" spans="1:23" hidden="1" x14ac:dyDescent="0.2">
      <c r="A350">
        <f t="shared" si="25"/>
        <v>15</v>
      </c>
      <c r="B350">
        <f t="shared" si="26"/>
        <v>16</v>
      </c>
      <c r="C350">
        <f t="shared" si="27"/>
        <v>57</v>
      </c>
      <c r="D350">
        <f t="shared" si="28"/>
        <v>57</v>
      </c>
      <c r="E350" t="str">
        <f t="shared" si="29"/>
        <v>151657</v>
      </c>
      <c r="G350" s="1">
        <v>44243.636770833298</v>
      </c>
      <c r="H350" s="2">
        <v>696</v>
      </c>
      <c r="I350" s="3">
        <v>3.07</v>
      </c>
      <c r="J350" s="2">
        <v>5</v>
      </c>
      <c r="K350" s="3">
        <v>13.16</v>
      </c>
      <c r="L350" s="2">
        <v>137</v>
      </c>
      <c r="M350" s="2">
        <v>137</v>
      </c>
      <c r="N350" s="2">
        <v>0</v>
      </c>
      <c r="O350" s="2">
        <v>645</v>
      </c>
      <c r="P350" s="2" t="s">
        <v>12</v>
      </c>
      <c r="Q350" s="2">
        <v>1.17</v>
      </c>
      <c r="R350" s="2" t="s">
        <v>12</v>
      </c>
      <c r="S350" s="3">
        <v>0.97</v>
      </c>
      <c r="T350" s="4">
        <v>22.3</v>
      </c>
      <c r="U350" s="2">
        <v>1011</v>
      </c>
      <c r="V350" s="2" t="s">
        <v>10</v>
      </c>
      <c r="W350" s="2" t="s">
        <v>19</v>
      </c>
    </row>
    <row r="351" spans="1:23" hidden="1" x14ac:dyDescent="0.2">
      <c r="A351">
        <f t="shared" si="25"/>
        <v>15</v>
      </c>
      <c r="B351">
        <f t="shared" si="26"/>
        <v>16</v>
      </c>
      <c r="C351">
        <f t="shared" si="27"/>
        <v>59</v>
      </c>
      <c r="D351">
        <f t="shared" si="28"/>
        <v>59</v>
      </c>
      <c r="E351" t="str">
        <f t="shared" si="29"/>
        <v>151659</v>
      </c>
      <c r="G351" s="1">
        <v>44243.636793981503</v>
      </c>
      <c r="H351" s="2">
        <v>698</v>
      </c>
      <c r="I351" s="3">
        <v>3.09</v>
      </c>
      <c r="J351" s="2">
        <v>5</v>
      </c>
      <c r="K351" s="3">
        <v>13.16</v>
      </c>
      <c r="L351" s="2">
        <v>136</v>
      </c>
      <c r="M351" s="2">
        <v>136</v>
      </c>
      <c r="N351" s="2">
        <v>0</v>
      </c>
      <c r="O351" s="2">
        <v>646</v>
      </c>
      <c r="P351" s="2" t="s">
        <v>12</v>
      </c>
      <c r="Q351" s="2">
        <v>1.17</v>
      </c>
      <c r="R351" s="2" t="s">
        <v>12</v>
      </c>
      <c r="S351" s="3">
        <v>0.97</v>
      </c>
      <c r="T351" s="4">
        <v>22.3</v>
      </c>
      <c r="U351" s="2">
        <v>1011</v>
      </c>
      <c r="V351" s="2" t="s">
        <v>10</v>
      </c>
      <c r="W351" s="2" t="s">
        <v>19</v>
      </c>
    </row>
    <row r="352" spans="1:23" x14ac:dyDescent="0.2">
      <c r="A352">
        <f t="shared" si="25"/>
        <v>15</v>
      </c>
      <c r="B352">
        <f t="shared" si="26"/>
        <v>17</v>
      </c>
      <c r="C352">
        <f t="shared" si="27"/>
        <v>1</v>
      </c>
      <c r="D352">
        <f t="shared" si="28"/>
        <v>0</v>
      </c>
      <c r="E352" t="str">
        <f t="shared" si="29"/>
        <v>15170</v>
      </c>
      <c r="F352">
        <v>1</v>
      </c>
      <c r="G352" s="1">
        <v>44243.636817129598</v>
      </c>
      <c r="H352" s="2">
        <v>700</v>
      </c>
      <c r="I352" s="3">
        <v>3.02</v>
      </c>
      <c r="J352" s="2">
        <v>5</v>
      </c>
      <c r="K352" s="3">
        <v>13.14</v>
      </c>
      <c r="L352" s="2">
        <v>137</v>
      </c>
      <c r="M352" s="2">
        <v>137</v>
      </c>
      <c r="N352" s="2">
        <v>0</v>
      </c>
      <c r="O352" s="2">
        <v>645</v>
      </c>
      <c r="P352" s="2" t="s">
        <v>12</v>
      </c>
      <c r="Q352" s="2">
        <v>1.17</v>
      </c>
      <c r="R352" s="2" t="s">
        <v>12</v>
      </c>
      <c r="S352" s="3">
        <v>0.97</v>
      </c>
      <c r="T352" s="4">
        <v>22.3</v>
      </c>
      <c r="U352" s="2">
        <v>1011</v>
      </c>
      <c r="V352" s="2" t="s">
        <v>10</v>
      </c>
      <c r="W352" s="2" t="s">
        <v>19</v>
      </c>
    </row>
    <row r="353" spans="1:23" hidden="1" x14ac:dyDescent="0.2">
      <c r="A353">
        <f t="shared" si="25"/>
        <v>15</v>
      </c>
      <c r="B353">
        <f t="shared" si="26"/>
        <v>17</v>
      </c>
      <c r="C353">
        <f t="shared" si="27"/>
        <v>3</v>
      </c>
      <c r="D353">
        <f t="shared" si="28"/>
        <v>3</v>
      </c>
      <c r="E353" t="str">
        <f t="shared" si="29"/>
        <v>15173</v>
      </c>
      <c r="G353" s="1">
        <v>44243.636840277803</v>
      </c>
      <c r="H353" s="2">
        <v>702</v>
      </c>
      <c r="I353" s="3">
        <v>2.95</v>
      </c>
      <c r="J353" s="2">
        <v>5</v>
      </c>
      <c r="K353" s="3">
        <v>13.14</v>
      </c>
      <c r="L353" s="2">
        <v>136</v>
      </c>
      <c r="M353" s="2">
        <v>136</v>
      </c>
      <c r="N353" s="2">
        <v>0</v>
      </c>
      <c r="O353" s="2">
        <v>646</v>
      </c>
      <c r="P353" s="2" t="s">
        <v>12</v>
      </c>
      <c r="Q353" s="2">
        <v>1.1599999999999999</v>
      </c>
      <c r="R353" s="2" t="s">
        <v>12</v>
      </c>
      <c r="S353" s="3">
        <v>0.97</v>
      </c>
      <c r="T353" s="4">
        <v>22.3</v>
      </c>
      <c r="U353" s="2">
        <v>1011</v>
      </c>
      <c r="V353" s="2" t="s">
        <v>10</v>
      </c>
      <c r="W353" s="2" t="s">
        <v>19</v>
      </c>
    </row>
    <row r="354" spans="1:23" x14ac:dyDescent="0.2">
      <c r="A354">
        <f t="shared" si="25"/>
        <v>15</v>
      </c>
      <c r="B354">
        <f t="shared" si="26"/>
        <v>17</v>
      </c>
      <c r="C354">
        <f t="shared" si="27"/>
        <v>5</v>
      </c>
      <c r="D354">
        <f t="shared" si="28"/>
        <v>5</v>
      </c>
      <c r="E354" t="str">
        <f t="shared" si="29"/>
        <v>15175</v>
      </c>
      <c r="F354">
        <v>1</v>
      </c>
      <c r="G354" s="1">
        <v>44243.636863425898</v>
      </c>
      <c r="H354" s="2">
        <v>704</v>
      </c>
      <c r="I354" s="3">
        <v>3.03</v>
      </c>
      <c r="J354" s="2">
        <v>5</v>
      </c>
      <c r="K354" s="3">
        <v>13.14</v>
      </c>
      <c r="L354" s="2">
        <v>136</v>
      </c>
      <c r="M354" s="2">
        <v>136</v>
      </c>
      <c r="N354" s="2">
        <v>0</v>
      </c>
      <c r="O354" s="2">
        <v>646</v>
      </c>
      <c r="P354" s="2" t="s">
        <v>12</v>
      </c>
      <c r="Q354" s="2">
        <v>1.17</v>
      </c>
      <c r="R354" s="2" t="s">
        <v>12</v>
      </c>
      <c r="S354" s="3">
        <v>0.97</v>
      </c>
      <c r="T354" s="4">
        <v>22.3</v>
      </c>
      <c r="U354" s="2">
        <v>1011</v>
      </c>
      <c r="V354" s="2" t="s">
        <v>10</v>
      </c>
      <c r="W354" s="2" t="s">
        <v>19</v>
      </c>
    </row>
    <row r="355" spans="1:23" hidden="1" x14ac:dyDescent="0.2">
      <c r="A355">
        <f t="shared" si="25"/>
        <v>15</v>
      </c>
      <c r="B355">
        <f t="shared" si="26"/>
        <v>17</v>
      </c>
      <c r="C355">
        <f t="shared" si="27"/>
        <v>7</v>
      </c>
      <c r="D355">
        <f t="shared" si="28"/>
        <v>7</v>
      </c>
      <c r="E355" t="str">
        <f t="shared" si="29"/>
        <v>15177</v>
      </c>
      <c r="G355" s="1">
        <v>44243.636886574102</v>
      </c>
      <c r="H355" s="2">
        <v>706</v>
      </c>
      <c r="I355" s="3">
        <v>2.92</v>
      </c>
      <c r="J355" s="2">
        <v>5</v>
      </c>
      <c r="K355" s="3">
        <v>13.21</v>
      </c>
      <c r="L355" s="2">
        <v>136</v>
      </c>
      <c r="M355" s="2">
        <v>136</v>
      </c>
      <c r="N355" s="2">
        <v>0</v>
      </c>
      <c r="O355" s="2">
        <v>646</v>
      </c>
      <c r="P355" s="2" t="s">
        <v>12</v>
      </c>
      <c r="Q355" s="2">
        <v>1.1599999999999999</v>
      </c>
      <c r="R355" s="2" t="s">
        <v>12</v>
      </c>
      <c r="S355" s="3">
        <v>0.97</v>
      </c>
      <c r="T355" s="4">
        <v>22.3</v>
      </c>
      <c r="U355" s="2">
        <v>1011</v>
      </c>
      <c r="V355" s="2" t="s">
        <v>10</v>
      </c>
      <c r="W355" s="2" t="s">
        <v>19</v>
      </c>
    </row>
    <row r="356" spans="1:23" hidden="1" x14ac:dyDescent="0.2">
      <c r="A356">
        <f t="shared" si="25"/>
        <v>15</v>
      </c>
      <c r="B356">
        <f t="shared" si="26"/>
        <v>17</v>
      </c>
      <c r="C356">
        <f t="shared" si="27"/>
        <v>9</v>
      </c>
      <c r="D356">
        <f t="shared" si="28"/>
        <v>9</v>
      </c>
      <c r="E356" t="str">
        <f t="shared" si="29"/>
        <v>15179</v>
      </c>
      <c r="G356" s="1">
        <v>44243.636909722198</v>
      </c>
      <c r="H356" s="2">
        <v>708</v>
      </c>
      <c r="I356" s="3">
        <v>2.89</v>
      </c>
      <c r="J356" s="2">
        <v>5</v>
      </c>
      <c r="K356" s="3">
        <v>13.21</v>
      </c>
      <c r="L356" s="2">
        <v>136</v>
      </c>
      <c r="M356" s="2">
        <v>136</v>
      </c>
      <c r="N356" s="2">
        <v>0</v>
      </c>
      <c r="O356" s="2">
        <v>646</v>
      </c>
      <c r="P356" s="2" t="s">
        <v>12</v>
      </c>
      <c r="Q356" s="2">
        <v>1.1599999999999999</v>
      </c>
      <c r="R356" s="2" t="s">
        <v>12</v>
      </c>
      <c r="S356" s="3">
        <v>0.97</v>
      </c>
      <c r="T356" s="4">
        <v>22.3</v>
      </c>
      <c r="U356" s="2">
        <v>1011</v>
      </c>
      <c r="V356" s="2" t="s">
        <v>10</v>
      </c>
      <c r="W356" s="2" t="s">
        <v>19</v>
      </c>
    </row>
    <row r="357" spans="1:23" x14ac:dyDescent="0.2">
      <c r="A357">
        <f t="shared" si="25"/>
        <v>15</v>
      </c>
      <c r="B357">
        <f t="shared" si="26"/>
        <v>17</v>
      </c>
      <c r="C357">
        <f t="shared" si="27"/>
        <v>11</v>
      </c>
      <c r="D357">
        <f t="shared" si="28"/>
        <v>10</v>
      </c>
      <c r="E357" t="str">
        <f t="shared" si="29"/>
        <v>151710</v>
      </c>
      <c r="F357">
        <v>1</v>
      </c>
      <c r="G357" s="1">
        <v>44243.636932870402</v>
      </c>
      <c r="H357" s="2">
        <v>710</v>
      </c>
      <c r="I357" s="3">
        <v>2.85</v>
      </c>
      <c r="J357" s="2">
        <v>5</v>
      </c>
      <c r="K357" s="3">
        <v>13.21</v>
      </c>
      <c r="L357" s="2">
        <v>136</v>
      </c>
      <c r="M357" s="2">
        <v>136</v>
      </c>
      <c r="N357" s="2">
        <v>0</v>
      </c>
      <c r="O357" s="2">
        <v>647</v>
      </c>
      <c r="P357" s="2" t="s">
        <v>12</v>
      </c>
      <c r="Q357" s="2">
        <v>1.1599999999999999</v>
      </c>
      <c r="R357" s="2" t="s">
        <v>12</v>
      </c>
      <c r="S357" s="3">
        <v>0.97</v>
      </c>
      <c r="T357" s="4">
        <v>22.3</v>
      </c>
      <c r="U357" s="2">
        <v>1011</v>
      </c>
      <c r="V357" s="2" t="s">
        <v>10</v>
      </c>
      <c r="W357" s="2" t="s">
        <v>19</v>
      </c>
    </row>
    <row r="358" spans="1:23" hidden="1" x14ac:dyDescent="0.2">
      <c r="A358">
        <f t="shared" si="25"/>
        <v>15</v>
      </c>
      <c r="B358">
        <f t="shared" si="26"/>
        <v>17</v>
      </c>
      <c r="C358">
        <f t="shared" si="27"/>
        <v>13</v>
      </c>
      <c r="D358">
        <f t="shared" si="28"/>
        <v>13</v>
      </c>
      <c r="E358" t="str">
        <f t="shared" si="29"/>
        <v>151713</v>
      </c>
      <c r="G358" s="1">
        <v>44243.636956018498</v>
      </c>
      <c r="H358" s="2">
        <v>712</v>
      </c>
      <c r="I358" s="3">
        <v>2.86</v>
      </c>
      <c r="J358" s="2">
        <v>6</v>
      </c>
      <c r="K358" s="3">
        <v>13.32</v>
      </c>
      <c r="L358" s="2">
        <v>137</v>
      </c>
      <c r="M358" s="2">
        <v>137</v>
      </c>
      <c r="N358" s="2">
        <v>0</v>
      </c>
      <c r="O358" s="2">
        <v>646</v>
      </c>
      <c r="P358" s="2" t="s">
        <v>12</v>
      </c>
      <c r="Q358" s="2">
        <v>1.1599999999999999</v>
      </c>
      <c r="R358" s="2" t="s">
        <v>12</v>
      </c>
      <c r="S358" s="3">
        <v>0.96</v>
      </c>
      <c r="T358" s="4">
        <v>22.3</v>
      </c>
      <c r="U358" s="2">
        <v>1011</v>
      </c>
      <c r="V358" s="2" t="s">
        <v>10</v>
      </c>
      <c r="W358" s="2" t="s">
        <v>19</v>
      </c>
    </row>
    <row r="359" spans="1:23" x14ac:dyDescent="0.2">
      <c r="A359">
        <f t="shared" si="25"/>
        <v>15</v>
      </c>
      <c r="B359">
        <f t="shared" si="26"/>
        <v>17</v>
      </c>
      <c r="C359">
        <f t="shared" si="27"/>
        <v>15</v>
      </c>
      <c r="D359">
        <f t="shared" si="28"/>
        <v>15</v>
      </c>
      <c r="E359" t="str">
        <f t="shared" si="29"/>
        <v>151715</v>
      </c>
      <c r="F359">
        <v>1</v>
      </c>
      <c r="G359" s="1">
        <v>44243.636979166702</v>
      </c>
      <c r="H359" s="2">
        <v>714</v>
      </c>
      <c r="I359" s="3">
        <v>2.91</v>
      </c>
      <c r="J359" s="2">
        <v>6</v>
      </c>
      <c r="K359" s="3">
        <v>13.31</v>
      </c>
      <c r="L359" s="2">
        <v>137</v>
      </c>
      <c r="M359" s="2">
        <v>137</v>
      </c>
      <c r="N359" s="2">
        <v>0</v>
      </c>
      <c r="O359" s="2">
        <v>647</v>
      </c>
      <c r="P359" s="2" t="s">
        <v>12</v>
      </c>
      <c r="Q359" s="2">
        <v>1.1599999999999999</v>
      </c>
      <c r="R359" s="2" t="s">
        <v>12</v>
      </c>
      <c r="S359" s="3">
        <v>0.97</v>
      </c>
      <c r="T359" s="4">
        <v>22.3</v>
      </c>
      <c r="U359" s="2">
        <v>1011</v>
      </c>
      <c r="V359" s="2" t="s">
        <v>10</v>
      </c>
      <c r="W359" s="2" t="s">
        <v>19</v>
      </c>
    </row>
    <row r="360" spans="1:23" hidden="1" x14ac:dyDescent="0.2">
      <c r="A360">
        <f t="shared" si="25"/>
        <v>15</v>
      </c>
      <c r="B360">
        <f t="shared" si="26"/>
        <v>17</v>
      </c>
      <c r="C360">
        <f t="shared" si="27"/>
        <v>17</v>
      </c>
      <c r="D360">
        <f t="shared" si="28"/>
        <v>17</v>
      </c>
      <c r="E360" t="str">
        <f t="shared" si="29"/>
        <v>151717</v>
      </c>
      <c r="G360" s="1">
        <v>44243.637002314797</v>
      </c>
      <c r="H360" s="2">
        <v>716</v>
      </c>
      <c r="I360" s="3">
        <v>2.98</v>
      </c>
      <c r="J360" s="2">
        <v>6</v>
      </c>
      <c r="K360" s="3">
        <v>13.31</v>
      </c>
      <c r="L360" s="2">
        <v>137</v>
      </c>
      <c r="M360" s="2">
        <v>137</v>
      </c>
      <c r="N360" s="2">
        <v>0</v>
      </c>
      <c r="O360" s="2">
        <v>650</v>
      </c>
      <c r="P360" s="2" t="s">
        <v>12</v>
      </c>
      <c r="Q360" s="2">
        <v>1.17</v>
      </c>
      <c r="R360" s="2" t="s">
        <v>12</v>
      </c>
      <c r="S360" s="3">
        <v>0.96</v>
      </c>
      <c r="T360" s="4">
        <v>22.3</v>
      </c>
      <c r="U360" s="2">
        <v>1011</v>
      </c>
      <c r="V360" s="2" t="s">
        <v>10</v>
      </c>
      <c r="W360" s="2" t="s">
        <v>19</v>
      </c>
    </row>
    <row r="361" spans="1:23" hidden="1" x14ac:dyDescent="0.2">
      <c r="A361">
        <f t="shared" si="25"/>
        <v>15</v>
      </c>
      <c r="B361">
        <f t="shared" si="26"/>
        <v>17</v>
      </c>
      <c r="C361">
        <f t="shared" si="27"/>
        <v>19</v>
      </c>
      <c r="D361">
        <f t="shared" si="28"/>
        <v>19</v>
      </c>
      <c r="E361" t="str">
        <f t="shared" si="29"/>
        <v>151719</v>
      </c>
      <c r="G361" s="1">
        <v>44243.637025463002</v>
      </c>
      <c r="H361" s="2">
        <v>718</v>
      </c>
      <c r="I361" s="3">
        <v>2.95</v>
      </c>
      <c r="J361" s="2">
        <v>6</v>
      </c>
      <c r="K361" s="3">
        <v>13.17</v>
      </c>
      <c r="L361" s="2">
        <v>137</v>
      </c>
      <c r="M361" s="2">
        <v>137</v>
      </c>
      <c r="N361" s="2">
        <v>0</v>
      </c>
      <c r="O361" s="2">
        <v>649</v>
      </c>
      <c r="P361" s="2" t="s">
        <v>12</v>
      </c>
      <c r="Q361" s="2">
        <v>1.1599999999999999</v>
      </c>
      <c r="R361" s="2" t="s">
        <v>12</v>
      </c>
      <c r="S361" s="3">
        <v>0.97</v>
      </c>
      <c r="T361" s="4">
        <v>22.3</v>
      </c>
      <c r="U361" s="2">
        <v>1011</v>
      </c>
      <c r="V361" s="2" t="s">
        <v>10</v>
      </c>
      <c r="W361" s="2" t="s">
        <v>19</v>
      </c>
    </row>
    <row r="362" spans="1:23" x14ac:dyDescent="0.2">
      <c r="A362">
        <f t="shared" si="25"/>
        <v>15</v>
      </c>
      <c r="B362">
        <f t="shared" si="26"/>
        <v>17</v>
      </c>
      <c r="C362">
        <f t="shared" si="27"/>
        <v>21</v>
      </c>
      <c r="D362">
        <f t="shared" si="28"/>
        <v>20</v>
      </c>
      <c r="E362" t="str">
        <f t="shared" si="29"/>
        <v>151720</v>
      </c>
      <c r="F362">
        <v>1</v>
      </c>
      <c r="G362" s="1">
        <v>44243.637048611097</v>
      </c>
      <c r="H362" s="2">
        <v>720</v>
      </c>
      <c r="I362" s="3">
        <v>2.76</v>
      </c>
      <c r="J362" s="2">
        <v>6</v>
      </c>
      <c r="K362" s="3">
        <v>13.17</v>
      </c>
      <c r="L362" s="2">
        <v>138</v>
      </c>
      <c r="M362" s="2">
        <v>138</v>
      </c>
      <c r="N362" s="2">
        <v>0</v>
      </c>
      <c r="O362" s="2">
        <v>649</v>
      </c>
      <c r="P362" s="2" t="s">
        <v>12</v>
      </c>
      <c r="Q362" s="2">
        <v>1.1499999999999999</v>
      </c>
      <c r="R362" s="2" t="s">
        <v>12</v>
      </c>
      <c r="S362" s="3">
        <v>0.97</v>
      </c>
      <c r="T362" s="4">
        <v>22.3</v>
      </c>
      <c r="U362" s="2">
        <v>1011</v>
      </c>
      <c r="V362" s="2" t="s">
        <v>10</v>
      </c>
      <c r="W362" s="2" t="s">
        <v>19</v>
      </c>
    </row>
    <row r="363" spans="1:23" hidden="1" x14ac:dyDescent="0.2">
      <c r="A363">
        <f t="shared" si="25"/>
        <v>15</v>
      </c>
      <c r="B363">
        <f t="shared" si="26"/>
        <v>17</v>
      </c>
      <c r="C363">
        <f t="shared" si="27"/>
        <v>23</v>
      </c>
      <c r="D363">
        <f t="shared" si="28"/>
        <v>23</v>
      </c>
      <c r="E363" t="str">
        <f t="shared" si="29"/>
        <v>151723</v>
      </c>
      <c r="G363" s="1">
        <v>44243.637071759302</v>
      </c>
      <c r="H363" s="2">
        <v>722</v>
      </c>
      <c r="I363" s="3">
        <v>2.67</v>
      </c>
      <c r="J363" s="2">
        <v>6</v>
      </c>
      <c r="K363" s="3">
        <v>13.18</v>
      </c>
      <c r="L363" s="2">
        <v>138</v>
      </c>
      <c r="M363" s="2">
        <v>138</v>
      </c>
      <c r="N363" s="2">
        <v>0</v>
      </c>
      <c r="O363" s="2">
        <v>649</v>
      </c>
      <c r="P363" s="2" t="s">
        <v>12</v>
      </c>
      <c r="Q363" s="2">
        <v>1.1499999999999999</v>
      </c>
      <c r="R363" s="2" t="s">
        <v>12</v>
      </c>
      <c r="S363" s="3">
        <v>0.97</v>
      </c>
      <c r="T363" s="4">
        <v>22.3</v>
      </c>
      <c r="U363" s="2">
        <v>1011</v>
      </c>
      <c r="V363" s="2" t="s">
        <v>10</v>
      </c>
      <c r="W363" s="2" t="s">
        <v>19</v>
      </c>
    </row>
    <row r="364" spans="1:23" x14ac:dyDescent="0.2">
      <c r="A364">
        <f t="shared" si="25"/>
        <v>15</v>
      </c>
      <c r="B364">
        <f t="shared" si="26"/>
        <v>17</v>
      </c>
      <c r="C364">
        <f t="shared" si="27"/>
        <v>25</v>
      </c>
      <c r="D364">
        <f t="shared" si="28"/>
        <v>25</v>
      </c>
      <c r="E364" t="str">
        <f t="shared" si="29"/>
        <v>151725</v>
      </c>
      <c r="F364">
        <v>1</v>
      </c>
      <c r="G364" s="1">
        <v>44243.637094907397</v>
      </c>
      <c r="H364" s="2">
        <v>724</v>
      </c>
      <c r="I364" s="3">
        <v>2.76</v>
      </c>
      <c r="J364" s="2">
        <v>6</v>
      </c>
      <c r="K364" s="3">
        <v>13.41</v>
      </c>
      <c r="L364" s="2">
        <v>139</v>
      </c>
      <c r="M364" s="2">
        <v>139</v>
      </c>
      <c r="N364" s="2">
        <v>0</v>
      </c>
      <c r="O364" s="2">
        <v>650</v>
      </c>
      <c r="P364" s="2" t="s">
        <v>12</v>
      </c>
      <c r="Q364" s="2">
        <v>1.1499999999999999</v>
      </c>
      <c r="R364" s="2" t="s">
        <v>12</v>
      </c>
      <c r="S364" s="3">
        <v>0.97</v>
      </c>
      <c r="T364" s="4">
        <v>22.3</v>
      </c>
      <c r="U364" s="2">
        <v>1011</v>
      </c>
      <c r="V364" s="2" t="s">
        <v>10</v>
      </c>
      <c r="W364" s="2" t="s">
        <v>19</v>
      </c>
    </row>
    <row r="365" spans="1:23" hidden="1" x14ac:dyDescent="0.2">
      <c r="A365">
        <f t="shared" si="25"/>
        <v>15</v>
      </c>
      <c r="B365">
        <f t="shared" si="26"/>
        <v>17</v>
      </c>
      <c r="C365">
        <f t="shared" si="27"/>
        <v>27</v>
      </c>
      <c r="D365">
        <f t="shared" si="28"/>
        <v>27</v>
      </c>
      <c r="E365" t="str">
        <f t="shared" si="29"/>
        <v>151727</v>
      </c>
      <c r="G365" s="1">
        <v>44243.637118055602</v>
      </c>
      <c r="H365" s="2">
        <v>726</v>
      </c>
      <c r="I365" s="3">
        <v>2.92</v>
      </c>
      <c r="J365" s="2">
        <v>6</v>
      </c>
      <c r="K365" s="3">
        <v>13.4</v>
      </c>
      <c r="L365" s="2">
        <v>138</v>
      </c>
      <c r="M365" s="2">
        <v>138</v>
      </c>
      <c r="N365" s="2">
        <v>0</v>
      </c>
      <c r="O365" s="2">
        <v>649</v>
      </c>
      <c r="P365" s="2" t="s">
        <v>12</v>
      </c>
      <c r="Q365" s="2">
        <v>1.1599999999999999</v>
      </c>
      <c r="R365" s="2" t="s">
        <v>12</v>
      </c>
      <c r="S365" s="3">
        <v>0.97</v>
      </c>
      <c r="T365" s="4">
        <v>22.3</v>
      </c>
      <c r="U365" s="2">
        <v>1011</v>
      </c>
      <c r="V365" s="2" t="s">
        <v>10</v>
      </c>
      <c r="W365" s="2" t="s">
        <v>19</v>
      </c>
    </row>
    <row r="366" spans="1:23" hidden="1" x14ac:dyDescent="0.2">
      <c r="A366">
        <f t="shared" si="25"/>
        <v>15</v>
      </c>
      <c r="B366">
        <f t="shared" si="26"/>
        <v>17</v>
      </c>
      <c r="C366">
        <f t="shared" si="27"/>
        <v>29</v>
      </c>
      <c r="D366">
        <f t="shared" si="28"/>
        <v>29</v>
      </c>
      <c r="E366" t="str">
        <f t="shared" si="29"/>
        <v>151729</v>
      </c>
      <c r="G366" s="1">
        <v>44243.637141203697</v>
      </c>
      <c r="H366" s="2">
        <v>728</v>
      </c>
      <c r="I366" s="3">
        <v>2.92</v>
      </c>
      <c r="J366" s="2">
        <v>6</v>
      </c>
      <c r="K366" s="3">
        <v>13.4</v>
      </c>
      <c r="L366" s="2">
        <v>138</v>
      </c>
      <c r="M366" s="2">
        <v>138</v>
      </c>
      <c r="N366" s="2">
        <v>0</v>
      </c>
      <c r="O366" s="2">
        <v>651</v>
      </c>
      <c r="P366" s="2" t="s">
        <v>12</v>
      </c>
      <c r="Q366" s="2">
        <v>1.1599999999999999</v>
      </c>
      <c r="R366" s="2" t="s">
        <v>12</v>
      </c>
      <c r="S366" s="3">
        <v>0.97</v>
      </c>
      <c r="T366" s="4">
        <v>22.3</v>
      </c>
      <c r="U366" s="2">
        <v>1011</v>
      </c>
      <c r="V366" s="2" t="s">
        <v>10</v>
      </c>
      <c r="W366" s="2" t="s">
        <v>19</v>
      </c>
    </row>
    <row r="367" spans="1:23" x14ac:dyDescent="0.2">
      <c r="A367">
        <f t="shared" si="25"/>
        <v>15</v>
      </c>
      <c r="B367">
        <f t="shared" si="26"/>
        <v>17</v>
      </c>
      <c r="C367">
        <f t="shared" si="27"/>
        <v>31</v>
      </c>
      <c r="D367">
        <f t="shared" si="28"/>
        <v>30</v>
      </c>
      <c r="E367" t="str">
        <f t="shared" si="29"/>
        <v>151730</v>
      </c>
      <c r="F367">
        <v>1</v>
      </c>
      <c r="G367" s="1">
        <v>44243.637164351901</v>
      </c>
      <c r="H367" s="2">
        <v>730</v>
      </c>
      <c r="I367" s="3">
        <v>2.92</v>
      </c>
      <c r="J367" s="2">
        <v>6</v>
      </c>
      <c r="K367" s="3">
        <v>13.24</v>
      </c>
      <c r="L367" s="2">
        <v>138</v>
      </c>
      <c r="M367" s="2">
        <v>138</v>
      </c>
      <c r="N367" s="2">
        <v>0</v>
      </c>
      <c r="O367" s="2">
        <v>650</v>
      </c>
      <c r="P367" s="2" t="s">
        <v>12</v>
      </c>
      <c r="Q367" s="2">
        <v>1.1599999999999999</v>
      </c>
      <c r="R367" s="2" t="s">
        <v>12</v>
      </c>
      <c r="S367" s="3">
        <v>0.97</v>
      </c>
      <c r="T367" s="4">
        <v>22.3</v>
      </c>
      <c r="U367" s="2">
        <v>1011</v>
      </c>
      <c r="V367" s="2" t="s">
        <v>10</v>
      </c>
      <c r="W367" s="2" t="s">
        <v>19</v>
      </c>
    </row>
    <row r="368" spans="1:23" hidden="1" x14ac:dyDescent="0.2">
      <c r="A368">
        <f t="shared" si="25"/>
        <v>15</v>
      </c>
      <c r="B368">
        <f t="shared" si="26"/>
        <v>17</v>
      </c>
      <c r="C368">
        <f t="shared" si="27"/>
        <v>33</v>
      </c>
      <c r="D368">
        <f t="shared" si="28"/>
        <v>33</v>
      </c>
      <c r="E368" t="str">
        <f t="shared" si="29"/>
        <v>151733</v>
      </c>
      <c r="G368" s="1">
        <v>44243.637187499997</v>
      </c>
      <c r="H368" s="2">
        <v>732</v>
      </c>
      <c r="I368" s="3">
        <v>3.03</v>
      </c>
      <c r="J368" s="2">
        <v>7</v>
      </c>
      <c r="K368" s="3">
        <v>13.24</v>
      </c>
      <c r="L368" s="2">
        <v>138</v>
      </c>
      <c r="M368" s="2">
        <v>138</v>
      </c>
      <c r="N368" s="2">
        <v>0</v>
      </c>
      <c r="O368" s="2">
        <v>651</v>
      </c>
      <c r="P368" s="2" t="s">
        <v>12</v>
      </c>
      <c r="Q368" s="2">
        <v>1.17</v>
      </c>
      <c r="R368" s="2" t="s">
        <v>12</v>
      </c>
      <c r="S368" s="3">
        <v>0.97</v>
      </c>
      <c r="T368" s="4">
        <v>22.3</v>
      </c>
      <c r="U368" s="2">
        <v>1011</v>
      </c>
      <c r="V368" s="2" t="s">
        <v>10</v>
      </c>
      <c r="W368" s="2" t="s">
        <v>19</v>
      </c>
    </row>
    <row r="369" spans="1:23" x14ac:dyDescent="0.2">
      <c r="A369">
        <f t="shared" si="25"/>
        <v>15</v>
      </c>
      <c r="B369">
        <f t="shared" si="26"/>
        <v>17</v>
      </c>
      <c r="C369">
        <f t="shared" si="27"/>
        <v>35</v>
      </c>
      <c r="D369">
        <f t="shared" si="28"/>
        <v>35</v>
      </c>
      <c r="E369" t="str">
        <f t="shared" si="29"/>
        <v>151735</v>
      </c>
      <c r="F369">
        <v>1</v>
      </c>
      <c r="G369" s="1">
        <v>44243.637210648099</v>
      </c>
      <c r="H369" s="2">
        <v>734</v>
      </c>
      <c r="I369" s="3">
        <v>3.16</v>
      </c>
      <c r="J369" s="2">
        <v>7</v>
      </c>
      <c r="K369" s="3">
        <v>13.24</v>
      </c>
      <c r="L369" s="2">
        <v>137</v>
      </c>
      <c r="M369" s="2">
        <v>137</v>
      </c>
      <c r="N369" s="2">
        <v>0</v>
      </c>
      <c r="O369" s="2">
        <v>651</v>
      </c>
      <c r="P369" s="2" t="s">
        <v>12</v>
      </c>
      <c r="Q369" s="2">
        <v>1.18</v>
      </c>
      <c r="R369" s="2" t="s">
        <v>12</v>
      </c>
      <c r="S369" s="3">
        <v>0.97</v>
      </c>
      <c r="T369" s="4">
        <v>22.3</v>
      </c>
      <c r="U369" s="2">
        <v>1011</v>
      </c>
      <c r="V369" s="2" t="s">
        <v>10</v>
      </c>
      <c r="W369" s="2" t="s">
        <v>19</v>
      </c>
    </row>
    <row r="370" spans="1:23" hidden="1" x14ac:dyDescent="0.2">
      <c r="A370">
        <f t="shared" si="25"/>
        <v>15</v>
      </c>
      <c r="B370">
        <f t="shared" si="26"/>
        <v>17</v>
      </c>
      <c r="C370">
        <f t="shared" si="27"/>
        <v>37</v>
      </c>
      <c r="D370">
        <f t="shared" si="28"/>
        <v>37</v>
      </c>
      <c r="E370" t="str">
        <f t="shared" si="29"/>
        <v>151737</v>
      </c>
      <c r="G370" s="1">
        <v>44243.637233796297</v>
      </c>
      <c r="H370" s="2">
        <v>736</v>
      </c>
      <c r="I370" s="3">
        <v>3.26</v>
      </c>
      <c r="J370" s="2">
        <v>6</v>
      </c>
      <c r="K370" s="3">
        <v>12.93</v>
      </c>
      <c r="L370" s="2">
        <v>137</v>
      </c>
      <c r="M370" s="2">
        <v>137</v>
      </c>
      <c r="N370" s="2">
        <v>0</v>
      </c>
      <c r="O370" s="2">
        <v>651</v>
      </c>
      <c r="P370" s="2" t="s">
        <v>12</v>
      </c>
      <c r="Q370" s="2">
        <v>1.18</v>
      </c>
      <c r="R370" s="2" t="s">
        <v>12</v>
      </c>
      <c r="S370" s="3">
        <v>0.97</v>
      </c>
      <c r="T370" s="4">
        <v>22.3</v>
      </c>
      <c r="U370" s="2">
        <v>1011</v>
      </c>
      <c r="V370" s="2" t="s">
        <v>10</v>
      </c>
      <c r="W370" s="2" t="s">
        <v>19</v>
      </c>
    </row>
    <row r="371" spans="1:23" hidden="1" x14ac:dyDescent="0.2">
      <c r="A371">
        <f t="shared" si="25"/>
        <v>15</v>
      </c>
      <c r="B371">
        <f t="shared" si="26"/>
        <v>17</v>
      </c>
      <c r="C371">
        <f t="shared" si="27"/>
        <v>39</v>
      </c>
      <c r="D371">
        <f t="shared" si="28"/>
        <v>39</v>
      </c>
      <c r="E371" t="str">
        <f t="shared" si="29"/>
        <v>151739</v>
      </c>
      <c r="G371" s="1">
        <v>44243.637256944399</v>
      </c>
      <c r="H371" s="2">
        <v>738</v>
      </c>
      <c r="I371" s="3">
        <v>3.22</v>
      </c>
      <c r="J371" s="2">
        <v>7</v>
      </c>
      <c r="K371" s="3">
        <v>12.93</v>
      </c>
      <c r="L371" s="2">
        <v>136</v>
      </c>
      <c r="M371" s="2">
        <v>136</v>
      </c>
      <c r="N371" s="2">
        <v>0</v>
      </c>
      <c r="O371" s="2">
        <v>651</v>
      </c>
      <c r="P371" s="2" t="s">
        <v>12</v>
      </c>
      <c r="Q371" s="2">
        <v>1.18</v>
      </c>
      <c r="R371" s="2" t="s">
        <v>12</v>
      </c>
      <c r="S371" s="3">
        <v>0.97</v>
      </c>
      <c r="T371" s="4">
        <v>22.3</v>
      </c>
      <c r="U371" s="2">
        <v>1011</v>
      </c>
      <c r="V371" s="2" t="s">
        <v>10</v>
      </c>
      <c r="W371" s="2" t="s">
        <v>19</v>
      </c>
    </row>
    <row r="372" spans="1:23" x14ac:dyDescent="0.2">
      <c r="A372">
        <f t="shared" si="25"/>
        <v>15</v>
      </c>
      <c r="B372">
        <f t="shared" si="26"/>
        <v>17</v>
      </c>
      <c r="C372">
        <f t="shared" si="27"/>
        <v>41</v>
      </c>
      <c r="D372">
        <f t="shared" si="28"/>
        <v>40</v>
      </c>
      <c r="E372" t="str">
        <f t="shared" si="29"/>
        <v>151740</v>
      </c>
      <c r="F372">
        <v>1</v>
      </c>
      <c r="G372" s="1">
        <v>44243.637280092596</v>
      </c>
      <c r="H372" s="2">
        <v>740</v>
      </c>
      <c r="I372" s="3">
        <v>3.15</v>
      </c>
      <c r="J372" s="2">
        <v>6</v>
      </c>
      <c r="K372" s="3">
        <v>12.93</v>
      </c>
      <c r="L372" s="2">
        <v>136</v>
      </c>
      <c r="M372" s="2">
        <v>136</v>
      </c>
      <c r="N372" s="2">
        <v>0</v>
      </c>
      <c r="O372" s="2">
        <v>650</v>
      </c>
      <c r="P372" s="2" t="s">
        <v>12</v>
      </c>
      <c r="Q372" s="2">
        <v>1.18</v>
      </c>
      <c r="R372" s="2" t="s">
        <v>12</v>
      </c>
      <c r="S372" s="3">
        <v>0.96</v>
      </c>
      <c r="T372" s="4">
        <v>22.3</v>
      </c>
      <c r="U372" s="2">
        <v>1011</v>
      </c>
      <c r="V372" s="2" t="s">
        <v>10</v>
      </c>
      <c r="W372" s="2" t="s">
        <v>19</v>
      </c>
    </row>
    <row r="373" spans="1:23" hidden="1" x14ac:dyDescent="0.2">
      <c r="A373">
        <f t="shared" si="25"/>
        <v>15</v>
      </c>
      <c r="B373">
        <f t="shared" si="26"/>
        <v>17</v>
      </c>
      <c r="C373">
        <f t="shared" si="27"/>
        <v>43</v>
      </c>
      <c r="D373">
        <f t="shared" si="28"/>
        <v>43</v>
      </c>
      <c r="E373" t="str">
        <f t="shared" si="29"/>
        <v>151743</v>
      </c>
      <c r="G373" s="1">
        <v>44243.637303240699</v>
      </c>
      <c r="H373" s="2">
        <v>742</v>
      </c>
      <c r="I373" s="3">
        <v>3.1</v>
      </c>
      <c r="J373" s="2">
        <v>6</v>
      </c>
      <c r="K373" s="3">
        <v>13.07</v>
      </c>
      <c r="L373" s="2">
        <v>137</v>
      </c>
      <c r="M373" s="2">
        <v>137</v>
      </c>
      <c r="N373" s="2">
        <v>0</v>
      </c>
      <c r="O373" s="2">
        <v>650</v>
      </c>
      <c r="P373" s="2" t="s">
        <v>12</v>
      </c>
      <c r="Q373" s="2">
        <v>1.17</v>
      </c>
      <c r="R373" s="2" t="s">
        <v>12</v>
      </c>
      <c r="S373" s="3">
        <v>0.97</v>
      </c>
      <c r="T373" s="4">
        <v>22.3</v>
      </c>
      <c r="U373" s="2">
        <v>1011</v>
      </c>
      <c r="V373" s="2" t="s">
        <v>10</v>
      </c>
      <c r="W373" s="2" t="s">
        <v>19</v>
      </c>
    </row>
    <row r="374" spans="1:23" x14ac:dyDescent="0.2">
      <c r="A374">
        <f t="shared" si="25"/>
        <v>15</v>
      </c>
      <c r="B374">
        <f t="shared" si="26"/>
        <v>17</v>
      </c>
      <c r="C374">
        <f t="shared" si="27"/>
        <v>45</v>
      </c>
      <c r="D374">
        <f t="shared" si="28"/>
        <v>45</v>
      </c>
      <c r="E374" t="str">
        <f t="shared" si="29"/>
        <v>151745</v>
      </c>
      <c r="F374">
        <v>1</v>
      </c>
      <c r="G374" s="1">
        <v>44243.637326388904</v>
      </c>
      <c r="H374" s="2">
        <v>744</v>
      </c>
      <c r="I374" s="3">
        <v>3.09</v>
      </c>
      <c r="J374" s="2">
        <v>6</v>
      </c>
      <c r="K374" s="3">
        <v>13.07</v>
      </c>
      <c r="L374" s="2">
        <v>137</v>
      </c>
      <c r="M374" s="2">
        <v>137</v>
      </c>
      <c r="N374" s="2">
        <v>0</v>
      </c>
      <c r="O374" s="2">
        <v>650</v>
      </c>
      <c r="P374" s="2" t="s">
        <v>12</v>
      </c>
      <c r="Q374" s="2">
        <v>1.17</v>
      </c>
      <c r="R374" s="2" t="s">
        <v>12</v>
      </c>
      <c r="S374" s="3">
        <v>0.97</v>
      </c>
      <c r="T374" s="4">
        <v>22.3</v>
      </c>
      <c r="U374" s="2">
        <v>1011</v>
      </c>
      <c r="V374" s="2" t="s">
        <v>10</v>
      </c>
      <c r="W374" s="2" t="s">
        <v>19</v>
      </c>
    </row>
    <row r="375" spans="1:23" hidden="1" x14ac:dyDescent="0.2">
      <c r="A375">
        <f t="shared" si="25"/>
        <v>15</v>
      </c>
      <c r="B375">
        <f t="shared" si="26"/>
        <v>17</v>
      </c>
      <c r="C375">
        <f t="shared" si="27"/>
        <v>47</v>
      </c>
      <c r="D375">
        <f t="shared" si="28"/>
        <v>47</v>
      </c>
      <c r="E375" t="str">
        <f t="shared" si="29"/>
        <v>151747</v>
      </c>
      <c r="G375" s="1">
        <v>44243.637349536999</v>
      </c>
      <c r="H375" s="2">
        <v>746</v>
      </c>
      <c r="I375" s="3">
        <v>2.97</v>
      </c>
      <c r="J375" s="2">
        <v>6</v>
      </c>
      <c r="K375" s="3">
        <v>13.07</v>
      </c>
      <c r="L375" s="2">
        <v>137</v>
      </c>
      <c r="M375" s="2">
        <v>137</v>
      </c>
      <c r="N375" s="2">
        <v>0</v>
      </c>
      <c r="O375" s="2">
        <v>649</v>
      </c>
      <c r="P375" s="2" t="s">
        <v>12</v>
      </c>
      <c r="Q375" s="2">
        <v>1.1599999999999999</v>
      </c>
      <c r="R375" s="2" t="s">
        <v>12</v>
      </c>
      <c r="S375" s="3">
        <v>0.97</v>
      </c>
      <c r="T375" s="4">
        <v>22.3</v>
      </c>
      <c r="U375" s="2">
        <v>1011</v>
      </c>
      <c r="V375" s="2" t="s">
        <v>10</v>
      </c>
      <c r="W375" s="2" t="s">
        <v>19</v>
      </c>
    </row>
    <row r="376" spans="1:23" hidden="1" x14ac:dyDescent="0.2">
      <c r="A376">
        <f t="shared" si="25"/>
        <v>15</v>
      </c>
      <c r="B376">
        <f t="shared" si="26"/>
        <v>17</v>
      </c>
      <c r="C376">
        <f t="shared" si="27"/>
        <v>49</v>
      </c>
      <c r="D376">
        <f t="shared" si="28"/>
        <v>49</v>
      </c>
      <c r="E376" t="str">
        <f t="shared" si="29"/>
        <v>151749</v>
      </c>
      <c r="G376" s="1">
        <v>44243.637372685203</v>
      </c>
      <c r="H376" s="2">
        <v>748</v>
      </c>
      <c r="I376" s="3">
        <v>2.91</v>
      </c>
      <c r="J376" s="2">
        <v>5</v>
      </c>
      <c r="K376" s="3">
        <v>13.29</v>
      </c>
      <c r="L376" s="2">
        <v>138</v>
      </c>
      <c r="M376" s="2">
        <v>138</v>
      </c>
      <c r="N376" s="2">
        <v>0</v>
      </c>
      <c r="O376" s="2">
        <v>650</v>
      </c>
      <c r="P376" s="2" t="s">
        <v>12</v>
      </c>
      <c r="Q376" s="2">
        <v>1.1599999999999999</v>
      </c>
      <c r="R376" s="2" t="s">
        <v>12</v>
      </c>
      <c r="S376" s="3">
        <v>0.96</v>
      </c>
      <c r="T376" s="4">
        <v>22.3</v>
      </c>
      <c r="U376" s="2">
        <v>1011</v>
      </c>
      <c r="V376" s="2" t="s">
        <v>10</v>
      </c>
      <c r="W376" s="2" t="s">
        <v>19</v>
      </c>
    </row>
    <row r="377" spans="1:23" x14ac:dyDescent="0.2">
      <c r="A377">
        <f t="shared" si="25"/>
        <v>15</v>
      </c>
      <c r="B377">
        <f t="shared" si="26"/>
        <v>17</v>
      </c>
      <c r="C377">
        <f t="shared" si="27"/>
        <v>51</v>
      </c>
      <c r="D377">
        <f t="shared" si="28"/>
        <v>50</v>
      </c>
      <c r="E377" t="str">
        <f t="shared" si="29"/>
        <v>151750</v>
      </c>
      <c r="F377">
        <v>1</v>
      </c>
      <c r="G377" s="1">
        <v>44243.637395833299</v>
      </c>
      <c r="H377" s="2">
        <v>750</v>
      </c>
      <c r="I377" s="3">
        <v>2.9</v>
      </c>
      <c r="J377" s="2">
        <v>6</v>
      </c>
      <c r="K377" s="3">
        <v>13.29</v>
      </c>
      <c r="L377" s="2">
        <v>138</v>
      </c>
      <c r="M377" s="2">
        <v>138</v>
      </c>
      <c r="N377" s="2">
        <v>0</v>
      </c>
      <c r="O377" s="2">
        <v>650</v>
      </c>
      <c r="P377" s="2" t="s">
        <v>12</v>
      </c>
      <c r="Q377" s="2">
        <v>1.1599999999999999</v>
      </c>
      <c r="R377" s="2" t="s">
        <v>12</v>
      </c>
      <c r="S377" s="3">
        <v>0.97</v>
      </c>
      <c r="T377" s="4">
        <v>22.3</v>
      </c>
      <c r="U377" s="2">
        <v>1011</v>
      </c>
      <c r="V377" s="2" t="s">
        <v>10</v>
      </c>
      <c r="W377" s="2" t="s">
        <v>19</v>
      </c>
    </row>
    <row r="378" spans="1:23" hidden="1" x14ac:dyDescent="0.2">
      <c r="A378">
        <f t="shared" si="25"/>
        <v>15</v>
      </c>
      <c r="B378">
        <f t="shared" si="26"/>
        <v>17</v>
      </c>
      <c r="C378">
        <f t="shared" si="27"/>
        <v>53</v>
      </c>
      <c r="D378">
        <f t="shared" si="28"/>
        <v>53</v>
      </c>
      <c r="E378" t="str">
        <f t="shared" si="29"/>
        <v>151753</v>
      </c>
      <c r="G378" s="1">
        <v>44243.637418981503</v>
      </c>
      <c r="H378" s="2">
        <v>752</v>
      </c>
      <c r="I378" s="3">
        <v>2.77</v>
      </c>
      <c r="J378" s="2">
        <v>5</v>
      </c>
      <c r="K378" s="3">
        <v>13.29</v>
      </c>
      <c r="L378" s="2">
        <v>138</v>
      </c>
      <c r="M378" s="2">
        <v>138</v>
      </c>
      <c r="N378" s="2">
        <v>0</v>
      </c>
      <c r="O378" s="2">
        <v>649</v>
      </c>
      <c r="P378" s="2" t="s">
        <v>12</v>
      </c>
      <c r="Q378" s="2">
        <v>1.1499999999999999</v>
      </c>
      <c r="R378" s="2" t="s">
        <v>12</v>
      </c>
      <c r="S378" s="3">
        <v>0.97</v>
      </c>
      <c r="T378" s="4">
        <v>22.3</v>
      </c>
      <c r="U378" s="2">
        <v>1011</v>
      </c>
      <c r="V378" s="2" t="s">
        <v>10</v>
      </c>
      <c r="W378" s="2" t="s">
        <v>19</v>
      </c>
    </row>
    <row r="379" spans="1:23" x14ac:dyDescent="0.2">
      <c r="A379">
        <f t="shared" si="25"/>
        <v>15</v>
      </c>
      <c r="B379">
        <f t="shared" si="26"/>
        <v>17</v>
      </c>
      <c r="C379">
        <f t="shared" si="27"/>
        <v>55</v>
      </c>
      <c r="D379">
        <f t="shared" si="28"/>
        <v>55</v>
      </c>
      <c r="E379" t="str">
        <f t="shared" si="29"/>
        <v>151755</v>
      </c>
      <c r="F379">
        <v>1</v>
      </c>
      <c r="G379" s="1">
        <v>44243.637442129599</v>
      </c>
      <c r="H379" s="2">
        <v>754</v>
      </c>
      <c r="I379" s="3">
        <v>2.72</v>
      </c>
      <c r="J379" s="2">
        <v>5</v>
      </c>
      <c r="K379" s="3">
        <v>13.37</v>
      </c>
      <c r="L379" s="2">
        <v>138</v>
      </c>
      <c r="M379" s="2">
        <v>138</v>
      </c>
      <c r="N379" s="2">
        <v>0</v>
      </c>
      <c r="O379" s="2">
        <v>651</v>
      </c>
      <c r="P379" s="2" t="s">
        <v>12</v>
      </c>
      <c r="Q379" s="2">
        <v>1.1499999999999999</v>
      </c>
      <c r="R379" s="2" t="s">
        <v>12</v>
      </c>
      <c r="S379" s="3">
        <v>0.97</v>
      </c>
      <c r="T379" s="4">
        <v>22.3</v>
      </c>
      <c r="U379" s="2">
        <v>1011</v>
      </c>
      <c r="V379" s="2" t="s">
        <v>10</v>
      </c>
      <c r="W379" s="2" t="s">
        <v>19</v>
      </c>
    </row>
    <row r="380" spans="1:23" hidden="1" x14ac:dyDescent="0.2">
      <c r="A380">
        <f t="shared" si="25"/>
        <v>15</v>
      </c>
      <c r="B380">
        <f t="shared" si="26"/>
        <v>17</v>
      </c>
      <c r="C380">
        <f t="shared" si="27"/>
        <v>57</v>
      </c>
      <c r="D380">
        <f t="shared" si="28"/>
        <v>57</v>
      </c>
      <c r="E380" t="str">
        <f t="shared" si="29"/>
        <v>151757</v>
      </c>
      <c r="G380" s="1">
        <v>44243.637465277803</v>
      </c>
      <c r="H380" s="2">
        <v>756</v>
      </c>
      <c r="I380" s="3">
        <v>2.73</v>
      </c>
      <c r="J380" s="2">
        <v>5</v>
      </c>
      <c r="K380" s="3">
        <v>13.37</v>
      </c>
      <c r="L380" s="2">
        <v>139</v>
      </c>
      <c r="M380" s="2">
        <v>139</v>
      </c>
      <c r="N380" s="2">
        <v>0</v>
      </c>
      <c r="O380" s="2">
        <v>651</v>
      </c>
      <c r="P380" s="2" t="s">
        <v>12</v>
      </c>
      <c r="Q380" s="2">
        <v>1.1499999999999999</v>
      </c>
      <c r="R380" s="2" t="s">
        <v>12</v>
      </c>
      <c r="S380" s="3">
        <v>0.96</v>
      </c>
      <c r="T380" s="4">
        <v>22.3</v>
      </c>
      <c r="U380" s="2">
        <v>1011</v>
      </c>
      <c r="V380" s="2" t="s">
        <v>10</v>
      </c>
      <c r="W380" s="2" t="s">
        <v>19</v>
      </c>
    </row>
    <row r="381" spans="1:23" hidden="1" x14ac:dyDescent="0.2">
      <c r="A381">
        <f t="shared" si="25"/>
        <v>15</v>
      </c>
      <c r="B381">
        <f t="shared" si="26"/>
        <v>17</v>
      </c>
      <c r="C381">
        <f t="shared" si="27"/>
        <v>59</v>
      </c>
      <c r="D381">
        <f t="shared" si="28"/>
        <v>59</v>
      </c>
      <c r="E381" t="str">
        <f t="shared" si="29"/>
        <v>151759</v>
      </c>
      <c r="G381" s="1">
        <v>44243.637488425898</v>
      </c>
      <c r="H381" s="2">
        <v>758</v>
      </c>
      <c r="I381" s="3">
        <v>2.82</v>
      </c>
      <c r="J381" s="2">
        <v>5</v>
      </c>
      <c r="K381" s="3">
        <v>13.37</v>
      </c>
      <c r="L381" s="2">
        <v>138</v>
      </c>
      <c r="M381" s="2">
        <v>138</v>
      </c>
      <c r="N381" s="2">
        <v>0</v>
      </c>
      <c r="O381" s="2">
        <v>651</v>
      </c>
      <c r="P381" s="2" t="s">
        <v>12</v>
      </c>
      <c r="Q381" s="2">
        <v>1.1599999999999999</v>
      </c>
      <c r="R381" s="2" t="s">
        <v>12</v>
      </c>
      <c r="S381" s="3">
        <v>0.97</v>
      </c>
      <c r="T381" s="4">
        <v>22.3</v>
      </c>
      <c r="U381" s="2">
        <v>1011</v>
      </c>
      <c r="V381" s="2" t="s">
        <v>10</v>
      </c>
      <c r="W381" s="2" t="s">
        <v>19</v>
      </c>
    </row>
    <row r="382" spans="1:23" x14ac:dyDescent="0.2">
      <c r="A382">
        <f t="shared" si="25"/>
        <v>15</v>
      </c>
      <c r="B382">
        <f t="shared" si="26"/>
        <v>18</v>
      </c>
      <c r="C382">
        <f t="shared" si="27"/>
        <v>1</v>
      </c>
      <c r="D382">
        <f t="shared" si="28"/>
        <v>0</v>
      </c>
      <c r="E382" t="str">
        <f t="shared" si="29"/>
        <v>15180</v>
      </c>
      <c r="F382">
        <v>1</v>
      </c>
      <c r="G382" s="1">
        <v>44243.637511574103</v>
      </c>
      <c r="H382" s="2">
        <v>760</v>
      </c>
      <c r="I382" s="3">
        <v>2.85</v>
      </c>
      <c r="J382" s="2">
        <v>6</v>
      </c>
      <c r="K382" s="3">
        <v>13.27</v>
      </c>
      <c r="L382" s="2">
        <v>138</v>
      </c>
      <c r="M382" s="2">
        <v>138</v>
      </c>
      <c r="N382" s="2">
        <v>0</v>
      </c>
      <c r="O382" s="2">
        <v>651</v>
      </c>
      <c r="P382" s="2" t="s">
        <v>12</v>
      </c>
      <c r="Q382" s="2">
        <v>1.1599999999999999</v>
      </c>
      <c r="R382" s="2" t="s">
        <v>12</v>
      </c>
      <c r="S382" s="3">
        <v>0.97</v>
      </c>
      <c r="T382" s="4">
        <v>22.3</v>
      </c>
      <c r="U382" s="2">
        <v>1011</v>
      </c>
      <c r="V382" s="2" t="s">
        <v>10</v>
      </c>
      <c r="W382" s="2" t="s">
        <v>19</v>
      </c>
    </row>
    <row r="383" spans="1:23" hidden="1" x14ac:dyDescent="0.2">
      <c r="A383">
        <f t="shared" si="25"/>
        <v>15</v>
      </c>
      <c r="B383">
        <f t="shared" si="26"/>
        <v>18</v>
      </c>
      <c r="C383">
        <f t="shared" si="27"/>
        <v>3</v>
      </c>
      <c r="D383">
        <f t="shared" si="28"/>
        <v>3</v>
      </c>
      <c r="E383" t="str">
        <f t="shared" si="29"/>
        <v>15183</v>
      </c>
      <c r="G383" s="1">
        <v>44243.637534722198</v>
      </c>
      <c r="H383" s="2">
        <v>762</v>
      </c>
      <c r="I383" s="3">
        <v>2.86</v>
      </c>
      <c r="J383" s="2">
        <v>6</v>
      </c>
      <c r="K383" s="3">
        <v>13.27</v>
      </c>
      <c r="L383" s="2">
        <v>138</v>
      </c>
      <c r="M383" s="2">
        <v>138</v>
      </c>
      <c r="N383" s="2">
        <v>0</v>
      </c>
      <c r="O383" s="2">
        <v>652</v>
      </c>
      <c r="P383" s="2" t="s">
        <v>12</v>
      </c>
      <c r="Q383" s="2">
        <v>1.1599999999999999</v>
      </c>
      <c r="R383" s="2" t="s">
        <v>12</v>
      </c>
      <c r="S383" s="3">
        <v>0.97</v>
      </c>
      <c r="T383" s="4">
        <v>22.3</v>
      </c>
      <c r="U383" s="2">
        <v>1011</v>
      </c>
      <c r="V383" s="2" t="s">
        <v>10</v>
      </c>
      <c r="W383" s="2" t="s">
        <v>19</v>
      </c>
    </row>
    <row r="384" spans="1:23" x14ac:dyDescent="0.2">
      <c r="A384">
        <f t="shared" si="25"/>
        <v>15</v>
      </c>
      <c r="B384">
        <f t="shared" si="26"/>
        <v>18</v>
      </c>
      <c r="C384">
        <f t="shared" si="27"/>
        <v>5</v>
      </c>
      <c r="D384">
        <f t="shared" si="28"/>
        <v>5</v>
      </c>
      <c r="E384" t="str">
        <f t="shared" si="29"/>
        <v>15185</v>
      </c>
      <c r="F384">
        <v>1</v>
      </c>
      <c r="G384" s="1">
        <v>44243.637557870403</v>
      </c>
      <c r="H384" s="2">
        <v>764</v>
      </c>
      <c r="I384" s="3">
        <v>2.93</v>
      </c>
      <c r="J384" s="2">
        <v>6</v>
      </c>
      <c r="K384" s="3">
        <v>13.28</v>
      </c>
      <c r="L384" s="2">
        <v>137</v>
      </c>
      <c r="M384" s="2">
        <v>137</v>
      </c>
      <c r="N384" s="2">
        <v>0</v>
      </c>
      <c r="O384" s="2">
        <v>652</v>
      </c>
      <c r="P384" s="2" t="s">
        <v>12</v>
      </c>
      <c r="Q384" s="2">
        <v>1.1599999999999999</v>
      </c>
      <c r="R384" s="2" t="s">
        <v>12</v>
      </c>
      <c r="S384" s="3">
        <v>0.96</v>
      </c>
      <c r="T384" s="4">
        <v>22.3</v>
      </c>
      <c r="U384" s="2">
        <v>1011</v>
      </c>
      <c r="V384" s="2" t="s">
        <v>10</v>
      </c>
      <c r="W384" s="2" t="s">
        <v>19</v>
      </c>
    </row>
    <row r="385" spans="1:23" hidden="1" x14ac:dyDescent="0.2">
      <c r="A385">
        <f t="shared" si="25"/>
        <v>15</v>
      </c>
      <c r="B385">
        <f t="shared" si="26"/>
        <v>18</v>
      </c>
      <c r="C385">
        <f t="shared" si="27"/>
        <v>7</v>
      </c>
      <c r="D385">
        <f t="shared" si="28"/>
        <v>7</v>
      </c>
      <c r="E385" t="str">
        <f t="shared" si="29"/>
        <v>15187</v>
      </c>
      <c r="G385" s="1">
        <v>44243.637581018498</v>
      </c>
      <c r="H385" s="2">
        <v>766</v>
      </c>
      <c r="I385" s="3">
        <v>3.08</v>
      </c>
      <c r="J385" s="2">
        <v>6</v>
      </c>
      <c r="K385" s="3">
        <v>13.07</v>
      </c>
      <c r="L385" s="2">
        <v>136</v>
      </c>
      <c r="M385" s="2">
        <v>136</v>
      </c>
      <c r="N385" s="2">
        <v>0</v>
      </c>
      <c r="O385" s="2">
        <v>653</v>
      </c>
      <c r="P385" s="2" t="s">
        <v>12</v>
      </c>
      <c r="Q385" s="2">
        <v>1.17</v>
      </c>
      <c r="R385" s="2" t="s">
        <v>12</v>
      </c>
      <c r="S385" s="3">
        <v>0.97</v>
      </c>
      <c r="T385" s="4">
        <v>22.3</v>
      </c>
      <c r="U385" s="2">
        <v>1011</v>
      </c>
      <c r="V385" s="2" t="s">
        <v>10</v>
      </c>
      <c r="W385" s="2" t="s">
        <v>19</v>
      </c>
    </row>
    <row r="386" spans="1:23" hidden="1" x14ac:dyDescent="0.2">
      <c r="A386">
        <f t="shared" ref="A386:A449" si="30">HOUR(G386)</f>
        <v>15</v>
      </c>
      <c r="B386">
        <f t="shared" ref="B386:B449" si="31">MINUTE(G386)</f>
        <v>18</v>
      </c>
      <c r="C386">
        <f t="shared" si="27"/>
        <v>9</v>
      </c>
      <c r="D386">
        <f t="shared" si="28"/>
        <v>9</v>
      </c>
      <c r="E386" t="str">
        <f t="shared" si="29"/>
        <v>15189</v>
      </c>
      <c r="G386" s="1">
        <v>44243.637604166703</v>
      </c>
      <c r="H386" s="2">
        <v>768</v>
      </c>
      <c r="I386" s="3">
        <v>3.19</v>
      </c>
      <c r="J386" s="2">
        <v>6</v>
      </c>
      <c r="K386" s="3">
        <v>13.07</v>
      </c>
      <c r="L386" s="2">
        <v>135</v>
      </c>
      <c r="M386" s="2">
        <v>135</v>
      </c>
      <c r="N386" s="2">
        <v>0</v>
      </c>
      <c r="O386" s="2">
        <v>654</v>
      </c>
      <c r="P386" s="2" t="s">
        <v>12</v>
      </c>
      <c r="Q386" s="2">
        <v>1.18</v>
      </c>
      <c r="R386" s="2" t="s">
        <v>12</v>
      </c>
      <c r="S386" s="3">
        <v>0.97</v>
      </c>
      <c r="T386" s="4">
        <v>22.3</v>
      </c>
      <c r="U386" s="2">
        <v>1011</v>
      </c>
      <c r="V386" s="2" t="s">
        <v>10</v>
      </c>
      <c r="W386" s="2" t="s">
        <v>19</v>
      </c>
    </row>
    <row r="387" spans="1:23" x14ac:dyDescent="0.2">
      <c r="A387">
        <f t="shared" si="30"/>
        <v>15</v>
      </c>
      <c r="B387">
        <f t="shared" si="31"/>
        <v>18</v>
      </c>
      <c r="C387">
        <f t="shared" ref="C387:C450" si="32">SECOND(G387)</f>
        <v>11</v>
      </c>
      <c r="D387">
        <f t="shared" ref="D387:D450" si="33">IF(OR(RIGHT(C387,1)="1",RIGHT(C387,1)="6"),C387-1,C387)</f>
        <v>10</v>
      </c>
      <c r="E387" t="str">
        <f t="shared" ref="E387:E450" si="34">CONCATENATE(A387,B387,D387)</f>
        <v>151810</v>
      </c>
      <c r="F387">
        <v>1</v>
      </c>
      <c r="G387" s="1">
        <v>44243.637627314798</v>
      </c>
      <c r="H387" s="2">
        <v>770</v>
      </c>
      <c r="I387" s="3">
        <v>3.24</v>
      </c>
      <c r="J387" s="2">
        <v>6</v>
      </c>
      <c r="K387" s="3">
        <v>13.07</v>
      </c>
      <c r="L387" s="2">
        <v>134</v>
      </c>
      <c r="M387" s="2">
        <v>134</v>
      </c>
      <c r="N387" s="2">
        <v>0</v>
      </c>
      <c r="O387" s="2">
        <v>652</v>
      </c>
      <c r="P387" s="2" t="s">
        <v>12</v>
      </c>
      <c r="Q387" s="2">
        <v>1.18</v>
      </c>
      <c r="R387" s="2" t="s">
        <v>12</v>
      </c>
      <c r="S387" s="3">
        <v>0.96</v>
      </c>
      <c r="T387" s="4">
        <v>22.4</v>
      </c>
      <c r="U387" s="2">
        <v>1011</v>
      </c>
      <c r="V387" s="2" t="s">
        <v>10</v>
      </c>
      <c r="W387" s="2" t="s">
        <v>19</v>
      </c>
    </row>
    <row r="388" spans="1:23" hidden="1" x14ac:dyDescent="0.2">
      <c r="A388">
        <f t="shared" si="30"/>
        <v>15</v>
      </c>
      <c r="B388">
        <f t="shared" si="31"/>
        <v>18</v>
      </c>
      <c r="C388">
        <f t="shared" si="32"/>
        <v>13</v>
      </c>
      <c r="D388">
        <f t="shared" si="33"/>
        <v>13</v>
      </c>
      <c r="E388" t="str">
        <f t="shared" si="34"/>
        <v>151813</v>
      </c>
      <c r="G388" s="1">
        <v>44243.637650463003</v>
      </c>
      <c r="H388" s="2">
        <v>772</v>
      </c>
      <c r="I388" s="3">
        <v>3.26</v>
      </c>
      <c r="J388" s="2">
        <v>6</v>
      </c>
      <c r="K388" s="3">
        <v>12.92</v>
      </c>
      <c r="L388" s="2">
        <v>133</v>
      </c>
      <c r="M388" s="2">
        <v>133</v>
      </c>
      <c r="N388" s="2">
        <v>0</v>
      </c>
      <c r="O388" s="2">
        <v>653</v>
      </c>
      <c r="P388" s="2" t="s">
        <v>12</v>
      </c>
      <c r="Q388" s="2">
        <v>1.18</v>
      </c>
      <c r="R388" s="2" t="s">
        <v>12</v>
      </c>
      <c r="S388" s="3">
        <v>0.97</v>
      </c>
      <c r="T388" s="4">
        <v>22.4</v>
      </c>
      <c r="U388" s="2">
        <v>1011</v>
      </c>
      <c r="V388" s="2" t="s">
        <v>10</v>
      </c>
      <c r="W388" s="2" t="s">
        <v>19</v>
      </c>
    </row>
    <row r="389" spans="1:23" x14ac:dyDescent="0.2">
      <c r="A389">
        <f t="shared" si="30"/>
        <v>15</v>
      </c>
      <c r="B389">
        <f t="shared" si="31"/>
        <v>18</v>
      </c>
      <c r="C389">
        <f t="shared" si="32"/>
        <v>15</v>
      </c>
      <c r="D389">
        <f t="shared" si="33"/>
        <v>15</v>
      </c>
      <c r="E389" t="str">
        <f t="shared" si="34"/>
        <v>151815</v>
      </c>
      <c r="F389">
        <v>1</v>
      </c>
      <c r="G389" s="1">
        <v>44243.637673611098</v>
      </c>
      <c r="H389" s="2">
        <v>774</v>
      </c>
      <c r="I389" s="3">
        <v>3.2</v>
      </c>
      <c r="J389" s="2">
        <v>5</v>
      </c>
      <c r="K389" s="3">
        <v>12.92</v>
      </c>
      <c r="L389" s="2">
        <v>133</v>
      </c>
      <c r="M389" s="2">
        <v>133</v>
      </c>
      <c r="N389" s="2">
        <v>0</v>
      </c>
      <c r="O389" s="2">
        <v>652</v>
      </c>
      <c r="P389" s="2" t="s">
        <v>12</v>
      </c>
      <c r="Q389" s="2">
        <v>1.18</v>
      </c>
      <c r="R389" s="2" t="s">
        <v>12</v>
      </c>
      <c r="S389" s="3">
        <v>0.97</v>
      </c>
      <c r="T389" s="4">
        <v>22.4</v>
      </c>
      <c r="U389" s="2">
        <v>1011</v>
      </c>
      <c r="V389" s="2" t="s">
        <v>10</v>
      </c>
      <c r="W389" s="2" t="s">
        <v>19</v>
      </c>
    </row>
    <row r="390" spans="1:23" hidden="1" x14ac:dyDescent="0.2">
      <c r="A390">
        <f t="shared" si="30"/>
        <v>15</v>
      </c>
      <c r="B390">
        <f t="shared" si="31"/>
        <v>18</v>
      </c>
      <c r="C390">
        <f t="shared" si="32"/>
        <v>17</v>
      </c>
      <c r="D390">
        <f t="shared" si="33"/>
        <v>17</v>
      </c>
      <c r="E390" t="str">
        <f t="shared" si="34"/>
        <v>151817</v>
      </c>
      <c r="G390" s="1">
        <v>44243.637696759302</v>
      </c>
      <c r="H390" s="2">
        <v>776</v>
      </c>
      <c r="I390" s="3">
        <v>3.29</v>
      </c>
      <c r="J390" s="2">
        <v>5</v>
      </c>
      <c r="K390" s="3">
        <v>12.92</v>
      </c>
      <c r="L390" s="2">
        <v>133</v>
      </c>
      <c r="M390" s="2">
        <v>133</v>
      </c>
      <c r="N390" s="2">
        <v>0</v>
      </c>
      <c r="O390" s="2">
        <v>652</v>
      </c>
      <c r="P390" s="2" t="s">
        <v>12</v>
      </c>
      <c r="Q390" s="2">
        <v>1.19</v>
      </c>
      <c r="R390" s="2" t="s">
        <v>12</v>
      </c>
      <c r="S390" s="3">
        <v>0.97</v>
      </c>
      <c r="T390" s="4">
        <v>22.4</v>
      </c>
      <c r="U390" s="2">
        <v>1011</v>
      </c>
      <c r="V390" s="2" t="s">
        <v>10</v>
      </c>
      <c r="W390" s="2" t="s">
        <v>19</v>
      </c>
    </row>
    <row r="391" spans="1:23" hidden="1" x14ac:dyDescent="0.2">
      <c r="A391">
        <f t="shared" si="30"/>
        <v>15</v>
      </c>
      <c r="B391">
        <f t="shared" si="31"/>
        <v>18</v>
      </c>
      <c r="C391">
        <f t="shared" si="32"/>
        <v>19</v>
      </c>
      <c r="D391">
        <f t="shared" si="33"/>
        <v>19</v>
      </c>
      <c r="E391" t="str">
        <f t="shared" si="34"/>
        <v>151819</v>
      </c>
      <c r="G391" s="1">
        <v>44243.637719907398</v>
      </c>
      <c r="H391" s="2">
        <v>778</v>
      </c>
      <c r="I391" s="3">
        <v>3.37</v>
      </c>
      <c r="J391" s="2">
        <v>5</v>
      </c>
      <c r="K391" s="3">
        <v>12.91</v>
      </c>
      <c r="L391" s="2">
        <v>132</v>
      </c>
      <c r="M391" s="2">
        <v>132</v>
      </c>
      <c r="N391" s="2">
        <v>0</v>
      </c>
      <c r="O391" s="2">
        <v>651</v>
      </c>
      <c r="P391" s="2" t="s">
        <v>12</v>
      </c>
      <c r="Q391" s="2">
        <v>1.19</v>
      </c>
      <c r="R391" s="2" t="s">
        <v>12</v>
      </c>
      <c r="S391" s="3">
        <v>0.97</v>
      </c>
      <c r="T391" s="4">
        <v>22.4</v>
      </c>
      <c r="U391" s="2">
        <v>1011</v>
      </c>
      <c r="V391" s="2" t="s">
        <v>10</v>
      </c>
      <c r="W391" s="2" t="s">
        <v>19</v>
      </c>
    </row>
    <row r="392" spans="1:23" x14ac:dyDescent="0.2">
      <c r="A392">
        <f t="shared" si="30"/>
        <v>15</v>
      </c>
      <c r="B392">
        <f t="shared" si="31"/>
        <v>18</v>
      </c>
      <c r="C392">
        <f t="shared" si="32"/>
        <v>21</v>
      </c>
      <c r="D392">
        <f t="shared" si="33"/>
        <v>20</v>
      </c>
      <c r="E392" t="str">
        <f t="shared" si="34"/>
        <v>151820</v>
      </c>
      <c r="F392">
        <v>1</v>
      </c>
      <c r="G392" s="1">
        <v>44243.637743055602</v>
      </c>
      <c r="H392" s="2">
        <v>780</v>
      </c>
      <c r="I392" s="3">
        <v>3.37</v>
      </c>
      <c r="J392" s="2">
        <v>5</v>
      </c>
      <c r="K392" s="3">
        <v>12.91</v>
      </c>
      <c r="L392" s="2">
        <v>132</v>
      </c>
      <c r="M392" s="2">
        <v>132</v>
      </c>
      <c r="N392" s="2">
        <v>0</v>
      </c>
      <c r="O392" s="2">
        <v>652</v>
      </c>
      <c r="P392" s="2" t="s">
        <v>12</v>
      </c>
      <c r="Q392" s="2">
        <v>1.19</v>
      </c>
      <c r="R392" s="2" t="s">
        <v>12</v>
      </c>
      <c r="S392" s="3">
        <v>0.96</v>
      </c>
      <c r="T392" s="4">
        <v>22.4</v>
      </c>
      <c r="U392" s="2">
        <v>1011</v>
      </c>
      <c r="V392" s="2" t="s">
        <v>10</v>
      </c>
      <c r="W392" s="2" t="s">
        <v>19</v>
      </c>
    </row>
    <row r="393" spans="1:23" hidden="1" x14ac:dyDescent="0.2">
      <c r="A393">
        <f t="shared" si="30"/>
        <v>15</v>
      </c>
      <c r="B393">
        <f t="shared" si="31"/>
        <v>18</v>
      </c>
      <c r="C393">
        <f t="shared" si="32"/>
        <v>23</v>
      </c>
      <c r="D393">
        <f t="shared" si="33"/>
        <v>23</v>
      </c>
      <c r="E393" t="str">
        <f t="shared" si="34"/>
        <v>151823</v>
      </c>
      <c r="G393" s="1">
        <v>44243.637766203698</v>
      </c>
      <c r="H393" s="2">
        <v>782</v>
      </c>
      <c r="I393" s="3">
        <v>3.36</v>
      </c>
      <c r="J393" s="2">
        <v>4</v>
      </c>
      <c r="K393" s="3">
        <v>12.91</v>
      </c>
      <c r="L393" s="2">
        <v>132</v>
      </c>
      <c r="M393" s="2">
        <v>132</v>
      </c>
      <c r="N393" s="2">
        <v>0</v>
      </c>
      <c r="O393" s="2">
        <v>652</v>
      </c>
      <c r="P393" s="2" t="s">
        <v>12</v>
      </c>
      <c r="Q393" s="2">
        <v>1.19</v>
      </c>
      <c r="R393" s="2" t="s">
        <v>12</v>
      </c>
      <c r="S393" s="3">
        <v>0.97</v>
      </c>
      <c r="T393" s="4">
        <v>22.4</v>
      </c>
      <c r="U393" s="2">
        <v>1011</v>
      </c>
      <c r="V393" s="2" t="s">
        <v>10</v>
      </c>
      <c r="W393" s="2" t="s">
        <v>19</v>
      </c>
    </row>
    <row r="394" spans="1:23" x14ac:dyDescent="0.2">
      <c r="A394">
        <f t="shared" si="30"/>
        <v>15</v>
      </c>
      <c r="B394">
        <f t="shared" si="31"/>
        <v>18</v>
      </c>
      <c r="C394">
        <f t="shared" si="32"/>
        <v>25</v>
      </c>
      <c r="D394">
        <f t="shared" si="33"/>
        <v>25</v>
      </c>
      <c r="E394" t="str">
        <f t="shared" si="34"/>
        <v>151825</v>
      </c>
      <c r="F394">
        <v>1</v>
      </c>
      <c r="G394" s="1">
        <v>44243.637789351902</v>
      </c>
      <c r="H394" s="2">
        <v>784</v>
      </c>
      <c r="I394" s="3">
        <v>3.31</v>
      </c>
      <c r="J394" s="2">
        <v>4</v>
      </c>
      <c r="K394" s="3">
        <v>12.91</v>
      </c>
      <c r="L394" s="2">
        <v>132</v>
      </c>
      <c r="M394" s="2">
        <v>132</v>
      </c>
      <c r="N394" s="2">
        <v>0</v>
      </c>
      <c r="O394" s="2">
        <v>651</v>
      </c>
      <c r="P394" s="2" t="s">
        <v>12</v>
      </c>
      <c r="Q394" s="2">
        <v>1.19</v>
      </c>
      <c r="R394" s="2" t="s">
        <v>12</v>
      </c>
      <c r="S394" s="3">
        <v>0.97</v>
      </c>
      <c r="T394" s="4">
        <v>22.4</v>
      </c>
      <c r="U394" s="2">
        <v>1011</v>
      </c>
      <c r="V394" s="2" t="s">
        <v>10</v>
      </c>
      <c r="W394" s="2" t="s">
        <v>19</v>
      </c>
    </row>
    <row r="395" spans="1:23" hidden="1" x14ac:dyDescent="0.2">
      <c r="A395">
        <f t="shared" si="30"/>
        <v>15</v>
      </c>
      <c r="B395">
        <f t="shared" si="31"/>
        <v>18</v>
      </c>
      <c r="C395">
        <f t="shared" si="32"/>
        <v>27</v>
      </c>
      <c r="D395">
        <f t="shared" si="33"/>
        <v>27</v>
      </c>
      <c r="E395" t="str">
        <f t="shared" si="34"/>
        <v>151827</v>
      </c>
      <c r="G395" s="1">
        <v>44243.637812499997</v>
      </c>
      <c r="H395" s="2">
        <v>786</v>
      </c>
      <c r="I395" s="3">
        <v>3.42</v>
      </c>
      <c r="J395" s="2">
        <v>4</v>
      </c>
      <c r="K395" s="3">
        <v>12.93</v>
      </c>
      <c r="L395" s="2">
        <v>132</v>
      </c>
      <c r="M395" s="2">
        <v>132</v>
      </c>
      <c r="N395" s="2">
        <v>0</v>
      </c>
      <c r="O395" s="2">
        <v>650</v>
      </c>
      <c r="P395" s="2" t="s">
        <v>12</v>
      </c>
      <c r="Q395" s="2">
        <v>1.19</v>
      </c>
      <c r="R395" s="2" t="s">
        <v>12</v>
      </c>
      <c r="S395" s="3">
        <v>0.96</v>
      </c>
      <c r="T395" s="4">
        <v>22.4</v>
      </c>
      <c r="U395" s="2">
        <v>1011</v>
      </c>
      <c r="V395" s="2" t="s">
        <v>10</v>
      </c>
      <c r="W395" s="2" t="s">
        <v>19</v>
      </c>
    </row>
    <row r="396" spans="1:23" hidden="1" x14ac:dyDescent="0.2">
      <c r="A396">
        <f t="shared" si="30"/>
        <v>15</v>
      </c>
      <c r="B396">
        <f t="shared" si="31"/>
        <v>18</v>
      </c>
      <c r="C396">
        <f t="shared" si="32"/>
        <v>29</v>
      </c>
      <c r="D396">
        <f t="shared" si="33"/>
        <v>29</v>
      </c>
      <c r="E396" t="str">
        <f t="shared" si="34"/>
        <v>151829</v>
      </c>
      <c r="G396" s="1">
        <v>44243.6378356481</v>
      </c>
      <c r="H396" s="2">
        <v>788</v>
      </c>
      <c r="I396" s="3">
        <v>3.46</v>
      </c>
      <c r="J396" s="2">
        <v>4</v>
      </c>
      <c r="K396" s="3">
        <v>12.93</v>
      </c>
      <c r="L396" s="2">
        <v>131</v>
      </c>
      <c r="M396" s="2">
        <v>131</v>
      </c>
      <c r="N396" s="2">
        <v>0</v>
      </c>
      <c r="O396" s="2">
        <v>652</v>
      </c>
      <c r="P396" s="2" t="s">
        <v>12</v>
      </c>
      <c r="Q396" s="2">
        <v>1.2</v>
      </c>
      <c r="R396" s="2" t="s">
        <v>12</v>
      </c>
      <c r="S396" s="3">
        <v>0.97</v>
      </c>
      <c r="T396" s="4">
        <v>22.4</v>
      </c>
      <c r="U396" s="2">
        <v>1011</v>
      </c>
      <c r="V396" s="2" t="s">
        <v>10</v>
      </c>
      <c r="W396" s="2" t="s">
        <v>19</v>
      </c>
    </row>
    <row r="397" spans="1:23" x14ac:dyDescent="0.2">
      <c r="A397">
        <f t="shared" si="30"/>
        <v>15</v>
      </c>
      <c r="B397">
        <f t="shared" si="31"/>
        <v>18</v>
      </c>
      <c r="C397">
        <f t="shared" si="32"/>
        <v>31</v>
      </c>
      <c r="D397">
        <f t="shared" si="33"/>
        <v>30</v>
      </c>
      <c r="E397" t="str">
        <f t="shared" si="34"/>
        <v>151830</v>
      </c>
      <c r="F397">
        <v>1</v>
      </c>
      <c r="G397" s="1">
        <v>44243.637858796297</v>
      </c>
      <c r="H397" s="2">
        <v>790</v>
      </c>
      <c r="I397" s="3">
        <v>3.43</v>
      </c>
      <c r="J397" s="2">
        <v>4</v>
      </c>
      <c r="K397" s="3">
        <v>12.93</v>
      </c>
      <c r="L397" s="2">
        <v>131</v>
      </c>
      <c r="M397" s="2">
        <v>131</v>
      </c>
      <c r="N397" s="2">
        <v>0</v>
      </c>
      <c r="O397" s="2">
        <v>651</v>
      </c>
      <c r="P397" s="2" t="s">
        <v>12</v>
      </c>
      <c r="Q397" s="2">
        <v>1.2</v>
      </c>
      <c r="R397" s="2" t="s">
        <v>12</v>
      </c>
      <c r="S397" s="3">
        <v>0.97</v>
      </c>
      <c r="T397" s="4">
        <v>22.4</v>
      </c>
      <c r="U397" s="2">
        <v>1011</v>
      </c>
      <c r="V397" s="2" t="s">
        <v>10</v>
      </c>
      <c r="W397" s="2" t="s">
        <v>19</v>
      </c>
    </row>
    <row r="398" spans="1:23" hidden="1" x14ac:dyDescent="0.2">
      <c r="A398">
        <f t="shared" si="30"/>
        <v>15</v>
      </c>
      <c r="B398">
        <f t="shared" si="31"/>
        <v>18</v>
      </c>
      <c r="C398">
        <f t="shared" si="32"/>
        <v>33</v>
      </c>
      <c r="D398">
        <f t="shared" si="33"/>
        <v>33</v>
      </c>
      <c r="E398" t="str">
        <f t="shared" si="34"/>
        <v>151833</v>
      </c>
      <c r="G398" s="1">
        <v>44243.6378819444</v>
      </c>
      <c r="H398" s="2">
        <v>792</v>
      </c>
      <c r="I398" s="3">
        <v>3.63</v>
      </c>
      <c r="J398" s="2">
        <v>4</v>
      </c>
      <c r="K398" s="3">
        <v>12.79</v>
      </c>
      <c r="L398" s="2">
        <v>131</v>
      </c>
      <c r="M398" s="2">
        <v>131</v>
      </c>
      <c r="N398" s="2">
        <v>0</v>
      </c>
      <c r="O398" s="2">
        <v>652</v>
      </c>
      <c r="P398" s="2" t="s">
        <v>12</v>
      </c>
      <c r="Q398" s="2">
        <v>1.21</v>
      </c>
      <c r="R398" s="2" t="s">
        <v>12</v>
      </c>
      <c r="S398" s="3">
        <v>0.96</v>
      </c>
      <c r="T398" s="4">
        <v>22.4</v>
      </c>
      <c r="U398" s="2">
        <v>1011</v>
      </c>
      <c r="V398" s="2" t="s">
        <v>10</v>
      </c>
      <c r="W398" s="2" t="s">
        <v>19</v>
      </c>
    </row>
    <row r="399" spans="1:23" x14ac:dyDescent="0.2">
      <c r="A399">
        <f t="shared" si="30"/>
        <v>15</v>
      </c>
      <c r="B399">
        <f t="shared" si="31"/>
        <v>18</v>
      </c>
      <c r="C399">
        <f t="shared" si="32"/>
        <v>35</v>
      </c>
      <c r="D399">
        <f t="shared" si="33"/>
        <v>35</v>
      </c>
      <c r="E399" t="str">
        <f t="shared" si="34"/>
        <v>151835</v>
      </c>
      <c r="F399">
        <v>1</v>
      </c>
      <c r="G399" s="1">
        <v>44243.637905092597</v>
      </c>
      <c r="H399" s="2">
        <v>794</v>
      </c>
      <c r="I399" s="3">
        <v>4.0599999999999996</v>
      </c>
      <c r="J399" s="2">
        <v>4</v>
      </c>
      <c r="K399" s="3">
        <v>12.8</v>
      </c>
      <c r="L399" s="2">
        <v>130</v>
      </c>
      <c r="M399" s="2">
        <v>130</v>
      </c>
      <c r="N399" s="2">
        <v>0</v>
      </c>
      <c r="O399" s="2">
        <v>652</v>
      </c>
      <c r="P399" s="2" t="s">
        <v>12</v>
      </c>
      <c r="Q399" s="2">
        <v>1.24</v>
      </c>
      <c r="R399" s="2" t="s">
        <v>12</v>
      </c>
      <c r="S399" s="3">
        <v>0.97</v>
      </c>
      <c r="T399" s="4">
        <v>22.4</v>
      </c>
      <c r="U399" s="2">
        <v>1011</v>
      </c>
      <c r="V399" s="2" t="s">
        <v>10</v>
      </c>
      <c r="W399" s="2" t="s">
        <v>19</v>
      </c>
    </row>
    <row r="400" spans="1:23" hidden="1" x14ac:dyDescent="0.2">
      <c r="A400">
        <f t="shared" si="30"/>
        <v>15</v>
      </c>
      <c r="B400">
        <f t="shared" si="31"/>
        <v>18</v>
      </c>
      <c r="C400">
        <f t="shared" si="32"/>
        <v>37</v>
      </c>
      <c r="D400">
        <f t="shared" si="33"/>
        <v>37</v>
      </c>
      <c r="E400" t="str">
        <f t="shared" si="34"/>
        <v>151837</v>
      </c>
      <c r="G400" s="1">
        <v>44243.6379282407</v>
      </c>
      <c r="H400" s="2">
        <v>796</v>
      </c>
      <c r="I400" s="3">
        <v>4.3</v>
      </c>
      <c r="J400" s="2">
        <v>4</v>
      </c>
      <c r="K400" s="3">
        <v>12.8</v>
      </c>
      <c r="L400" s="2">
        <v>129</v>
      </c>
      <c r="M400" s="2">
        <v>129</v>
      </c>
      <c r="N400" s="2">
        <v>0</v>
      </c>
      <c r="O400" s="2">
        <v>651</v>
      </c>
      <c r="P400" s="2" t="s">
        <v>12</v>
      </c>
      <c r="Q400" s="2">
        <v>1.26</v>
      </c>
      <c r="R400" s="2" t="s">
        <v>12</v>
      </c>
      <c r="S400" s="3">
        <v>0.96</v>
      </c>
      <c r="T400" s="4">
        <v>22.4</v>
      </c>
      <c r="U400" s="2">
        <v>1011</v>
      </c>
      <c r="V400" s="2" t="s">
        <v>10</v>
      </c>
      <c r="W400" s="2" t="s">
        <v>19</v>
      </c>
    </row>
    <row r="401" spans="1:23" hidden="1" x14ac:dyDescent="0.2">
      <c r="A401">
        <f t="shared" si="30"/>
        <v>15</v>
      </c>
      <c r="B401">
        <f t="shared" si="31"/>
        <v>18</v>
      </c>
      <c r="C401">
        <f t="shared" si="32"/>
        <v>39</v>
      </c>
      <c r="D401">
        <f t="shared" si="33"/>
        <v>39</v>
      </c>
      <c r="E401" t="str">
        <f t="shared" si="34"/>
        <v>151839</v>
      </c>
      <c r="G401" s="1">
        <v>44243.637951388897</v>
      </c>
      <c r="H401" s="2">
        <v>798</v>
      </c>
      <c r="I401" s="3">
        <v>4.3499999999999996</v>
      </c>
      <c r="J401" s="2">
        <v>4</v>
      </c>
      <c r="K401" s="3">
        <v>12.16</v>
      </c>
      <c r="L401" s="2">
        <v>129</v>
      </c>
      <c r="M401" s="2">
        <v>129</v>
      </c>
      <c r="N401" s="2">
        <v>0</v>
      </c>
      <c r="O401" s="2">
        <v>651</v>
      </c>
      <c r="P401" s="2" t="s">
        <v>12</v>
      </c>
      <c r="Q401" s="2">
        <v>1.26</v>
      </c>
      <c r="R401" s="2" t="s">
        <v>12</v>
      </c>
      <c r="S401" s="3">
        <v>0.97</v>
      </c>
      <c r="T401" s="4">
        <v>22.4</v>
      </c>
      <c r="U401" s="2">
        <v>1011</v>
      </c>
      <c r="V401" s="2" t="s">
        <v>10</v>
      </c>
      <c r="W401" s="2" t="s">
        <v>19</v>
      </c>
    </row>
    <row r="402" spans="1:23" x14ac:dyDescent="0.2">
      <c r="A402">
        <f t="shared" si="30"/>
        <v>15</v>
      </c>
      <c r="B402">
        <f t="shared" si="31"/>
        <v>18</v>
      </c>
      <c r="C402">
        <f t="shared" si="32"/>
        <v>41</v>
      </c>
      <c r="D402">
        <f t="shared" si="33"/>
        <v>40</v>
      </c>
      <c r="E402" t="str">
        <f t="shared" si="34"/>
        <v>151840</v>
      </c>
      <c r="F402">
        <v>1</v>
      </c>
      <c r="G402" s="1">
        <v>44243.637974537</v>
      </c>
      <c r="H402" s="2">
        <v>800</v>
      </c>
      <c r="I402" s="3">
        <v>4.3499999999999996</v>
      </c>
      <c r="J402" s="2">
        <v>3</v>
      </c>
      <c r="K402" s="3">
        <v>12.16</v>
      </c>
      <c r="L402" s="2">
        <v>128</v>
      </c>
      <c r="M402" s="2">
        <v>128</v>
      </c>
      <c r="N402" s="2">
        <v>0</v>
      </c>
      <c r="O402" s="2">
        <v>651</v>
      </c>
      <c r="P402" s="2" t="s">
        <v>12</v>
      </c>
      <c r="Q402" s="2">
        <v>1.26</v>
      </c>
      <c r="R402" s="2" t="s">
        <v>12</v>
      </c>
      <c r="S402" s="3">
        <v>0.97</v>
      </c>
      <c r="T402" s="4">
        <v>22.4</v>
      </c>
      <c r="U402" s="2">
        <v>1011</v>
      </c>
      <c r="V402" s="2" t="s">
        <v>10</v>
      </c>
      <c r="W402" s="2" t="s">
        <v>19</v>
      </c>
    </row>
    <row r="403" spans="1:23" hidden="1" x14ac:dyDescent="0.2">
      <c r="A403">
        <f t="shared" si="30"/>
        <v>15</v>
      </c>
      <c r="B403">
        <f t="shared" si="31"/>
        <v>18</v>
      </c>
      <c r="C403">
        <f t="shared" si="32"/>
        <v>43</v>
      </c>
      <c r="D403">
        <f t="shared" si="33"/>
        <v>43</v>
      </c>
      <c r="E403" t="str">
        <f t="shared" si="34"/>
        <v>151843</v>
      </c>
      <c r="G403" s="1">
        <v>44243.637997685197</v>
      </c>
      <c r="H403" s="2">
        <v>802</v>
      </c>
      <c r="I403" s="3">
        <v>4.3899999999999997</v>
      </c>
      <c r="J403" s="2">
        <v>3</v>
      </c>
      <c r="K403" s="3">
        <v>12.16</v>
      </c>
      <c r="L403" s="2">
        <v>128</v>
      </c>
      <c r="M403" s="2">
        <v>128</v>
      </c>
      <c r="N403" s="2">
        <v>0</v>
      </c>
      <c r="O403" s="2">
        <v>650</v>
      </c>
      <c r="P403" s="2" t="s">
        <v>12</v>
      </c>
      <c r="Q403" s="2">
        <v>1.26</v>
      </c>
      <c r="R403" s="2" t="s">
        <v>12</v>
      </c>
      <c r="S403" s="3">
        <v>0.97</v>
      </c>
      <c r="T403" s="4">
        <v>22.4</v>
      </c>
      <c r="U403" s="2">
        <v>1011</v>
      </c>
      <c r="V403" s="2" t="s">
        <v>10</v>
      </c>
      <c r="W403" s="2" t="s">
        <v>19</v>
      </c>
    </row>
    <row r="404" spans="1:23" x14ac:dyDescent="0.2">
      <c r="A404">
        <f t="shared" si="30"/>
        <v>15</v>
      </c>
      <c r="B404">
        <f t="shared" si="31"/>
        <v>18</v>
      </c>
      <c r="C404">
        <f t="shared" si="32"/>
        <v>45</v>
      </c>
      <c r="D404">
        <f t="shared" si="33"/>
        <v>45</v>
      </c>
      <c r="E404" t="str">
        <f t="shared" si="34"/>
        <v>151845</v>
      </c>
      <c r="F404">
        <v>1</v>
      </c>
      <c r="G404" s="1">
        <v>44243.638020833299</v>
      </c>
      <c r="H404" s="2">
        <v>804</v>
      </c>
      <c r="I404" s="3">
        <v>4.41</v>
      </c>
      <c r="J404" s="2">
        <v>3</v>
      </c>
      <c r="K404" s="3">
        <v>12.12</v>
      </c>
      <c r="L404" s="2">
        <v>127</v>
      </c>
      <c r="M404" s="2">
        <v>127</v>
      </c>
      <c r="N404" s="2">
        <v>0</v>
      </c>
      <c r="O404" s="2">
        <v>650</v>
      </c>
      <c r="P404" s="2" t="s">
        <v>12</v>
      </c>
      <c r="Q404" s="2">
        <v>1.27</v>
      </c>
      <c r="R404" s="2" t="s">
        <v>12</v>
      </c>
      <c r="S404" s="3">
        <v>0.97</v>
      </c>
      <c r="T404" s="4">
        <v>22.4</v>
      </c>
      <c r="U404" s="2">
        <v>1011</v>
      </c>
      <c r="V404" s="2" t="s">
        <v>10</v>
      </c>
      <c r="W404" s="2" t="s">
        <v>19</v>
      </c>
    </row>
    <row r="405" spans="1:23" hidden="1" x14ac:dyDescent="0.2">
      <c r="A405">
        <f t="shared" si="30"/>
        <v>15</v>
      </c>
      <c r="B405">
        <f t="shared" si="31"/>
        <v>18</v>
      </c>
      <c r="C405">
        <f t="shared" si="32"/>
        <v>47</v>
      </c>
      <c r="D405">
        <f t="shared" si="33"/>
        <v>47</v>
      </c>
      <c r="E405" t="str">
        <f t="shared" si="34"/>
        <v>151847</v>
      </c>
      <c r="G405" s="1">
        <v>44243.638043981497</v>
      </c>
      <c r="H405" s="2">
        <v>806</v>
      </c>
      <c r="I405" s="3">
        <v>4.34</v>
      </c>
      <c r="J405" s="2">
        <v>3</v>
      </c>
      <c r="K405" s="3">
        <v>12.12</v>
      </c>
      <c r="L405" s="2">
        <v>127</v>
      </c>
      <c r="M405" s="2">
        <v>127</v>
      </c>
      <c r="N405" s="2">
        <v>0</v>
      </c>
      <c r="O405" s="2">
        <v>649</v>
      </c>
      <c r="P405" s="2" t="s">
        <v>12</v>
      </c>
      <c r="Q405" s="2">
        <v>1.26</v>
      </c>
      <c r="R405" s="2" t="s">
        <v>12</v>
      </c>
      <c r="S405" s="3">
        <v>0.97</v>
      </c>
      <c r="T405" s="4">
        <v>22.4</v>
      </c>
      <c r="U405" s="2">
        <v>1011</v>
      </c>
      <c r="V405" s="2" t="s">
        <v>10</v>
      </c>
      <c r="W405" s="2" t="s">
        <v>19</v>
      </c>
    </row>
    <row r="406" spans="1:23" hidden="1" x14ac:dyDescent="0.2">
      <c r="A406">
        <f t="shared" si="30"/>
        <v>15</v>
      </c>
      <c r="B406">
        <f t="shared" si="31"/>
        <v>18</v>
      </c>
      <c r="C406">
        <f t="shared" si="32"/>
        <v>49</v>
      </c>
      <c r="D406">
        <f t="shared" si="33"/>
        <v>49</v>
      </c>
      <c r="E406" t="str">
        <f t="shared" si="34"/>
        <v>151849</v>
      </c>
      <c r="G406" s="1">
        <v>44243.638067129599</v>
      </c>
      <c r="H406" s="2">
        <v>808</v>
      </c>
      <c r="I406" s="3">
        <v>4.12</v>
      </c>
      <c r="J406" s="2">
        <v>2</v>
      </c>
      <c r="K406" s="3">
        <v>12.12</v>
      </c>
      <c r="L406" s="2">
        <v>126</v>
      </c>
      <c r="M406" s="2">
        <v>126</v>
      </c>
      <c r="N406" s="2">
        <v>0</v>
      </c>
      <c r="O406" s="2">
        <v>649</v>
      </c>
      <c r="P406" s="2" t="s">
        <v>12</v>
      </c>
      <c r="Q406" s="2">
        <v>1.24</v>
      </c>
      <c r="R406" s="2" t="s">
        <v>12</v>
      </c>
      <c r="S406" s="3">
        <v>0.97</v>
      </c>
      <c r="T406" s="4">
        <v>22.4</v>
      </c>
      <c r="U406" s="2">
        <v>1011</v>
      </c>
      <c r="V406" s="2" t="s">
        <v>10</v>
      </c>
      <c r="W406" s="2" t="s">
        <v>19</v>
      </c>
    </row>
    <row r="407" spans="1:23" x14ac:dyDescent="0.2">
      <c r="A407">
        <f t="shared" si="30"/>
        <v>15</v>
      </c>
      <c r="B407">
        <f t="shared" si="31"/>
        <v>18</v>
      </c>
      <c r="C407">
        <f t="shared" si="32"/>
        <v>51</v>
      </c>
      <c r="D407">
        <f t="shared" si="33"/>
        <v>50</v>
      </c>
      <c r="E407" t="str">
        <f t="shared" si="34"/>
        <v>151850</v>
      </c>
      <c r="F407">
        <v>1</v>
      </c>
      <c r="G407" s="1">
        <v>44243.638090277796</v>
      </c>
      <c r="H407" s="2">
        <v>810</v>
      </c>
      <c r="I407" s="3">
        <v>4.0199999999999996</v>
      </c>
      <c r="J407" s="2">
        <v>2</v>
      </c>
      <c r="K407" s="3">
        <v>12.45</v>
      </c>
      <c r="L407" s="2">
        <v>126</v>
      </c>
      <c r="M407" s="2">
        <v>126</v>
      </c>
      <c r="N407" s="2">
        <v>0</v>
      </c>
      <c r="O407" s="2">
        <v>648</v>
      </c>
      <c r="P407" s="2" t="s">
        <v>12</v>
      </c>
      <c r="Q407" s="2">
        <v>1.24</v>
      </c>
      <c r="R407" s="2" t="s">
        <v>12</v>
      </c>
      <c r="S407" s="3">
        <v>0.97</v>
      </c>
      <c r="T407" s="4">
        <v>22.4</v>
      </c>
      <c r="U407" s="2">
        <v>1011</v>
      </c>
      <c r="V407" s="2" t="s">
        <v>10</v>
      </c>
      <c r="W407" s="2" t="s">
        <v>19</v>
      </c>
    </row>
    <row r="408" spans="1:23" hidden="1" x14ac:dyDescent="0.2">
      <c r="A408">
        <f t="shared" si="30"/>
        <v>15</v>
      </c>
      <c r="B408">
        <f t="shared" si="31"/>
        <v>18</v>
      </c>
      <c r="C408">
        <f t="shared" si="32"/>
        <v>53</v>
      </c>
      <c r="D408">
        <f t="shared" si="33"/>
        <v>53</v>
      </c>
      <c r="E408" t="str">
        <f t="shared" si="34"/>
        <v>151853</v>
      </c>
      <c r="G408" s="1">
        <v>44243.638113425899</v>
      </c>
      <c r="H408" s="2">
        <v>812</v>
      </c>
      <c r="I408" s="3">
        <v>3.97</v>
      </c>
      <c r="J408" s="2">
        <v>2</v>
      </c>
      <c r="K408" s="3">
        <v>12.45</v>
      </c>
      <c r="L408" s="2">
        <v>126</v>
      </c>
      <c r="M408" s="2">
        <v>126</v>
      </c>
      <c r="N408" s="2">
        <v>0</v>
      </c>
      <c r="O408" s="2">
        <v>647</v>
      </c>
      <c r="P408" s="2" t="s">
        <v>12</v>
      </c>
      <c r="Q408" s="2">
        <v>1.23</v>
      </c>
      <c r="R408" s="2" t="s">
        <v>12</v>
      </c>
      <c r="S408" s="3">
        <v>0.97</v>
      </c>
      <c r="T408" s="4">
        <v>22.4</v>
      </c>
      <c r="U408" s="2">
        <v>1011</v>
      </c>
      <c r="V408" s="2" t="s">
        <v>10</v>
      </c>
      <c r="W408" s="2" t="s">
        <v>19</v>
      </c>
    </row>
    <row r="409" spans="1:23" x14ac:dyDescent="0.2">
      <c r="A409">
        <f t="shared" si="30"/>
        <v>15</v>
      </c>
      <c r="B409">
        <f t="shared" si="31"/>
        <v>18</v>
      </c>
      <c r="C409">
        <f t="shared" si="32"/>
        <v>55</v>
      </c>
      <c r="D409">
        <f t="shared" si="33"/>
        <v>55</v>
      </c>
      <c r="E409" t="str">
        <f t="shared" si="34"/>
        <v>151855</v>
      </c>
      <c r="F409">
        <v>1</v>
      </c>
      <c r="G409" s="1">
        <v>44243.638136574104</v>
      </c>
      <c r="H409" s="2">
        <v>814</v>
      </c>
      <c r="I409" s="3">
        <v>3.71</v>
      </c>
      <c r="J409" s="2">
        <v>2</v>
      </c>
      <c r="K409" s="3">
        <v>12.45</v>
      </c>
      <c r="L409" s="2">
        <v>126</v>
      </c>
      <c r="M409" s="2">
        <v>126</v>
      </c>
      <c r="N409" s="2">
        <v>0</v>
      </c>
      <c r="O409" s="2">
        <v>648</v>
      </c>
      <c r="P409" s="2" t="s">
        <v>12</v>
      </c>
      <c r="Q409" s="2">
        <v>1.21</v>
      </c>
      <c r="R409" s="2" t="s">
        <v>12</v>
      </c>
      <c r="S409" s="3">
        <v>0.97</v>
      </c>
      <c r="T409" s="4">
        <v>22.4</v>
      </c>
      <c r="U409" s="2">
        <v>1011</v>
      </c>
      <c r="V409" s="2" t="s">
        <v>10</v>
      </c>
      <c r="W409" s="2" t="s">
        <v>19</v>
      </c>
    </row>
    <row r="410" spans="1:23" hidden="1" x14ac:dyDescent="0.2">
      <c r="A410">
        <f t="shared" si="30"/>
        <v>15</v>
      </c>
      <c r="B410">
        <f t="shared" si="31"/>
        <v>18</v>
      </c>
      <c r="C410">
        <f t="shared" si="32"/>
        <v>57</v>
      </c>
      <c r="D410">
        <f t="shared" si="33"/>
        <v>57</v>
      </c>
      <c r="E410" t="str">
        <f t="shared" si="34"/>
        <v>151857</v>
      </c>
      <c r="G410" s="1">
        <v>44243.638159722199</v>
      </c>
      <c r="H410" s="2">
        <v>816</v>
      </c>
      <c r="I410" s="3">
        <v>3.55</v>
      </c>
      <c r="J410" s="2">
        <v>2</v>
      </c>
      <c r="K410" s="3">
        <v>12.7</v>
      </c>
      <c r="L410" s="2">
        <v>126</v>
      </c>
      <c r="M410" s="2">
        <v>126</v>
      </c>
      <c r="N410" s="2">
        <v>0</v>
      </c>
      <c r="O410" s="2">
        <v>647</v>
      </c>
      <c r="P410" s="2" t="s">
        <v>12</v>
      </c>
      <c r="Q410" s="2">
        <v>1.2</v>
      </c>
      <c r="R410" s="2" t="s">
        <v>12</v>
      </c>
      <c r="S410" s="3">
        <v>0.97</v>
      </c>
      <c r="T410" s="4">
        <v>22.4</v>
      </c>
      <c r="U410" s="2">
        <v>1011</v>
      </c>
      <c r="V410" s="2" t="s">
        <v>10</v>
      </c>
      <c r="W410" s="2" t="s">
        <v>19</v>
      </c>
    </row>
    <row r="411" spans="1:23" hidden="1" x14ac:dyDescent="0.2">
      <c r="A411">
        <f t="shared" si="30"/>
        <v>15</v>
      </c>
      <c r="B411">
        <f t="shared" si="31"/>
        <v>18</v>
      </c>
      <c r="C411">
        <f t="shared" si="32"/>
        <v>59</v>
      </c>
      <c r="D411">
        <f t="shared" si="33"/>
        <v>59</v>
      </c>
      <c r="E411" t="str">
        <f t="shared" si="34"/>
        <v>151859</v>
      </c>
      <c r="G411" s="1">
        <v>44243.638182870403</v>
      </c>
      <c r="H411" s="2">
        <v>818</v>
      </c>
      <c r="I411" s="3">
        <v>3.49</v>
      </c>
      <c r="J411" s="2">
        <v>2</v>
      </c>
      <c r="K411" s="3">
        <v>12.7</v>
      </c>
      <c r="L411" s="2">
        <v>126</v>
      </c>
      <c r="M411" s="2">
        <v>126</v>
      </c>
      <c r="N411" s="2">
        <v>0</v>
      </c>
      <c r="O411" s="2">
        <v>647</v>
      </c>
      <c r="P411" s="2" t="s">
        <v>12</v>
      </c>
      <c r="Q411" s="2">
        <v>1.2</v>
      </c>
      <c r="R411" s="2" t="s">
        <v>12</v>
      </c>
      <c r="S411" s="3">
        <v>0.96</v>
      </c>
      <c r="T411" s="4">
        <v>22.4</v>
      </c>
      <c r="U411" s="2">
        <v>1011</v>
      </c>
      <c r="V411" s="2" t="s">
        <v>10</v>
      </c>
      <c r="W411" s="2" t="s">
        <v>19</v>
      </c>
    </row>
    <row r="412" spans="1:23" x14ac:dyDescent="0.2">
      <c r="A412">
        <f t="shared" si="30"/>
        <v>15</v>
      </c>
      <c r="B412">
        <f t="shared" si="31"/>
        <v>19</v>
      </c>
      <c r="C412">
        <f t="shared" si="32"/>
        <v>1</v>
      </c>
      <c r="D412">
        <f t="shared" si="33"/>
        <v>0</v>
      </c>
      <c r="E412" t="str">
        <f t="shared" si="34"/>
        <v>15190</v>
      </c>
      <c r="F412">
        <v>1</v>
      </c>
      <c r="G412" s="1">
        <v>44243.638206018499</v>
      </c>
      <c r="H412" s="2">
        <v>820</v>
      </c>
      <c r="I412" s="3">
        <v>3.31</v>
      </c>
      <c r="J412" s="2">
        <v>2</v>
      </c>
      <c r="K412" s="3">
        <v>12.7</v>
      </c>
      <c r="L412" s="2">
        <v>126</v>
      </c>
      <c r="M412" s="2">
        <v>126</v>
      </c>
      <c r="N412" s="2">
        <v>0</v>
      </c>
      <c r="O412" s="2">
        <v>648</v>
      </c>
      <c r="P412" s="2" t="s">
        <v>12</v>
      </c>
      <c r="Q412" s="2">
        <v>1.19</v>
      </c>
      <c r="R412" s="2" t="s">
        <v>12</v>
      </c>
      <c r="S412" s="3">
        <v>0.97</v>
      </c>
      <c r="T412" s="4">
        <v>22.4</v>
      </c>
      <c r="U412" s="2">
        <v>1011</v>
      </c>
      <c r="V412" s="2" t="s">
        <v>10</v>
      </c>
      <c r="W412" s="2" t="s">
        <v>19</v>
      </c>
    </row>
    <row r="413" spans="1:23" hidden="1" x14ac:dyDescent="0.2">
      <c r="A413">
        <f t="shared" si="30"/>
        <v>15</v>
      </c>
      <c r="B413">
        <f t="shared" si="31"/>
        <v>19</v>
      </c>
      <c r="C413">
        <f t="shared" si="32"/>
        <v>3</v>
      </c>
      <c r="D413">
        <f t="shared" si="33"/>
        <v>3</v>
      </c>
      <c r="E413" t="str">
        <f t="shared" si="34"/>
        <v>15193</v>
      </c>
      <c r="G413" s="1">
        <v>44243.638229166703</v>
      </c>
      <c r="H413" s="2">
        <v>822</v>
      </c>
      <c r="I413" s="3">
        <v>3.09</v>
      </c>
      <c r="J413" s="2">
        <v>2</v>
      </c>
      <c r="K413" s="3">
        <v>13.08</v>
      </c>
      <c r="L413" s="2">
        <v>127</v>
      </c>
      <c r="M413" s="2">
        <v>127</v>
      </c>
      <c r="N413" s="2">
        <v>0</v>
      </c>
      <c r="O413" s="2">
        <v>648</v>
      </c>
      <c r="P413" s="2" t="s">
        <v>12</v>
      </c>
      <c r="Q413" s="2">
        <v>1.17</v>
      </c>
      <c r="R413" s="2" t="s">
        <v>12</v>
      </c>
      <c r="S413" s="3">
        <v>0.97</v>
      </c>
      <c r="T413" s="4">
        <v>22.4</v>
      </c>
      <c r="U413" s="2">
        <v>1011</v>
      </c>
      <c r="V413" s="2" t="s">
        <v>10</v>
      </c>
      <c r="W413" s="2" t="s">
        <v>19</v>
      </c>
    </row>
    <row r="414" spans="1:23" x14ac:dyDescent="0.2">
      <c r="A414">
        <f t="shared" si="30"/>
        <v>15</v>
      </c>
      <c r="B414">
        <f t="shared" si="31"/>
        <v>19</v>
      </c>
      <c r="C414">
        <f t="shared" si="32"/>
        <v>5</v>
      </c>
      <c r="D414">
        <f t="shared" si="33"/>
        <v>5</v>
      </c>
      <c r="E414" t="str">
        <f t="shared" si="34"/>
        <v>15195</v>
      </c>
      <c r="F414">
        <v>1</v>
      </c>
      <c r="G414" s="1">
        <v>44243.638252314799</v>
      </c>
      <c r="H414" s="2">
        <v>824</v>
      </c>
      <c r="I414" s="3">
        <v>2.92</v>
      </c>
      <c r="J414" s="2">
        <v>2</v>
      </c>
      <c r="K414" s="3">
        <v>13.08</v>
      </c>
      <c r="L414" s="2">
        <v>127</v>
      </c>
      <c r="M414" s="2">
        <v>127</v>
      </c>
      <c r="N414" s="2">
        <v>0</v>
      </c>
      <c r="O414" s="2">
        <v>650</v>
      </c>
      <c r="P414" s="2" t="s">
        <v>12</v>
      </c>
      <c r="Q414" s="2">
        <v>1.1599999999999999</v>
      </c>
      <c r="R414" s="2" t="s">
        <v>12</v>
      </c>
      <c r="S414" s="3">
        <v>0.97</v>
      </c>
      <c r="T414" s="4">
        <v>22.4</v>
      </c>
      <c r="U414" s="2">
        <v>1011</v>
      </c>
      <c r="V414" s="2" t="s">
        <v>10</v>
      </c>
      <c r="W414" s="2" t="s">
        <v>19</v>
      </c>
    </row>
    <row r="415" spans="1:23" hidden="1" x14ac:dyDescent="0.2">
      <c r="A415">
        <f t="shared" si="30"/>
        <v>15</v>
      </c>
      <c r="B415">
        <f t="shared" si="31"/>
        <v>19</v>
      </c>
      <c r="C415">
        <f t="shared" si="32"/>
        <v>7</v>
      </c>
      <c r="D415">
        <f t="shared" si="33"/>
        <v>7</v>
      </c>
      <c r="E415" t="str">
        <f t="shared" si="34"/>
        <v>15197</v>
      </c>
      <c r="G415" s="1">
        <v>44243.638275463003</v>
      </c>
      <c r="H415" s="2">
        <v>826</v>
      </c>
      <c r="I415" s="3">
        <v>2.77</v>
      </c>
      <c r="J415" s="2">
        <v>2</v>
      </c>
      <c r="K415" s="3">
        <v>13.08</v>
      </c>
      <c r="L415" s="2">
        <v>127</v>
      </c>
      <c r="M415" s="2">
        <v>127</v>
      </c>
      <c r="N415" s="2">
        <v>0</v>
      </c>
      <c r="O415" s="2">
        <v>649</v>
      </c>
      <c r="P415" s="2" t="s">
        <v>12</v>
      </c>
      <c r="Q415" s="2">
        <v>1.1499999999999999</v>
      </c>
      <c r="R415" s="2" t="s">
        <v>12</v>
      </c>
      <c r="S415" s="3">
        <v>0.97</v>
      </c>
      <c r="T415" s="4">
        <v>22.4</v>
      </c>
      <c r="U415" s="2">
        <v>1011</v>
      </c>
      <c r="V415" s="2" t="s">
        <v>10</v>
      </c>
      <c r="W415" s="2" t="s">
        <v>19</v>
      </c>
    </row>
    <row r="416" spans="1:23" hidden="1" x14ac:dyDescent="0.2">
      <c r="A416">
        <f t="shared" si="30"/>
        <v>15</v>
      </c>
      <c r="B416">
        <f t="shared" si="31"/>
        <v>19</v>
      </c>
      <c r="C416">
        <f t="shared" si="32"/>
        <v>9</v>
      </c>
      <c r="D416">
        <f t="shared" si="33"/>
        <v>9</v>
      </c>
      <c r="E416" t="str">
        <f t="shared" si="34"/>
        <v>15199</v>
      </c>
      <c r="G416" s="1">
        <v>44243.638298611098</v>
      </c>
      <c r="H416" s="2">
        <v>828</v>
      </c>
      <c r="I416" s="3">
        <v>2.71</v>
      </c>
      <c r="J416" s="2">
        <v>2</v>
      </c>
      <c r="K416" s="3">
        <v>13.39</v>
      </c>
      <c r="L416" s="2">
        <v>127</v>
      </c>
      <c r="M416" s="2">
        <v>127</v>
      </c>
      <c r="N416" s="2">
        <v>0</v>
      </c>
      <c r="O416" s="2">
        <v>650</v>
      </c>
      <c r="P416" s="2" t="s">
        <v>12</v>
      </c>
      <c r="Q416" s="2">
        <v>1.1499999999999999</v>
      </c>
      <c r="R416" s="2" t="s">
        <v>12</v>
      </c>
      <c r="S416" s="3">
        <v>0.97</v>
      </c>
      <c r="T416" s="4">
        <v>22.4</v>
      </c>
      <c r="U416" s="2">
        <v>1011</v>
      </c>
      <c r="V416" s="2" t="s">
        <v>10</v>
      </c>
      <c r="W416" s="2" t="s">
        <v>19</v>
      </c>
    </row>
    <row r="417" spans="1:23" x14ac:dyDescent="0.2">
      <c r="A417">
        <f t="shared" si="30"/>
        <v>15</v>
      </c>
      <c r="B417">
        <f t="shared" si="31"/>
        <v>19</v>
      </c>
      <c r="C417">
        <f t="shared" si="32"/>
        <v>11</v>
      </c>
      <c r="D417">
        <f t="shared" si="33"/>
        <v>10</v>
      </c>
      <c r="E417" t="str">
        <f t="shared" si="34"/>
        <v>151910</v>
      </c>
      <c r="F417">
        <v>1</v>
      </c>
      <c r="G417" s="1">
        <v>44243.638321759303</v>
      </c>
      <c r="H417" s="2">
        <v>830</v>
      </c>
      <c r="I417" s="3">
        <v>2.72</v>
      </c>
      <c r="J417" s="2">
        <v>3</v>
      </c>
      <c r="K417" s="3">
        <v>13.39</v>
      </c>
      <c r="L417" s="2">
        <v>127</v>
      </c>
      <c r="M417" s="2">
        <v>127</v>
      </c>
      <c r="N417" s="2">
        <v>0</v>
      </c>
      <c r="O417" s="2">
        <v>651</v>
      </c>
      <c r="P417" s="2" t="s">
        <v>12</v>
      </c>
      <c r="Q417" s="2">
        <v>1.1499999999999999</v>
      </c>
      <c r="R417" s="2" t="s">
        <v>12</v>
      </c>
      <c r="S417" s="3">
        <v>0.97</v>
      </c>
      <c r="T417" s="4">
        <v>22.4</v>
      </c>
      <c r="U417" s="2">
        <v>1011</v>
      </c>
      <c r="V417" s="2" t="s">
        <v>10</v>
      </c>
      <c r="W417" s="2" t="s">
        <v>19</v>
      </c>
    </row>
    <row r="418" spans="1:23" hidden="1" x14ac:dyDescent="0.2">
      <c r="A418">
        <f t="shared" si="30"/>
        <v>15</v>
      </c>
      <c r="B418">
        <f t="shared" si="31"/>
        <v>19</v>
      </c>
      <c r="C418">
        <f t="shared" si="32"/>
        <v>13</v>
      </c>
      <c r="D418">
        <f t="shared" si="33"/>
        <v>13</v>
      </c>
      <c r="E418" t="str">
        <f t="shared" si="34"/>
        <v>151913</v>
      </c>
      <c r="G418" s="1">
        <v>44243.638344907398</v>
      </c>
      <c r="H418" s="2">
        <v>832</v>
      </c>
      <c r="I418" s="3">
        <v>2.69</v>
      </c>
      <c r="J418" s="2">
        <v>3</v>
      </c>
      <c r="K418" s="3">
        <v>13.39</v>
      </c>
      <c r="L418" s="2">
        <v>128</v>
      </c>
      <c r="M418" s="2">
        <v>128</v>
      </c>
      <c r="N418" s="2">
        <v>0</v>
      </c>
      <c r="O418" s="2">
        <v>653</v>
      </c>
      <c r="P418" s="2" t="s">
        <v>12</v>
      </c>
      <c r="Q418" s="2">
        <v>1.1499999999999999</v>
      </c>
      <c r="R418" s="2" t="s">
        <v>12</v>
      </c>
      <c r="S418" s="3">
        <v>0.97</v>
      </c>
      <c r="T418" s="4">
        <v>22.4</v>
      </c>
      <c r="U418" s="2">
        <v>1011</v>
      </c>
      <c r="V418" s="2" t="s">
        <v>10</v>
      </c>
      <c r="W418" s="2" t="s">
        <v>19</v>
      </c>
    </row>
    <row r="419" spans="1:23" x14ac:dyDescent="0.2">
      <c r="A419">
        <f t="shared" si="30"/>
        <v>15</v>
      </c>
      <c r="B419">
        <f t="shared" si="31"/>
        <v>19</v>
      </c>
      <c r="C419">
        <f t="shared" si="32"/>
        <v>15</v>
      </c>
      <c r="D419">
        <f t="shared" si="33"/>
        <v>15</v>
      </c>
      <c r="E419" t="str">
        <f t="shared" si="34"/>
        <v>151915</v>
      </c>
      <c r="F419">
        <v>1</v>
      </c>
      <c r="G419" s="1">
        <v>44243.638368055603</v>
      </c>
      <c r="H419" s="2">
        <v>834</v>
      </c>
      <c r="I419" s="3">
        <v>2.7</v>
      </c>
      <c r="J419" s="2">
        <v>4</v>
      </c>
      <c r="K419" s="3">
        <v>13.38</v>
      </c>
      <c r="L419" s="2">
        <v>128</v>
      </c>
      <c r="M419" s="2">
        <v>128</v>
      </c>
      <c r="N419" s="2">
        <v>0</v>
      </c>
      <c r="O419" s="2">
        <v>653</v>
      </c>
      <c r="P419" s="2" t="s">
        <v>12</v>
      </c>
      <c r="Q419" s="2">
        <v>1.1499999999999999</v>
      </c>
      <c r="R419" s="2" t="s">
        <v>12</v>
      </c>
      <c r="S419" s="3">
        <v>0.96</v>
      </c>
      <c r="T419" s="4">
        <v>22.4</v>
      </c>
      <c r="U419" s="2">
        <v>1011</v>
      </c>
      <c r="V419" s="2" t="s">
        <v>10</v>
      </c>
      <c r="W419" s="2" t="s">
        <v>19</v>
      </c>
    </row>
    <row r="420" spans="1:23" hidden="1" x14ac:dyDescent="0.2">
      <c r="A420">
        <f t="shared" si="30"/>
        <v>15</v>
      </c>
      <c r="B420">
        <f t="shared" si="31"/>
        <v>19</v>
      </c>
      <c r="C420">
        <f t="shared" si="32"/>
        <v>17</v>
      </c>
      <c r="D420">
        <f t="shared" si="33"/>
        <v>17</v>
      </c>
      <c r="E420" t="str">
        <f t="shared" si="34"/>
        <v>151917</v>
      </c>
      <c r="G420" s="1">
        <v>44243.638391203698</v>
      </c>
      <c r="H420" s="2">
        <v>836</v>
      </c>
      <c r="I420" s="3">
        <v>2.76</v>
      </c>
      <c r="J420" s="2">
        <v>4</v>
      </c>
      <c r="K420" s="3">
        <v>13.38</v>
      </c>
      <c r="L420" s="2">
        <v>128</v>
      </c>
      <c r="M420" s="2">
        <v>128</v>
      </c>
      <c r="N420" s="2">
        <v>0</v>
      </c>
      <c r="O420" s="2">
        <v>655</v>
      </c>
      <c r="P420" s="2" t="s">
        <v>12</v>
      </c>
      <c r="Q420" s="2">
        <v>1.1499999999999999</v>
      </c>
      <c r="R420" s="2" t="s">
        <v>12</v>
      </c>
      <c r="S420" s="3">
        <v>0.97</v>
      </c>
      <c r="T420" s="4">
        <v>22.4</v>
      </c>
      <c r="U420" s="2">
        <v>1011</v>
      </c>
      <c r="V420" s="2" t="s">
        <v>10</v>
      </c>
      <c r="W420" s="2" t="s">
        <v>19</v>
      </c>
    </row>
    <row r="421" spans="1:23" hidden="1" x14ac:dyDescent="0.2">
      <c r="A421">
        <f t="shared" si="30"/>
        <v>15</v>
      </c>
      <c r="B421">
        <f t="shared" si="31"/>
        <v>19</v>
      </c>
      <c r="C421">
        <f t="shared" si="32"/>
        <v>19</v>
      </c>
      <c r="D421">
        <f t="shared" si="33"/>
        <v>19</v>
      </c>
      <c r="E421" t="str">
        <f t="shared" si="34"/>
        <v>151919</v>
      </c>
      <c r="G421" s="1">
        <v>44243.638414351903</v>
      </c>
      <c r="H421" s="2">
        <v>838</v>
      </c>
      <c r="I421" s="3">
        <v>2.79</v>
      </c>
      <c r="J421" s="2">
        <v>4</v>
      </c>
      <c r="K421" s="3">
        <v>13.38</v>
      </c>
      <c r="L421" s="2">
        <v>128</v>
      </c>
      <c r="M421" s="2">
        <v>128</v>
      </c>
      <c r="N421" s="2">
        <v>0</v>
      </c>
      <c r="O421" s="2">
        <v>655</v>
      </c>
      <c r="P421" s="2" t="s">
        <v>12</v>
      </c>
      <c r="Q421" s="2">
        <v>1.1499999999999999</v>
      </c>
      <c r="R421" s="2" t="s">
        <v>12</v>
      </c>
      <c r="S421" s="3">
        <v>0.97</v>
      </c>
      <c r="T421" s="4">
        <v>22.4</v>
      </c>
      <c r="U421" s="2">
        <v>1011</v>
      </c>
      <c r="V421" s="2" t="s">
        <v>10</v>
      </c>
      <c r="W421" s="2" t="s">
        <v>19</v>
      </c>
    </row>
    <row r="422" spans="1:23" x14ac:dyDescent="0.2">
      <c r="A422">
        <f t="shared" si="30"/>
        <v>15</v>
      </c>
      <c r="B422">
        <f t="shared" si="31"/>
        <v>19</v>
      </c>
      <c r="C422">
        <f t="shared" si="32"/>
        <v>21</v>
      </c>
      <c r="D422">
        <f t="shared" si="33"/>
        <v>20</v>
      </c>
      <c r="E422" t="str">
        <f t="shared" si="34"/>
        <v>151920</v>
      </c>
      <c r="F422">
        <v>1</v>
      </c>
      <c r="G422" s="1">
        <v>44243.638437499998</v>
      </c>
      <c r="H422" s="2">
        <v>840</v>
      </c>
      <c r="I422" s="3">
        <v>2.84</v>
      </c>
      <c r="J422" s="2">
        <v>4</v>
      </c>
      <c r="K422" s="3">
        <v>13.31</v>
      </c>
      <c r="L422" s="2">
        <v>128</v>
      </c>
      <c r="M422" s="2">
        <v>128</v>
      </c>
      <c r="N422" s="2">
        <v>0</v>
      </c>
      <c r="O422" s="2">
        <v>655</v>
      </c>
      <c r="P422" s="2" t="s">
        <v>12</v>
      </c>
      <c r="Q422" s="2">
        <v>1.1599999999999999</v>
      </c>
      <c r="R422" s="2" t="s">
        <v>12</v>
      </c>
      <c r="S422" s="3">
        <v>0.97</v>
      </c>
      <c r="T422" s="4">
        <v>22.4</v>
      </c>
      <c r="U422" s="2">
        <v>1011</v>
      </c>
      <c r="V422" s="2" t="s">
        <v>10</v>
      </c>
      <c r="W422" s="2" t="s">
        <v>19</v>
      </c>
    </row>
    <row r="423" spans="1:23" hidden="1" x14ac:dyDescent="0.2">
      <c r="A423">
        <f t="shared" si="30"/>
        <v>15</v>
      </c>
      <c r="B423">
        <f t="shared" si="31"/>
        <v>19</v>
      </c>
      <c r="C423">
        <f t="shared" si="32"/>
        <v>23</v>
      </c>
      <c r="D423">
        <f t="shared" si="33"/>
        <v>23</v>
      </c>
      <c r="E423" t="str">
        <f t="shared" si="34"/>
        <v>151923</v>
      </c>
      <c r="G423" s="1">
        <v>44243.638460648101</v>
      </c>
      <c r="H423" s="2">
        <v>842</v>
      </c>
      <c r="I423" s="3">
        <v>2.99</v>
      </c>
      <c r="J423" s="2">
        <v>4</v>
      </c>
      <c r="K423" s="3">
        <v>13.31</v>
      </c>
      <c r="L423" s="2">
        <v>128</v>
      </c>
      <c r="M423" s="2">
        <v>128</v>
      </c>
      <c r="N423" s="2">
        <v>0</v>
      </c>
      <c r="O423" s="2">
        <v>655</v>
      </c>
      <c r="P423" s="2" t="s">
        <v>12</v>
      </c>
      <c r="Q423" s="2">
        <v>1.17</v>
      </c>
      <c r="R423" s="2" t="s">
        <v>12</v>
      </c>
      <c r="S423" s="3">
        <v>0.97</v>
      </c>
      <c r="T423" s="4">
        <v>22.4</v>
      </c>
      <c r="U423" s="2">
        <v>1011</v>
      </c>
      <c r="V423" s="2" t="s">
        <v>10</v>
      </c>
      <c r="W423" s="2" t="s">
        <v>19</v>
      </c>
    </row>
    <row r="424" spans="1:23" x14ac:dyDescent="0.2">
      <c r="A424">
        <f t="shared" si="30"/>
        <v>15</v>
      </c>
      <c r="B424">
        <f t="shared" si="31"/>
        <v>19</v>
      </c>
      <c r="C424">
        <f t="shared" si="32"/>
        <v>25</v>
      </c>
      <c r="D424">
        <f t="shared" si="33"/>
        <v>25</v>
      </c>
      <c r="E424" t="str">
        <f t="shared" si="34"/>
        <v>151925</v>
      </c>
      <c r="F424">
        <v>1</v>
      </c>
      <c r="G424" s="1">
        <v>44243.638483796298</v>
      </c>
      <c r="H424" s="2">
        <v>844</v>
      </c>
      <c r="I424" s="3">
        <v>2.98</v>
      </c>
      <c r="J424" s="2">
        <v>5</v>
      </c>
      <c r="K424" s="3">
        <v>13.31</v>
      </c>
      <c r="L424" s="2">
        <v>128</v>
      </c>
      <c r="M424" s="2">
        <v>128</v>
      </c>
      <c r="N424" s="2">
        <v>0</v>
      </c>
      <c r="O424" s="2">
        <v>656</v>
      </c>
      <c r="P424" s="2" t="s">
        <v>12</v>
      </c>
      <c r="Q424" s="2">
        <v>1.17</v>
      </c>
      <c r="R424" s="2" t="s">
        <v>12</v>
      </c>
      <c r="S424" s="3">
        <v>0.97</v>
      </c>
      <c r="T424" s="4">
        <v>22.4</v>
      </c>
      <c r="U424" s="2">
        <v>1011</v>
      </c>
      <c r="V424" s="2" t="s">
        <v>10</v>
      </c>
      <c r="W424" s="2" t="s">
        <v>19</v>
      </c>
    </row>
    <row r="425" spans="1:23" hidden="1" x14ac:dyDescent="0.2">
      <c r="A425">
        <f t="shared" si="30"/>
        <v>15</v>
      </c>
      <c r="B425">
        <f t="shared" si="31"/>
        <v>19</v>
      </c>
      <c r="C425">
        <f t="shared" si="32"/>
        <v>27</v>
      </c>
      <c r="D425">
        <f t="shared" si="33"/>
        <v>27</v>
      </c>
      <c r="E425" t="str">
        <f t="shared" si="34"/>
        <v>151927</v>
      </c>
      <c r="G425" s="1">
        <v>44243.6385069444</v>
      </c>
      <c r="H425" s="2">
        <v>846</v>
      </c>
      <c r="I425" s="3">
        <v>2.83</v>
      </c>
      <c r="J425" s="2">
        <v>4</v>
      </c>
      <c r="K425" s="3">
        <v>13.34</v>
      </c>
      <c r="L425" s="2">
        <v>128</v>
      </c>
      <c r="M425" s="2">
        <v>128</v>
      </c>
      <c r="N425" s="2">
        <v>0</v>
      </c>
      <c r="O425" s="2">
        <v>657</v>
      </c>
      <c r="P425" s="2" t="s">
        <v>12</v>
      </c>
      <c r="Q425" s="2">
        <v>1.1599999999999999</v>
      </c>
      <c r="R425" s="2" t="s">
        <v>12</v>
      </c>
      <c r="S425" s="3">
        <v>0.96</v>
      </c>
      <c r="T425" s="4">
        <v>22.4</v>
      </c>
      <c r="U425" s="2">
        <v>1011</v>
      </c>
      <c r="V425" s="2" t="s">
        <v>10</v>
      </c>
      <c r="W425" s="2" t="s">
        <v>19</v>
      </c>
    </row>
    <row r="426" spans="1:23" hidden="1" x14ac:dyDescent="0.2">
      <c r="A426">
        <f t="shared" si="30"/>
        <v>15</v>
      </c>
      <c r="B426">
        <f t="shared" si="31"/>
        <v>19</v>
      </c>
      <c r="C426">
        <f t="shared" si="32"/>
        <v>29</v>
      </c>
      <c r="D426">
        <f t="shared" si="33"/>
        <v>29</v>
      </c>
      <c r="E426" t="str">
        <f t="shared" si="34"/>
        <v>151929</v>
      </c>
      <c r="G426" s="1">
        <v>44243.638530092598</v>
      </c>
      <c r="H426" s="2">
        <v>848</v>
      </c>
      <c r="I426" s="3">
        <v>2.8</v>
      </c>
      <c r="J426" s="2">
        <v>5</v>
      </c>
      <c r="K426" s="3">
        <v>13.34</v>
      </c>
      <c r="L426" s="2">
        <v>128</v>
      </c>
      <c r="M426" s="2">
        <v>128</v>
      </c>
      <c r="N426" s="2">
        <v>0</v>
      </c>
      <c r="O426" s="2">
        <v>656</v>
      </c>
      <c r="P426" s="2" t="s">
        <v>12</v>
      </c>
      <c r="Q426" s="2">
        <v>1.1499999999999999</v>
      </c>
      <c r="R426" s="2" t="s">
        <v>12</v>
      </c>
      <c r="S426" s="3">
        <v>0.97</v>
      </c>
      <c r="T426" s="4">
        <v>22.4</v>
      </c>
      <c r="U426" s="2">
        <v>1011</v>
      </c>
      <c r="V426" s="2" t="s">
        <v>10</v>
      </c>
      <c r="W426" s="2" t="s">
        <v>19</v>
      </c>
    </row>
    <row r="427" spans="1:23" x14ac:dyDescent="0.2">
      <c r="A427">
        <f t="shared" si="30"/>
        <v>15</v>
      </c>
      <c r="B427">
        <f t="shared" si="31"/>
        <v>19</v>
      </c>
      <c r="C427">
        <f t="shared" si="32"/>
        <v>31</v>
      </c>
      <c r="D427">
        <f t="shared" si="33"/>
        <v>30</v>
      </c>
      <c r="E427" t="str">
        <f t="shared" si="34"/>
        <v>151930</v>
      </c>
      <c r="F427">
        <v>1</v>
      </c>
      <c r="G427" s="1">
        <v>44243.6385532407</v>
      </c>
      <c r="H427" s="2">
        <v>850</v>
      </c>
      <c r="I427" s="3">
        <v>2.79</v>
      </c>
      <c r="J427" s="2">
        <v>4</v>
      </c>
      <c r="K427" s="3">
        <v>13.34</v>
      </c>
      <c r="L427" s="2">
        <v>128</v>
      </c>
      <c r="M427" s="2">
        <v>128</v>
      </c>
      <c r="N427" s="2">
        <v>0</v>
      </c>
      <c r="O427" s="2">
        <v>656</v>
      </c>
      <c r="P427" s="2" t="s">
        <v>12</v>
      </c>
      <c r="Q427" s="2">
        <v>1.1499999999999999</v>
      </c>
      <c r="R427" s="2" t="s">
        <v>12</v>
      </c>
      <c r="S427" s="3">
        <v>0.97</v>
      </c>
      <c r="T427" s="4">
        <v>22.4</v>
      </c>
      <c r="U427" s="2">
        <v>1011</v>
      </c>
      <c r="V427" s="2" t="s">
        <v>10</v>
      </c>
      <c r="W427" s="2" t="s">
        <v>19</v>
      </c>
    </row>
    <row r="428" spans="1:23" hidden="1" x14ac:dyDescent="0.2">
      <c r="A428">
        <f t="shared" si="30"/>
        <v>15</v>
      </c>
      <c r="B428">
        <f t="shared" si="31"/>
        <v>19</v>
      </c>
      <c r="C428">
        <f t="shared" si="32"/>
        <v>33</v>
      </c>
      <c r="D428">
        <f t="shared" si="33"/>
        <v>33</v>
      </c>
      <c r="E428" t="str">
        <f t="shared" si="34"/>
        <v>151933</v>
      </c>
      <c r="G428" s="1">
        <v>44243.638576388897</v>
      </c>
      <c r="H428" s="2">
        <v>852</v>
      </c>
      <c r="I428" s="3">
        <v>2.88</v>
      </c>
      <c r="J428" s="2">
        <v>5</v>
      </c>
      <c r="K428" s="3">
        <v>13.24</v>
      </c>
      <c r="L428" s="2">
        <v>128</v>
      </c>
      <c r="M428" s="2">
        <v>128</v>
      </c>
      <c r="N428" s="2">
        <v>0</v>
      </c>
      <c r="O428" s="2">
        <v>656</v>
      </c>
      <c r="P428" s="2" t="s">
        <v>12</v>
      </c>
      <c r="Q428" s="2">
        <v>1.1599999999999999</v>
      </c>
      <c r="R428" s="2" t="s">
        <v>12</v>
      </c>
      <c r="S428" s="3">
        <v>0.97</v>
      </c>
      <c r="T428" s="4">
        <v>22.4</v>
      </c>
      <c r="U428" s="2">
        <v>1011</v>
      </c>
      <c r="V428" s="2" t="s">
        <v>10</v>
      </c>
      <c r="W428" s="2" t="s">
        <v>19</v>
      </c>
    </row>
    <row r="429" spans="1:23" x14ac:dyDescent="0.2">
      <c r="A429">
        <f t="shared" si="30"/>
        <v>15</v>
      </c>
      <c r="B429">
        <f t="shared" si="31"/>
        <v>19</v>
      </c>
      <c r="C429">
        <f t="shared" si="32"/>
        <v>35</v>
      </c>
      <c r="D429">
        <f t="shared" si="33"/>
        <v>35</v>
      </c>
      <c r="E429" t="str">
        <f t="shared" si="34"/>
        <v>151935</v>
      </c>
      <c r="F429">
        <v>1</v>
      </c>
      <c r="G429" s="1">
        <v>44243.638599537</v>
      </c>
      <c r="H429" s="2">
        <v>854</v>
      </c>
      <c r="I429" s="3">
        <v>3.05</v>
      </c>
      <c r="J429" s="2">
        <v>4</v>
      </c>
      <c r="K429" s="3">
        <v>13.24</v>
      </c>
      <c r="L429" s="2">
        <v>129</v>
      </c>
      <c r="M429" s="2">
        <v>129</v>
      </c>
      <c r="N429" s="2">
        <v>0</v>
      </c>
      <c r="O429" s="2">
        <v>657</v>
      </c>
      <c r="P429" s="2" t="s">
        <v>12</v>
      </c>
      <c r="Q429" s="2">
        <v>1.17</v>
      </c>
      <c r="R429" s="2" t="s">
        <v>12</v>
      </c>
      <c r="S429" s="3">
        <v>0.97</v>
      </c>
      <c r="T429" s="4">
        <v>22.4</v>
      </c>
      <c r="U429" s="2">
        <v>1011</v>
      </c>
      <c r="V429" s="2" t="s">
        <v>10</v>
      </c>
      <c r="W429" s="2" t="s">
        <v>19</v>
      </c>
    </row>
    <row r="430" spans="1:23" hidden="1" x14ac:dyDescent="0.2">
      <c r="A430">
        <f t="shared" si="30"/>
        <v>15</v>
      </c>
      <c r="B430">
        <f t="shared" si="31"/>
        <v>19</v>
      </c>
      <c r="C430">
        <f t="shared" si="32"/>
        <v>37</v>
      </c>
      <c r="D430">
        <f t="shared" si="33"/>
        <v>37</v>
      </c>
      <c r="E430" t="str">
        <f t="shared" si="34"/>
        <v>151937</v>
      </c>
      <c r="G430" s="1">
        <v>44243.638622685197</v>
      </c>
      <c r="H430" s="2">
        <v>856</v>
      </c>
      <c r="I430" s="3">
        <v>3.29</v>
      </c>
      <c r="J430" s="2">
        <v>5</v>
      </c>
      <c r="K430" s="3">
        <v>13.24</v>
      </c>
      <c r="L430" s="2">
        <v>129</v>
      </c>
      <c r="M430" s="2">
        <v>129</v>
      </c>
      <c r="N430" s="2">
        <v>0</v>
      </c>
      <c r="O430" s="2">
        <v>656</v>
      </c>
      <c r="P430" s="2" t="s">
        <v>12</v>
      </c>
      <c r="Q430" s="2">
        <v>1.19</v>
      </c>
      <c r="R430" s="2" t="s">
        <v>12</v>
      </c>
      <c r="S430" s="3">
        <v>0.97</v>
      </c>
      <c r="T430" s="4">
        <v>22.4</v>
      </c>
      <c r="U430" s="2">
        <v>1011</v>
      </c>
      <c r="V430" s="2" t="s">
        <v>10</v>
      </c>
      <c r="W430" s="2" t="s">
        <v>19</v>
      </c>
    </row>
    <row r="431" spans="1:23" hidden="1" x14ac:dyDescent="0.2">
      <c r="A431">
        <f t="shared" si="30"/>
        <v>15</v>
      </c>
      <c r="B431">
        <f t="shared" si="31"/>
        <v>19</v>
      </c>
      <c r="C431">
        <f t="shared" si="32"/>
        <v>39</v>
      </c>
      <c r="D431">
        <f t="shared" si="33"/>
        <v>39</v>
      </c>
      <c r="E431" t="str">
        <f t="shared" si="34"/>
        <v>151939</v>
      </c>
      <c r="G431" s="1">
        <v>44243.6386458333</v>
      </c>
      <c r="H431" s="2">
        <v>858</v>
      </c>
      <c r="I431" s="3">
        <v>3.36</v>
      </c>
      <c r="J431" s="2">
        <v>5</v>
      </c>
      <c r="K431" s="3">
        <v>13.24</v>
      </c>
      <c r="L431" s="2">
        <v>130</v>
      </c>
      <c r="M431" s="2">
        <v>130</v>
      </c>
      <c r="N431" s="2">
        <v>0</v>
      </c>
      <c r="O431" s="2">
        <v>657</v>
      </c>
      <c r="P431" s="2" t="s">
        <v>12</v>
      </c>
      <c r="Q431" s="2">
        <v>1.19</v>
      </c>
      <c r="R431" s="2" t="s">
        <v>12</v>
      </c>
      <c r="S431" s="3">
        <v>0.96</v>
      </c>
      <c r="T431" s="4">
        <v>22.4</v>
      </c>
      <c r="U431" s="2">
        <v>1011</v>
      </c>
      <c r="V431" s="2" t="s">
        <v>10</v>
      </c>
      <c r="W431" s="2" t="s">
        <v>19</v>
      </c>
    </row>
    <row r="432" spans="1:23" x14ac:dyDescent="0.2">
      <c r="A432">
        <f t="shared" si="30"/>
        <v>15</v>
      </c>
      <c r="B432">
        <f t="shared" si="31"/>
        <v>19</v>
      </c>
      <c r="C432">
        <f t="shared" si="32"/>
        <v>41</v>
      </c>
      <c r="D432">
        <f t="shared" si="33"/>
        <v>40</v>
      </c>
      <c r="E432" t="str">
        <f t="shared" si="34"/>
        <v>151940</v>
      </c>
      <c r="F432">
        <v>1</v>
      </c>
      <c r="G432" s="1">
        <v>44243.638668981497</v>
      </c>
      <c r="H432" s="2">
        <v>860</v>
      </c>
      <c r="I432" s="3">
        <v>3.49</v>
      </c>
      <c r="J432" s="2">
        <v>5</v>
      </c>
      <c r="K432" s="3">
        <v>12.76</v>
      </c>
      <c r="L432" s="2">
        <v>130</v>
      </c>
      <c r="M432" s="2">
        <v>130</v>
      </c>
      <c r="N432" s="2">
        <v>0</v>
      </c>
      <c r="O432" s="2">
        <v>658</v>
      </c>
      <c r="P432" s="2" t="s">
        <v>12</v>
      </c>
      <c r="Q432" s="2">
        <v>1.2</v>
      </c>
      <c r="R432" s="2" t="s">
        <v>12</v>
      </c>
      <c r="S432" s="3">
        <v>0.96</v>
      </c>
      <c r="T432" s="4">
        <v>22.4</v>
      </c>
      <c r="U432" s="2">
        <v>1011</v>
      </c>
      <c r="V432" s="2" t="s">
        <v>10</v>
      </c>
      <c r="W432" s="2" t="s">
        <v>19</v>
      </c>
    </row>
    <row r="433" spans="1:23" hidden="1" x14ac:dyDescent="0.2">
      <c r="A433">
        <f t="shared" si="30"/>
        <v>15</v>
      </c>
      <c r="B433">
        <f t="shared" si="31"/>
        <v>19</v>
      </c>
      <c r="C433">
        <f t="shared" si="32"/>
        <v>43</v>
      </c>
      <c r="D433">
        <f t="shared" si="33"/>
        <v>43</v>
      </c>
      <c r="E433" t="str">
        <f t="shared" si="34"/>
        <v>151943</v>
      </c>
      <c r="G433" s="1">
        <v>44243.6386921296</v>
      </c>
      <c r="H433" s="2">
        <v>862</v>
      </c>
      <c r="I433" s="3">
        <v>3.52</v>
      </c>
      <c r="J433" s="2">
        <v>4</v>
      </c>
      <c r="K433" s="3">
        <v>12.76</v>
      </c>
      <c r="L433" s="2">
        <v>129</v>
      </c>
      <c r="M433" s="2">
        <v>129</v>
      </c>
      <c r="N433" s="2">
        <v>0</v>
      </c>
      <c r="O433" s="2">
        <v>658</v>
      </c>
      <c r="P433" s="2" t="s">
        <v>12</v>
      </c>
      <c r="Q433" s="2">
        <v>1.2</v>
      </c>
      <c r="R433" s="2" t="s">
        <v>12</v>
      </c>
      <c r="S433" s="3">
        <v>0.97</v>
      </c>
      <c r="T433" s="4">
        <v>22.4</v>
      </c>
      <c r="U433" s="2">
        <v>1011</v>
      </c>
      <c r="V433" s="2" t="s">
        <v>10</v>
      </c>
      <c r="W433" s="2" t="s">
        <v>19</v>
      </c>
    </row>
    <row r="434" spans="1:23" x14ac:dyDescent="0.2">
      <c r="A434">
        <f t="shared" si="30"/>
        <v>15</v>
      </c>
      <c r="B434">
        <f t="shared" si="31"/>
        <v>19</v>
      </c>
      <c r="C434">
        <f t="shared" si="32"/>
        <v>45</v>
      </c>
      <c r="D434">
        <f t="shared" si="33"/>
        <v>45</v>
      </c>
      <c r="E434" t="str">
        <f t="shared" si="34"/>
        <v>151945</v>
      </c>
      <c r="F434">
        <v>1</v>
      </c>
      <c r="G434" s="1">
        <v>44243.638715277797</v>
      </c>
      <c r="H434" s="2">
        <v>864</v>
      </c>
      <c r="I434" s="3">
        <v>3.52</v>
      </c>
      <c r="J434" s="2">
        <v>4</v>
      </c>
      <c r="K434" s="3">
        <v>12.8</v>
      </c>
      <c r="L434" s="2">
        <v>130</v>
      </c>
      <c r="M434" s="2">
        <v>130</v>
      </c>
      <c r="N434" s="2">
        <v>0</v>
      </c>
      <c r="O434" s="2">
        <v>657</v>
      </c>
      <c r="P434" s="2" t="s">
        <v>12</v>
      </c>
      <c r="Q434" s="2">
        <v>1.2</v>
      </c>
      <c r="R434" s="2" t="s">
        <v>12</v>
      </c>
      <c r="S434" s="3">
        <v>0.97</v>
      </c>
      <c r="T434" s="4">
        <v>22.5</v>
      </c>
      <c r="U434" s="2">
        <v>1011</v>
      </c>
      <c r="V434" s="2" t="s">
        <v>10</v>
      </c>
      <c r="W434" s="2" t="s">
        <v>19</v>
      </c>
    </row>
    <row r="435" spans="1:23" hidden="1" x14ac:dyDescent="0.2">
      <c r="A435">
        <f t="shared" si="30"/>
        <v>15</v>
      </c>
      <c r="B435">
        <f t="shared" si="31"/>
        <v>19</v>
      </c>
      <c r="C435">
        <f t="shared" si="32"/>
        <v>47</v>
      </c>
      <c r="D435">
        <f t="shared" si="33"/>
        <v>47</v>
      </c>
      <c r="E435" t="str">
        <f t="shared" si="34"/>
        <v>151947</v>
      </c>
      <c r="G435" s="1">
        <v>44243.6387384259</v>
      </c>
      <c r="H435" s="2">
        <v>866</v>
      </c>
      <c r="I435" s="3">
        <v>3.49</v>
      </c>
      <c r="J435" s="2">
        <v>4</v>
      </c>
      <c r="K435" s="3">
        <v>12.8</v>
      </c>
      <c r="L435" s="2">
        <v>130</v>
      </c>
      <c r="M435" s="2">
        <v>130</v>
      </c>
      <c r="N435" s="2">
        <v>0</v>
      </c>
      <c r="O435" s="2">
        <v>657</v>
      </c>
      <c r="P435" s="2" t="s">
        <v>12</v>
      </c>
      <c r="Q435" s="2">
        <v>1.2</v>
      </c>
      <c r="R435" s="2" t="s">
        <v>12</v>
      </c>
      <c r="S435" s="3">
        <v>0.97</v>
      </c>
      <c r="T435" s="4">
        <v>22.5</v>
      </c>
      <c r="U435" s="2">
        <v>1011</v>
      </c>
      <c r="V435" s="2" t="s">
        <v>10</v>
      </c>
      <c r="W435" s="2" t="s">
        <v>19</v>
      </c>
    </row>
    <row r="436" spans="1:23" hidden="1" x14ac:dyDescent="0.2">
      <c r="A436">
        <f t="shared" si="30"/>
        <v>15</v>
      </c>
      <c r="B436">
        <f t="shared" si="31"/>
        <v>19</v>
      </c>
      <c r="C436">
        <f t="shared" si="32"/>
        <v>49</v>
      </c>
      <c r="D436">
        <f t="shared" si="33"/>
        <v>49</v>
      </c>
      <c r="E436" t="str">
        <f t="shared" si="34"/>
        <v>151949</v>
      </c>
      <c r="G436" s="1">
        <v>44243.638761574097</v>
      </c>
      <c r="H436" s="2">
        <v>868</v>
      </c>
      <c r="I436" s="3">
        <v>3.42</v>
      </c>
      <c r="J436" s="2">
        <v>3</v>
      </c>
      <c r="K436" s="3">
        <v>12.8</v>
      </c>
      <c r="L436" s="2">
        <v>130</v>
      </c>
      <c r="M436" s="2">
        <v>130</v>
      </c>
      <c r="N436" s="2">
        <v>0</v>
      </c>
      <c r="O436" s="2">
        <v>655</v>
      </c>
      <c r="P436" s="2" t="s">
        <v>12</v>
      </c>
      <c r="Q436" s="2">
        <v>1.19</v>
      </c>
      <c r="R436" s="2" t="s">
        <v>12</v>
      </c>
      <c r="S436" s="3">
        <v>0.97</v>
      </c>
      <c r="T436" s="4">
        <v>22.5</v>
      </c>
      <c r="U436" s="2">
        <v>1011</v>
      </c>
      <c r="V436" s="2" t="s">
        <v>10</v>
      </c>
      <c r="W436" s="2" t="s">
        <v>19</v>
      </c>
    </row>
    <row r="437" spans="1:23" x14ac:dyDescent="0.2">
      <c r="A437">
        <f t="shared" si="30"/>
        <v>15</v>
      </c>
      <c r="B437">
        <f t="shared" si="31"/>
        <v>19</v>
      </c>
      <c r="C437">
        <f t="shared" si="32"/>
        <v>51</v>
      </c>
      <c r="D437">
        <f t="shared" si="33"/>
        <v>50</v>
      </c>
      <c r="E437" t="str">
        <f t="shared" si="34"/>
        <v>151950</v>
      </c>
      <c r="F437">
        <v>1</v>
      </c>
      <c r="G437" s="1">
        <v>44243.638784722199</v>
      </c>
      <c r="H437" s="2">
        <v>870</v>
      </c>
      <c r="I437" s="3">
        <v>3.39</v>
      </c>
      <c r="J437" s="2">
        <v>4</v>
      </c>
      <c r="K437" s="3">
        <v>12.92</v>
      </c>
      <c r="L437" s="2">
        <v>130</v>
      </c>
      <c r="M437" s="2">
        <v>130</v>
      </c>
      <c r="N437" s="2">
        <v>0</v>
      </c>
      <c r="O437" s="2">
        <v>655</v>
      </c>
      <c r="P437" s="2" t="s">
        <v>12</v>
      </c>
      <c r="Q437" s="2">
        <v>1.19</v>
      </c>
      <c r="R437" s="2" t="s">
        <v>12</v>
      </c>
      <c r="S437" s="3">
        <v>0.97</v>
      </c>
      <c r="T437" s="4">
        <v>22.5</v>
      </c>
      <c r="U437" s="2">
        <v>1011</v>
      </c>
      <c r="V437" s="2" t="s">
        <v>10</v>
      </c>
      <c r="W437" s="2" t="s">
        <v>19</v>
      </c>
    </row>
    <row r="438" spans="1:23" hidden="1" x14ac:dyDescent="0.2">
      <c r="A438">
        <f t="shared" si="30"/>
        <v>15</v>
      </c>
      <c r="B438">
        <f t="shared" si="31"/>
        <v>19</v>
      </c>
      <c r="C438">
        <f t="shared" si="32"/>
        <v>53</v>
      </c>
      <c r="D438">
        <f t="shared" si="33"/>
        <v>53</v>
      </c>
      <c r="E438" t="str">
        <f t="shared" si="34"/>
        <v>151953</v>
      </c>
      <c r="G438" s="1">
        <v>44243.638807870397</v>
      </c>
      <c r="H438" s="2">
        <v>872</v>
      </c>
      <c r="I438" s="3">
        <v>3.37</v>
      </c>
      <c r="J438" s="2">
        <v>3</v>
      </c>
      <c r="K438" s="3">
        <v>12.92</v>
      </c>
      <c r="L438" s="2">
        <v>130</v>
      </c>
      <c r="M438" s="2">
        <v>130</v>
      </c>
      <c r="N438" s="2">
        <v>0</v>
      </c>
      <c r="O438" s="2">
        <v>656</v>
      </c>
      <c r="P438" s="2" t="s">
        <v>12</v>
      </c>
      <c r="Q438" s="2">
        <v>1.19</v>
      </c>
      <c r="R438" s="2" t="s">
        <v>12</v>
      </c>
      <c r="S438" s="3">
        <v>0.97</v>
      </c>
      <c r="T438" s="4">
        <v>22.5</v>
      </c>
      <c r="U438" s="2">
        <v>1011</v>
      </c>
      <c r="V438" s="2" t="s">
        <v>10</v>
      </c>
      <c r="W438" s="2" t="s">
        <v>19</v>
      </c>
    </row>
    <row r="439" spans="1:23" x14ac:dyDescent="0.2">
      <c r="A439">
        <f t="shared" si="30"/>
        <v>15</v>
      </c>
      <c r="B439">
        <f t="shared" si="31"/>
        <v>19</v>
      </c>
      <c r="C439">
        <f t="shared" si="32"/>
        <v>55</v>
      </c>
      <c r="D439">
        <f t="shared" si="33"/>
        <v>55</v>
      </c>
      <c r="E439" t="str">
        <f t="shared" si="34"/>
        <v>151955</v>
      </c>
      <c r="F439">
        <v>1</v>
      </c>
      <c r="G439" s="1">
        <v>44243.638831018499</v>
      </c>
      <c r="H439" s="2">
        <v>874</v>
      </c>
      <c r="I439" s="3">
        <v>3.34</v>
      </c>
      <c r="J439" s="2">
        <v>3</v>
      </c>
      <c r="K439" s="3">
        <v>12.92</v>
      </c>
      <c r="L439" s="2">
        <v>131</v>
      </c>
      <c r="M439" s="2">
        <v>131</v>
      </c>
      <c r="N439" s="2">
        <v>0</v>
      </c>
      <c r="O439" s="2">
        <v>656</v>
      </c>
      <c r="P439" s="2" t="s">
        <v>12</v>
      </c>
      <c r="Q439" s="2">
        <v>1.19</v>
      </c>
      <c r="R439" s="2" t="s">
        <v>12</v>
      </c>
      <c r="S439" s="3">
        <v>0.97</v>
      </c>
      <c r="T439" s="4">
        <v>22.5</v>
      </c>
      <c r="U439" s="2">
        <v>1011</v>
      </c>
      <c r="V439" s="2" t="s">
        <v>10</v>
      </c>
      <c r="W439" s="2" t="s">
        <v>19</v>
      </c>
    </row>
    <row r="440" spans="1:23" hidden="1" x14ac:dyDescent="0.2">
      <c r="A440">
        <f t="shared" si="30"/>
        <v>15</v>
      </c>
      <c r="B440">
        <f t="shared" si="31"/>
        <v>19</v>
      </c>
      <c r="C440">
        <f t="shared" si="32"/>
        <v>57</v>
      </c>
      <c r="D440">
        <f t="shared" si="33"/>
        <v>57</v>
      </c>
      <c r="E440" t="str">
        <f t="shared" si="34"/>
        <v>151957</v>
      </c>
      <c r="G440" s="1">
        <v>44243.638854166697</v>
      </c>
      <c r="H440" s="2">
        <v>876</v>
      </c>
      <c r="I440" s="3">
        <v>3.27</v>
      </c>
      <c r="J440" s="2">
        <v>3</v>
      </c>
      <c r="K440" s="3">
        <v>12.94</v>
      </c>
      <c r="L440" s="2">
        <v>131</v>
      </c>
      <c r="M440" s="2">
        <v>131</v>
      </c>
      <c r="N440" s="2">
        <v>0</v>
      </c>
      <c r="O440" s="2">
        <v>655</v>
      </c>
      <c r="P440" s="2" t="s">
        <v>12</v>
      </c>
      <c r="Q440" s="2">
        <v>1.18</v>
      </c>
      <c r="R440" s="2" t="s">
        <v>12</v>
      </c>
      <c r="S440" s="3">
        <v>0.97</v>
      </c>
      <c r="T440" s="4">
        <v>22.5</v>
      </c>
      <c r="U440" s="2">
        <v>1011</v>
      </c>
      <c r="V440" s="2" t="s">
        <v>10</v>
      </c>
      <c r="W440" s="2" t="s">
        <v>19</v>
      </c>
    </row>
    <row r="441" spans="1:23" hidden="1" x14ac:dyDescent="0.2">
      <c r="A441">
        <f t="shared" si="30"/>
        <v>15</v>
      </c>
      <c r="B441">
        <f t="shared" si="31"/>
        <v>19</v>
      </c>
      <c r="C441">
        <f t="shared" si="32"/>
        <v>59</v>
      </c>
      <c r="D441">
        <f t="shared" si="33"/>
        <v>59</v>
      </c>
      <c r="E441" t="str">
        <f t="shared" si="34"/>
        <v>151959</v>
      </c>
      <c r="G441" s="1">
        <v>44243.638877314799</v>
      </c>
      <c r="H441" s="2">
        <v>878</v>
      </c>
      <c r="I441" s="3">
        <v>3.29</v>
      </c>
      <c r="J441" s="2">
        <v>3</v>
      </c>
      <c r="K441" s="3">
        <v>12.94</v>
      </c>
      <c r="L441" s="2">
        <v>131</v>
      </c>
      <c r="M441" s="2">
        <v>131</v>
      </c>
      <c r="N441" s="2">
        <v>0</v>
      </c>
      <c r="O441" s="2">
        <v>656</v>
      </c>
      <c r="P441" s="2" t="s">
        <v>12</v>
      </c>
      <c r="Q441" s="2">
        <v>1.19</v>
      </c>
      <c r="R441" s="2" t="s">
        <v>12</v>
      </c>
      <c r="S441" s="3">
        <v>0.97</v>
      </c>
      <c r="T441" s="4">
        <v>22.5</v>
      </c>
      <c r="U441" s="2">
        <v>1011</v>
      </c>
      <c r="V441" s="2" t="s">
        <v>10</v>
      </c>
      <c r="W441" s="2" t="s">
        <v>19</v>
      </c>
    </row>
    <row r="442" spans="1:23" x14ac:dyDescent="0.2">
      <c r="A442">
        <f t="shared" si="30"/>
        <v>15</v>
      </c>
      <c r="B442">
        <f t="shared" si="31"/>
        <v>20</v>
      </c>
      <c r="C442">
        <f t="shared" si="32"/>
        <v>1</v>
      </c>
      <c r="D442">
        <f t="shared" si="33"/>
        <v>0</v>
      </c>
      <c r="E442" t="str">
        <f t="shared" si="34"/>
        <v>15200</v>
      </c>
      <c r="F442">
        <v>1</v>
      </c>
      <c r="G442" s="1">
        <v>44243.638900462996</v>
      </c>
      <c r="H442" s="2">
        <v>880</v>
      </c>
      <c r="I442" s="3">
        <v>3.38</v>
      </c>
      <c r="J442" s="2">
        <v>3</v>
      </c>
      <c r="K442" s="3">
        <v>12.94</v>
      </c>
      <c r="L442" s="2">
        <v>130</v>
      </c>
      <c r="M442" s="2">
        <v>130</v>
      </c>
      <c r="N442" s="2">
        <v>0</v>
      </c>
      <c r="O442" s="2">
        <v>658</v>
      </c>
      <c r="P442" s="2" t="s">
        <v>12</v>
      </c>
      <c r="Q442" s="2">
        <v>1.19</v>
      </c>
      <c r="R442" s="2" t="s">
        <v>12</v>
      </c>
      <c r="S442" s="3">
        <v>0.97</v>
      </c>
      <c r="T442" s="4">
        <v>22.5</v>
      </c>
      <c r="U442" s="2">
        <v>1011</v>
      </c>
      <c r="V442" s="2" t="s">
        <v>10</v>
      </c>
      <c r="W442" s="2" t="s">
        <v>19</v>
      </c>
    </row>
    <row r="443" spans="1:23" hidden="1" x14ac:dyDescent="0.2">
      <c r="A443">
        <f t="shared" si="30"/>
        <v>15</v>
      </c>
      <c r="B443">
        <f t="shared" si="31"/>
        <v>20</v>
      </c>
      <c r="C443">
        <f t="shared" si="32"/>
        <v>3</v>
      </c>
      <c r="D443">
        <f t="shared" si="33"/>
        <v>3</v>
      </c>
      <c r="E443" t="str">
        <f t="shared" si="34"/>
        <v>15203</v>
      </c>
      <c r="G443" s="1">
        <v>44243.638923611099</v>
      </c>
      <c r="H443" s="2">
        <v>882</v>
      </c>
      <c r="I443" s="3">
        <v>3.38</v>
      </c>
      <c r="J443" s="2">
        <v>3</v>
      </c>
      <c r="K443" s="3">
        <v>12.94</v>
      </c>
      <c r="L443" s="2">
        <v>130</v>
      </c>
      <c r="M443" s="2">
        <v>130</v>
      </c>
      <c r="N443" s="2">
        <v>0</v>
      </c>
      <c r="O443" s="2">
        <v>657</v>
      </c>
      <c r="P443" s="2" t="s">
        <v>12</v>
      </c>
      <c r="Q443" s="2">
        <v>1.19</v>
      </c>
      <c r="R443" s="2" t="s">
        <v>12</v>
      </c>
      <c r="S443" s="3">
        <v>0.97</v>
      </c>
      <c r="T443" s="4">
        <v>22.5</v>
      </c>
      <c r="U443" s="2">
        <v>1011</v>
      </c>
      <c r="V443" s="2" t="s">
        <v>10</v>
      </c>
      <c r="W443" s="2" t="s">
        <v>19</v>
      </c>
    </row>
    <row r="444" spans="1:23" x14ac:dyDescent="0.2">
      <c r="A444">
        <f t="shared" si="30"/>
        <v>15</v>
      </c>
      <c r="B444">
        <f t="shared" si="31"/>
        <v>20</v>
      </c>
      <c r="C444">
        <f t="shared" si="32"/>
        <v>5</v>
      </c>
      <c r="D444">
        <f t="shared" si="33"/>
        <v>5</v>
      </c>
      <c r="E444" t="str">
        <f t="shared" si="34"/>
        <v>15205</v>
      </c>
      <c r="F444">
        <v>1</v>
      </c>
      <c r="G444" s="1">
        <v>44243.638946759304</v>
      </c>
      <c r="H444" s="2">
        <v>884</v>
      </c>
      <c r="I444" s="3">
        <v>3.33</v>
      </c>
      <c r="J444" s="2">
        <v>4</v>
      </c>
      <c r="K444" s="3">
        <v>12.86</v>
      </c>
      <c r="L444" s="2">
        <v>130</v>
      </c>
      <c r="M444" s="2">
        <v>130</v>
      </c>
      <c r="N444" s="2">
        <v>0</v>
      </c>
      <c r="O444" s="2">
        <v>657</v>
      </c>
      <c r="P444" s="2" t="s">
        <v>12</v>
      </c>
      <c r="Q444" s="2">
        <v>1.19</v>
      </c>
      <c r="R444" s="2" t="s">
        <v>12</v>
      </c>
      <c r="S444" s="3">
        <v>0.97</v>
      </c>
      <c r="T444" s="4">
        <v>22.5</v>
      </c>
      <c r="U444" s="2">
        <v>1011</v>
      </c>
      <c r="V444" s="2" t="s">
        <v>10</v>
      </c>
      <c r="W444" s="2" t="s">
        <v>19</v>
      </c>
    </row>
    <row r="445" spans="1:23" hidden="1" x14ac:dyDescent="0.2">
      <c r="A445">
        <f t="shared" si="30"/>
        <v>15</v>
      </c>
      <c r="B445">
        <f t="shared" si="31"/>
        <v>20</v>
      </c>
      <c r="C445">
        <f t="shared" si="32"/>
        <v>7</v>
      </c>
      <c r="D445">
        <f t="shared" si="33"/>
        <v>7</v>
      </c>
      <c r="E445" t="str">
        <f t="shared" si="34"/>
        <v>15207</v>
      </c>
      <c r="G445" s="1">
        <v>44243.638969907399</v>
      </c>
      <c r="H445" s="2">
        <v>886</v>
      </c>
      <c r="I445" s="3">
        <v>3.22</v>
      </c>
      <c r="J445" s="2">
        <v>3</v>
      </c>
      <c r="K445" s="3">
        <v>12.85</v>
      </c>
      <c r="L445" s="2">
        <v>130</v>
      </c>
      <c r="M445" s="2">
        <v>130</v>
      </c>
      <c r="N445" s="2">
        <v>0</v>
      </c>
      <c r="O445" s="2">
        <v>657</v>
      </c>
      <c r="P445" s="2" t="s">
        <v>12</v>
      </c>
      <c r="Q445" s="2">
        <v>1.18</v>
      </c>
      <c r="R445" s="2" t="s">
        <v>12</v>
      </c>
      <c r="S445" s="3">
        <v>0.97</v>
      </c>
      <c r="T445" s="4">
        <v>22.5</v>
      </c>
      <c r="U445" s="2">
        <v>1011</v>
      </c>
      <c r="V445" s="2" t="s">
        <v>10</v>
      </c>
      <c r="W445" s="2" t="s">
        <v>19</v>
      </c>
    </row>
    <row r="446" spans="1:23" hidden="1" x14ac:dyDescent="0.2">
      <c r="A446">
        <f t="shared" si="30"/>
        <v>15</v>
      </c>
      <c r="B446">
        <f t="shared" si="31"/>
        <v>20</v>
      </c>
      <c r="C446">
        <f t="shared" si="32"/>
        <v>9</v>
      </c>
      <c r="D446">
        <f t="shared" si="33"/>
        <v>9</v>
      </c>
      <c r="E446" t="str">
        <f t="shared" si="34"/>
        <v>15209</v>
      </c>
      <c r="G446" s="1">
        <v>44243.638993055603</v>
      </c>
      <c r="H446" s="2">
        <v>888</v>
      </c>
      <c r="I446" s="3">
        <v>3.14</v>
      </c>
      <c r="J446" s="2">
        <v>3</v>
      </c>
      <c r="K446" s="3">
        <v>13.08</v>
      </c>
      <c r="L446" s="2">
        <v>130</v>
      </c>
      <c r="M446" s="2">
        <v>130</v>
      </c>
      <c r="N446" s="2">
        <v>0</v>
      </c>
      <c r="O446" s="2">
        <v>656</v>
      </c>
      <c r="P446" s="2" t="s">
        <v>12</v>
      </c>
      <c r="Q446" s="2">
        <v>1.18</v>
      </c>
      <c r="R446" s="2" t="s">
        <v>12</v>
      </c>
      <c r="S446" s="3">
        <v>0.97</v>
      </c>
      <c r="T446" s="4">
        <v>22.5</v>
      </c>
      <c r="U446" s="2">
        <v>1011</v>
      </c>
      <c r="V446" s="2" t="s">
        <v>10</v>
      </c>
      <c r="W446" s="2" t="s">
        <v>19</v>
      </c>
    </row>
    <row r="447" spans="1:23" x14ac:dyDescent="0.2">
      <c r="A447">
        <f t="shared" si="30"/>
        <v>15</v>
      </c>
      <c r="B447">
        <f t="shared" si="31"/>
        <v>20</v>
      </c>
      <c r="C447">
        <f t="shared" si="32"/>
        <v>11</v>
      </c>
      <c r="D447">
        <f t="shared" si="33"/>
        <v>10</v>
      </c>
      <c r="E447" t="str">
        <f t="shared" si="34"/>
        <v>152010</v>
      </c>
      <c r="F447">
        <v>1</v>
      </c>
      <c r="G447" s="1">
        <v>44243.639016203699</v>
      </c>
      <c r="H447" s="2">
        <v>890</v>
      </c>
      <c r="I447" s="3">
        <v>3.07</v>
      </c>
      <c r="J447" s="2">
        <v>3</v>
      </c>
      <c r="K447" s="3">
        <v>13.08</v>
      </c>
      <c r="L447" s="2">
        <v>130</v>
      </c>
      <c r="M447" s="2">
        <v>130</v>
      </c>
      <c r="N447" s="2">
        <v>0</v>
      </c>
      <c r="O447" s="2">
        <v>657</v>
      </c>
      <c r="P447" s="2" t="s">
        <v>12</v>
      </c>
      <c r="Q447" s="2">
        <v>1.17</v>
      </c>
      <c r="R447" s="2" t="s">
        <v>12</v>
      </c>
      <c r="S447" s="3">
        <v>0.97</v>
      </c>
      <c r="T447" s="4">
        <v>22.5</v>
      </c>
      <c r="U447" s="2">
        <v>1011</v>
      </c>
      <c r="V447" s="2" t="s">
        <v>10</v>
      </c>
      <c r="W447" s="2" t="s">
        <v>19</v>
      </c>
    </row>
    <row r="448" spans="1:23" hidden="1" x14ac:dyDescent="0.2">
      <c r="A448">
        <f t="shared" si="30"/>
        <v>15</v>
      </c>
      <c r="B448">
        <f t="shared" si="31"/>
        <v>20</v>
      </c>
      <c r="C448">
        <f t="shared" si="32"/>
        <v>13</v>
      </c>
      <c r="D448">
        <f t="shared" si="33"/>
        <v>13</v>
      </c>
      <c r="E448" t="str">
        <f t="shared" si="34"/>
        <v>152013</v>
      </c>
      <c r="G448" s="1">
        <v>44243.639039351903</v>
      </c>
      <c r="H448" s="2">
        <v>892</v>
      </c>
      <c r="I448" s="3">
        <v>3.02</v>
      </c>
      <c r="J448" s="2">
        <v>3</v>
      </c>
      <c r="K448" s="3">
        <v>13.08</v>
      </c>
      <c r="L448" s="2">
        <v>130</v>
      </c>
      <c r="M448" s="2">
        <v>130</v>
      </c>
      <c r="N448" s="2">
        <v>0</v>
      </c>
      <c r="O448" s="2">
        <v>658</v>
      </c>
      <c r="P448" s="2" t="s">
        <v>12</v>
      </c>
      <c r="Q448" s="2">
        <v>1.17</v>
      </c>
      <c r="R448" s="2" t="s">
        <v>12</v>
      </c>
      <c r="S448" s="3">
        <v>0.97</v>
      </c>
      <c r="T448" s="4">
        <v>22.5</v>
      </c>
      <c r="U448" s="2">
        <v>1011</v>
      </c>
      <c r="V448" s="2" t="s">
        <v>10</v>
      </c>
      <c r="W448" s="2" t="s">
        <v>19</v>
      </c>
    </row>
    <row r="449" spans="1:23" x14ac:dyDescent="0.2">
      <c r="A449">
        <f t="shared" si="30"/>
        <v>15</v>
      </c>
      <c r="B449">
        <f t="shared" si="31"/>
        <v>20</v>
      </c>
      <c r="C449">
        <f t="shared" si="32"/>
        <v>15</v>
      </c>
      <c r="D449">
        <f t="shared" si="33"/>
        <v>15</v>
      </c>
      <c r="E449" t="str">
        <f t="shared" si="34"/>
        <v>152015</v>
      </c>
      <c r="F449">
        <v>1</v>
      </c>
      <c r="G449" s="1">
        <v>44243.639062499999</v>
      </c>
      <c r="H449" s="2">
        <v>894</v>
      </c>
      <c r="I449" s="3">
        <v>2.93</v>
      </c>
      <c r="J449" s="2">
        <v>3</v>
      </c>
      <c r="K449" s="3">
        <v>13.08</v>
      </c>
      <c r="L449" s="2">
        <v>130</v>
      </c>
      <c r="M449" s="2">
        <v>130</v>
      </c>
      <c r="N449" s="2">
        <v>0</v>
      </c>
      <c r="O449" s="2">
        <v>657</v>
      </c>
      <c r="P449" s="2" t="s">
        <v>12</v>
      </c>
      <c r="Q449" s="2">
        <v>1.1599999999999999</v>
      </c>
      <c r="R449" s="2" t="s">
        <v>12</v>
      </c>
      <c r="S449" s="3">
        <v>0.97</v>
      </c>
      <c r="T449" s="4">
        <v>22.5</v>
      </c>
      <c r="U449" s="2">
        <v>1011</v>
      </c>
      <c r="V449" s="2" t="s">
        <v>10</v>
      </c>
      <c r="W449" s="2" t="s">
        <v>19</v>
      </c>
    </row>
    <row r="450" spans="1:23" hidden="1" x14ac:dyDescent="0.2">
      <c r="A450">
        <f t="shared" ref="A450:A513" si="35">HOUR(G450)</f>
        <v>15</v>
      </c>
      <c r="B450">
        <f t="shared" ref="B450:B513" si="36">MINUTE(G450)</f>
        <v>20</v>
      </c>
      <c r="C450">
        <f t="shared" si="32"/>
        <v>17</v>
      </c>
      <c r="D450">
        <f t="shared" si="33"/>
        <v>17</v>
      </c>
      <c r="E450" t="str">
        <f t="shared" si="34"/>
        <v>152017</v>
      </c>
      <c r="G450" s="1">
        <v>44243.639085648101</v>
      </c>
      <c r="H450" s="2">
        <v>896</v>
      </c>
      <c r="I450" s="3">
        <v>2.88</v>
      </c>
      <c r="J450" s="2">
        <v>3</v>
      </c>
      <c r="K450" s="3">
        <v>13.27</v>
      </c>
      <c r="L450" s="2">
        <v>130</v>
      </c>
      <c r="M450" s="2">
        <v>130</v>
      </c>
      <c r="N450" s="2">
        <v>0</v>
      </c>
      <c r="O450" s="2">
        <v>657</v>
      </c>
      <c r="P450" s="2" t="s">
        <v>12</v>
      </c>
      <c r="Q450" s="2">
        <v>1.1599999999999999</v>
      </c>
      <c r="R450" s="2" t="s">
        <v>12</v>
      </c>
      <c r="S450" s="3">
        <v>0.97</v>
      </c>
      <c r="T450" s="4">
        <v>22.5</v>
      </c>
      <c r="U450" s="2">
        <v>1011</v>
      </c>
      <c r="V450" s="2" t="s">
        <v>10</v>
      </c>
      <c r="W450" s="2" t="s">
        <v>19</v>
      </c>
    </row>
    <row r="451" spans="1:23" hidden="1" x14ac:dyDescent="0.2">
      <c r="A451">
        <f t="shared" si="35"/>
        <v>15</v>
      </c>
      <c r="B451">
        <f t="shared" si="36"/>
        <v>20</v>
      </c>
      <c r="C451">
        <f t="shared" ref="C451:C514" si="37">SECOND(G451)</f>
        <v>19</v>
      </c>
      <c r="D451">
        <f t="shared" ref="D451:D514" si="38">IF(OR(RIGHT(C451,1)="1",RIGHT(C451,1)="6"),C451-1,C451)</f>
        <v>19</v>
      </c>
      <c r="E451" t="str">
        <f t="shared" ref="E451:E514" si="39">CONCATENATE(A451,B451,D451)</f>
        <v>152019</v>
      </c>
      <c r="G451" s="1">
        <v>44243.639108796298</v>
      </c>
      <c r="H451" s="2">
        <v>898</v>
      </c>
      <c r="I451" s="3">
        <v>2.8</v>
      </c>
      <c r="J451" s="2">
        <v>3</v>
      </c>
      <c r="K451" s="3">
        <v>13.27</v>
      </c>
      <c r="L451" s="2">
        <v>130</v>
      </c>
      <c r="M451" s="2">
        <v>130</v>
      </c>
      <c r="N451" s="2">
        <v>0</v>
      </c>
      <c r="O451" s="2">
        <v>658</v>
      </c>
      <c r="P451" s="2" t="s">
        <v>12</v>
      </c>
      <c r="Q451" s="2">
        <v>1.1499999999999999</v>
      </c>
      <c r="R451" s="2" t="s">
        <v>12</v>
      </c>
      <c r="S451" s="3">
        <v>0.97</v>
      </c>
      <c r="T451" s="4">
        <v>22.5</v>
      </c>
      <c r="U451" s="2">
        <v>1011</v>
      </c>
      <c r="V451" s="2" t="s">
        <v>10</v>
      </c>
      <c r="W451" s="2" t="s">
        <v>19</v>
      </c>
    </row>
    <row r="452" spans="1:23" x14ac:dyDescent="0.2">
      <c r="A452">
        <f t="shared" si="35"/>
        <v>15</v>
      </c>
      <c r="B452">
        <f t="shared" si="36"/>
        <v>20</v>
      </c>
      <c r="C452">
        <f t="shared" si="37"/>
        <v>21</v>
      </c>
      <c r="D452">
        <f t="shared" si="38"/>
        <v>20</v>
      </c>
      <c r="E452" t="str">
        <f t="shared" si="39"/>
        <v>152020</v>
      </c>
      <c r="F452">
        <v>1</v>
      </c>
      <c r="G452" s="1">
        <v>44243.639131944401</v>
      </c>
      <c r="H452" s="2">
        <v>900</v>
      </c>
      <c r="I452" s="3">
        <v>2.78</v>
      </c>
      <c r="J452" s="2">
        <v>4</v>
      </c>
      <c r="K452" s="3">
        <v>13.27</v>
      </c>
      <c r="L452" s="2">
        <v>130</v>
      </c>
      <c r="M452" s="2">
        <v>130</v>
      </c>
      <c r="N452" s="2">
        <v>0</v>
      </c>
      <c r="O452" s="2">
        <v>659</v>
      </c>
      <c r="P452" s="2" t="s">
        <v>12</v>
      </c>
      <c r="Q452" s="2">
        <v>1.1499999999999999</v>
      </c>
      <c r="R452" s="2" t="s">
        <v>12</v>
      </c>
      <c r="S452" s="3">
        <v>0.97</v>
      </c>
      <c r="T452" s="4">
        <v>22.5</v>
      </c>
      <c r="U452" s="2">
        <v>1011</v>
      </c>
      <c r="V452" s="2" t="s">
        <v>10</v>
      </c>
      <c r="W452" s="2" t="s">
        <v>19</v>
      </c>
    </row>
    <row r="453" spans="1:23" hidden="1" x14ac:dyDescent="0.2">
      <c r="A453">
        <f t="shared" si="35"/>
        <v>15</v>
      </c>
      <c r="B453">
        <f t="shared" si="36"/>
        <v>20</v>
      </c>
      <c r="C453">
        <f t="shared" si="37"/>
        <v>23</v>
      </c>
      <c r="D453">
        <f t="shared" si="38"/>
        <v>23</v>
      </c>
      <c r="E453" t="str">
        <f t="shared" si="39"/>
        <v>152023</v>
      </c>
      <c r="G453" s="1">
        <v>44243.639155092598</v>
      </c>
      <c r="H453" s="2">
        <v>902</v>
      </c>
      <c r="I453" s="3">
        <v>2.8</v>
      </c>
      <c r="J453" s="2">
        <v>4</v>
      </c>
      <c r="K453" s="3">
        <v>13.36</v>
      </c>
      <c r="L453" s="2">
        <v>130</v>
      </c>
      <c r="M453" s="2">
        <v>130</v>
      </c>
      <c r="N453" s="2">
        <v>0</v>
      </c>
      <c r="O453" s="2">
        <v>660</v>
      </c>
      <c r="P453" s="2" t="s">
        <v>12</v>
      </c>
      <c r="Q453" s="2">
        <v>1.1499999999999999</v>
      </c>
      <c r="R453" s="2" t="s">
        <v>12</v>
      </c>
      <c r="S453" s="3">
        <v>0.97</v>
      </c>
      <c r="T453" s="4">
        <v>22.5</v>
      </c>
      <c r="U453" s="2">
        <v>1011</v>
      </c>
      <c r="V453" s="2" t="s">
        <v>10</v>
      </c>
      <c r="W453" s="2" t="s">
        <v>19</v>
      </c>
    </row>
    <row r="454" spans="1:23" x14ac:dyDescent="0.2">
      <c r="A454">
        <f t="shared" si="35"/>
        <v>15</v>
      </c>
      <c r="B454">
        <f t="shared" si="36"/>
        <v>20</v>
      </c>
      <c r="C454">
        <f t="shared" si="37"/>
        <v>25</v>
      </c>
      <c r="D454">
        <f t="shared" si="38"/>
        <v>25</v>
      </c>
      <c r="E454" t="str">
        <f t="shared" si="39"/>
        <v>152025</v>
      </c>
      <c r="F454">
        <v>1</v>
      </c>
      <c r="G454" s="1">
        <v>44243.639178240701</v>
      </c>
      <c r="H454" s="2">
        <v>904</v>
      </c>
      <c r="I454" s="3">
        <v>2.83</v>
      </c>
      <c r="J454" s="2">
        <v>4</v>
      </c>
      <c r="K454" s="3">
        <v>13.36</v>
      </c>
      <c r="L454" s="2">
        <v>130</v>
      </c>
      <c r="M454" s="2">
        <v>130</v>
      </c>
      <c r="N454" s="2">
        <v>0</v>
      </c>
      <c r="O454" s="2">
        <v>661</v>
      </c>
      <c r="P454" s="2" t="s">
        <v>12</v>
      </c>
      <c r="Q454" s="2">
        <v>1.1599999999999999</v>
      </c>
      <c r="R454" s="2" t="s">
        <v>12</v>
      </c>
      <c r="S454" s="3">
        <v>0.97</v>
      </c>
      <c r="T454" s="4">
        <v>22.5</v>
      </c>
      <c r="U454" s="2">
        <v>1011</v>
      </c>
      <c r="V454" s="2" t="s">
        <v>10</v>
      </c>
      <c r="W454" s="2" t="s">
        <v>19</v>
      </c>
    </row>
    <row r="455" spans="1:23" hidden="1" x14ac:dyDescent="0.2">
      <c r="A455">
        <f t="shared" si="35"/>
        <v>15</v>
      </c>
      <c r="B455">
        <f t="shared" si="36"/>
        <v>20</v>
      </c>
      <c r="C455">
        <f t="shared" si="37"/>
        <v>27</v>
      </c>
      <c r="D455">
        <f t="shared" si="38"/>
        <v>27</v>
      </c>
      <c r="E455" t="str">
        <f t="shared" si="39"/>
        <v>152027</v>
      </c>
      <c r="G455" s="1">
        <v>44243.639201388898</v>
      </c>
      <c r="H455" s="2">
        <v>906</v>
      </c>
      <c r="I455" s="3">
        <v>2.9</v>
      </c>
      <c r="J455" s="2">
        <v>4</v>
      </c>
      <c r="K455" s="3">
        <v>13.36</v>
      </c>
      <c r="L455" s="2">
        <v>129</v>
      </c>
      <c r="M455" s="2">
        <v>129</v>
      </c>
      <c r="N455" s="2">
        <v>0</v>
      </c>
      <c r="O455" s="2">
        <v>661</v>
      </c>
      <c r="P455" s="2" t="s">
        <v>12</v>
      </c>
      <c r="Q455" s="2">
        <v>1.1599999999999999</v>
      </c>
      <c r="R455" s="2" t="s">
        <v>12</v>
      </c>
      <c r="S455" s="3">
        <v>0.97</v>
      </c>
      <c r="T455" s="4">
        <v>22.5</v>
      </c>
      <c r="U455" s="2">
        <v>1011</v>
      </c>
      <c r="V455" s="2" t="s">
        <v>10</v>
      </c>
      <c r="W455" s="2" t="s">
        <v>19</v>
      </c>
    </row>
    <row r="456" spans="1:23" hidden="1" x14ac:dyDescent="0.2">
      <c r="A456">
        <f t="shared" si="35"/>
        <v>15</v>
      </c>
      <c r="B456">
        <f t="shared" si="36"/>
        <v>20</v>
      </c>
      <c r="C456">
        <f t="shared" si="37"/>
        <v>29</v>
      </c>
      <c r="D456">
        <f t="shared" si="38"/>
        <v>29</v>
      </c>
      <c r="E456" t="str">
        <f t="shared" si="39"/>
        <v>152029</v>
      </c>
      <c r="G456" s="1">
        <v>44243.639224537001</v>
      </c>
      <c r="H456" s="2">
        <v>908</v>
      </c>
      <c r="I456" s="3">
        <v>2.91</v>
      </c>
      <c r="J456" s="2">
        <v>5</v>
      </c>
      <c r="K456" s="3">
        <v>13.21</v>
      </c>
      <c r="L456" s="2">
        <v>129</v>
      </c>
      <c r="M456" s="2">
        <v>129</v>
      </c>
      <c r="N456" s="2">
        <v>0</v>
      </c>
      <c r="O456" s="2">
        <v>661</v>
      </c>
      <c r="P456" s="2" t="s">
        <v>12</v>
      </c>
      <c r="Q456" s="2">
        <v>1.1599999999999999</v>
      </c>
      <c r="R456" s="2" t="s">
        <v>12</v>
      </c>
      <c r="S456" s="3">
        <v>0.97</v>
      </c>
      <c r="T456" s="4">
        <v>22.5</v>
      </c>
      <c r="U456" s="2">
        <v>1011</v>
      </c>
      <c r="V456" s="2" t="s">
        <v>10</v>
      </c>
      <c r="W456" s="2" t="s">
        <v>19</v>
      </c>
    </row>
    <row r="457" spans="1:23" x14ac:dyDescent="0.2">
      <c r="A457">
        <f t="shared" si="35"/>
        <v>15</v>
      </c>
      <c r="B457">
        <f t="shared" si="36"/>
        <v>20</v>
      </c>
      <c r="C457">
        <f t="shared" si="37"/>
        <v>31</v>
      </c>
      <c r="D457">
        <f t="shared" si="38"/>
        <v>30</v>
      </c>
      <c r="E457" t="str">
        <f t="shared" si="39"/>
        <v>152030</v>
      </c>
      <c r="F457">
        <v>1</v>
      </c>
      <c r="G457" s="1">
        <v>44243.639247685198</v>
      </c>
      <c r="H457" s="2">
        <v>910</v>
      </c>
      <c r="I457" s="3">
        <v>2.88</v>
      </c>
      <c r="J457" s="2">
        <v>5</v>
      </c>
      <c r="K457" s="3">
        <v>13.21</v>
      </c>
      <c r="L457" s="2">
        <v>129</v>
      </c>
      <c r="M457" s="2">
        <v>129</v>
      </c>
      <c r="N457" s="2">
        <v>0</v>
      </c>
      <c r="O457" s="2">
        <v>661</v>
      </c>
      <c r="P457" s="2" t="s">
        <v>12</v>
      </c>
      <c r="Q457" s="2">
        <v>1.1599999999999999</v>
      </c>
      <c r="R457" s="2" t="s">
        <v>12</v>
      </c>
      <c r="S457" s="3">
        <v>0.97</v>
      </c>
      <c r="T457" s="4">
        <v>22.5</v>
      </c>
      <c r="U457" s="2">
        <v>1011</v>
      </c>
      <c r="V457" s="2" t="s">
        <v>10</v>
      </c>
      <c r="W457" s="2" t="s">
        <v>19</v>
      </c>
    </row>
    <row r="458" spans="1:23" hidden="1" x14ac:dyDescent="0.2">
      <c r="A458">
        <f t="shared" si="35"/>
        <v>15</v>
      </c>
      <c r="B458">
        <f t="shared" si="36"/>
        <v>20</v>
      </c>
      <c r="C458">
        <f t="shared" si="37"/>
        <v>33</v>
      </c>
      <c r="D458">
        <f t="shared" si="38"/>
        <v>33</v>
      </c>
      <c r="E458" t="str">
        <f t="shared" si="39"/>
        <v>152033</v>
      </c>
      <c r="G458" s="1">
        <v>44243.639270833301</v>
      </c>
      <c r="H458" s="2">
        <v>912</v>
      </c>
      <c r="I458" s="3">
        <v>2.81</v>
      </c>
      <c r="J458" s="2">
        <v>5</v>
      </c>
      <c r="K458" s="3">
        <v>13.21</v>
      </c>
      <c r="L458" s="2">
        <v>129</v>
      </c>
      <c r="M458" s="2">
        <v>129</v>
      </c>
      <c r="N458" s="2">
        <v>0</v>
      </c>
      <c r="O458" s="2">
        <v>661</v>
      </c>
      <c r="P458" s="2" t="s">
        <v>12</v>
      </c>
      <c r="Q458" s="2">
        <v>1.1499999999999999</v>
      </c>
      <c r="R458" s="2" t="s">
        <v>12</v>
      </c>
      <c r="S458" s="3">
        <v>0.97</v>
      </c>
      <c r="T458" s="4">
        <v>22.5</v>
      </c>
      <c r="U458" s="2">
        <v>1011</v>
      </c>
      <c r="V458" s="2" t="s">
        <v>10</v>
      </c>
      <c r="W458" s="2" t="s">
        <v>19</v>
      </c>
    </row>
    <row r="459" spans="1:23" x14ac:dyDescent="0.2">
      <c r="A459">
        <f t="shared" si="35"/>
        <v>15</v>
      </c>
      <c r="B459">
        <f t="shared" si="36"/>
        <v>20</v>
      </c>
      <c r="C459">
        <f t="shared" si="37"/>
        <v>35</v>
      </c>
      <c r="D459">
        <f t="shared" si="38"/>
        <v>35</v>
      </c>
      <c r="E459" t="str">
        <f t="shared" si="39"/>
        <v>152035</v>
      </c>
      <c r="F459">
        <v>1</v>
      </c>
      <c r="G459" s="1">
        <v>44243.639293981498</v>
      </c>
      <c r="H459" s="2">
        <v>914</v>
      </c>
      <c r="I459" s="3">
        <v>2.85</v>
      </c>
      <c r="J459" s="2">
        <v>5</v>
      </c>
      <c r="K459" s="3">
        <v>13.32</v>
      </c>
      <c r="L459" s="2">
        <v>129</v>
      </c>
      <c r="M459" s="2">
        <v>129</v>
      </c>
      <c r="N459" s="2">
        <v>0</v>
      </c>
      <c r="O459" s="2">
        <v>660</v>
      </c>
      <c r="P459" s="2" t="s">
        <v>12</v>
      </c>
      <c r="Q459" s="2">
        <v>1.1599999999999999</v>
      </c>
      <c r="R459" s="2" t="s">
        <v>12</v>
      </c>
      <c r="S459" s="3">
        <v>0.97</v>
      </c>
      <c r="T459" s="4">
        <v>22.5</v>
      </c>
      <c r="U459" s="2">
        <v>1011</v>
      </c>
      <c r="V459" s="2" t="s">
        <v>10</v>
      </c>
      <c r="W459" s="2" t="s">
        <v>19</v>
      </c>
    </row>
    <row r="460" spans="1:23" hidden="1" x14ac:dyDescent="0.2">
      <c r="A460">
        <f t="shared" si="35"/>
        <v>15</v>
      </c>
      <c r="B460">
        <f t="shared" si="36"/>
        <v>20</v>
      </c>
      <c r="C460">
        <f t="shared" si="37"/>
        <v>37</v>
      </c>
      <c r="D460">
        <f t="shared" si="38"/>
        <v>37</v>
      </c>
      <c r="E460" t="str">
        <f t="shared" si="39"/>
        <v>152037</v>
      </c>
      <c r="G460" s="1">
        <v>44243.6393171296</v>
      </c>
      <c r="H460" s="2">
        <v>916</v>
      </c>
      <c r="I460" s="3">
        <v>2.92</v>
      </c>
      <c r="J460" s="2">
        <v>5</v>
      </c>
      <c r="K460" s="3">
        <v>13.32</v>
      </c>
      <c r="L460" s="2">
        <v>129</v>
      </c>
      <c r="M460" s="2">
        <v>129</v>
      </c>
      <c r="N460" s="2">
        <v>0</v>
      </c>
      <c r="O460" s="2">
        <v>661</v>
      </c>
      <c r="P460" s="2" t="s">
        <v>12</v>
      </c>
      <c r="Q460" s="2">
        <v>1.1599999999999999</v>
      </c>
      <c r="R460" s="2" t="s">
        <v>12</v>
      </c>
      <c r="S460" s="3">
        <v>0.97</v>
      </c>
      <c r="T460" s="4">
        <v>22.5</v>
      </c>
      <c r="U460" s="2">
        <v>1011</v>
      </c>
      <c r="V460" s="2" t="s">
        <v>10</v>
      </c>
      <c r="W460" s="2" t="s">
        <v>19</v>
      </c>
    </row>
    <row r="461" spans="1:23" hidden="1" x14ac:dyDescent="0.2">
      <c r="A461">
        <f t="shared" si="35"/>
        <v>15</v>
      </c>
      <c r="B461">
        <f t="shared" si="36"/>
        <v>20</v>
      </c>
      <c r="C461">
        <f t="shared" si="37"/>
        <v>39</v>
      </c>
      <c r="D461">
        <f t="shared" si="38"/>
        <v>39</v>
      </c>
      <c r="E461" t="str">
        <f t="shared" si="39"/>
        <v>152039</v>
      </c>
      <c r="G461" s="1">
        <v>44243.639340277798</v>
      </c>
      <c r="H461" s="2">
        <v>918</v>
      </c>
      <c r="I461" s="3">
        <v>2.93</v>
      </c>
      <c r="J461" s="2">
        <v>5</v>
      </c>
      <c r="K461" s="3">
        <v>13.32</v>
      </c>
      <c r="L461" s="2">
        <v>130</v>
      </c>
      <c r="M461" s="2">
        <v>130</v>
      </c>
      <c r="N461" s="2">
        <v>0</v>
      </c>
      <c r="O461" s="2">
        <v>662</v>
      </c>
      <c r="P461" s="2" t="s">
        <v>12</v>
      </c>
      <c r="Q461" s="2">
        <v>1.1599999999999999</v>
      </c>
      <c r="R461" s="2" t="s">
        <v>12</v>
      </c>
      <c r="S461" s="3">
        <v>0.97</v>
      </c>
      <c r="T461" s="4">
        <v>22.5</v>
      </c>
      <c r="U461" s="2">
        <v>1011</v>
      </c>
      <c r="V461" s="2" t="s">
        <v>10</v>
      </c>
      <c r="W461" s="2" t="s">
        <v>19</v>
      </c>
    </row>
    <row r="462" spans="1:23" x14ac:dyDescent="0.2">
      <c r="A462">
        <f t="shared" si="35"/>
        <v>15</v>
      </c>
      <c r="B462">
        <f t="shared" si="36"/>
        <v>20</v>
      </c>
      <c r="C462">
        <f t="shared" si="37"/>
        <v>41</v>
      </c>
      <c r="D462">
        <f t="shared" si="38"/>
        <v>40</v>
      </c>
      <c r="E462" t="str">
        <f t="shared" si="39"/>
        <v>152040</v>
      </c>
      <c r="F462">
        <v>1</v>
      </c>
      <c r="G462" s="1">
        <v>44243.6393634259</v>
      </c>
      <c r="H462" s="2">
        <v>920</v>
      </c>
      <c r="I462" s="3">
        <v>2.9</v>
      </c>
      <c r="J462" s="2">
        <v>5</v>
      </c>
      <c r="K462" s="3">
        <v>13.28</v>
      </c>
      <c r="L462" s="2">
        <v>130</v>
      </c>
      <c r="M462" s="2">
        <v>130</v>
      </c>
      <c r="N462" s="2">
        <v>0</v>
      </c>
      <c r="O462" s="2">
        <v>661</v>
      </c>
      <c r="P462" s="2" t="s">
        <v>12</v>
      </c>
      <c r="Q462" s="2">
        <v>1.1599999999999999</v>
      </c>
      <c r="R462" s="2" t="s">
        <v>12</v>
      </c>
      <c r="S462" s="3">
        <v>0.97</v>
      </c>
      <c r="T462" s="4">
        <v>22.5</v>
      </c>
      <c r="U462" s="2">
        <v>1011</v>
      </c>
      <c r="V462" s="2" t="s">
        <v>10</v>
      </c>
      <c r="W462" s="2" t="s">
        <v>19</v>
      </c>
    </row>
    <row r="463" spans="1:23" hidden="1" x14ac:dyDescent="0.2">
      <c r="A463">
        <f t="shared" si="35"/>
        <v>15</v>
      </c>
      <c r="B463">
        <f t="shared" si="36"/>
        <v>20</v>
      </c>
      <c r="C463">
        <f t="shared" si="37"/>
        <v>43</v>
      </c>
      <c r="D463">
        <f t="shared" si="38"/>
        <v>43</v>
      </c>
      <c r="E463" t="str">
        <f t="shared" si="39"/>
        <v>152043</v>
      </c>
      <c r="G463" s="1">
        <v>44243.639386574097</v>
      </c>
      <c r="H463" s="2">
        <v>922</v>
      </c>
      <c r="I463" s="3">
        <v>2.92</v>
      </c>
      <c r="J463" s="2">
        <v>5</v>
      </c>
      <c r="K463" s="3">
        <v>13.28</v>
      </c>
      <c r="L463" s="2">
        <v>130</v>
      </c>
      <c r="M463" s="2">
        <v>130</v>
      </c>
      <c r="N463" s="2">
        <v>0</v>
      </c>
      <c r="O463" s="2">
        <v>661</v>
      </c>
      <c r="P463" s="2" t="s">
        <v>12</v>
      </c>
      <c r="Q463" s="2">
        <v>1.1599999999999999</v>
      </c>
      <c r="R463" s="2" t="s">
        <v>12</v>
      </c>
      <c r="S463" s="3">
        <v>0.97</v>
      </c>
      <c r="T463" s="4">
        <v>22.5</v>
      </c>
      <c r="U463" s="2">
        <v>1011</v>
      </c>
      <c r="V463" s="2" t="s">
        <v>10</v>
      </c>
      <c r="W463" s="2" t="s">
        <v>19</v>
      </c>
    </row>
    <row r="464" spans="1:23" x14ac:dyDescent="0.2">
      <c r="A464">
        <f t="shared" si="35"/>
        <v>15</v>
      </c>
      <c r="B464">
        <f t="shared" si="36"/>
        <v>20</v>
      </c>
      <c r="C464">
        <f t="shared" si="37"/>
        <v>45</v>
      </c>
      <c r="D464">
        <f t="shared" si="38"/>
        <v>45</v>
      </c>
      <c r="E464" t="str">
        <f t="shared" si="39"/>
        <v>152045</v>
      </c>
      <c r="F464">
        <v>1</v>
      </c>
      <c r="G464" s="1">
        <v>44243.6394097222</v>
      </c>
      <c r="H464" s="2">
        <v>924</v>
      </c>
      <c r="I464" s="3">
        <v>2.84</v>
      </c>
      <c r="J464" s="2">
        <v>4</v>
      </c>
      <c r="K464" s="3">
        <v>13.28</v>
      </c>
      <c r="L464" s="2">
        <v>130</v>
      </c>
      <c r="M464" s="2">
        <v>130</v>
      </c>
      <c r="N464" s="2">
        <v>0</v>
      </c>
      <c r="O464" s="2">
        <v>662</v>
      </c>
      <c r="P464" s="2" t="s">
        <v>12</v>
      </c>
      <c r="Q464" s="2">
        <v>1.1599999999999999</v>
      </c>
      <c r="R464" s="2" t="s">
        <v>12</v>
      </c>
      <c r="S464" s="3">
        <v>0.96</v>
      </c>
      <c r="T464" s="4">
        <v>22.5</v>
      </c>
      <c r="U464" s="2">
        <v>1011</v>
      </c>
      <c r="V464" s="2" t="s">
        <v>10</v>
      </c>
      <c r="W464" s="2" t="s">
        <v>19</v>
      </c>
    </row>
    <row r="465" spans="1:23" hidden="1" x14ac:dyDescent="0.2">
      <c r="A465">
        <f t="shared" si="35"/>
        <v>15</v>
      </c>
      <c r="B465">
        <f t="shared" si="36"/>
        <v>20</v>
      </c>
      <c r="C465">
        <f t="shared" si="37"/>
        <v>47</v>
      </c>
      <c r="D465">
        <f t="shared" si="38"/>
        <v>47</v>
      </c>
      <c r="E465" t="str">
        <f t="shared" si="39"/>
        <v>152047</v>
      </c>
      <c r="G465" s="1">
        <v>44243.639432870397</v>
      </c>
      <c r="H465" s="2">
        <v>926</v>
      </c>
      <c r="I465" s="3">
        <v>2.79</v>
      </c>
      <c r="J465" s="2">
        <v>5</v>
      </c>
      <c r="K465" s="3">
        <v>13.35</v>
      </c>
      <c r="L465" s="2">
        <v>130</v>
      </c>
      <c r="M465" s="2">
        <v>130</v>
      </c>
      <c r="N465" s="2">
        <v>0</v>
      </c>
      <c r="O465" s="2">
        <v>662</v>
      </c>
      <c r="P465" s="2" t="s">
        <v>12</v>
      </c>
      <c r="Q465" s="2">
        <v>1.1499999999999999</v>
      </c>
      <c r="R465" s="2" t="s">
        <v>12</v>
      </c>
      <c r="S465" s="3">
        <v>0.97</v>
      </c>
      <c r="T465" s="4">
        <v>22.5</v>
      </c>
      <c r="U465" s="2">
        <v>1011</v>
      </c>
      <c r="V465" s="2" t="s">
        <v>10</v>
      </c>
      <c r="W465" s="2" t="s">
        <v>19</v>
      </c>
    </row>
    <row r="466" spans="1:23" hidden="1" x14ac:dyDescent="0.2">
      <c r="A466">
        <f t="shared" si="35"/>
        <v>15</v>
      </c>
      <c r="B466">
        <f t="shared" si="36"/>
        <v>20</v>
      </c>
      <c r="C466">
        <f t="shared" si="37"/>
        <v>49</v>
      </c>
      <c r="D466">
        <f t="shared" si="38"/>
        <v>49</v>
      </c>
      <c r="E466" t="str">
        <f t="shared" si="39"/>
        <v>152049</v>
      </c>
      <c r="G466" s="1">
        <v>44243.6394560185</v>
      </c>
      <c r="H466" s="2">
        <v>928</v>
      </c>
      <c r="I466" s="3">
        <v>2.74</v>
      </c>
      <c r="J466" s="2">
        <v>5</v>
      </c>
      <c r="K466" s="3">
        <v>13.35</v>
      </c>
      <c r="L466" s="2">
        <v>130</v>
      </c>
      <c r="M466" s="2">
        <v>130</v>
      </c>
      <c r="N466" s="2">
        <v>0</v>
      </c>
      <c r="O466" s="2">
        <v>663</v>
      </c>
      <c r="P466" s="2" t="s">
        <v>12</v>
      </c>
      <c r="Q466" s="2">
        <v>1.1499999999999999</v>
      </c>
      <c r="R466" s="2" t="s">
        <v>12</v>
      </c>
      <c r="S466" s="3">
        <v>0.96</v>
      </c>
      <c r="T466" s="4">
        <v>22.5</v>
      </c>
      <c r="U466" s="2">
        <v>1011</v>
      </c>
      <c r="V466" s="2" t="s">
        <v>10</v>
      </c>
      <c r="W466" s="2" t="s">
        <v>19</v>
      </c>
    </row>
    <row r="467" spans="1:23" x14ac:dyDescent="0.2">
      <c r="A467">
        <f t="shared" si="35"/>
        <v>15</v>
      </c>
      <c r="B467">
        <f t="shared" si="36"/>
        <v>20</v>
      </c>
      <c r="C467">
        <f t="shared" si="37"/>
        <v>51</v>
      </c>
      <c r="D467">
        <f t="shared" si="38"/>
        <v>50</v>
      </c>
      <c r="E467" t="str">
        <f t="shared" si="39"/>
        <v>152050</v>
      </c>
      <c r="F467">
        <v>1</v>
      </c>
      <c r="G467" s="1">
        <v>44243.639479166697</v>
      </c>
      <c r="H467" s="2">
        <v>930</v>
      </c>
      <c r="I467" s="3">
        <v>2.76</v>
      </c>
      <c r="J467" s="2">
        <v>5</v>
      </c>
      <c r="K467" s="3">
        <v>13.35</v>
      </c>
      <c r="L467" s="2">
        <v>130</v>
      </c>
      <c r="M467" s="2">
        <v>130</v>
      </c>
      <c r="N467" s="2">
        <v>0</v>
      </c>
      <c r="O467" s="2">
        <v>662</v>
      </c>
      <c r="P467" s="2" t="s">
        <v>12</v>
      </c>
      <c r="Q467" s="2">
        <v>1.1499999999999999</v>
      </c>
      <c r="R467" s="2" t="s">
        <v>12</v>
      </c>
      <c r="S467" s="3">
        <v>0.97</v>
      </c>
      <c r="T467" s="4">
        <v>22.5</v>
      </c>
      <c r="U467" s="2">
        <v>1011</v>
      </c>
      <c r="V467" s="2" t="s">
        <v>10</v>
      </c>
      <c r="W467" s="2" t="s">
        <v>19</v>
      </c>
    </row>
    <row r="468" spans="1:23" hidden="1" x14ac:dyDescent="0.2">
      <c r="A468">
        <f t="shared" si="35"/>
        <v>15</v>
      </c>
      <c r="B468">
        <f t="shared" si="36"/>
        <v>20</v>
      </c>
      <c r="C468">
        <f t="shared" si="37"/>
        <v>53</v>
      </c>
      <c r="D468">
        <f t="shared" si="38"/>
        <v>53</v>
      </c>
      <c r="E468" t="str">
        <f t="shared" si="39"/>
        <v>152053</v>
      </c>
      <c r="G468" s="1">
        <v>44243.6395023148</v>
      </c>
      <c r="H468" s="2">
        <v>932</v>
      </c>
      <c r="I468" s="3">
        <v>2.9</v>
      </c>
      <c r="J468" s="2">
        <v>5</v>
      </c>
      <c r="K468" s="3">
        <v>13.32</v>
      </c>
      <c r="L468" s="2">
        <v>130</v>
      </c>
      <c r="M468" s="2">
        <v>130</v>
      </c>
      <c r="N468" s="2">
        <v>0</v>
      </c>
      <c r="O468" s="2">
        <v>662</v>
      </c>
      <c r="P468" s="2" t="s">
        <v>12</v>
      </c>
      <c r="Q468" s="2">
        <v>1.1599999999999999</v>
      </c>
      <c r="R468" s="2" t="s">
        <v>12</v>
      </c>
      <c r="S468" s="3">
        <v>0.97</v>
      </c>
      <c r="T468" s="4">
        <v>22.5</v>
      </c>
      <c r="U468" s="2">
        <v>1011</v>
      </c>
      <c r="V468" s="2" t="s">
        <v>10</v>
      </c>
      <c r="W468" s="2" t="s">
        <v>19</v>
      </c>
    </row>
    <row r="469" spans="1:23" x14ac:dyDescent="0.2">
      <c r="A469">
        <f t="shared" si="35"/>
        <v>15</v>
      </c>
      <c r="B469">
        <f t="shared" si="36"/>
        <v>20</v>
      </c>
      <c r="C469">
        <f t="shared" si="37"/>
        <v>55</v>
      </c>
      <c r="D469">
        <f t="shared" si="38"/>
        <v>55</v>
      </c>
      <c r="E469" t="str">
        <f t="shared" si="39"/>
        <v>152055</v>
      </c>
      <c r="F469">
        <v>1</v>
      </c>
      <c r="G469" s="1">
        <v>44243.639525462997</v>
      </c>
      <c r="H469" s="2">
        <v>934</v>
      </c>
      <c r="I469" s="3">
        <v>2.95</v>
      </c>
      <c r="J469" s="2">
        <v>5</v>
      </c>
      <c r="K469" s="3">
        <v>13.32</v>
      </c>
      <c r="L469" s="2">
        <v>130</v>
      </c>
      <c r="M469" s="2">
        <v>130</v>
      </c>
      <c r="N469" s="2">
        <v>0</v>
      </c>
      <c r="O469" s="2">
        <v>663</v>
      </c>
      <c r="P469" s="2" t="s">
        <v>12</v>
      </c>
      <c r="Q469" s="2">
        <v>1.1599999999999999</v>
      </c>
      <c r="R469" s="2" t="s">
        <v>12</v>
      </c>
      <c r="S469" s="3">
        <v>0.97</v>
      </c>
      <c r="T469" s="4">
        <v>22.5</v>
      </c>
      <c r="U469" s="2">
        <v>1011</v>
      </c>
      <c r="V469" s="2" t="s">
        <v>10</v>
      </c>
      <c r="W469" s="2" t="s">
        <v>19</v>
      </c>
    </row>
    <row r="470" spans="1:23" hidden="1" x14ac:dyDescent="0.2">
      <c r="A470">
        <f t="shared" si="35"/>
        <v>15</v>
      </c>
      <c r="B470">
        <f t="shared" si="36"/>
        <v>20</v>
      </c>
      <c r="C470">
        <f t="shared" si="37"/>
        <v>57</v>
      </c>
      <c r="D470">
        <f t="shared" si="38"/>
        <v>57</v>
      </c>
      <c r="E470" t="str">
        <f t="shared" si="39"/>
        <v>152057</v>
      </c>
      <c r="G470" s="1">
        <v>44243.6395486111</v>
      </c>
      <c r="H470" s="2">
        <v>936</v>
      </c>
      <c r="I470" s="3">
        <v>2.93</v>
      </c>
      <c r="J470" s="2">
        <v>4</v>
      </c>
      <c r="K470" s="3">
        <v>13.31</v>
      </c>
      <c r="L470" s="2">
        <v>130</v>
      </c>
      <c r="M470" s="2">
        <v>130</v>
      </c>
      <c r="N470" s="2">
        <v>0</v>
      </c>
      <c r="O470" s="2">
        <v>665</v>
      </c>
      <c r="P470" s="2" t="s">
        <v>12</v>
      </c>
      <c r="Q470" s="2">
        <v>1.1599999999999999</v>
      </c>
      <c r="R470" s="2" t="s">
        <v>12</v>
      </c>
      <c r="S470" s="3">
        <v>0.97</v>
      </c>
      <c r="T470" s="4">
        <v>22.5</v>
      </c>
      <c r="U470" s="2">
        <v>1011</v>
      </c>
      <c r="V470" s="2" t="s">
        <v>10</v>
      </c>
      <c r="W470" s="2" t="s">
        <v>19</v>
      </c>
    </row>
    <row r="471" spans="1:23" hidden="1" x14ac:dyDescent="0.2">
      <c r="A471">
        <f t="shared" si="35"/>
        <v>15</v>
      </c>
      <c r="B471">
        <f t="shared" si="36"/>
        <v>20</v>
      </c>
      <c r="C471">
        <f t="shared" si="37"/>
        <v>59</v>
      </c>
      <c r="D471">
        <f t="shared" si="38"/>
        <v>59</v>
      </c>
      <c r="E471" t="str">
        <f t="shared" si="39"/>
        <v>152059</v>
      </c>
      <c r="G471" s="1">
        <v>44243.639571759297</v>
      </c>
      <c r="H471" s="2">
        <v>938</v>
      </c>
      <c r="I471" s="3">
        <v>2.93</v>
      </c>
      <c r="J471" s="2">
        <v>5</v>
      </c>
      <c r="K471" s="3">
        <v>13.2</v>
      </c>
      <c r="L471" s="2">
        <v>130</v>
      </c>
      <c r="M471" s="2">
        <v>130</v>
      </c>
      <c r="N471" s="2">
        <v>0</v>
      </c>
      <c r="O471" s="2">
        <v>663</v>
      </c>
      <c r="P471" s="2" t="s">
        <v>12</v>
      </c>
      <c r="Q471" s="2">
        <v>1.1599999999999999</v>
      </c>
      <c r="R471" s="2" t="s">
        <v>12</v>
      </c>
      <c r="S471" s="3">
        <v>0.97</v>
      </c>
      <c r="T471" s="4">
        <v>22.5</v>
      </c>
      <c r="U471" s="2">
        <v>1011</v>
      </c>
      <c r="V471" s="2" t="s">
        <v>10</v>
      </c>
      <c r="W471" s="2" t="s">
        <v>19</v>
      </c>
    </row>
    <row r="472" spans="1:23" x14ac:dyDescent="0.2">
      <c r="A472">
        <f t="shared" si="35"/>
        <v>15</v>
      </c>
      <c r="B472">
        <f t="shared" si="36"/>
        <v>21</v>
      </c>
      <c r="C472">
        <f t="shared" si="37"/>
        <v>1</v>
      </c>
      <c r="D472">
        <f t="shared" si="38"/>
        <v>0</v>
      </c>
      <c r="E472" t="str">
        <f t="shared" si="39"/>
        <v>15210</v>
      </c>
      <c r="F472">
        <v>1</v>
      </c>
      <c r="G472" s="1">
        <v>44243.639594907399</v>
      </c>
      <c r="H472" s="2">
        <v>940</v>
      </c>
      <c r="I472" s="3">
        <v>2.95</v>
      </c>
      <c r="J472" s="2">
        <v>5</v>
      </c>
      <c r="K472" s="3">
        <v>13.2</v>
      </c>
      <c r="L472" s="2">
        <v>130</v>
      </c>
      <c r="M472" s="2">
        <v>130</v>
      </c>
      <c r="N472" s="2">
        <v>0</v>
      </c>
      <c r="O472" s="2">
        <v>664</v>
      </c>
      <c r="P472" s="2" t="s">
        <v>12</v>
      </c>
      <c r="Q472" s="2">
        <v>1.1599999999999999</v>
      </c>
      <c r="R472" s="2" t="s">
        <v>12</v>
      </c>
      <c r="S472" s="3">
        <v>0.97</v>
      </c>
      <c r="T472" s="4">
        <v>22.5</v>
      </c>
      <c r="U472" s="2">
        <v>1011</v>
      </c>
      <c r="V472" s="2" t="s">
        <v>10</v>
      </c>
      <c r="W472" s="2" t="s">
        <v>19</v>
      </c>
    </row>
    <row r="473" spans="1:23" hidden="1" x14ac:dyDescent="0.2">
      <c r="A473">
        <f t="shared" si="35"/>
        <v>15</v>
      </c>
      <c r="B473">
        <f t="shared" si="36"/>
        <v>21</v>
      </c>
      <c r="C473">
        <f t="shared" si="37"/>
        <v>3</v>
      </c>
      <c r="D473">
        <f t="shared" si="38"/>
        <v>3</v>
      </c>
      <c r="E473" t="str">
        <f t="shared" si="39"/>
        <v>15213</v>
      </c>
      <c r="G473" s="1">
        <v>44243.639618055597</v>
      </c>
      <c r="H473" s="2">
        <v>942</v>
      </c>
      <c r="I473" s="3">
        <v>2.94</v>
      </c>
      <c r="J473" s="2">
        <v>5</v>
      </c>
      <c r="K473" s="3">
        <v>13.21</v>
      </c>
      <c r="L473" s="2">
        <v>130</v>
      </c>
      <c r="M473" s="2">
        <v>130</v>
      </c>
      <c r="N473" s="2">
        <v>0</v>
      </c>
      <c r="O473" s="2">
        <v>664</v>
      </c>
      <c r="P473" s="2" t="s">
        <v>12</v>
      </c>
      <c r="Q473" s="2">
        <v>1.1599999999999999</v>
      </c>
      <c r="R473" s="2" t="s">
        <v>12</v>
      </c>
      <c r="S473" s="3">
        <v>0.96</v>
      </c>
      <c r="T473" s="4">
        <v>22.5</v>
      </c>
      <c r="U473" s="2">
        <v>1011</v>
      </c>
      <c r="V473" s="2" t="s">
        <v>10</v>
      </c>
      <c r="W473" s="2" t="s">
        <v>19</v>
      </c>
    </row>
    <row r="474" spans="1:23" x14ac:dyDescent="0.2">
      <c r="A474">
        <f t="shared" si="35"/>
        <v>15</v>
      </c>
      <c r="B474">
        <f t="shared" si="36"/>
        <v>21</v>
      </c>
      <c r="C474">
        <f t="shared" si="37"/>
        <v>5</v>
      </c>
      <c r="D474">
        <f t="shared" si="38"/>
        <v>5</v>
      </c>
      <c r="E474" t="str">
        <f t="shared" si="39"/>
        <v>15215</v>
      </c>
      <c r="F474">
        <v>1</v>
      </c>
      <c r="G474" s="1">
        <v>44243.639641203699</v>
      </c>
      <c r="H474" s="2">
        <v>944</v>
      </c>
      <c r="I474" s="3">
        <v>2.97</v>
      </c>
      <c r="J474" s="2">
        <v>4</v>
      </c>
      <c r="K474" s="3">
        <v>13.24</v>
      </c>
      <c r="L474" s="2">
        <v>130</v>
      </c>
      <c r="M474" s="2">
        <v>130</v>
      </c>
      <c r="N474" s="2">
        <v>0</v>
      </c>
      <c r="O474" s="2">
        <v>664</v>
      </c>
      <c r="P474" s="2" t="s">
        <v>12</v>
      </c>
      <c r="Q474" s="2">
        <v>1.1599999999999999</v>
      </c>
      <c r="R474" s="2" t="s">
        <v>12</v>
      </c>
      <c r="S474" s="3">
        <v>0.97</v>
      </c>
      <c r="T474" s="4">
        <v>22.5</v>
      </c>
      <c r="U474" s="2">
        <v>1011</v>
      </c>
      <c r="V474" s="2" t="s">
        <v>10</v>
      </c>
      <c r="W474" s="2" t="s">
        <v>19</v>
      </c>
    </row>
    <row r="475" spans="1:23" hidden="1" x14ac:dyDescent="0.2">
      <c r="A475">
        <f t="shared" si="35"/>
        <v>15</v>
      </c>
      <c r="B475">
        <f t="shared" si="36"/>
        <v>21</v>
      </c>
      <c r="C475">
        <f t="shared" si="37"/>
        <v>7</v>
      </c>
      <c r="D475">
        <f t="shared" si="38"/>
        <v>7</v>
      </c>
      <c r="E475" t="str">
        <f t="shared" si="39"/>
        <v>15217</v>
      </c>
      <c r="G475" s="1">
        <v>44243.639664351896</v>
      </c>
      <c r="H475" s="2">
        <v>946</v>
      </c>
      <c r="I475" s="3">
        <v>3.2</v>
      </c>
      <c r="J475" s="2">
        <v>5</v>
      </c>
      <c r="K475" s="3">
        <v>13.24</v>
      </c>
      <c r="L475" s="2">
        <v>129</v>
      </c>
      <c r="M475" s="2">
        <v>129</v>
      </c>
      <c r="N475" s="2">
        <v>0</v>
      </c>
      <c r="O475" s="2">
        <v>663</v>
      </c>
      <c r="P475" s="2" t="s">
        <v>12</v>
      </c>
      <c r="Q475" s="2">
        <v>1.18</v>
      </c>
      <c r="R475" s="2" t="s">
        <v>12</v>
      </c>
      <c r="S475" s="3">
        <v>0.97</v>
      </c>
      <c r="T475" s="4">
        <v>22.5</v>
      </c>
      <c r="U475" s="2">
        <v>1011</v>
      </c>
      <c r="V475" s="2" t="s">
        <v>10</v>
      </c>
      <c r="W475" s="2" t="s">
        <v>19</v>
      </c>
    </row>
    <row r="476" spans="1:23" hidden="1" x14ac:dyDescent="0.2">
      <c r="A476">
        <f t="shared" si="35"/>
        <v>15</v>
      </c>
      <c r="B476">
        <f t="shared" si="36"/>
        <v>21</v>
      </c>
      <c r="C476">
        <f t="shared" si="37"/>
        <v>9</v>
      </c>
      <c r="D476">
        <f t="shared" si="38"/>
        <v>9</v>
      </c>
      <c r="E476" t="str">
        <f t="shared" si="39"/>
        <v>15219</v>
      </c>
      <c r="G476" s="1">
        <v>44243.639687499999</v>
      </c>
      <c r="H476" s="2">
        <v>948</v>
      </c>
      <c r="I476" s="3">
        <v>3.35</v>
      </c>
      <c r="J476" s="2">
        <v>4</v>
      </c>
      <c r="K476" s="3">
        <v>13.24</v>
      </c>
      <c r="L476" s="2">
        <v>127</v>
      </c>
      <c r="M476" s="2">
        <v>127</v>
      </c>
      <c r="N476" s="2">
        <v>0</v>
      </c>
      <c r="O476" s="2">
        <v>664</v>
      </c>
      <c r="P476" s="2" t="s">
        <v>12</v>
      </c>
      <c r="Q476" s="2">
        <v>1.19</v>
      </c>
      <c r="R476" s="2" t="s">
        <v>12</v>
      </c>
      <c r="S476" s="3">
        <v>0.97</v>
      </c>
      <c r="T476" s="4">
        <v>22.5</v>
      </c>
      <c r="U476" s="2">
        <v>1011</v>
      </c>
      <c r="V476" s="2" t="s">
        <v>10</v>
      </c>
      <c r="W476" s="2" t="s">
        <v>19</v>
      </c>
    </row>
    <row r="477" spans="1:23" x14ac:dyDescent="0.2">
      <c r="A477">
        <f t="shared" si="35"/>
        <v>15</v>
      </c>
      <c r="B477">
        <f t="shared" si="36"/>
        <v>21</v>
      </c>
      <c r="C477">
        <f t="shared" si="37"/>
        <v>11</v>
      </c>
      <c r="D477">
        <f t="shared" si="38"/>
        <v>10</v>
      </c>
      <c r="E477" t="str">
        <f t="shared" si="39"/>
        <v>152110</v>
      </c>
      <c r="F477">
        <v>1</v>
      </c>
      <c r="G477" s="1">
        <v>44243.639710648102</v>
      </c>
      <c r="H477" s="2">
        <v>950</v>
      </c>
      <c r="I477" s="3">
        <v>3.37</v>
      </c>
      <c r="J477" s="2">
        <v>4</v>
      </c>
      <c r="K477" s="3">
        <v>12.87</v>
      </c>
      <c r="L477" s="2">
        <v>125</v>
      </c>
      <c r="M477" s="2">
        <v>125</v>
      </c>
      <c r="N477" s="2">
        <v>0</v>
      </c>
      <c r="O477" s="2">
        <v>663</v>
      </c>
      <c r="P477" s="2" t="s">
        <v>12</v>
      </c>
      <c r="Q477" s="2">
        <v>1.19</v>
      </c>
      <c r="R477" s="2" t="s">
        <v>12</v>
      </c>
      <c r="S477" s="3">
        <v>0.97</v>
      </c>
      <c r="T477" s="4">
        <v>22.5</v>
      </c>
      <c r="U477" s="2">
        <v>1011</v>
      </c>
      <c r="V477" s="2" t="s">
        <v>10</v>
      </c>
      <c r="W477" s="2" t="s">
        <v>19</v>
      </c>
    </row>
    <row r="478" spans="1:23" hidden="1" x14ac:dyDescent="0.2">
      <c r="A478">
        <f t="shared" si="35"/>
        <v>15</v>
      </c>
      <c r="B478">
        <f t="shared" si="36"/>
        <v>21</v>
      </c>
      <c r="C478">
        <f t="shared" si="37"/>
        <v>13</v>
      </c>
      <c r="D478">
        <f t="shared" si="38"/>
        <v>13</v>
      </c>
      <c r="E478" t="str">
        <f t="shared" si="39"/>
        <v>152113</v>
      </c>
      <c r="G478" s="1">
        <v>44243.639733796299</v>
      </c>
      <c r="H478" s="2">
        <v>952</v>
      </c>
      <c r="I478" s="3">
        <v>3.41</v>
      </c>
      <c r="J478" s="2">
        <v>4</v>
      </c>
      <c r="K478" s="3">
        <v>12.87</v>
      </c>
      <c r="L478" s="2">
        <v>124</v>
      </c>
      <c r="M478" s="2">
        <v>124</v>
      </c>
      <c r="N478" s="2">
        <v>0</v>
      </c>
      <c r="O478" s="2">
        <v>663</v>
      </c>
      <c r="P478" s="2" t="s">
        <v>12</v>
      </c>
      <c r="Q478" s="2">
        <v>1.19</v>
      </c>
      <c r="R478" s="2" t="s">
        <v>12</v>
      </c>
      <c r="S478" s="3">
        <v>0.97</v>
      </c>
      <c r="T478" s="4">
        <v>22.5</v>
      </c>
      <c r="U478" s="2">
        <v>1011</v>
      </c>
      <c r="V478" s="2" t="s">
        <v>10</v>
      </c>
      <c r="W478" s="2" t="s">
        <v>19</v>
      </c>
    </row>
    <row r="479" spans="1:23" x14ac:dyDescent="0.2">
      <c r="A479">
        <f t="shared" si="35"/>
        <v>15</v>
      </c>
      <c r="B479">
        <f t="shared" si="36"/>
        <v>21</v>
      </c>
      <c r="C479">
        <f t="shared" si="37"/>
        <v>15</v>
      </c>
      <c r="D479">
        <f t="shared" si="38"/>
        <v>15</v>
      </c>
      <c r="E479" t="str">
        <f t="shared" si="39"/>
        <v>152115</v>
      </c>
      <c r="F479">
        <v>1</v>
      </c>
      <c r="G479" s="1">
        <v>44243.639756944402</v>
      </c>
      <c r="H479" s="2">
        <v>954</v>
      </c>
      <c r="I479" s="3">
        <v>3.42</v>
      </c>
      <c r="J479" s="2">
        <v>4</v>
      </c>
      <c r="K479" s="3">
        <v>12.87</v>
      </c>
      <c r="L479" s="2">
        <v>123</v>
      </c>
      <c r="M479" s="2">
        <v>123</v>
      </c>
      <c r="N479" s="2">
        <v>0</v>
      </c>
      <c r="O479" s="2">
        <v>663</v>
      </c>
      <c r="P479" s="2" t="s">
        <v>12</v>
      </c>
      <c r="Q479" s="2">
        <v>1.19</v>
      </c>
      <c r="R479" s="2" t="s">
        <v>12</v>
      </c>
      <c r="S479" s="3">
        <v>0.97</v>
      </c>
      <c r="T479" s="4">
        <v>22.5</v>
      </c>
      <c r="U479" s="2">
        <v>1011</v>
      </c>
      <c r="V479" s="2" t="s">
        <v>10</v>
      </c>
      <c r="W479" s="2" t="s">
        <v>19</v>
      </c>
    </row>
    <row r="480" spans="1:23" hidden="1" x14ac:dyDescent="0.2">
      <c r="A480">
        <f t="shared" si="35"/>
        <v>15</v>
      </c>
      <c r="B480">
        <f t="shared" si="36"/>
        <v>21</v>
      </c>
      <c r="C480">
        <f t="shared" si="37"/>
        <v>17</v>
      </c>
      <c r="D480">
        <f t="shared" si="38"/>
        <v>17</v>
      </c>
      <c r="E480" t="str">
        <f t="shared" si="39"/>
        <v>152117</v>
      </c>
      <c r="G480" s="1">
        <v>44243.639780092599</v>
      </c>
      <c r="H480" s="2">
        <v>956</v>
      </c>
      <c r="I480" s="3">
        <v>3.39</v>
      </c>
      <c r="J480" s="2">
        <v>4</v>
      </c>
      <c r="K480" s="3">
        <v>12.91</v>
      </c>
      <c r="L480" s="2">
        <v>123</v>
      </c>
      <c r="M480" s="2">
        <v>123</v>
      </c>
      <c r="N480" s="2">
        <v>0</v>
      </c>
      <c r="O480" s="2">
        <v>663</v>
      </c>
      <c r="P480" s="2" t="s">
        <v>12</v>
      </c>
      <c r="Q480" s="2">
        <v>1.19</v>
      </c>
      <c r="R480" s="2" t="s">
        <v>12</v>
      </c>
      <c r="S480" s="3">
        <v>0.97</v>
      </c>
      <c r="T480" s="4">
        <v>22.5</v>
      </c>
      <c r="U480" s="2">
        <v>1011</v>
      </c>
      <c r="V480" s="2" t="s">
        <v>10</v>
      </c>
      <c r="W480" s="2" t="s">
        <v>19</v>
      </c>
    </row>
    <row r="481" spans="1:23" hidden="1" x14ac:dyDescent="0.2">
      <c r="A481">
        <f t="shared" si="35"/>
        <v>15</v>
      </c>
      <c r="B481">
        <f t="shared" si="36"/>
        <v>21</v>
      </c>
      <c r="C481">
        <f t="shared" si="37"/>
        <v>19</v>
      </c>
      <c r="D481">
        <f t="shared" si="38"/>
        <v>19</v>
      </c>
      <c r="E481" t="str">
        <f t="shared" si="39"/>
        <v>152119</v>
      </c>
      <c r="G481" s="1">
        <v>44243.639803240701</v>
      </c>
      <c r="H481" s="2">
        <v>958</v>
      </c>
      <c r="I481" s="3">
        <v>3.46</v>
      </c>
      <c r="J481" s="2">
        <v>3</v>
      </c>
      <c r="K481" s="3">
        <v>12.91</v>
      </c>
      <c r="L481" s="2">
        <v>122</v>
      </c>
      <c r="M481" s="2">
        <v>122</v>
      </c>
      <c r="N481" s="2">
        <v>0</v>
      </c>
      <c r="O481" s="2">
        <v>663</v>
      </c>
      <c r="P481" s="2" t="s">
        <v>12</v>
      </c>
      <c r="Q481" s="2">
        <v>1.2</v>
      </c>
      <c r="R481" s="2" t="s">
        <v>12</v>
      </c>
      <c r="S481" s="3">
        <v>0.97</v>
      </c>
      <c r="T481" s="4">
        <v>22.5</v>
      </c>
      <c r="U481" s="2">
        <v>1011</v>
      </c>
      <c r="V481" s="2" t="s">
        <v>10</v>
      </c>
      <c r="W481" s="2" t="s">
        <v>19</v>
      </c>
    </row>
    <row r="482" spans="1:23" x14ac:dyDescent="0.2">
      <c r="A482">
        <f t="shared" si="35"/>
        <v>15</v>
      </c>
      <c r="B482">
        <f t="shared" si="36"/>
        <v>21</v>
      </c>
      <c r="C482">
        <f t="shared" si="37"/>
        <v>21</v>
      </c>
      <c r="D482">
        <f t="shared" si="38"/>
        <v>20</v>
      </c>
      <c r="E482" t="str">
        <f t="shared" si="39"/>
        <v>152120</v>
      </c>
      <c r="F482">
        <v>1</v>
      </c>
      <c r="G482" s="1">
        <v>44243.639826388899</v>
      </c>
      <c r="H482" s="2">
        <v>960</v>
      </c>
      <c r="I482" s="3">
        <v>3.49</v>
      </c>
      <c r="J482" s="2">
        <v>3</v>
      </c>
      <c r="K482" s="3">
        <v>12.91</v>
      </c>
      <c r="L482" s="2">
        <v>122</v>
      </c>
      <c r="M482" s="2">
        <v>122</v>
      </c>
      <c r="N482" s="2">
        <v>0</v>
      </c>
      <c r="O482" s="2">
        <v>663</v>
      </c>
      <c r="P482" s="2" t="s">
        <v>12</v>
      </c>
      <c r="Q482" s="2">
        <v>1.2</v>
      </c>
      <c r="R482" s="2" t="s">
        <v>12</v>
      </c>
      <c r="S482" s="3">
        <v>0.97</v>
      </c>
      <c r="T482" s="4">
        <v>22.5</v>
      </c>
      <c r="U482" s="2">
        <v>1011</v>
      </c>
      <c r="V482" s="2" t="s">
        <v>10</v>
      </c>
      <c r="W482" s="2" t="s">
        <v>19</v>
      </c>
    </row>
    <row r="483" spans="1:23" hidden="1" x14ac:dyDescent="0.2">
      <c r="A483">
        <f t="shared" si="35"/>
        <v>15</v>
      </c>
      <c r="B483">
        <f t="shared" si="36"/>
        <v>21</v>
      </c>
      <c r="C483">
        <f t="shared" si="37"/>
        <v>23</v>
      </c>
      <c r="D483">
        <f t="shared" si="38"/>
        <v>23</v>
      </c>
      <c r="E483" t="str">
        <f t="shared" si="39"/>
        <v>152123</v>
      </c>
      <c r="G483" s="1">
        <v>44243.639849537001</v>
      </c>
      <c r="H483" s="2">
        <v>962</v>
      </c>
      <c r="I483" s="3">
        <v>3.55</v>
      </c>
      <c r="J483" s="2">
        <v>3</v>
      </c>
      <c r="K483" s="3">
        <v>12.91</v>
      </c>
      <c r="L483" s="2">
        <v>122</v>
      </c>
      <c r="M483" s="2">
        <v>122</v>
      </c>
      <c r="N483" s="2">
        <v>0</v>
      </c>
      <c r="O483" s="2">
        <v>662</v>
      </c>
      <c r="P483" s="2" t="s">
        <v>12</v>
      </c>
      <c r="Q483" s="2">
        <v>1.2</v>
      </c>
      <c r="R483" s="2" t="s">
        <v>12</v>
      </c>
      <c r="S483" s="3">
        <v>0.97</v>
      </c>
      <c r="T483" s="4">
        <v>22.5</v>
      </c>
      <c r="U483" s="2">
        <v>1011</v>
      </c>
      <c r="V483" s="2" t="s">
        <v>10</v>
      </c>
      <c r="W483" s="2" t="s">
        <v>19</v>
      </c>
    </row>
    <row r="484" spans="1:23" x14ac:dyDescent="0.2">
      <c r="A484">
        <f t="shared" si="35"/>
        <v>15</v>
      </c>
      <c r="B484">
        <f t="shared" si="36"/>
        <v>21</v>
      </c>
      <c r="C484">
        <f t="shared" si="37"/>
        <v>25</v>
      </c>
      <c r="D484">
        <f t="shared" si="38"/>
        <v>25</v>
      </c>
      <c r="E484" t="str">
        <f t="shared" si="39"/>
        <v>152125</v>
      </c>
      <c r="F484">
        <v>1</v>
      </c>
      <c r="G484" s="1">
        <v>44243.639872685198</v>
      </c>
      <c r="H484" s="2">
        <v>964</v>
      </c>
      <c r="I484" s="3">
        <v>3.84</v>
      </c>
      <c r="J484" s="2">
        <v>3</v>
      </c>
      <c r="K484" s="3">
        <v>12.71</v>
      </c>
      <c r="L484" s="2">
        <v>121</v>
      </c>
      <c r="M484" s="2">
        <v>121</v>
      </c>
      <c r="N484" s="2">
        <v>0</v>
      </c>
      <c r="O484" s="2">
        <v>663</v>
      </c>
      <c r="P484" s="2" t="s">
        <v>12</v>
      </c>
      <c r="Q484" s="2">
        <v>1.22</v>
      </c>
      <c r="R484" s="2" t="s">
        <v>12</v>
      </c>
      <c r="S484" s="3">
        <v>0.97</v>
      </c>
      <c r="T484" s="4">
        <v>22.5</v>
      </c>
      <c r="U484" s="2">
        <v>1011</v>
      </c>
      <c r="V484" s="2" t="s">
        <v>10</v>
      </c>
      <c r="W484" s="2" t="s">
        <v>19</v>
      </c>
    </row>
    <row r="485" spans="1:23" hidden="1" x14ac:dyDescent="0.2">
      <c r="A485">
        <f t="shared" si="35"/>
        <v>15</v>
      </c>
      <c r="B485">
        <f t="shared" si="36"/>
        <v>21</v>
      </c>
      <c r="C485">
        <f t="shared" si="37"/>
        <v>27</v>
      </c>
      <c r="D485">
        <f t="shared" si="38"/>
        <v>27</v>
      </c>
      <c r="E485" t="str">
        <f t="shared" si="39"/>
        <v>152127</v>
      </c>
      <c r="G485" s="1">
        <v>44243.639895833301</v>
      </c>
      <c r="H485" s="2">
        <v>966</v>
      </c>
      <c r="I485" s="3">
        <v>4.07</v>
      </c>
      <c r="J485" s="2">
        <v>3</v>
      </c>
      <c r="K485" s="3">
        <v>12.71</v>
      </c>
      <c r="L485" s="2">
        <v>121</v>
      </c>
      <c r="M485" s="2">
        <v>121</v>
      </c>
      <c r="N485" s="2">
        <v>0</v>
      </c>
      <c r="O485" s="2">
        <v>662</v>
      </c>
      <c r="P485" s="2" t="s">
        <v>12</v>
      </c>
      <c r="Q485" s="2">
        <v>1.24</v>
      </c>
      <c r="R485" s="2" t="s">
        <v>12</v>
      </c>
      <c r="S485" s="3">
        <v>0.97</v>
      </c>
      <c r="T485" s="4">
        <v>22.5</v>
      </c>
      <c r="U485" s="2">
        <v>1011</v>
      </c>
      <c r="V485" s="2" t="s">
        <v>10</v>
      </c>
      <c r="W485" s="2" t="s">
        <v>19</v>
      </c>
    </row>
    <row r="486" spans="1:23" hidden="1" x14ac:dyDescent="0.2">
      <c r="A486">
        <f t="shared" si="35"/>
        <v>15</v>
      </c>
      <c r="B486">
        <f t="shared" si="36"/>
        <v>21</v>
      </c>
      <c r="C486">
        <f t="shared" si="37"/>
        <v>29</v>
      </c>
      <c r="D486">
        <f t="shared" si="38"/>
        <v>29</v>
      </c>
      <c r="E486" t="str">
        <f t="shared" si="39"/>
        <v>152129</v>
      </c>
      <c r="G486" s="1">
        <v>44243.639918981498</v>
      </c>
      <c r="H486" s="2">
        <v>968</v>
      </c>
      <c r="I486" s="3">
        <v>4.2699999999999996</v>
      </c>
      <c r="J486" s="2">
        <v>3</v>
      </c>
      <c r="K486" s="3">
        <v>12.17</v>
      </c>
      <c r="L486" s="2">
        <v>119</v>
      </c>
      <c r="M486" s="2">
        <v>119</v>
      </c>
      <c r="N486" s="2">
        <v>0</v>
      </c>
      <c r="O486" s="2">
        <v>662</v>
      </c>
      <c r="P486" s="2" t="s">
        <v>12</v>
      </c>
      <c r="Q486" s="2">
        <v>1.26</v>
      </c>
      <c r="R486" s="2" t="s">
        <v>12</v>
      </c>
      <c r="S486" s="3">
        <v>0.97</v>
      </c>
      <c r="T486" s="4">
        <v>22.5</v>
      </c>
      <c r="U486" s="2">
        <v>1011</v>
      </c>
      <c r="V486" s="2" t="s">
        <v>10</v>
      </c>
      <c r="W486" s="2" t="s">
        <v>19</v>
      </c>
    </row>
    <row r="487" spans="1:23" x14ac:dyDescent="0.2">
      <c r="A487">
        <f t="shared" si="35"/>
        <v>15</v>
      </c>
      <c r="B487">
        <f t="shared" si="36"/>
        <v>21</v>
      </c>
      <c r="C487">
        <f t="shared" si="37"/>
        <v>31</v>
      </c>
      <c r="D487">
        <f t="shared" si="38"/>
        <v>30</v>
      </c>
      <c r="E487" t="str">
        <f t="shared" si="39"/>
        <v>152130</v>
      </c>
      <c r="F487">
        <v>1</v>
      </c>
      <c r="G487" s="1">
        <v>44243.639942129601</v>
      </c>
      <c r="H487" s="2">
        <v>970</v>
      </c>
      <c r="I487" s="3">
        <v>4.4000000000000004</v>
      </c>
      <c r="J487" s="2">
        <v>3</v>
      </c>
      <c r="K487" s="3">
        <v>12.17</v>
      </c>
      <c r="L487" s="2">
        <v>119</v>
      </c>
      <c r="M487" s="2">
        <v>119</v>
      </c>
      <c r="N487" s="2">
        <v>0</v>
      </c>
      <c r="O487" s="2">
        <v>664</v>
      </c>
      <c r="P487" s="2" t="s">
        <v>12</v>
      </c>
      <c r="Q487" s="2">
        <v>1.26</v>
      </c>
      <c r="R487" s="2" t="s">
        <v>12</v>
      </c>
      <c r="S487" s="3">
        <v>0.97</v>
      </c>
      <c r="T487" s="4">
        <v>22.5</v>
      </c>
      <c r="U487" s="2">
        <v>1011</v>
      </c>
      <c r="V487" s="2" t="s">
        <v>10</v>
      </c>
      <c r="W487" s="2" t="s">
        <v>19</v>
      </c>
    </row>
    <row r="488" spans="1:23" hidden="1" x14ac:dyDescent="0.2">
      <c r="A488">
        <f t="shared" si="35"/>
        <v>15</v>
      </c>
      <c r="B488">
        <f t="shared" si="36"/>
        <v>21</v>
      </c>
      <c r="C488">
        <f t="shared" si="37"/>
        <v>33</v>
      </c>
      <c r="D488">
        <f t="shared" si="38"/>
        <v>33</v>
      </c>
      <c r="E488" t="str">
        <f t="shared" si="39"/>
        <v>152133</v>
      </c>
      <c r="G488" s="1">
        <v>44243.639965277798</v>
      </c>
      <c r="H488" s="2">
        <v>972</v>
      </c>
      <c r="I488" s="3">
        <v>4.55</v>
      </c>
      <c r="J488" s="2">
        <v>3</v>
      </c>
      <c r="K488" s="3">
        <v>12.17</v>
      </c>
      <c r="L488" s="2">
        <v>117</v>
      </c>
      <c r="M488" s="2">
        <v>117</v>
      </c>
      <c r="N488" s="2">
        <v>0</v>
      </c>
      <c r="O488" s="2">
        <v>662</v>
      </c>
      <c r="P488" s="2" t="s">
        <v>12</v>
      </c>
      <c r="Q488" s="2">
        <v>1.28</v>
      </c>
      <c r="R488" s="2" t="s">
        <v>12</v>
      </c>
      <c r="S488" s="3">
        <v>0.97</v>
      </c>
      <c r="T488" s="4">
        <v>22.5</v>
      </c>
      <c r="U488" s="2">
        <v>1011</v>
      </c>
      <c r="V488" s="2" t="s">
        <v>10</v>
      </c>
      <c r="W488" s="2" t="s">
        <v>19</v>
      </c>
    </row>
    <row r="489" spans="1:23" x14ac:dyDescent="0.2">
      <c r="A489">
        <f t="shared" si="35"/>
        <v>15</v>
      </c>
      <c r="B489">
        <f t="shared" si="36"/>
        <v>21</v>
      </c>
      <c r="C489">
        <f t="shared" si="37"/>
        <v>35</v>
      </c>
      <c r="D489">
        <f t="shared" si="38"/>
        <v>35</v>
      </c>
      <c r="E489" t="str">
        <f t="shared" si="39"/>
        <v>152135</v>
      </c>
      <c r="F489">
        <v>1</v>
      </c>
      <c r="G489" s="1">
        <v>44243.639988425901</v>
      </c>
      <c r="H489" s="2">
        <v>974</v>
      </c>
      <c r="I489" s="3">
        <v>4.53</v>
      </c>
      <c r="J489" s="2">
        <v>2</v>
      </c>
      <c r="K489" s="3">
        <v>12.17</v>
      </c>
      <c r="L489" s="2">
        <v>117</v>
      </c>
      <c r="M489" s="2">
        <v>117</v>
      </c>
      <c r="N489" s="2">
        <v>0</v>
      </c>
      <c r="O489" s="2">
        <v>661</v>
      </c>
      <c r="P489" s="2" t="s">
        <v>12</v>
      </c>
      <c r="Q489" s="2">
        <v>1.28</v>
      </c>
      <c r="R489" s="2" t="s">
        <v>12</v>
      </c>
      <c r="S489" s="3">
        <v>0.97</v>
      </c>
      <c r="T489" s="4">
        <v>22.5</v>
      </c>
      <c r="U489" s="2">
        <v>1011</v>
      </c>
      <c r="V489" s="2" t="s">
        <v>10</v>
      </c>
      <c r="W489" s="2" t="s">
        <v>19</v>
      </c>
    </row>
    <row r="490" spans="1:23" hidden="1" x14ac:dyDescent="0.2">
      <c r="A490">
        <f t="shared" si="35"/>
        <v>15</v>
      </c>
      <c r="B490">
        <f t="shared" si="36"/>
        <v>21</v>
      </c>
      <c r="C490">
        <f t="shared" si="37"/>
        <v>37</v>
      </c>
      <c r="D490">
        <f t="shared" si="38"/>
        <v>37</v>
      </c>
      <c r="E490" t="str">
        <f t="shared" si="39"/>
        <v>152137</v>
      </c>
      <c r="G490" s="1">
        <v>44243.640011574098</v>
      </c>
      <c r="H490" s="2">
        <v>976</v>
      </c>
      <c r="I490" s="3">
        <v>4.4000000000000004</v>
      </c>
      <c r="J490" s="2">
        <v>2</v>
      </c>
      <c r="K490" s="3">
        <v>12.09</v>
      </c>
      <c r="L490" s="2">
        <v>116</v>
      </c>
      <c r="M490" s="2">
        <v>116</v>
      </c>
      <c r="N490" s="2">
        <v>0</v>
      </c>
      <c r="O490" s="2">
        <v>660</v>
      </c>
      <c r="P490" s="2" t="s">
        <v>12</v>
      </c>
      <c r="Q490" s="2">
        <v>1.27</v>
      </c>
      <c r="R490" s="2" t="s">
        <v>12</v>
      </c>
      <c r="S490" s="3">
        <v>0.97</v>
      </c>
      <c r="T490" s="4">
        <v>22.5</v>
      </c>
      <c r="U490" s="2">
        <v>1011</v>
      </c>
      <c r="V490" s="2" t="s">
        <v>10</v>
      </c>
      <c r="W490" s="2" t="s">
        <v>19</v>
      </c>
    </row>
    <row r="491" spans="1:23" hidden="1" x14ac:dyDescent="0.2">
      <c r="A491">
        <f t="shared" si="35"/>
        <v>15</v>
      </c>
      <c r="B491">
        <f t="shared" si="36"/>
        <v>21</v>
      </c>
      <c r="C491">
        <f t="shared" si="37"/>
        <v>39</v>
      </c>
      <c r="D491">
        <f t="shared" si="38"/>
        <v>39</v>
      </c>
      <c r="E491" t="str">
        <f t="shared" si="39"/>
        <v>152139</v>
      </c>
      <c r="G491" s="1">
        <v>44243.640034722201</v>
      </c>
      <c r="H491" s="2">
        <v>978</v>
      </c>
      <c r="I491" s="3">
        <v>4.3</v>
      </c>
      <c r="J491" s="2">
        <v>2</v>
      </c>
      <c r="K491" s="3">
        <v>12.09</v>
      </c>
      <c r="L491" s="2">
        <v>116</v>
      </c>
      <c r="M491" s="2">
        <v>116</v>
      </c>
      <c r="N491" s="2">
        <v>0</v>
      </c>
      <c r="O491" s="2">
        <v>660</v>
      </c>
      <c r="P491" s="2" t="s">
        <v>12</v>
      </c>
      <c r="Q491" s="2">
        <v>1.26</v>
      </c>
      <c r="R491" s="2" t="s">
        <v>12</v>
      </c>
      <c r="S491" s="3">
        <v>0.97</v>
      </c>
      <c r="T491" s="4">
        <v>22.5</v>
      </c>
      <c r="U491" s="2">
        <v>1011</v>
      </c>
      <c r="V491" s="2" t="s">
        <v>10</v>
      </c>
      <c r="W491" s="2" t="s">
        <v>19</v>
      </c>
    </row>
    <row r="492" spans="1:23" x14ac:dyDescent="0.2">
      <c r="A492">
        <f t="shared" si="35"/>
        <v>15</v>
      </c>
      <c r="B492">
        <f t="shared" si="36"/>
        <v>21</v>
      </c>
      <c r="C492">
        <f t="shared" si="37"/>
        <v>41</v>
      </c>
      <c r="D492">
        <f t="shared" si="38"/>
        <v>40</v>
      </c>
      <c r="E492" t="str">
        <f t="shared" si="39"/>
        <v>152140</v>
      </c>
      <c r="F492">
        <v>1</v>
      </c>
      <c r="G492" s="1">
        <v>44243.640057870398</v>
      </c>
      <c r="H492" s="2">
        <v>980</v>
      </c>
      <c r="I492" s="3">
        <v>3.95</v>
      </c>
      <c r="J492" s="2">
        <v>2</v>
      </c>
      <c r="K492" s="3">
        <v>12.47</v>
      </c>
      <c r="L492" s="2">
        <v>116</v>
      </c>
      <c r="M492" s="2">
        <v>116</v>
      </c>
      <c r="N492" s="2">
        <v>0</v>
      </c>
      <c r="O492" s="2">
        <v>660</v>
      </c>
      <c r="P492" s="2" t="s">
        <v>12</v>
      </c>
      <c r="Q492" s="2">
        <v>1.23</v>
      </c>
      <c r="R492" s="2" t="s">
        <v>12</v>
      </c>
      <c r="S492" s="3">
        <v>0.97</v>
      </c>
      <c r="T492" s="4">
        <v>22.5</v>
      </c>
      <c r="U492" s="2">
        <v>1011</v>
      </c>
      <c r="V492" s="2" t="s">
        <v>10</v>
      </c>
      <c r="W492" s="2" t="s">
        <v>19</v>
      </c>
    </row>
    <row r="493" spans="1:23" hidden="1" x14ac:dyDescent="0.2">
      <c r="A493">
        <f t="shared" si="35"/>
        <v>15</v>
      </c>
      <c r="B493">
        <f t="shared" si="36"/>
        <v>21</v>
      </c>
      <c r="C493">
        <f t="shared" si="37"/>
        <v>43</v>
      </c>
      <c r="D493">
        <f t="shared" si="38"/>
        <v>43</v>
      </c>
      <c r="E493" t="str">
        <f t="shared" si="39"/>
        <v>152143</v>
      </c>
      <c r="G493" s="1">
        <v>44243.6400810185</v>
      </c>
      <c r="H493" s="2">
        <v>982</v>
      </c>
      <c r="I493" s="3">
        <v>3.87</v>
      </c>
      <c r="J493" s="2">
        <v>2</v>
      </c>
      <c r="K493" s="3">
        <v>12.47</v>
      </c>
      <c r="L493" s="2">
        <v>116</v>
      </c>
      <c r="M493" s="2">
        <v>116</v>
      </c>
      <c r="N493" s="2">
        <v>0</v>
      </c>
      <c r="O493" s="2">
        <v>659</v>
      </c>
      <c r="P493" s="2" t="s">
        <v>12</v>
      </c>
      <c r="Q493" s="2">
        <v>1.23</v>
      </c>
      <c r="R493" s="2" t="s">
        <v>12</v>
      </c>
      <c r="S493" s="3">
        <v>0.97</v>
      </c>
      <c r="T493" s="4">
        <v>22.5</v>
      </c>
      <c r="U493" s="2">
        <v>1011</v>
      </c>
      <c r="V493" s="2" t="s">
        <v>10</v>
      </c>
      <c r="W493" s="2" t="s">
        <v>19</v>
      </c>
    </row>
    <row r="494" spans="1:23" x14ac:dyDescent="0.2">
      <c r="A494">
        <f t="shared" si="35"/>
        <v>15</v>
      </c>
      <c r="B494">
        <f t="shared" si="36"/>
        <v>21</v>
      </c>
      <c r="C494">
        <f t="shared" si="37"/>
        <v>45</v>
      </c>
      <c r="D494">
        <f t="shared" si="38"/>
        <v>45</v>
      </c>
      <c r="E494" t="str">
        <f t="shared" si="39"/>
        <v>152145</v>
      </c>
      <c r="F494">
        <v>1</v>
      </c>
      <c r="G494" s="1">
        <v>44243.640104166698</v>
      </c>
      <c r="H494" s="2">
        <v>984</v>
      </c>
      <c r="I494" s="3">
        <v>3.83</v>
      </c>
      <c r="J494" s="2">
        <v>2</v>
      </c>
      <c r="K494" s="3">
        <v>12.47</v>
      </c>
      <c r="L494" s="2">
        <v>116</v>
      </c>
      <c r="M494" s="2">
        <v>116</v>
      </c>
      <c r="N494" s="2">
        <v>0</v>
      </c>
      <c r="O494" s="2">
        <v>659</v>
      </c>
      <c r="P494" s="2" t="s">
        <v>12</v>
      </c>
      <c r="Q494" s="2">
        <v>1.22</v>
      </c>
      <c r="R494" s="2" t="s">
        <v>12</v>
      </c>
      <c r="S494" s="3">
        <v>0.97</v>
      </c>
      <c r="T494" s="4">
        <v>22.6</v>
      </c>
      <c r="U494" s="2">
        <v>1011</v>
      </c>
      <c r="V494" s="2" t="s">
        <v>10</v>
      </c>
      <c r="W494" s="2" t="s">
        <v>19</v>
      </c>
    </row>
    <row r="495" spans="1:23" hidden="1" x14ac:dyDescent="0.2">
      <c r="A495">
        <f t="shared" si="35"/>
        <v>15</v>
      </c>
      <c r="B495">
        <f t="shared" si="36"/>
        <v>21</v>
      </c>
      <c r="C495">
        <f t="shared" si="37"/>
        <v>47</v>
      </c>
      <c r="D495">
        <f t="shared" si="38"/>
        <v>47</v>
      </c>
      <c r="E495" t="str">
        <f t="shared" si="39"/>
        <v>152147</v>
      </c>
      <c r="G495" s="1">
        <v>44243.6401273148</v>
      </c>
      <c r="H495" s="2">
        <v>986</v>
      </c>
      <c r="I495" s="3">
        <v>3.8</v>
      </c>
      <c r="J495" s="2">
        <v>2</v>
      </c>
      <c r="K495" s="3">
        <v>12.47</v>
      </c>
      <c r="L495" s="2">
        <v>116</v>
      </c>
      <c r="M495" s="2">
        <v>116</v>
      </c>
      <c r="N495" s="2">
        <v>0</v>
      </c>
      <c r="O495" s="2">
        <v>658</v>
      </c>
      <c r="P495" s="2" t="s">
        <v>12</v>
      </c>
      <c r="Q495" s="2">
        <v>1.22</v>
      </c>
      <c r="R495" s="2" t="s">
        <v>12</v>
      </c>
      <c r="S495" s="3">
        <v>0.97</v>
      </c>
      <c r="T495" s="4">
        <v>22.6</v>
      </c>
      <c r="U495" s="2">
        <v>1011</v>
      </c>
      <c r="V495" s="2" t="s">
        <v>10</v>
      </c>
      <c r="W495" s="2" t="s">
        <v>19</v>
      </c>
    </row>
    <row r="496" spans="1:23" hidden="1" x14ac:dyDescent="0.2">
      <c r="A496">
        <f t="shared" si="35"/>
        <v>15</v>
      </c>
      <c r="B496">
        <f t="shared" si="36"/>
        <v>21</v>
      </c>
      <c r="C496">
        <f t="shared" si="37"/>
        <v>49</v>
      </c>
      <c r="D496">
        <f t="shared" si="38"/>
        <v>49</v>
      </c>
      <c r="E496" t="str">
        <f t="shared" si="39"/>
        <v>152149</v>
      </c>
      <c r="G496" s="1">
        <v>44243.640150462998</v>
      </c>
      <c r="H496" s="2">
        <v>988</v>
      </c>
      <c r="I496" s="3">
        <v>3.76</v>
      </c>
      <c r="J496" s="2">
        <v>2</v>
      </c>
      <c r="K496" s="3">
        <v>12.62</v>
      </c>
      <c r="L496" s="2">
        <v>116</v>
      </c>
      <c r="M496" s="2">
        <v>116</v>
      </c>
      <c r="N496" s="2">
        <v>0</v>
      </c>
      <c r="O496" s="2">
        <v>658</v>
      </c>
      <c r="P496" s="2" t="s">
        <v>12</v>
      </c>
      <c r="Q496" s="2">
        <v>1.22</v>
      </c>
      <c r="R496" s="2" t="s">
        <v>12</v>
      </c>
      <c r="S496" s="3">
        <v>0.97</v>
      </c>
      <c r="T496" s="4">
        <v>22.6</v>
      </c>
      <c r="U496" s="2">
        <v>1011</v>
      </c>
      <c r="V496" s="2" t="s">
        <v>10</v>
      </c>
      <c r="W496" s="2" t="s">
        <v>19</v>
      </c>
    </row>
    <row r="497" spans="1:23" x14ac:dyDescent="0.2">
      <c r="A497">
        <f t="shared" si="35"/>
        <v>15</v>
      </c>
      <c r="B497">
        <f t="shared" si="36"/>
        <v>21</v>
      </c>
      <c r="C497">
        <f t="shared" si="37"/>
        <v>51</v>
      </c>
      <c r="D497">
        <f t="shared" si="38"/>
        <v>50</v>
      </c>
      <c r="E497" t="str">
        <f t="shared" si="39"/>
        <v>152150</v>
      </c>
      <c r="F497">
        <v>1</v>
      </c>
      <c r="G497" s="1">
        <v>44243.6401736111</v>
      </c>
      <c r="H497" s="2">
        <v>990</v>
      </c>
      <c r="I497" s="3">
        <v>3.8</v>
      </c>
      <c r="J497" s="2">
        <v>1</v>
      </c>
      <c r="K497" s="3">
        <v>12.61</v>
      </c>
      <c r="L497" s="2">
        <v>116</v>
      </c>
      <c r="M497" s="2">
        <v>116</v>
      </c>
      <c r="N497" s="2">
        <v>0</v>
      </c>
      <c r="O497" s="2">
        <v>659</v>
      </c>
      <c r="P497" s="2" t="s">
        <v>12</v>
      </c>
      <c r="Q497" s="2">
        <v>1.22</v>
      </c>
      <c r="R497" s="2" t="s">
        <v>12</v>
      </c>
      <c r="S497" s="3">
        <v>0.97</v>
      </c>
      <c r="T497" s="4">
        <v>22.6</v>
      </c>
      <c r="U497" s="2">
        <v>1011</v>
      </c>
      <c r="V497" s="2" t="s">
        <v>10</v>
      </c>
      <c r="W497" s="2" t="s">
        <v>19</v>
      </c>
    </row>
    <row r="498" spans="1:23" hidden="1" x14ac:dyDescent="0.2">
      <c r="A498">
        <f t="shared" si="35"/>
        <v>15</v>
      </c>
      <c r="B498">
        <f t="shared" si="36"/>
        <v>21</v>
      </c>
      <c r="C498">
        <f t="shared" si="37"/>
        <v>53</v>
      </c>
      <c r="D498">
        <f t="shared" si="38"/>
        <v>53</v>
      </c>
      <c r="E498" t="str">
        <f t="shared" si="39"/>
        <v>152153</v>
      </c>
      <c r="G498" s="1">
        <v>44243.640196759297</v>
      </c>
      <c r="H498" s="2">
        <v>992</v>
      </c>
      <c r="I498" s="3">
        <v>3.83</v>
      </c>
      <c r="J498" s="2">
        <v>2</v>
      </c>
      <c r="K498" s="3">
        <v>12.61</v>
      </c>
      <c r="L498" s="2">
        <v>116</v>
      </c>
      <c r="M498" s="2">
        <v>116</v>
      </c>
      <c r="N498" s="2">
        <v>0</v>
      </c>
      <c r="O498" s="2">
        <v>660</v>
      </c>
      <c r="P498" s="2" t="s">
        <v>12</v>
      </c>
      <c r="Q498" s="2">
        <v>1.22</v>
      </c>
      <c r="R498" s="2" t="s">
        <v>12</v>
      </c>
      <c r="S498" s="3">
        <v>0.97</v>
      </c>
      <c r="T498" s="4">
        <v>22.6</v>
      </c>
      <c r="U498" s="2">
        <v>1011</v>
      </c>
      <c r="V498" s="2" t="s">
        <v>10</v>
      </c>
      <c r="W498" s="2" t="s">
        <v>19</v>
      </c>
    </row>
    <row r="499" spans="1:23" x14ac:dyDescent="0.2">
      <c r="A499">
        <f t="shared" si="35"/>
        <v>15</v>
      </c>
      <c r="B499">
        <f t="shared" si="36"/>
        <v>21</v>
      </c>
      <c r="C499">
        <f t="shared" si="37"/>
        <v>55</v>
      </c>
      <c r="D499">
        <f t="shared" si="38"/>
        <v>55</v>
      </c>
      <c r="E499" t="str">
        <f t="shared" si="39"/>
        <v>152155</v>
      </c>
      <c r="F499">
        <v>1</v>
      </c>
      <c r="G499" s="1">
        <v>44243.6402199074</v>
      </c>
      <c r="H499" s="2">
        <v>994</v>
      </c>
      <c r="I499" s="3">
        <v>3.82</v>
      </c>
      <c r="J499" s="2">
        <v>2</v>
      </c>
      <c r="K499" s="3">
        <v>12.56</v>
      </c>
      <c r="L499" s="2">
        <v>116</v>
      </c>
      <c r="M499" s="2">
        <v>116</v>
      </c>
      <c r="N499" s="2">
        <v>0</v>
      </c>
      <c r="O499" s="2">
        <v>660</v>
      </c>
      <c r="P499" s="2" t="s">
        <v>12</v>
      </c>
      <c r="Q499" s="2">
        <v>1.22</v>
      </c>
      <c r="R499" s="2" t="s">
        <v>12</v>
      </c>
      <c r="S499" s="3">
        <v>0.97</v>
      </c>
      <c r="T499" s="4">
        <v>22.6</v>
      </c>
      <c r="U499" s="2">
        <v>1011</v>
      </c>
      <c r="V499" s="2" t="s">
        <v>10</v>
      </c>
      <c r="W499" s="2" t="s">
        <v>19</v>
      </c>
    </row>
    <row r="500" spans="1:23" hidden="1" x14ac:dyDescent="0.2">
      <c r="A500">
        <f t="shared" si="35"/>
        <v>15</v>
      </c>
      <c r="B500">
        <f t="shared" si="36"/>
        <v>21</v>
      </c>
      <c r="C500">
        <f t="shared" si="37"/>
        <v>57</v>
      </c>
      <c r="D500">
        <f t="shared" si="38"/>
        <v>57</v>
      </c>
      <c r="E500" t="str">
        <f t="shared" si="39"/>
        <v>152157</v>
      </c>
      <c r="G500" s="1">
        <v>44243.640243055597</v>
      </c>
      <c r="H500" s="2">
        <v>996</v>
      </c>
      <c r="I500" s="3">
        <v>3.78</v>
      </c>
      <c r="J500" s="2">
        <v>2</v>
      </c>
      <c r="K500" s="3">
        <v>12.56</v>
      </c>
      <c r="L500" s="2">
        <v>116</v>
      </c>
      <c r="M500" s="2">
        <v>116</v>
      </c>
      <c r="N500" s="2">
        <v>0</v>
      </c>
      <c r="O500" s="2">
        <v>660</v>
      </c>
      <c r="P500" s="2" t="s">
        <v>12</v>
      </c>
      <c r="Q500" s="2">
        <v>1.22</v>
      </c>
      <c r="R500" s="2" t="s">
        <v>12</v>
      </c>
      <c r="S500" s="3">
        <v>0.97</v>
      </c>
      <c r="T500" s="4">
        <v>22.6</v>
      </c>
      <c r="U500" s="2">
        <v>1011</v>
      </c>
      <c r="V500" s="2" t="s">
        <v>10</v>
      </c>
      <c r="W500" s="2" t="s">
        <v>19</v>
      </c>
    </row>
    <row r="501" spans="1:23" hidden="1" x14ac:dyDescent="0.2">
      <c r="A501">
        <f t="shared" si="35"/>
        <v>15</v>
      </c>
      <c r="B501">
        <f t="shared" si="36"/>
        <v>21</v>
      </c>
      <c r="C501">
        <f t="shared" si="37"/>
        <v>59</v>
      </c>
      <c r="D501">
        <f t="shared" si="38"/>
        <v>59</v>
      </c>
      <c r="E501" t="str">
        <f t="shared" si="39"/>
        <v>152159</v>
      </c>
      <c r="G501" s="1">
        <v>44243.6402662037</v>
      </c>
      <c r="H501" s="2">
        <v>998</v>
      </c>
      <c r="I501" s="3">
        <v>3.62</v>
      </c>
      <c r="J501" s="2">
        <v>2</v>
      </c>
      <c r="K501" s="3">
        <v>12.56</v>
      </c>
      <c r="L501" s="2">
        <v>117</v>
      </c>
      <c r="M501" s="2">
        <v>117</v>
      </c>
      <c r="N501" s="2">
        <v>0</v>
      </c>
      <c r="O501" s="2">
        <v>660</v>
      </c>
      <c r="P501" s="2" t="s">
        <v>12</v>
      </c>
      <c r="Q501" s="2">
        <v>1.21</v>
      </c>
      <c r="R501" s="2" t="s">
        <v>12</v>
      </c>
      <c r="S501" s="3">
        <v>0.97</v>
      </c>
      <c r="T501" s="4">
        <v>22.6</v>
      </c>
      <c r="U501" s="2">
        <v>1011</v>
      </c>
      <c r="V501" s="2" t="s">
        <v>10</v>
      </c>
      <c r="W501" s="2" t="s">
        <v>19</v>
      </c>
    </row>
    <row r="502" spans="1:23" x14ac:dyDescent="0.2">
      <c r="A502">
        <f t="shared" si="35"/>
        <v>15</v>
      </c>
      <c r="B502">
        <f t="shared" si="36"/>
        <v>22</v>
      </c>
      <c r="C502">
        <f t="shared" si="37"/>
        <v>1</v>
      </c>
      <c r="D502">
        <f t="shared" si="38"/>
        <v>0</v>
      </c>
      <c r="E502" t="str">
        <f t="shared" si="39"/>
        <v>15220</v>
      </c>
      <c r="F502">
        <v>1</v>
      </c>
      <c r="G502" s="1">
        <v>44243.640289351897</v>
      </c>
      <c r="H502" s="2">
        <v>1000</v>
      </c>
      <c r="I502" s="3">
        <v>3.56</v>
      </c>
      <c r="J502" s="2">
        <v>2</v>
      </c>
      <c r="K502" s="3">
        <v>12.77</v>
      </c>
      <c r="L502" s="2">
        <v>117</v>
      </c>
      <c r="M502" s="2">
        <v>117</v>
      </c>
      <c r="N502" s="2">
        <v>0</v>
      </c>
      <c r="O502" s="2">
        <v>660</v>
      </c>
      <c r="P502" s="2" t="s">
        <v>12</v>
      </c>
      <c r="Q502" s="2">
        <v>1.2</v>
      </c>
      <c r="R502" s="2" t="s">
        <v>12</v>
      </c>
      <c r="S502" s="3">
        <v>0.97</v>
      </c>
      <c r="T502" s="4">
        <v>22.6</v>
      </c>
      <c r="U502" s="2">
        <v>1011</v>
      </c>
      <c r="V502" s="2" t="s">
        <v>10</v>
      </c>
      <c r="W502" s="2" t="s">
        <v>19</v>
      </c>
    </row>
    <row r="503" spans="1:23" hidden="1" x14ac:dyDescent="0.2">
      <c r="A503">
        <f t="shared" si="35"/>
        <v>15</v>
      </c>
      <c r="B503">
        <f t="shared" si="36"/>
        <v>22</v>
      </c>
      <c r="C503">
        <f t="shared" si="37"/>
        <v>3</v>
      </c>
      <c r="D503">
        <f t="shared" si="38"/>
        <v>3</v>
      </c>
      <c r="E503" t="str">
        <f t="shared" si="39"/>
        <v>15223</v>
      </c>
      <c r="G503" s="1">
        <v>44243.6403125</v>
      </c>
      <c r="H503" s="2">
        <v>1002</v>
      </c>
      <c r="I503" s="3">
        <v>3.55</v>
      </c>
      <c r="J503" s="2">
        <v>2</v>
      </c>
      <c r="K503" s="3">
        <v>12.77</v>
      </c>
      <c r="L503" s="2">
        <v>117</v>
      </c>
      <c r="M503" s="2">
        <v>117</v>
      </c>
      <c r="N503" s="2">
        <v>0</v>
      </c>
      <c r="O503" s="2">
        <v>661</v>
      </c>
      <c r="P503" s="2" t="s">
        <v>12</v>
      </c>
      <c r="Q503" s="2">
        <v>1.2</v>
      </c>
      <c r="R503" s="2" t="s">
        <v>12</v>
      </c>
      <c r="S503" s="3">
        <v>0.97</v>
      </c>
      <c r="T503" s="4">
        <v>22.6</v>
      </c>
      <c r="U503" s="2">
        <v>1011</v>
      </c>
      <c r="V503" s="2" t="s">
        <v>10</v>
      </c>
      <c r="W503" s="2" t="s">
        <v>19</v>
      </c>
    </row>
    <row r="504" spans="1:23" x14ac:dyDescent="0.2">
      <c r="A504">
        <f t="shared" si="35"/>
        <v>15</v>
      </c>
      <c r="B504">
        <f t="shared" si="36"/>
        <v>22</v>
      </c>
      <c r="C504">
        <f t="shared" si="37"/>
        <v>5</v>
      </c>
      <c r="D504">
        <f t="shared" si="38"/>
        <v>5</v>
      </c>
      <c r="E504" t="str">
        <f t="shared" si="39"/>
        <v>15225</v>
      </c>
      <c r="F504">
        <v>1</v>
      </c>
      <c r="G504" s="1">
        <v>44243.640335648102</v>
      </c>
      <c r="H504" s="2">
        <v>1004</v>
      </c>
      <c r="I504" s="3">
        <v>3.47</v>
      </c>
      <c r="J504" s="2">
        <v>2</v>
      </c>
      <c r="K504" s="3">
        <v>12.77</v>
      </c>
      <c r="L504" s="2">
        <v>117</v>
      </c>
      <c r="M504" s="2">
        <v>117</v>
      </c>
      <c r="N504" s="2">
        <v>0</v>
      </c>
      <c r="O504" s="2">
        <v>660</v>
      </c>
      <c r="P504" s="2" t="s">
        <v>12</v>
      </c>
      <c r="Q504" s="2">
        <v>1.2</v>
      </c>
      <c r="R504" s="2" t="s">
        <v>12</v>
      </c>
      <c r="S504" s="3">
        <v>0.97</v>
      </c>
      <c r="T504" s="4">
        <v>22.6</v>
      </c>
      <c r="U504" s="2">
        <v>1011</v>
      </c>
      <c r="V504" s="2" t="s">
        <v>10</v>
      </c>
      <c r="W504" s="2" t="s">
        <v>19</v>
      </c>
    </row>
    <row r="505" spans="1:23" hidden="1" x14ac:dyDescent="0.2">
      <c r="A505">
        <f t="shared" si="35"/>
        <v>15</v>
      </c>
      <c r="B505">
        <f t="shared" si="36"/>
        <v>22</v>
      </c>
      <c r="C505">
        <f t="shared" si="37"/>
        <v>7</v>
      </c>
      <c r="D505">
        <f t="shared" si="38"/>
        <v>7</v>
      </c>
      <c r="E505" t="str">
        <f t="shared" si="39"/>
        <v>15227</v>
      </c>
      <c r="G505" s="1">
        <v>44243.6403587963</v>
      </c>
      <c r="H505" s="2">
        <v>1006</v>
      </c>
      <c r="I505" s="3">
        <v>3.3</v>
      </c>
      <c r="J505" s="2">
        <v>2</v>
      </c>
      <c r="K505" s="3">
        <v>12.96</v>
      </c>
      <c r="L505" s="2">
        <v>117</v>
      </c>
      <c r="M505" s="2">
        <v>117</v>
      </c>
      <c r="N505" s="2">
        <v>0</v>
      </c>
      <c r="O505" s="2">
        <v>661</v>
      </c>
      <c r="P505" s="2" t="s">
        <v>12</v>
      </c>
      <c r="Q505" s="2">
        <v>1.19</v>
      </c>
      <c r="R505" s="2" t="s">
        <v>12</v>
      </c>
      <c r="S505" s="3">
        <v>0.96</v>
      </c>
      <c r="T505" s="4">
        <v>22.6</v>
      </c>
      <c r="U505" s="2">
        <v>1011</v>
      </c>
      <c r="V505" s="2" t="s">
        <v>10</v>
      </c>
      <c r="W505" s="2" t="s">
        <v>19</v>
      </c>
    </row>
    <row r="506" spans="1:23" hidden="1" x14ac:dyDescent="0.2">
      <c r="A506">
        <f t="shared" si="35"/>
        <v>15</v>
      </c>
      <c r="B506">
        <f t="shared" si="36"/>
        <v>22</v>
      </c>
      <c r="C506">
        <f t="shared" si="37"/>
        <v>9</v>
      </c>
      <c r="D506">
        <f t="shared" si="38"/>
        <v>9</v>
      </c>
      <c r="E506" t="str">
        <f t="shared" si="39"/>
        <v>15229</v>
      </c>
      <c r="G506" s="1">
        <v>44243.640381944402</v>
      </c>
      <c r="H506" s="2">
        <v>1008</v>
      </c>
      <c r="I506" s="3">
        <v>3.28</v>
      </c>
      <c r="J506" s="2">
        <v>2</v>
      </c>
      <c r="K506" s="3">
        <v>12.96</v>
      </c>
      <c r="L506" s="2">
        <v>116</v>
      </c>
      <c r="M506" s="2">
        <v>116</v>
      </c>
      <c r="N506" s="2">
        <v>0</v>
      </c>
      <c r="O506" s="2">
        <v>661</v>
      </c>
      <c r="P506" s="2" t="s">
        <v>12</v>
      </c>
      <c r="Q506" s="2">
        <v>1.19</v>
      </c>
      <c r="R506" s="2" t="s">
        <v>12</v>
      </c>
      <c r="S506" s="3">
        <v>0.97</v>
      </c>
      <c r="T506" s="4">
        <v>22.6</v>
      </c>
      <c r="U506" s="2">
        <v>1011</v>
      </c>
      <c r="V506" s="2" t="s">
        <v>10</v>
      </c>
      <c r="W506" s="2" t="s">
        <v>19</v>
      </c>
    </row>
    <row r="507" spans="1:23" x14ac:dyDescent="0.2">
      <c r="A507">
        <f t="shared" si="35"/>
        <v>15</v>
      </c>
      <c r="B507">
        <f t="shared" si="36"/>
        <v>22</v>
      </c>
      <c r="C507">
        <f t="shared" si="37"/>
        <v>11</v>
      </c>
      <c r="D507">
        <f t="shared" si="38"/>
        <v>10</v>
      </c>
      <c r="E507" t="str">
        <f t="shared" si="39"/>
        <v>152210</v>
      </c>
      <c r="F507">
        <v>1</v>
      </c>
      <c r="G507" s="1">
        <v>44243.640405092599</v>
      </c>
      <c r="H507" s="2">
        <v>1010</v>
      </c>
      <c r="I507" s="3">
        <v>3.27</v>
      </c>
      <c r="J507" s="2">
        <v>2</v>
      </c>
      <c r="K507" s="3">
        <v>12.96</v>
      </c>
      <c r="L507" s="2">
        <v>116</v>
      </c>
      <c r="M507" s="2">
        <v>116</v>
      </c>
      <c r="N507" s="2">
        <v>0</v>
      </c>
      <c r="O507" s="2">
        <v>661</v>
      </c>
      <c r="P507" s="2" t="s">
        <v>12</v>
      </c>
      <c r="Q507" s="2">
        <v>1.18</v>
      </c>
      <c r="R507" s="2" t="s">
        <v>12</v>
      </c>
      <c r="S507" s="3">
        <v>0.97</v>
      </c>
      <c r="T507" s="4">
        <v>22.6</v>
      </c>
      <c r="U507" s="2">
        <v>1011</v>
      </c>
      <c r="V507" s="2" t="s">
        <v>10</v>
      </c>
      <c r="W507" s="2" t="s">
        <v>19</v>
      </c>
    </row>
    <row r="508" spans="1:23" hidden="1" x14ac:dyDescent="0.2">
      <c r="A508">
        <f t="shared" si="35"/>
        <v>15</v>
      </c>
      <c r="B508">
        <f t="shared" si="36"/>
        <v>22</v>
      </c>
      <c r="C508">
        <f t="shared" si="37"/>
        <v>13</v>
      </c>
      <c r="D508">
        <f t="shared" si="38"/>
        <v>13</v>
      </c>
      <c r="E508" t="str">
        <f t="shared" si="39"/>
        <v>152213</v>
      </c>
      <c r="G508" s="1">
        <v>44243.640428240702</v>
      </c>
      <c r="H508" s="2">
        <v>1012</v>
      </c>
      <c r="I508" s="3">
        <v>3.14</v>
      </c>
      <c r="J508" s="2">
        <v>2</v>
      </c>
      <c r="K508" s="3">
        <v>13.05</v>
      </c>
      <c r="L508" s="2">
        <v>115</v>
      </c>
      <c r="M508" s="2">
        <v>115</v>
      </c>
      <c r="N508" s="2">
        <v>0</v>
      </c>
      <c r="O508" s="2">
        <v>662</v>
      </c>
      <c r="P508" s="2" t="s">
        <v>12</v>
      </c>
      <c r="Q508" s="2">
        <v>1.18</v>
      </c>
      <c r="R508" s="2" t="s">
        <v>12</v>
      </c>
      <c r="S508" s="3">
        <v>0.97</v>
      </c>
      <c r="T508" s="4">
        <v>22.6</v>
      </c>
      <c r="U508" s="2">
        <v>1011</v>
      </c>
      <c r="V508" s="2" t="s">
        <v>10</v>
      </c>
      <c r="W508" s="2" t="s">
        <v>19</v>
      </c>
    </row>
    <row r="509" spans="1:23" x14ac:dyDescent="0.2">
      <c r="A509">
        <f t="shared" si="35"/>
        <v>15</v>
      </c>
      <c r="B509">
        <f t="shared" si="36"/>
        <v>22</v>
      </c>
      <c r="C509">
        <f t="shared" si="37"/>
        <v>15</v>
      </c>
      <c r="D509">
        <f t="shared" si="38"/>
        <v>15</v>
      </c>
      <c r="E509" t="str">
        <f t="shared" si="39"/>
        <v>152215</v>
      </c>
      <c r="F509">
        <v>1</v>
      </c>
      <c r="G509" s="1">
        <v>44243.640451388899</v>
      </c>
      <c r="H509" s="2">
        <v>1014</v>
      </c>
      <c r="I509" s="3">
        <v>3.11</v>
      </c>
      <c r="J509" s="2">
        <v>2</v>
      </c>
      <c r="K509" s="3">
        <v>13.05</v>
      </c>
      <c r="L509" s="2">
        <v>115</v>
      </c>
      <c r="M509" s="2">
        <v>115</v>
      </c>
      <c r="N509" s="2">
        <v>0</v>
      </c>
      <c r="O509" s="2">
        <v>662</v>
      </c>
      <c r="P509" s="2" t="s">
        <v>12</v>
      </c>
      <c r="Q509" s="2">
        <v>1.17</v>
      </c>
      <c r="R509" s="2" t="s">
        <v>12</v>
      </c>
      <c r="S509" s="3">
        <v>0.97</v>
      </c>
      <c r="T509" s="4">
        <v>22.6</v>
      </c>
      <c r="U509" s="2">
        <v>1011</v>
      </c>
      <c r="V509" s="2" t="s">
        <v>10</v>
      </c>
      <c r="W509" s="2" t="s">
        <v>19</v>
      </c>
    </row>
    <row r="510" spans="1:23" hidden="1" x14ac:dyDescent="0.2">
      <c r="A510">
        <f t="shared" si="35"/>
        <v>15</v>
      </c>
      <c r="B510">
        <f t="shared" si="36"/>
        <v>22</v>
      </c>
      <c r="C510">
        <f t="shared" si="37"/>
        <v>17</v>
      </c>
      <c r="D510">
        <f t="shared" si="38"/>
        <v>17</v>
      </c>
      <c r="E510" t="str">
        <f t="shared" si="39"/>
        <v>152217</v>
      </c>
      <c r="G510" s="1">
        <v>44243.640474537002</v>
      </c>
      <c r="H510" s="2">
        <v>1016</v>
      </c>
      <c r="I510" s="3">
        <v>3.11</v>
      </c>
      <c r="J510" s="2">
        <v>3</v>
      </c>
      <c r="K510" s="3">
        <v>13.05</v>
      </c>
      <c r="L510" s="2">
        <v>116</v>
      </c>
      <c r="M510" s="2">
        <v>116</v>
      </c>
      <c r="N510" s="2">
        <v>0</v>
      </c>
      <c r="O510" s="2">
        <v>663</v>
      </c>
      <c r="P510" s="2" t="s">
        <v>12</v>
      </c>
      <c r="Q510" s="2">
        <v>1.17</v>
      </c>
      <c r="R510" s="2" t="s">
        <v>12</v>
      </c>
      <c r="S510" s="3">
        <v>0.96</v>
      </c>
      <c r="T510" s="4">
        <v>22.6</v>
      </c>
      <c r="U510" s="2">
        <v>1011</v>
      </c>
      <c r="V510" s="2" t="s">
        <v>10</v>
      </c>
      <c r="W510" s="2" t="s">
        <v>19</v>
      </c>
    </row>
    <row r="511" spans="1:23" hidden="1" x14ac:dyDescent="0.2">
      <c r="A511">
        <f t="shared" si="35"/>
        <v>15</v>
      </c>
      <c r="B511">
        <f t="shared" si="36"/>
        <v>22</v>
      </c>
      <c r="C511">
        <f t="shared" si="37"/>
        <v>19</v>
      </c>
      <c r="D511">
        <f t="shared" si="38"/>
        <v>19</v>
      </c>
      <c r="E511" t="str">
        <f t="shared" si="39"/>
        <v>152219</v>
      </c>
      <c r="G511" s="1">
        <v>44243.640497685199</v>
      </c>
      <c r="H511" s="2">
        <v>1018</v>
      </c>
      <c r="I511" s="3">
        <v>3.03</v>
      </c>
      <c r="J511" s="2">
        <v>2</v>
      </c>
      <c r="K511" s="3">
        <v>13.16</v>
      </c>
      <c r="L511" s="2">
        <v>116</v>
      </c>
      <c r="M511" s="2">
        <v>116</v>
      </c>
      <c r="N511" s="2">
        <v>0</v>
      </c>
      <c r="O511" s="2">
        <v>664</v>
      </c>
      <c r="P511" s="2" t="s">
        <v>12</v>
      </c>
      <c r="Q511" s="2">
        <v>1.17</v>
      </c>
      <c r="R511" s="2" t="s">
        <v>12</v>
      </c>
      <c r="S511" s="3">
        <v>0.97</v>
      </c>
      <c r="T511" s="4">
        <v>22.6</v>
      </c>
      <c r="U511" s="2">
        <v>1011</v>
      </c>
      <c r="V511" s="2" t="s">
        <v>10</v>
      </c>
      <c r="W511" s="2" t="s">
        <v>19</v>
      </c>
    </row>
    <row r="512" spans="1:23" x14ac:dyDescent="0.2">
      <c r="A512">
        <f t="shared" si="35"/>
        <v>15</v>
      </c>
      <c r="B512">
        <f t="shared" si="36"/>
        <v>22</v>
      </c>
      <c r="C512">
        <f t="shared" si="37"/>
        <v>21</v>
      </c>
      <c r="D512">
        <f t="shared" si="38"/>
        <v>20</v>
      </c>
      <c r="E512" t="str">
        <f t="shared" si="39"/>
        <v>152220</v>
      </c>
      <c r="F512">
        <v>1</v>
      </c>
      <c r="G512" s="1">
        <v>44243.640520833302</v>
      </c>
      <c r="H512" s="2">
        <v>1020</v>
      </c>
      <c r="I512" s="3">
        <v>3.11</v>
      </c>
      <c r="J512" s="2">
        <v>2</v>
      </c>
      <c r="K512" s="3">
        <v>13.15</v>
      </c>
      <c r="L512" s="2">
        <v>116</v>
      </c>
      <c r="M512" s="2">
        <v>116</v>
      </c>
      <c r="N512" s="2">
        <v>0</v>
      </c>
      <c r="O512" s="2">
        <v>665</v>
      </c>
      <c r="P512" s="2" t="s">
        <v>12</v>
      </c>
      <c r="Q512" s="2">
        <v>1.17</v>
      </c>
      <c r="R512" s="2" t="s">
        <v>12</v>
      </c>
      <c r="S512" s="3">
        <v>0.97</v>
      </c>
      <c r="T512" s="4">
        <v>22.6</v>
      </c>
      <c r="U512" s="2">
        <v>1011</v>
      </c>
      <c r="V512" s="2" t="s">
        <v>10</v>
      </c>
      <c r="W512" s="2" t="s">
        <v>19</v>
      </c>
    </row>
    <row r="513" spans="1:23" hidden="1" x14ac:dyDescent="0.2">
      <c r="A513">
        <f t="shared" si="35"/>
        <v>15</v>
      </c>
      <c r="B513">
        <f t="shared" si="36"/>
        <v>22</v>
      </c>
      <c r="C513">
        <f t="shared" si="37"/>
        <v>23</v>
      </c>
      <c r="D513">
        <f t="shared" si="38"/>
        <v>23</v>
      </c>
      <c r="E513" t="str">
        <f t="shared" si="39"/>
        <v>152223</v>
      </c>
      <c r="G513" s="1">
        <v>44243.640543981499</v>
      </c>
      <c r="H513" s="2">
        <v>1022</v>
      </c>
      <c r="I513" s="3">
        <v>3.17</v>
      </c>
      <c r="J513" s="2">
        <v>2</v>
      </c>
      <c r="K513" s="3">
        <v>13.15</v>
      </c>
      <c r="L513" s="2">
        <v>116</v>
      </c>
      <c r="M513" s="2">
        <v>116</v>
      </c>
      <c r="N513" s="2">
        <v>0</v>
      </c>
      <c r="O513" s="2">
        <v>665</v>
      </c>
      <c r="P513" s="2" t="s">
        <v>12</v>
      </c>
      <c r="Q513" s="2">
        <v>1.18</v>
      </c>
      <c r="R513" s="2" t="s">
        <v>12</v>
      </c>
      <c r="S513" s="3">
        <v>0.97</v>
      </c>
      <c r="T513" s="4">
        <v>22.6</v>
      </c>
      <c r="U513" s="2">
        <v>1011</v>
      </c>
      <c r="V513" s="2" t="s">
        <v>10</v>
      </c>
      <c r="W513" s="2" t="s">
        <v>19</v>
      </c>
    </row>
    <row r="514" spans="1:23" x14ac:dyDescent="0.2">
      <c r="A514">
        <f t="shared" ref="A514:A577" si="40">HOUR(G514)</f>
        <v>15</v>
      </c>
      <c r="B514">
        <f t="shared" ref="B514:B577" si="41">MINUTE(G514)</f>
        <v>22</v>
      </c>
      <c r="C514">
        <f t="shared" si="37"/>
        <v>25</v>
      </c>
      <c r="D514">
        <f t="shared" si="38"/>
        <v>25</v>
      </c>
      <c r="E514" t="str">
        <f t="shared" si="39"/>
        <v>152225</v>
      </c>
      <c r="F514">
        <v>1</v>
      </c>
      <c r="G514" s="1">
        <v>44243.640567129602</v>
      </c>
      <c r="H514" s="2">
        <v>1024</v>
      </c>
      <c r="I514" s="3">
        <v>3</v>
      </c>
      <c r="J514" s="2">
        <v>3</v>
      </c>
      <c r="K514" s="3">
        <v>13.11</v>
      </c>
      <c r="L514" s="2">
        <v>116</v>
      </c>
      <c r="M514" s="2">
        <v>116</v>
      </c>
      <c r="N514" s="2">
        <v>0</v>
      </c>
      <c r="O514" s="2">
        <v>665</v>
      </c>
      <c r="P514" s="2" t="s">
        <v>12</v>
      </c>
      <c r="Q514" s="2">
        <v>1.17</v>
      </c>
      <c r="R514" s="2" t="s">
        <v>12</v>
      </c>
      <c r="S514" s="3">
        <v>0.97</v>
      </c>
      <c r="T514" s="4">
        <v>22.6</v>
      </c>
      <c r="U514" s="2">
        <v>1011</v>
      </c>
      <c r="V514" s="2" t="s">
        <v>10</v>
      </c>
      <c r="W514" s="2" t="s">
        <v>19</v>
      </c>
    </row>
    <row r="515" spans="1:23" hidden="1" x14ac:dyDescent="0.2">
      <c r="A515">
        <f t="shared" si="40"/>
        <v>15</v>
      </c>
      <c r="B515">
        <f t="shared" si="41"/>
        <v>22</v>
      </c>
      <c r="C515">
        <f t="shared" ref="C515:C578" si="42">SECOND(G515)</f>
        <v>27</v>
      </c>
      <c r="D515">
        <f t="shared" ref="D515:D578" si="43">IF(OR(RIGHT(C515,1)="1",RIGHT(C515,1)="6"),C515-1,C515)</f>
        <v>27</v>
      </c>
      <c r="E515" t="str">
        <f t="shared" ref="E515:E578" si="44">CONCATENATE(A515,B515,D515)</f>
        <v>152227</v>
      </c>
      <c r="G515" s="1">
        <v>44243.640590277799</v>
      </c>
      <c r="H515" s="2">
        <v>1026</v>
      </c>
      <c r="I515" s="3">
        <v>2.97</v>
      </c>
      <c r="J515" s="2">
        <v>3</v>
      </c>
      <c r="K515" s="3">
        <v>13.11</v>
      </c>
      <c r="L515" s="2">
        <v>116</v>
      </c>
      <c r="M515" s="2">
        <v>116</v>
      </c>
      <c r="N515" s="2">
        <v>0</v>
      </c>
      <c r="O515" s="2">
        <v>666</v>
      </c>
      <c r="P515" s="2" t="s">
        <v>12</v>
      </c>
      <c r="Q515" s="2">
        <v>1.1599999999999999</v>
      </c>
      <c r="R515" s="2" t="s">
        <v>12</v>
      </c>
      <c r="S515" s="3">
        <v>0.97</v>
      </c>
      <c r="T515" s="4">
        <v>22.6</v>
      </c>
      <c r="U515" s="2">
        <v>1011</v>
      </c>
      <c r="V515" s="2" t="s">
        <v>10</v>
      </c>
      <c r="W515" s="2" t="s">
        <v>19</v>
      </c>
    </row>
    <row r="516" spans="1:23" hidden="1" x14ac:dyDescent="0.2">
      <c r="A516">
        <f t="shared" si="40"/>
        <v>15</v>
      </c>
      <c r="B516">
        <f t="shared" si="41"/>
        <v>22</v>
      </c>
      <c r="C516">
        <f t="shared" si="42"/>
        <v>29</v>
      </c>
      <c r="D516">
        <f t="shared" si="43"/>
        <v>29</v>
      </c>
      <c r="E516" t="str">
        <f t="shared" si="44"/>
        <v>152229</v>
      </c>
      <c r="G516" s="1">
        <v>44243.640613425901</v>
      </c>
      <c r="H516" s="2">
        <v>1028</v>
      </c>
      <c r="I516" s="3">
        <v>2.99</v>
      </c>
      <c r="J516" s="2">
        <v>3</v>
      </c>
      <c r="K516" s="3">
        <v>13.11</v>
      </c>
      <c r="L516" s="2">
        <v>116</v>
      </c>
      <c r="M516" s="2">
        <v>116</v>
      </c>
      <c r="N516" s="2">
        <v>0</v>
      </c>
      <c r="O516" s="2">
        <v>666</v>
      </c>
      <c r="P516" s="2" t="s">
        <v>12</v>
      </c>
      <c r="Q516" s="2">
        <v>1.17</v>
      </c>
      <c r="R516" s="2" t="s">
        <v>12</v>
      </c>
      <c r="S516" s="3">
        <v>0.97</v>
      </c>
      <c r="T516" s="4">
        <v>22.6</v>
      </c>
      <c r="U516" s="2">
        <v>1011</v>
      </c>
      <c r="V516" s="2" t="s">
        <v>10</v>
      </c>
      <c r="W516" s="2" t="s">
        <v>19</v>
      </c>
    </row>
    <row r="517" spans="1:23" x14ac:dyDescent="0.2">
      <c r="A517">
        <f t="shared" si="40"/>
        <v>15</v>
      </c>
      <c r="B517">
        <f t="shared" si="41"/>
        <v>22</v>
      </c>
      <c r="C517">
        <f t="shared" si="42"/>
        <v>31</v>
      </c>
      <c r="D517">
        <f t="shared" si="43"/>
        <v>30</v>
      </c>
      <c r="E517" t="str">
        <f t="shared" si="44"/>
        <v>152230</v>
      </c>
      <c r="F517">
        <v>1</v>
      </c>
      <c r="G517" s="1">
        <v>44243.640636574099</v>
      </c>
      <c r="H517" s="2">
        <v>1030</v>
      </c>
      <c r="I517" s="3">
        <v>3.03</v>
      </c>
      <c r="J517" s="2">
        <v>3</v>
      </c>
      <c r="K517" s="3">
        <v>13.12</v>
      </c>
      <c r="L517" s="2">
        <v>116</v>
      </c>
      <c r="M517" s="2">
        <v>116</v>
      </c>
      <c r="N517" s="2">
        <v>0</v>
      </c>
      <c r="O517" s="2">
        <v>666</v>
      </c>
      <c r="P517" s="2" t="s">
        <v>12</v>
      </c>
      <c r="Q517" s="2">
        <v>1.17</v>
      </c>
      <c r="R517" s="2" t="s">
        <v>12</v>
      </c>
      <c r="S517" s="3">
        <v>0.97</v>
      </c>
      <c r="T517" s="4">
        <v>22.6</v>
      </c>
      <c r="U517" s="2">
        <v>1011</v>
      </c>
      <c r="V517" s="2" t="s">
        <v>10</v>
      </c>
      <c r="W517" s="2" t="s">
        <v>19</v>
      </c>
    </row>
    <row r="518" spans="1:23" hidden="1" x14ac:dyDescent="0.2">
      <c r="A518">
        <f t="shared" si="40"/>
        <v>15</v>
      </c>
      <c r="B518">
        <f t="shared" si="41"/>
        <v>22</v>
      </c>
      <c r="C518">
        <f t="shared" si="42"/>
        <v>33</v>
      </c>
      <c r="D518">
        <f t="shared" si="43"/>
        <v>33</v>
      </c>
      <c r="E518" t="str">
        <f t="shared" si="44"/>
        <v>152233</v>
      </c>
      <c r="G518" s="1">
        <v>44243.640659722201</v>
      </c>
      <c r="H518" s="2">
        <v>1032</v>
      </c>
      <c r="I518" s="3">
        <v>3.17</v>
      </c>
      <c r="J518" s="2">
        <v>3</v>
      </c>
      <c r="K518" s="3">
        <v>13.12</v>
      </c>
      <c r="L518" s="2">
        <v>116</v>
      </c>
      <c r="M518" s="2">
        <v>116</v>
      </c>
      <c r="N518" s="2">
        <v>0</v>
      </c>
      <c r="O518" s="2">
        <v>667</v>
      </c>
      <c r="P518" s="2" t="s">
        <v>12</v>
      </c>
      <c r="Q518" s="2">
        <v>1.18</v>
      </c>
      <c r="R518" s="2" t="s">
        <v>12</v>
      </c>
      <c r="S518" s="3">
        <v>0.96</v>
      </c>
      <c r="T518" s="4">
        <v>22.6</v>
      </c>
      <c r="U518" s="2">
        <v>1011</v>
      </c>
      <c r="V518" s="2" t="s">
        <v>10</v>
      </c>
      <c r="W518" s="2" t="s">
        <v>19</v>
      </c>
    </row>
    <row r="519" spans="1:23" x14ac:dyDescent="0.2">
      <c r="A519">
        <f t="shared" si="40"/>
        <v>15</v>
      </c>
      <c r="B519">
        <f t="shared" si="41"/>
        <v>22</v>
      </c>
      <c r="C519">
        <f t="shared" si="42"/>
        <v>35</v>
      </c>
      <c r="D519">
        <f t="shared" si="43"/>
        <v>35</v>
      </c>
      <c r="E519" t="str">
        <f t="shared" si="44"/>
        <v>152235</v>
      </c>
      <c r="F519">
        <v>1</v>
      </c>
      <c r="G519" s="1">
        <v>44243.640682870398</v>
      </c>
      <c r="H519" s="2">
        <v>1034</v>
      </c>
      <c r="I519" s="3">
        <v>3.17</v>
      </c>
      <c r="J519" s="2">
        <v>3</v>
      </c>
      <c r="K519" s="3">
        <v>13.12</v>
      </c>
      <c r="L519" s="2">
        <v>116</v>
      </c>
      <c r="M519" s="2">
        <v>116</v>
      </c>
      <c r="N519" s="2">
        <v>0</v>
      </c>
      <c r="O519" s="2">
        <v>666</v>
      </c>
      <c r="P519" s="2" t="s">
        <v>12</v>
      </c>
      <c r="Q519" s="2">
        <v>1.18</v>
      </c>
      <c r="R519" s="2" t="s">
        <v>12</v>
      </c>
      <c r="S519" s="3">
        <v>0.97</v>
      </c>
      <c r="T519" s="4">
        <v>22.6</v>
      </c>
      <c r="U519" s="2">
        <v>1011</v>
      </c>
      <c r="V519" s="2" t="s">
        <v>10</v>
      </c>
      <c r="W519" s="2" t="s">
        <v>19</v>
      </c>
    </row>
    <row r="520" spans="1:23" hidden="1" x14ac:dyDescent="0.2">
      <c r="A520">
        <f t="shared" si="40"/>
        <v>15</v>
      </c>
      <c r="B520">
        <f t="shared" si="41"/>
        <v>22</v>
      </c>
      <c r="C520">
        <f t="shared" si="42"/>
        <v>37</v>
      </c>
      <c r="D520">
        <f t="shared" si="43"/>
        <v>37</v>
      </c>
      <c r="E520" t="str">
        <f t="shared" si="44"/>
        <v>152237</v>
      </c>
      <c r="G520" s="1">
        <v>44243.640706018501</v>
      </c>
      <c r="H520" s="2">
        <v>1036</v>
      </c>
      <c r="I520" s="3">
        <v>3.23</v>
      </c>
      <c r="J520" s="2">
        <v>3</v>
      </c>
      <c r="K520" s="3">
        <v>13.03</v>
      </c>
      <c r="L520" s="2">
        <v>116</v>
      </c>
      <c r="M520" s="2">
        <v>116</v>
      </c>
      <c r="N520" s="2">
        <v>0</v>
      </c>
      <c r="O520" s="2">
        <v>667</v>
      </c>
      <c r="P520" s="2" t="s">
        <v>12</v>
      </c>
      <c r="Q520" s="2">
        <v>1.18</v>
      </c>
      <c r="R520" s="2" t="s">
        <v>12</v>
      </c>
      <c r="S520" s="3">
        <v>0.97</v>
      </c>
      <c r="T520" s="4">
        <v>22.6</v>
      </c>
      <c r="U520" s="2">
        <v>1011</v>
      </c>
      <c r="V520" s="2" t="s">
        <v>10</v>
      </c>
      <c r="W520" s="2" t="s">
        <v>19</v>
      </c>
    </row>
    <row r="521" spans="1:23" hidden="1" x14ac:dyDescent="0.2">
      <c r="A521">
        <f t="shared" si="40"/>
        <v>15</v>
      </c>
      <c r="B521">
        <f t="shared" si="41"/>
        <v>22</v>
      </c>
      <c r="C521">
        <f t="shared" si="42"/>
        <v>39</v>
      </c>
      <c r="D521">
        <f t="shared" si="43"/>
        <v>39</v>
      </c>
      <c r="E521" t="str">
        <f t="shared" si="44"/>
        <v>152239</v>
      </c>
      <c r="G521" s="1">
        <v>44243.640729166698</v>
      </c>
      <c r="H521" s="2">
        <v>1038</v>
      </c>
      <c r="I521" s="3">
        <v>3.27</v>
      </c>
      <c r="J521" s="2">
        <v>3</v>
      </c>
      <c r="K521" s="3">
        <v>13.03</v>
      </c>
      <c r="L521" s="2">
        <v>115</v>
      </c>
      <c r="M521" s="2">
        <v>115</v>
      </c>
      <c r="N521" s="2">
        <v>0</v>
      </c>
      <c r="O521" s="2">
        <v>667</v>
      </c>
      <c r="P521" s="2" t="s">
        <v>12</v>
      </c>
      <c r="Q521" s="2">
        <v>1.18</v>
      </c>
      <c r="R521" s="2" t="s">
        <v>12</v>
      </c>
      <c r="S521" s="3">
        <v>0.97</v>
      </c>
      <c r="T521" s="4">
        <v>22.6</v>
      </c>
      <c r="U521" s="2">
        <v>1011</v>
      </c>
      <c r="V521" s="2" t="s">
        <v>10</v>
      </c>
      <c r="W521" s="2" t="s">
        <v>19</v>
      </c>
    </row>
    <row r="522" spans="1:23" x14ac:dyDescent="0.2">
      <c r="A522">
        <f t="shared" si="40"/>
        <v>15</v>
      </c>
      <c r="B522">
        <f t="shared" si="41"/>
        <v>22</v>
      </c>
      <c r="C522">
        <f t="shared" si="42"/>
        <v>41</v>
      </c>
      <c r="D522">
        <f t="shared" si="43"/>
        <v>40</v>
      </c>
      <c r="E522" t="str">
        <f t="shared" si="44"/>
        <v>152240</v>
      </c>
      <c r="F522">
        <v>1</v>
      </c>
      <c r="G522" s="1">
        <v>44243.640752314801</v>
      </c>
      <c r="H522" s="2">
        <v>1040</v>
      </c>
      <c r="I522" s="3">
        <v>3.26</v>
      </c>
      <c r="J522" s="2">
        <v>3</v>
      </c>
      <c r="K522" s="3">
        <v>13.02</v>
      </c>
      <c r="L522" s="2">
        <v>116</v>
      </c>
      <c r="M522" s="2">
        <v>116</v>
      </c>
      <c r="N522" s="2">
        <v>0</v>
      </c>
      <c r="O522" s="2">
        <v>668</v>
      </c>
      <c r="P522" s="2" t="s">
        <v>12</v>
      </c>
      <c r="Q522" s="2">
        <v>1.18</v>
      </c>
      <c r="R522" s="2" t="s">
        <v>12</v>
      </c>
      <c r="S522" s="3">
        <v>0.97</v>
      </c>
      <c r="T522" s="4">
        <v>22.6</v>
      </c>
      <c r="U522" s="2">
        <v>1011</v>
      </c>
      <c r="V522" s="2" t="s">
        <v>10</v>
      </c>
      <c r="W522" s="2" t="s">
        <v>19</v>
      </c>
    </row>
    <row r="523" spans="1:23" hidden="1" x14ac:dyDescent="0.2">
      <c r="A523">
        <f t="shared" si="40"/>
        <v>15</v>
      </c>
      <c r="B523">
        <f t="shared" si="41"/>
        <v>22</v>
      </c>
      <c r="C523">
        <f t="shared" si="42"/>
        <v>43</v>
      </c>
      <c r="D523">
        <f t="shared" si="43"/>
        <v>43</v>
      </c>
      <c r="E523" t="str">
        <f t="shared" si="44"/>
        <v>152243</v>
      </c>
      <c r="G523" s="1">
        <v>44243.640775462998</v>
      </c>
      <c r="H523" s="2">
        <v>1042</v>
      </c>
      <c r="I523" s="3">
        <v>3.16</v>
      </c>
      <c r="J523" s="2">
        <v>3</v>
      </c>
      <c r="K523" s="3">
        <v>13.07</v>
      </c>
      <c r="L523" s="2">
        <v>116</v>
      </c>
      <c r="M523" s="2">
        <v>116</v>
      </c>
      <c r="N523" s="2">
        <v>0</v>
      </c>
      <c r="O523" s="2">
        <v>668</v>
      </c>
      <c r="P523" s="2" t="s">
        <v>12</v>
      </c>
      <c r="Q523" s="2">
        <v>1.18</v>
      </c>
      <c r="R523" s="2" t="s">
        <v>12</v>
      </c>
      <c r="S523" s="3">
        <v>0.97</v>
      </c>
      <c r="T523" s="4">
        <v>22.6</v>
      </c>
      <c r="U523" s="2">
        <v>1011</v>
      </c>
      <c r="V523" s="2" t="s">
        <v>10</v>
      </c>
      <c r="W523" s="2" t="s">
        <v>19</v>
      </c>
    </row>
    <row r="524" spans="1:23" x14ac:dyDescent="0.2">
      <c r="A524">
        <f t="shared" si="40"/>
        <v>15</v>
      </c>
      <c r="B524">
        <f t="shared" si="41"/>
        <v>22</v>
      </c>
      <c r="C524">
        <f t="shared" si="42"/>
        <v>45</v>
      </c>
      <c r="D524">
        <f t="shared" si="43"/>
        <v>45</v>
      </c>
      <c r="E524" t="str">
        <f t="shared" si="44"/>
        <v>152245</v>
      </c>
      <c r="F524">
        <v>1</v>
      </c>
      <c r="G524" s="1">
        <v>44243.640798611101</v>
      </c>
      <c r="H524" s="2">
        <v>1044</v>
      </c>
      <c r="I524" s="3">
        <v>3.11</v>
      </c>
      <c r="J524" s="2">
        <v>3</v>
      </c>
      <c r="K524" s="3">
        <v>13.07</v>
      </c>
      <c r="L524" s="2">
        <v>116</v>
      </c>
      <c r="M524" s="2">
        <v>116</v>
      </c>
      <c r="N524" s="2">
        <v>0</v>
      </c>
      <c r="O524" s="2">
        <v>667</v>
      </c>
      <c r="P524" s="2" t="s">
        <v>12</v>
      </c>
      <c r="Q524" s="2">
        <v>1.17</v>
      </c>
      <c r="R524" s="2" t="s">
        <v>12</v>
      </c>
      <c r="S524" s="3">
        <v>0.97</v>
      </c>
      <c r="T524" s="4">
        <v>22.6</v>
      </c>
      <c r="U524" s="2">
        <v>1011</v>
      </c>
      <c r="V524" s="2" t="s">
        <v>10</v>
      </c>
      <c r="W524" s="2" t="s">
        <v>19</v>
      </c>
    </row>
    <row r="525" spans="1:23" hidden="1" x14ac:dyDescent="0.2">
      <c r="A525">
        <f t="shared" si="40"/>
        <v>15</v>
      </c>
      <c r="B525">
        <f t="shared" si="41"/>
        <v>22</v>
      </c>
      <c r="C525">
        <f t="shared" si="42"/>
        <v>47</v>
      </c>
      <c r="D525">
        <f t="shared" si="43"/>
        <v>47</v>
      </c>
      <c r="E525" t="str">
        <f t="shared" si="44"/>
        <v>152247</v>
      </c>
      <c r="G525" s="1">
        <v>44243.640821759298</v>
      </c>
      <c r="H525" s="2">
        <v>1046</v>
      </c>
      <c r="I525" s="3">
        <v>3.12</v>
      </c>
      <c r="J525" s="2">
        <v>3</v>
      </c>
      <c r="K525" s="3">
        <v>13.07</v>
      </c>
      <c r="L525" s="2">
        <v>116</v>
      </c>
      <c r="M525" s="2">
        <v>116</v>
      </c>
      <c r="N525" s="2">
        <v>0</v>
      </c>
      <c r="O525" s="2">
        <v>668</v>
      </c>
      <c r="P525" s="2" t="s">
        <v>12</v>
      </c>
      <c r="Q525" s="2">
        <v>1.17</v>
      </c>
      <c r="R525" s="2" t="s">
        <v>12</v>
      </c>
      <c r="S525" s="3">
        <v>0.97</v>
      </c>
      <c r="T525" s="4">
        <v>22.6</v>
      </c>
      <c r="U525" s="2">
        <v>1011</v>
      </c>
      <c r="V525" s="2" t="s">
        <v>10</v>
      </c>
      <c r="W525" s="2" t="s">
        <v>19</v>
      </c>
    </row>
    <row r="526" spans="1:23" hidden="1" x14ac:dyDescent="0.2">
      <c r="A526">
        <f t="shared" si="40"/>
        <v>15</v>
      </c>
      <c r="B526">
        <f t="shared" si="41"/>
        <v>22</v>
      </c>
      <c r="C526">
        <f t="shared" si="42"/>
        <v>49</v>
      </c>
      <c r="D526">
        <f t="shared" si="43"/>
        <v>49</v>
      </c>
      <c r="E526" t="str">
        <f t="shared" si="44"/>
        <v>152249</v>
      </c>
      <c r="G526" s="1">
        <v>44243.640844907401</v>
      </c>
      <c r="H526" s="2">
        <v>1048</v>
      </c>
      <c r="I526" s="3">
        <v>3.04</v>
      </c>
      <c r="J526" s="2">
        <v>3</v>
      </c>
      <c r="K526" s="3">
        <v>13.11</v>
      </c>
      <c r="L526" s="2">
        <v>116</v>
      </c>
      <c r="M526" s="2">
        <v>116</v>
      </c>
      <c r="N526" s="2">
        <v>0</v>
      </c>
      <c r="O526" s="2">
        <v>668</v>
      </c>
      <c r="P526" s="2" t="s">
        <v>12</v>
      </c>
      <c r="Q526" s="2">
        <v>1.17</v>
      </c>
      <c r="R526" s="2" t="s">
        <v>12</v>
      </c>
      <c r="S526" s="3">
        <v>0.97</v>
      </c>
      <c r="T526" s="4">
        <v>22.6</v>
      </c>
      <c r="U526" s="2">
        <v>1011</v>
      </c>
      <c r="V526" s="2" t="s">
        <v>10</v>
      </c>
      <c r="W526" s="2" t="s">
        <v>19</v>
      </c>
    </row>
    <row r="527" spans="1:23" x14ac:dyDescent="0.2">
      <c r="A527">
        <f t="shared" si="40"/>
        <v>15</v>
      </c>
      <c r="B527">
        <f t="shared" si="41"/>
        <v>22</v>
      </c>
      <c r="C527">
        <f t="shared" si="42"/>
        <v>51</v>
      </c>
      <c r="D527">
        <f t="shared" si="43"/>
        <v>50</v>
      </c>
      <c r="E527" t="str">
        <f t="shared" si="44"/>
        <v>152250</v>
      </c>
      <c r="F527">
        <v>1</v>
      </c>
      <c r="G527" s="1">
        <v>44243.640868055598</v>
      </c>
      <c r="H527" s="2">
        <v>1050</v>
      </c>
      <c r="I527" s="3">
        <v>2.94</v>
      </c>
      <c r="J527" s="2">
        <v>2</v>
      </c>
      <c r="K527" s="3">
        <v>13.11</v>
      </c>
      <c r="L527" s="2">
        <v>117</v>
      </c>
      <c r="M527" s="2">
        <v>117</v>
      </c>
      <c r="N527" s="2">
        <v>0</v>
      </c>
      <c r="O527" s="2">
        <v>669</v>
      </c>
      <c r="P527" s="2" t="s">
        <v>12</v>
      </c>
      <c r="Q527" s="2">
        <v>1.1599999999999999</v>
      </c>
      <c r="R527" s="2" t="s">
        <v>12</v>
      </c>
      <c r="S527" s="3">
        <v>0.96</v>
      </c>
      <c r="T527" s="4">
        <v>22.6</v>
      </c>
      <c r="U527" s="2">
        <v>1011</v>
      </c>
      <c r="V527" s="2" t="s">
        <v>10</v>
      </c>
      <c r="W527" s="2" t="s">
        <v>19</v>
      </c>
    </row>
    <row r="528" spans="1:23" hidden="1" x14ac:dyDescent="0.2">
      <c r="A528">
        <f t="shared" si="40"/>
        <v>15</v>
      </c>
      <c r="B528">
        <f t="shared" si="41"/>
        <v>22</v>
      </c>
      <c r="C528">
        <f t="shared" si="42"/>
        <v>53</v>
      </c>
      <c r="D528">
        <f t="shared" si="43"/>
        <v>53</v>
      </c>
      <c r="E528" t="str">
        <f t="shared" si="44"/>
        <v>152253</v>
      </c>
      <c r="G528" s="1">
        <v>44243.6408912037</v>
      </c>
      <c r="H528" s="2">
        <v>1052</v>
      </c>
      <c r="I528" s="3">
        <v>2.94</v>
      </c>
      <c r="J528" s="2">
        <v>3</v>
      </c>
      <c r="K528" s="3">
        <v>13.11</v>
      </c>
      <c r="L528" s="2">
        <v>117</v>
      </c>
      <c r="M528" s="2">
        <v>117</v>
      </c>
      <c r="N528" s="2">
        <v>0</v>
      </c>
      <c r="O528" s="2">
        <v>669</v>
      </c>
      <c r="P528" s="2" t="s">
        <v>12</v>
      </c>
      <c r="Q528" s="2">
        <v>1.1599999999999999</v>
      </c>
      <c r="R528" s="2" t="s">
        <v>12</v>
      </c>
      <c r="S528" s="3">
        <v>0.97</v>
      </c>
      <c r="T528" s="4">
        <v>22.6</v>
      </c>
      <c r="U528" s="2">
        <v>1011</v>
      </c>
      <c r="V528" s="2" t="s">
        <v>10</v>
      </c>
      <c r="W528" s="2" t="s">
        <v>19</v>
      </c>
    </row>
    <row r="529" spans="1:23" x14ac:dyDescent="0.2">
      <c r="A529">
        <f t="shared" si="40"/>
        <v>15</v>
      </c>
      <c r="B529">
        <f t="shared" si="41"/>
        <v>22</v>
      </c>
      <c r="C529">
        <f t="shared" si="42"/>
        <v>55</v>
      </c>
      <c r="D529">
        <f t="shared" si="43"/>
        <v>55</v>
      </c>
      <c r="E529" t="str">
        <f t="shared" si="44"/>
        <v>152255</v>
      </c>
      <c r="F529">
        <v>1</v>
      </c>
      <c r="G529" s="1">
        <v>44243.640914351803</v>
      </c>
      <c r="H529" s="2">
        <v>1054</v>
      </c>
      <c r="I529" s="3">
        <v>3.08</v>
      </c>
      <c r="J529" s="2">
        <v>3</v>
      </c>
      <c r="K529" s="3">
        <v>13.06</v>
      </c>
      <c r="L529" s="2">
        <v>117</v>
      </c>
      <c r="M529" s="2">
        <v>117</v>
      </c>
      <c r="N529" s="2">
        <v>0</v>
      </c>
      <c r="O529" s="2">
        <v>668</v>
      </c>
      <c r="P529" s="2" t="s">
        <v>12</v>
      </c>
      <c r="Q529" s="2">
        <v>1.17</v>
      </c>
      <c r="R529" s="2" t="s">
        <v>12</v>
      </c>
      <c r="S529" s="3">
        <v>0.97</v>
      </c>
      <c r="T529" s="4">
        <v>22.6</v>
      </c>
      <c r="U529" s="2">
        <v>1011</v>
      </c>
      <c r="V529" s="2" t="s">
        <v>10</v>
      </c>
      <c r="W529" s="2" t="s">
        <v>19</v>
      </c>
    </row>
    <row r="530" spans="1:23" hidden="1" x14ac:dyDescent="0.2">
      <c r="A530">
        <f t="shared" si="40"/>
        <v>15</v>
      </c>
      <c r="B530">
        <f t="shared" si="41"/>
        <v>22</v>
      </c>
      <c r="C530">
        <f t="shared" si="42"/>
        <v>57</v>
      </c>
      <c r="D530">
        <f t="shared" si="43"/>
        <v>57</v>
      </c>
      <c r="E530" t="str">
        <f t="shared" si="44"/>
        <v>152257</v>
      </c>
      <c r="G530" s="1">
        <v>44243.6409375</v>
      </c>
      <c r="H530" s="2">
        <v>1056</v>
      </c>
      <c r="I530" s="3">
        <v>3.15</v>
      </c>
      <c r="J530" s="2">
        <v>3</v>
      </c>
      <c r="K530" s="3">
        <v>13.06</v>
      </c>
      <c r="L530" s="2">
        <v>117</v>
      </c>
      <c r="M530" s="2">
        <v>117</v>
      </c>
      <c r="N530" s="2">
        <v>0</v>
      </c>
      <c r="O530" s="2">
        <v>669</v>
      </c>
      <c r="P530" s="2" t="s">
        <v>12</v>
      </c>
      <c r="Q530" s="2">
        <v>1.18</v>
      </c>
      <c r="R530" s="2" t="s">
        <v>12</v>
      </c>
      <c r="S530" s="3">
        <v>0.97</v>
      </c>
      <c r="T530" s="4">
        <v>22.6</v>
      </c>
      <c r="U530" s="2">
        <v>1011</v>
      </c>
      <c r="V530" s="2" t="s">
        <v>10</v>
      </c>
      <c r="W530" s="2" t="s">
        <v>19</v>
      </c>
    </row>
    <row r="531" spans="1:23" hidden="1" x14ac:dyDescent="0.2">
      <c r="A531">
        <f t="shared" si="40"/>
        <v>15</v>
      </c>
      <c r="B531">
        <f t="shared" si="41"/>
        <v>22</v>
      </c>
      <c r="C531">
        <f t="shared" si="42"/>
        <v>59</v>
      </c>
      <c r="D531">
        <f t="shared" si="43"/>
        <v>59</v>
      </c>
      <c r="E531" t="str">
        <f t="shared" si="44"/>
        <v>152259</v>
      </c>
      <c r="G531" s="1">
        <v>44243.640960648103</v>
      </c>
      <c r="H531" s="2">
        <v>1058</v>
      </c>
      <c r="I531" s="3">
        <v>3.17</v>
      </c>
      <c r="J531" s="2">
        <v>3</v>
      </c>
      <c r="K531" s="3">
        <v>13.06</v>
      </c>
      <c r="L531" s="2">
        <v>116</v>
      </c>
      <c r="M531" s="2">
        <v>116</v>
      </c>
      <c r="N531" s="2">
        <v>0</v>
      </c>
      <c r="O531" s="2">
        <v>670</v>
      </c>
      <c r="P531" s="2" t="s">
        <v>12</v>
      </c>
      <c r="Q531" s="2">
        <v>1.18</v>
      </c>
      <c r="R531" s="2" t="s">
        <v>12</v>
      </c>
      <c r="S531" s="3">
        <v>0.97</v>
      </c>
      <c r="T531" s="4">
        <v>22.6</v>
      </c>
      <c r="U531" s="2">
        <v>1011</v>
      </c>
      <c r="V531" s="2" t="s">
        <v>10</v>
      </c>
      <c r="W531" s="2" t="s">
        <v>19</v>
      </c>
    </row>
    <row r="532" spans="1:23" x14ac:dyDescent="0.2">
      <c r="A532">
        <f t="shared" si="40"/>
        <v>15</v>
      </c>
      <c r="B532">
        <f t="shared" si="41"/>
        <v>23</v>
      </c>
      <c r="C532">
        <f t="shared" si="42"/>
        <v>1</v>
      </c>
      <c r="D532">
        <f t="shared" si="43"/>
        <v>0</v>
      </c>
      <c r="E532" t="str">
        <f t="shared" si="44"/>
        <v>15230</v>
      </c>
      <c r="F532">
        <v>1</v>
      </c>
      <c r="G532" s="1">
        <v>44243.6409837963</v>
      </c>
      <c r="H532" s="2">
        <v>1060</v>
      </c>
      <c r="I532" s="3">
        <v>3.2</v>
      </c>
      <c r="J532" s="2">
        <v>3</v>
      </c>
      <c r="K532" s="3">
        <v>12.99</v>
      </c>
      <c r="L532" s="2">
        <v>116</v>
      </c>
      <c r="M532" s="2">
        <v>116</v>
      </c>
      <c r="N532" s="2">
        <v>0</v>
      </c>
      <c r="O532" s="2">
        <v>669</v>
      </c>
      <c r="P532" s="2" t="s">
        <v>12</v>
      </c>
      <c r="Q532" s="2">
        <v>1.18</v>
      </c>
      <c r="R532" s="2" t="s">
        <v>12</v>
      </c>
      <c r="S532" s="3">
        <v>0.97</v>
      </c>
      <c r="T532" s="4">
        <v>22.6</v>
      </c>
      <c r="U532" s="2">
        <v>1011</v>
      </c>
      <c r="V532" s="2" t="s">
        <v>10</v>
      </c>
      <c r="W532" s="2" t="s">
        <v>19</v>
      </c>
    </row>
    <row r="533" spans="1:23" hidden="1" x14ac:dyDescent="0.2">
      <c r="A533">
        <f t="shared" si="40"/>
        <v>15</v>
      </c>
      <c r="B533">
        <f t="shared" si="41"/>
        <v>23</v>
      </c>
      <c r="C533">
        <f t="shared" si="42"/>
        <v>3</v>
      </c>
      <c r="D533">
        <f t="shared" si="43"/>
        <v>3</v>
      </c>
      <c r="E533" t="str">
        <f t="shared" si="44"/>
        <v>15233</v>
      </c>
      <c r="G533" s="1">
        <v>44243.641006944403</v>
      </c>
      <c r="H533" s="2">
        <v>1062</v>
      </c>
      <c r="I533" s="3">
        <v>3.2</v>
      </c>
      <c r="J533" s="2">
        <v>3</v>
      </c>
      <c r="K533" s="3">
        <v>12.99</v>
      </c>
      <c r="L533" s="2">
        <v>116</v>
      </c>
      <c r="M533" s="2">
        <v>116</v>
      </c>
      <c r="N533" s="2">
        <v>0</v>
      </c>
      <c r="O533" s="2">
        <v>669</v>
      </c>
      <c r="P533" s="2" t="s">
        <v>12</v>
      </c>
      <c r="Q533" s="2">
        <v>1.18</v>
      </c>
      <c r="R533" s="2" t="s">
        <v>12</v>
      </c>
      <c r="S533" s="3">
        <v>0.97</v>
      </c>
      <c r="T533" s="4">
        <v>22.6</v>
      </c>
      <c r="U533" s="2">
        <v>1011</v>
      </c>
      <c r="V533" s="2" t="s">
        <v>10</v>
      </c>
      <c r="W533" s="2" t="s">
        <v>19</v>
      </c>
    </row>
    <row r="534" spans="1:23" x14ac:dyDescent="0.2">
      <c r="A534">
        <f t="shared" si="40"/>
        <v>15</v>
      </c>
      <c r="B534">
        <f t="shared" si="41"/>
        <v>23</v>
      </c>
      <c r="C534">
        <f t="shared" si="42"/>
        <v>5</v>
      </c>
      <c r="D534">
        <f t="shared" si="43"/>
        <v>5</v>
      </c>
      <c r="E534" t="str">
        <f t="shared" si="44"/>
        <v>15235</v>
      </c>
      <c r="F534">
        <v>1</v>
      </c>
      <c r="G534" s="1">
        <v>44243.6410300926</v>
      </c>
      <c r="H534" s="2">
        <v>1064</v>
      </c>
      <c r="I534" s="3">
        <v>3.17</v>
      </c>
      <c r="J534" s="2">
        <v>3</v>
      </c>
      <c r="K534" s="3">
        <v>13</v>
      </c>
      <c r="L534" s="2">
        <v>116</v>
      </c>
      <c r="M534" s="2">
        <v>116</v>
      </c>
      <c r="N534" s="2">
        <v>0</v>
      </c>
      <c r="O534" s="2">
        <v>670</v>
      </c>
      <c r="P534" s="2" t="s">
        <v>12</v>
      </c>
      <c r="Q534" s="2">
        <v>1.18</v>
      </c>
      <c r="R534" s="2" t="s">
        <v>12</v>
      </c>
      <c r="S534" s="3">
        <v>0.97</v>
      </c>
      <c r="T534" s="4">
        <v>22.6</v>
      </c>
      <c r="U534" s="2">
        <v>1011</v>
      </c>
      <c r="V534" s="2" t="s">
        <v>10</v>
      </c>
      <c r="W534" s="2" t="s">
        <v>19</v>
      </c>
    </row>
    <row r="535" spans="1:23" hidden="1" x14ac:dyDescent="0.2">
      <c r="A535">
        <f t="shared" si="40"/>
        <v>15</v>
      </c>
      <c r="B535">
        <f t="shared" si="41"/>
        <v>23</v>
      </c>
      <c r="C535">
        <f t="shared" si="42"/>
        <v>7</v>
      </c>
      <c r="D535">
        <f t="shared" si="43"/>
        <v>7</v>
      </c>
      <c r="E535" t="str">
        <f t="shared" si="44"/>
        <v>15237</v>
      </c>
      <c r="G535" s="1">
        <v>44243.641053240703</v>
      </c>
      <c r="H535" s="2">
        <v>1066</v>
      </c>
      <c r="I535" s="3">
        <v>3.18</v>
      </c>
      <c r="J535" s="2">
        <v>3</v>
      </c>
      <c r="K535" s="3">
        <v>13</v>
      </c>
      <c r="L535" s="2">
        <v>116</v>
      </c>
      <c r="M535" s="2">
        <v>116</v>
      </c>
      <c r="N535" s="2">
        <v>0</v>
      </c>
      <c r="O535" s="2">
        <v>670</v>
      </c>
      <c r="P535" s="2" t="s">
        <v>12</v>
      </c>
      <c r="Q535" s="2">
        <v>1.18</v>
      </c>
      <c r="R535" s="2" t="s">
        <v>12</v>
      </c>
      <c r="S535" s="3">
        <v>0.96</v>
      </c>
      <c r="T535" s="4">
        <v>22.6</v>
      </c>
      <c r="U535" s="2">
        <v>1011</v>
      </c>
      <c r="V535" s="2" t="s">
        <v>10</v>
      </c>
      <c r="W535" s="2" t="s">
        <v>19</v>
      </c>
    </row>
    <row r="536" spans="1:23" hidden="1" x14ac:dyDescent="0.2">
      <c r="A536">
        <f t="shared" si="40"/>
        <v>15</v>
      </c>
      <c r="B536">
        <f t="shared" si="41"/>
        <v>23</v>
      </c>
      <c r="C536">
        <f t="shared" si="42"/>
        <v>9</v>
      </c>
      <c r="D536">
        <f t="shared" si="43"/>
        <v>9</v>
      </c>
      <c r="E536" t="str">
        <f t="shared" si="44"/>
        <v>15239</v>
      </c>
      <c r="G536" s="1">
        <v>44243.6410763889</v>
      </c>
      <c r="H536" s="2">
        <v>1068</v>
      </c>
      <c r="I536" s="3">
        <v>3.29</v>
      </c>
      <c r="J536" s="2">
        <v>3</v>
      </c>
      <c r="K536" s="3">
        <v>13</v>
      </c>
      <c r="L536" s="2">
        <v>117</v>
      </c>
      <c r="M536" s="2">
        <v>117</v>
      </c>
      <c r="N536" s="2">
        <v>0</v>
      </c>
      <c r="O536" s="2">
        <v>668</v>
      </c>
      <c r="P536" s="2" t="s">
        <v>12</v>
      </c>
      <c r="Q536" s="2">
        <v>1.19</v>
      </c>
      <c r="R536" s="2" t="s">
        <v>12</v>
      </c>
      <c r="S536" s="3">
        <v>0.97</v>
      </c>
      <c r="T536" s="4">
        <v>22.6</v>
      </c>
      <c r="U536" s="2">
        <v>1011</v>
      </c>
      <c r="V536" s="2" t="s">
        <v>10</v>
      </c>
      <c r="W536" s="2" t="s">
        <v>19</v>
      </c>
    </row>
    <row r="537" spans="1:23" x14ac:dyDescent="0.2">
      <c r="A537">
        <f t="shared" si="40"/>
        <v>15</v>
      </c>
      <c r="B537">
        <f t="shared" si="41"/>
        <v>23</v>
      </c>
      <c r="C537">
        <f t="shared" si="42"/>
        <v>11</v>
      </c>
      <c r="D537">
        <f t="shared" si="43"/>
        <v>10</v>
      </c>
      <c r="E537" t="str">
        <f t="shared" si="44"/>
        <v>152310</v>
      </c>
      <c r="F537">
        <v>1</v>
      </c>
      <c r="G537" s="1">
        <v>44243.641099537002</v>
      </c>
      <c r="H537" s="2">
        <v>1070</v>
      </c>
      <c r="I537" s="3">
        <v>3.26</v>
      </c>
      <c r="J537" s="2">
        <v>3</v>
      </c>
      <c r="K537" s="3">
        <v>13</v>
      </c>
      <c r="L537" s="2">
        <v>117</v>
      </c>
      <c r="M537" s="2">
        <v>117</v>
      </c>
      <c r="N537" s="2">
        <v>0</v>
      </c>
      <c r="O537" s="2">
        <v>671</v>
      </c>
      <c r="P537" s="2" t="s">
        <v>12</v>
      </c>
      <c r="Q537" s="2">
        <v>1.18</v>
      </c>
      <c r="R537" s="2" t="s">
        <v>12</v>
      </c>
      <c r="S537" s="3">
        <v>0.97</v>
      </c>
      <c r="T537" s="4">
        <v>22.6</v>
      </c>
      <c r="U537" s="2">
        <v>1011</v>
      </c>
      <c r="V537" s="2" t="s">
        <v>10</v>
      </c>
      <c r="W537" s="2" t="s">
        <v>19</v>
      </c>
    </row>
    <row r="538" spans="1:23" hidden="1" x14ac:dyDescent="0.2">
      <c r="A538">
        <f t="shared" si="40"/>
        <v>15</v>
      </c>
      <c r="B538">
        <f t="shared" si="41"/>
        <v>23</v>
      </c>
      <c r="C538">
        <f t="shared" si="42"/>
        <v>13</v>
      </c>
      <c r="D538">
        <f t="shared" si="43"/>
        <v>13</v>
      </c>
      <c r="E538" t="str">
        <f t="shared" si="44"/>
        <v>152313</v>
      </c>
      <c r="G538" s="1">
        <v>44243.6411226852</v>
      </c>
      <c r="H538" s="2">
        <v>1072</v>
      </c>
      <c r="I538" s="3">
        <v>3.19</v>
      </c>
      <c r="J538" s="2">
        <v>3</v>
      </c>
      <c r="K538" s="3">
        <v>13.03</v>
      </c>
      <c r="L538" s="2">
        <v>117</v>
      </c>
      <c r="M538" s="2">
        <v>117</v>
      </c>
      <c r="N538" s="2">
        <v>0</v>
      </c>
      <c r="O538" s="2">
        <v>669</v>
      </c>
      <c r="P538" s="2" t="s">
        <v>12</v>
      </c>
      <c r="Q538" s="2">
        <v>1.18</v>
      </c>
      <c r="R538" s="2" t="s">
        <v>12</v>
      </c>
      <c r="S538" s="3">
        <v>0.97</v>
      </c>
      <c r="T538" s="4">
        <v>22.6</v>
      </c>
      <c r="U538" s="2">
        <v>1011</v>
      </c>
      <c r="V538" s="2" t="s">
        <v>10</v>
      </c>
      <c r="W538" s="2" t="s">
        <v>19</v>
      </c>
    </row>
    <row r="539" spans="1:23" x14ac:dyDescent="0.2">
      <c r="A539">
        <f t="shared" si="40"/>
        <v>15</v>
      </c>
      <c r="B539">
        <f t="shared" si="41"/>
        <v>23</v>
      </c>
      <c r="C539">
        <f t="shared" si="42"/>
        <v>15</v>
      </c>
      <c r="D539">
        <f t="shared" si="43"/>
        <v>15</v>
      </c>
      <c r="E539" t="str">
        <f t="shared" si="44"/>
        <v>152315</v>
      </c>
      <c r="F539">
        <v>1</v>
      </c>
      <c r="G539" s="1">
        <v>44243.641145833302</v>
      </c>
      <c r="H539" s="2">
        <v>1074</v>
      </c>
      <c r="I539" s="3">
        <v>3.15</v>
      </c>
      <c r="J539" s="2">
        <v>3</v>
      </c>
      <c r="K539" s="3">
        <v>13.03</v>
      </c>
      <c r="L539" s="2">
        <v>117</v>
      </c>
      <c r="M539" s="2">
        <v>117</v>
      </c>
      <c r="N539" s="2">
        <v>0</v>
      </c>
      <c r="O539" s="2">
        <v>670</v>
      </c>
      <c r="P539" s="2" t="s">
        <v>12</v>
      </c>
      <c r="Q539" s="2">
        <v>1.18</v>
      </c>
      <c r="R539" s="2" t="s">
        <v>12</v>
      </c>
      <c r="S539" s="3">
        <v>0.97</v>
      </c>
      <c r="T539" s="4">
        <v>22.6</v>
      </c>
      <c r="U539" s="2">
        <v>1011</v>
      </c>
      <c r="V539" s="2" t="s">
        <v>10</v>
      </c>
      <c r="W539" s="2" t="s">
        <v>19</v>
      </c>
    </row>
    <row r="540" spans="1:23" hidden="1" x14ac:dyDescent="0.2">
      <c r="A540">
        <f t="shared" si="40"/>
        <v>15</v>
      </c>
      <c r="B540">
        <f t="shared" si="41"/>
        <v>23</v>
      </c>
      <c r="C540">
        <f t="shared" si="42"/>
        <v>17</v>
      </c>
      <c r="D540">
        <f t="shared" si="43"/>
        <v>17</v>
      </c>
      <c r="E540" t="str">
        <f t="shared" si="44"/>
        <v>152317</v>
      </c>
      <c r="G540" s="1">
        <v>44243.6411689815</v>
      </c>
      <c r="H540" s="2">
        <v>1076</v>
      </c>
      <c r="I540" s="3">
        <v>3.19</v>
      </c>
      <c r="J540" s="2">
        <v>3</v>
      </c>
      <c r="K540" s="3">
        <v>13.02</v>
      </c>
      <c r="L540" s="2">
        <v>117</v>
      </c>
      <c r="M540" s="2">
        <v>117</v>
      </c>
      <c r="N540" s="2">
        <v>0</v>
      </c>
      <c r="O540" s="2">
        <v>670</v>
      </c>
      <c r="P540" s="2" t="s">
        <v>12</v>
      </c>
      <c r="Q540" s="2">
        <v>1.18</v>
      </c>
      <c r="R540" s="2" t="s">
        <v>12</v>
      </c>
      <c r="S540" s="3">
        <v>0.97</v>
      </c>
      <c r="T540" s="4">
        <v>22.6</v>
      </c>
      <c r="U540" s="2">
        <v>1011</v>
      </c>
      <c r="V540" s="2" t="s">
        <v>10</v>
      </c>
      <c r="W540" s="2" t="s">
        <v>19</v>
      </c>
    </row>
    <row r="541" spans="1:23" hidden="1" x14ac:dyDescent="0.2">
      <c r="A541">
        <f t="shared" si="40"/>
        <v>15</v>
      </c>
      <c r="B541">
        <f t="shared" si="41"/>
        <v>23</v>
      </c>
      <c r="C541">
        <f t="shared" si="42"/>
        <v>19</v>
      </c>
      <c r="D541">
        <f t="shared" si="43"/>
        <v>19</v>
      </c>
      <c r="E541" t="str">
        <f t="shared" si="44"/>
        <v>152319</v>
      </c>
      <c r="G541" s="1">
        <v>44243.641192129602</v>
      </c>
      <c r="H541" s="2">
        <v>1078</v>
      </c>
      <c r="I541" s="3">
        <v>3.31</v>
      </c>
      <c r="J541" s="2">
        <v>3</v>
      </c>
      <c r="K541" s="3">
        <v>12.96</v>
      </c>
      <c r="L541" s="2">
        <v>116</v>
      </c>
      <c r="M541" s="2">
        <v>116</v>
      </c>
      <c r="N541" s="2">
        <v>0</v>
      </c>
      <c r="O541" s="2">
        <v>670</v>
      </c>
      <c r="P541" s="2" t="s">
        <v>12</v>
      </c>
      <c r="Q541" s="2">
        <v>1.19</v>
      </c>
      <c r="R541" s="2" t="s">
        <v>12</v>
      </c>
      <c r="S541" s="3">
        <v>0.97</v>
      </c>
      <c r="T541" s="4">
        <v>22.6</v>
      </c>
      <c r="U541" s="2">
        <v>1011</v>
      </c>
      <c r="V541" s="2" t="s">
        <v>10</v>
      </c>
      <c r="W541" s="2" t="s">
        <v>19</v>
      </c>
    </row>
    <row r="542" spans="1:23" x14ac:dyDescent="0.2">
      <c r="A542">
        <f t="shared" si="40"/>
        <v>15</v>
      </c>
      <c r="B542">
        <f t="shared" si="41"/>
        <v>23</v>
      </c>
      <c r="C542">
        <f t="shared" si="42"/>
        <v>21</v>
      </c>
      <c r="D542">
        <f t="shared" si="43"/>
        <v>20</v>
      </c>
      <c r="E542" t="str">
        <f t="shared" si="44"/>
        <v>152320</v>
      </c>
      <c r="F542">
        <v>1</v>
      </c>
      <c r="G542" s="1">
        <v>44243.641215277799</v>
      </c>
      <c r="H542" s="2">
        <v>1080</v>
      </c>
      <c r="I542" s="3">
        <v>3.48</v>
      </c>
      <c r="J542" s="2">
        <v>3</v>
      </c>
      <c r="K542" s="3">
        <v>12.96</v>
      </c>
      <c r="L542" s="2">
        <v>115</v>
      </c>
      <c r="M542" s="2">
        <v>115</v>
      </c>
      <c r="N542" s="2">
        <v>0</v>
      </c>
      <c r="O542" s="2">
        <v>670</v>
      </c>
      <c r="P542" s="2" t="s">
        <v>12</v>
      </c>
      <c r="Q542" s="2">
        <v>1.2</v>
      </c>
      <c r="R542" s="2" t="s">
        <v>12</v>
      </c>
      <c r="S542" s="3">
        <v>0.97</v>
      </c>
      <c r="T542" s="4">
        <v>22.6</v>
      </c>
      <c r="U542" s="2">
        <v>1011</v>
      </c>
      <c r="V542" s="2" t="s">
        <v>10</v>
      </c>
      <c r="W542" s="2" t="s">
        <v>19</v>
      </c>
    </row>
    <row r="543" spans="1:23" hidden="1" x14ac:dyDescent="0.2">
      <c r="A543">
        <f t="shared" si="40"/>
        <v>15</v>
      </c>
      <c r="B543">
        <f t="shared" si="41"/>
        <v>23</v>
      </c>
      <c r="C543">
        <f t="shared" si="42"/>
        <v>23</v>
      </c>
      <c r="D543">
        <f t="shared" si="43"/>
        <v>23</v>
      </c>
      <c r="E543" t="str">
        <f t="shared" si="44"/>
        <v>152323</v>
      </c>
      <c r="G543" s="1">
        <v>44243.641238425902</v>
      </c>
      <c r="H543" s="2">
        <v>1082</v>
      </c>
      <c r="I543" s="3">
        <v>3.66</v>
      </c>
      <c r="J543" s="2">
        <v>3</v>
      </c>
      <c r="K543" s="3">
        <v>12.95</v>
      </c>
      <c r="L543" s="2">
        <v>114</v>
      </c>
      <c r="M543" s="2">
        <v>114</v>
      </c>
      <c r="N543" s="2">
        <v>0</v>
      </c>
      <c r="O543" s="2">
        <v>670</v>
      </c>
      <c r="P543" s="2" t="s">
        <v>12</v>
      </c>
      <c r="Q543" s="2">
        <v>1.21</v>
      </c>
      <c r="R543" s="2" t="s">
        <v>12</v>
      </c>
      <c r="S543" s="3">
        <v>0.97</v>
      </c>
      <c r="T543" s="4">
        <v>22.6</v>
      </c>
      <c r="U543" s="2">
        <v>1011</v>
      </c>
      <c r="V543" s="2" t="s">
        <v>10</v>
      </c>
      <c r="W543" s="2" t="s">
        <v>19</v>
      </c>
    </row>
    <row r="544" spans="1:23" x14ac:dyDescent="0.2">
      <c r="A544">
        <f t="shared" si="40"/>
        <v>15</v>
      </c>
      <c r="B544">
        <f t="shared" si="41"/>
        <v>23</v>
      </c>
      <c r="C544">
        <f t="shared" si="42"/>
        <v>25</v>
      </c>
      <c r="D544">
        <f t="shared" si="43"/>
        <v>25</v>
      </c>
      <c r="E544" t="str">
        <f t="shared" si="44"/>
        <v>152325</v>
      </c>
      <c r="F544">
        <v>1</v>
      </c>
      <c r="G544" s="1">
        <v>44243.641261574099</v>
      </c>
      <c r="H544" s="2">
        <v>1084</v>
      </c>
      <c r="I544" s="3">
        <v>3.74</v>
      </c>
      <c r="J544" s="2">
        <v>3</v>
      </c>
      <c r="K544" s="3">
        <v>12.95</v>
      </c>
      <c r="L544" s="2">
        <v>111</v>
      </c>
      <c r="M544" s="2">
        <v>111</v>
      </c>
      <c r="N544" s="2">
        <v>0</v>
      </c>
      <c r="O544" s="2">
        <v>671</v>
      </c>
      <c r="P544" s="2" t="s">
        <v>12</v>
      </c>
      <c r="Q544" s="2">
        <v>1.22</v>
      </c>
      <c r="R544" s="2" t="s">
        <v>12</v>
      </c>
      <c r="S544" s="3">
        <v>0.96</v>
      </c>
      <c r="T544" s="4">
        <v>22.6</v>
      </c>
      <c r="U544" s="2">
        <v>1011</v>
      </c>
      <c r="V544" s="2" t="s">
        <v>10</v>
      </c>
      <c r="W544" s="2" t="s">
        <v>19</v>
      </c>
    </row>
    <row r="545" spans="1:23" hidden="1" x14ac:dyDescent="0.2">
      <c r="A545">
        <f t="shared" si="40"/>
        <v>15</v>
      </c>
      <c r="B545">
        <f t="shared" si="41"/>
        <v>23</v>
      </c>
      <c r="C545">
        <f t="shared" si="42"/>
        <v>27</v>
      </c>
      <c r="D545">
        <f t="shared" si="43"/>
        <v>27</v>
      </c>
      <c r="E545" t="str">
        <f t="shared" si="44"/>
        <v>152327</v>
      </c>
      <c r="G545" s="1">
        <v>44243.641284722202</v>
      </c>
      <c r="H545" s="2">
        <v>1086</v>
      </c>
      <c r="I545" s="3">
        <v>3.82</v>
      </c>
      <c r="J545" s="2">
        <v>3</v>
      </c>
      <c r="K545" s="3">
        <v>12.59</v>
      </c>
      <c r="L545" s="2">
        <v>110</v>
      </c>
      <c r="M545" s="2">
        <v>110</v>
      </c>
      <c r="N545" s="2">
        <v>0</v>
      </c>
      <c r="O545" s="2">
        <v>670</v>
      </c>
      <c r="P545" s="2" t="s">
        <v>12</v>
      </c>
      <c r="Q545" s="2">
        <v>1.22</v>
      </c>
      <c r="R545" s="2" t="s">
        <v>12</v>
      </c>
      <c r="S545" s="3">
        <v>0.97</v>
      </c>
      <c r="T545" s="4">
        <v>22.7</v>
      </c>
      <c r="U545" s="2">
        <v>1011</v>
      </c>
      <c r="V545" s="2" t="s">
        <v>10</v>
      </c>
      <c r="W545" s="2" t="s">
        <v>19</v>
      </c>
    </row>
    <row r="546" spans="1:23" hidden="1" x14ac:dyDescent="0.2">
      <c r="A546">
        <f t="shared" si="40"/>
        <v>15</v>
      </c>
      <c r="B546">
        <f t="shared" si="41"/>
        <v>23</v>
      </c>
      <c r="C546">
        <f t="shared" si="42"/>
        <v>29</v>
      </c>
      <c r="D546">
        <f t="shared" si="43"/>
        <v>29</v>
      </c>
      <c r="E546" t="str">
        <f t="shared" si="44"/>
        <v>152329</v>
      </c>
      <c r="G546" s="1">
        <v>44243.641307870399</v>
      </c>
      <c r="H546" s="2">
        <v>1088</v>
      </c>
      <c r="I546" s="3">
        <v>3.84</v>
      </c>
      <c r="J546" s="2">
        <v>3</v>
      </c>
      <c r="K546" s="3">
        <v>12.58</v>
      </c>
      <c r="L546" s="2">
        <v>109</v>
      </c>
      <c r="M546" s="2">
        <v>109</v>
      </c>
      <c r="N546" s="2">
        <v>0</v>
      </c>
      <c r="O546" s="2">
        <v>671</v>
      </c>
      <c r="P546" s="2" t="s">
        <v>12</v>
      </c>
      <c r="Q546" s="2">
        <v>1.22</v>
      </c>
      <c r="R546" s="2" t="s">
        <v>12</v>
      </c>
      <c r="S546" s="3">
        <v>0.97</v>
      </c>
      <c r="T546" s="4">
        <v>22.7</v>
      </c>
      <c r="U546" s="2">
        <v>1011</v>
      </c>
      <c r="V546" s="2" t="s">
        <v>10</v>
      </c>
      <c r="W546" s="2" t="s">
        <v>19</v>
      </c>
    </row>
    <row r="547" spans="1:23" x14ac:dyDescent="0.2">
      <c r="A547">
        <f t="shared" si="40"/>
        <v>15</v>
      </c>
      <c r="B547">
        <f t="shared" si="41"/>
        <v>23</v>
      </c>
      <c r="C547">
        <f t="shared" si="42"/>
        <v>31</v>
      </c>
      <c r="D547">
        <f t="shared" si="43"/>
        <v>30</v>
      </c>
      <c r="E547" t="str">
        <f t="shared" si="44"/>
        <v>152330</v>
      </c>
      <c r="F547">
        <v>1</v>
      </c>
      <c r="G547" s="1">
        <v>44243.641331018502</v>
      </c>
      <c r="H547" s="2">
        <v>1090</v>
      </c>
      <c r="I547" s="3">
        <v>3.82</v>
      </c>
      <c r="J547" s="2">
        <v>3</v>
      </c>
      <c r="K547" s="3">
        <v>12.58</v>
      </c>
      <c r="L547" s="2">
        <v>108</v>
      </c>
      <c r="M547" s="2">
        <v>108</v>
      </c>
      <c r="N547" s="2">
        <v>0</v>
      </c>
      <c r="O547" s="2">
        <v>669</v>
      </c>
      <c r="P547" s="2" t="s">
        <v>12</v>
      </c>
      <c r="Q547" s="2">
        <v>1.22</v>
      </c>
      <c r="R547" s="2" t="s">
        <v>12</v>
      </c>
      <c r="S547" s="3">
        <v>0.97</v>
      </c>
      <c r="T547" s="4">
        <v>22.7</v>
      </c>
      <c r="U547" s="2">
        <v>1011</v>
      </c>
      <c r="V547" s="2" t="s">
        <v>10</v>
      </c>
      <c r="W547" s="2" t="s">
        <v>19</v>
      </c>
    </row>
    <row r="548" spans="1:23" hidden="1" x14ac:dyDescent="0.2">
      <c r="A548">
        <f t="shared" si="40"/>
        <v>15</v>
      </c>
      <c r="B548">
        <f t="shared" si="41"/>
        <v>23</v>
      </c>
      <c r="C548">
        <f t="shared" si="42"/>
        <v>33</v>
      </c>
      <c r="D548">
        <f t="shared" si="43"/>
        <v>33</v>
      </c>
      <c r="E548" t="str">
        <f t="shared" si="44"/>
        <v>152333</v>
      </c>
      <c r="G548" s="1">
        <v>44243.641354166699</v>
      </c>
      <c r="H548" s="2">
        <v>1092</v>
      </c>
      <c r="I548" s="3">
        <v>3.86</v>
      </c>
      <c r="J548" s="2">
        <v>2</v>
      </c>
      <c r="K548" s="3">
        <v>12.56</v>
      </c>
      <c r="L548" s="2">
        <v>108</v>
      </c>
      <c r="M548" s="2">
        <v>108</v>
      </c>
      <c r="N548" s="2">
        <v>0</v>
      </c>
      <c r="O548" s="2">
        <v>670</v>
      </c>
      <c r="P548" s="2" t="s">
        <v>12</v>
      </c>
      <c r="Q548" s="2">
        <v>1.23</v>
      </c>
      <c r="R548" s="2" t="s">
        <v>12</v>
      </c>
      <c r="S548" s="3">
        <v>0.97</v>
      </c>
      <c r="T548" s="4">
        <v>22.7</v>
      </c>
      <c r="U548" s="2">
        <v>1011</v>
      </c>
      <c r="V548" s="2" t="s">
        <v>10</v>
      </c>
      <c r="W548" s="2" t="s">
        <v>19</v>
      </c>
    </row>
    <row r="549" spans="1:23" x14ac:dyDescent="0.2">
      <c r="A549">
        <f t="shared" si="40"/>
        <v>15</v>
      </c>
      <c r="B549">
        <f t="shared" si="41"/>
        <v>23</v>
      </c>
      <c r="C549">
        <f t="shared" si="42"/>
        <v>35</v>
      </c>
      <c r="D549">
        <f t="shared" si="43"/>
        <v>35</v>
      </c>
      <c r="E549" t="str">
        <f t="shared" si="44"/>
        <v>152335</v>
      </c>
      <c r="F549">
        <v>1</v>
      </c>
      <c r="G549" s="1">
        <v>44243.641377314802</v>
      </c>
      <c r="H549" s="2">
        <v>1094</v>
      </c>
      <c r="I549" s="3">
        <v>3.93</v>
      </c>
      <c r="J549" s="2">
        <v>2</v>
      </c>
      <c r="K549" s="3">
        <v>12.56</v>
      </c>
      <c r="L549" s="2">
        <v>107</v>
      </c>
      <c r="M549" s="2">
        <v>107</v>
      </c>
      <c r="N549" s="2">
        <v>0</v>
      </c>
      <c r="O549" s="2">
        <v>669</v>
      </c>
      <c r="P549" s="2" t="s">
        <v>12</v>
      </c>
      <c r="Q549" s="2">
        <v>1.23</v>
      </c>
      <c r="R549" s="2" t="s">
        <v>12</v>
      </c>
      <c r="S549" s="3">
        <v>0.97</v>
      </c>
      <c r="T549" s="4">
        <v>22.7</v>
      </c>
      <c r="U549" s="2">
        <v>1011</v>
      </c>
      <c r="V549" s="2" t="s">
        <v>10</v>
      </c>
      <c r="W549" s="2" t="s">
        <v>19</v>
      </c>
    </row>
    <row r="550" spans="1:23" hidden="1" x14ac:dyDescent="0.2">
      <c r="A550">
        <f t="shared" si="40"/>
        <v>15</v>
      </c>
      <c r="B550">
        <f t="shared" si="41"/>
        <v>23</v>
      </c>
      <c r="C550">
        <f t="shared" si="42"/>
        <v>37</v>
      </c>
      <c r="D550">
        <f t="shared" si="43"/>
        <v>37</v>
      </c>
      <c r="E550" t="str">
        <f t="shared" si="44"/>
        <v>152337</v>
      </c>
      <c r="G550" s="1">
        <v>44243.641400462999</v>
      </c>
      <c r="H550" s="2">
        <v>1096</v>
      </c>
      <c r="I550" s="3">
        <v>3.93</v>
      </c>
      <c r="J550" s="2">
        <v>2</v>
      </c>
      <c r="K550" s="3">
        <v>12.56</v>
      </c>
      <c r="L550" s="2">
        <v>107</v>
      </c>
      <c r="M550" s="2">
        <v>107</v>
      </c>
      <c r="N550" s="2">
        <v>0</v>
      </c>
      <c r="O550" s="2">
        <v>669</v>
      </c>
      <c r="P550" s="2" t="s">
        <v>12</v>
      </c>
      <c r="Q550" s="2">
        <v>1.23</v>
      </c>
      <c r="R550" s="2" t="s">
        <v>12</v>
      </c>
      <c r="S550" s="3">
        <v>0.97</v>
      </c>
      <c r="T550" s="4">
        <v>22.7</v>
      </c>
      <c r="U550" s="2">
        <v>1011</v>
      </c>
      <c r="V550" s="2" t="s">
        <v>10</v>
      </c>
      <c r="W550" s="2" t="s">
        <v>19</v>
      </c>
    </row>
    <row r="551" spans="1:23" hidden="1" x14ac:dyDescent="0.2">
      <c r="A551">
        <f t="shared" si="40"/>
        <v>15</v>
      </c>
      <c r="B551">
        <f t="shared" si="41"/>
        <v>23</v>
      </c>
      <c r="C551">
        <f t="shared" si="42"/>
        <v>39</v>
      </c>
      <c r="D551">
        <f t="shared" si="43"/>
        <v>39</v>
      </c>
      <c r="E551" t="str">
        <f t="shared" si="44"/>
        <v>152339</v>
      </c>
      <c r="G551" s="1">
        <v>44243.641423611101</v>
      </c>
      <c r="H551" s="2">
        <v>1098</v>
      </c>
      <c r="I551" s="3">
        <v>3.84</v>
      </c>
      <c r="J551" s="2">
        <v>2</v>
      </c>
      <c r="K551" s="3">
        <v>12.46</v>
      </c>
      <c r="L551" s="2">
        <v>107</v>
      </c>
      <c r="M551" s="2">
        <v>107</v>
      </c>
      <c r="N551" s="2">
        <v>0</v>
      </c>
      <c r="O551" s="2">
        <v>668</v>
      </c>
      <c r="P551" s="2" t="s">
        <v>12</v>
      </c>
      <c r="Q551" s="2">
        <v>1.22</v>
      </c>
      <c r="R551" s="2" t="s">
        <v>12</v>
      </c>
      <c r="S551" s="3">
        <v>0.97</v>
      </c>
      <c r="T551" s="4">
        <v>22.7</v>
      </c>
      <c r="U551" s="2">
        <v>1011</v>
      </c>
      <c r="V551" s="2" t="s">
        <v>10</v>
      </c>
      <c r="W551" s="2" t="s">
        <v>19</v>
      </c>
    </row>
    <row r="552" spans="1:23" x14ac:dyDescent="0.2">
      <c r="A552">
        <f t="shared" si="40"/>
        <v>15</v>
      </c>
      <c r="B552">
        <f t="shared" si="41"/>
        <v>23</v>
      </c>
      <c r="C552">
        <f t="shared" si="42"/>
        <v>41</v>
      </c>
      <c r="D552">
        <f t="shared" si="43"/>
        <v>40</v>
      </c>
      <c r="E552" t="str">
        <f t="shared" si="44"/>
        <v>152340</v>
      </c>
      <c r="F552">
        <v>1</v>
      </c>
      <c r="G552" s="1">
        <v>44243.641446759299</v>
      </c>
      <c r="H552" s="2">
        <v>1100</v>
      </c>
      <c r="I552" s="3">
        <v>3.7</v>
      </c>
      <c r="J552" s="2">
        <v>2</v>
      </c>
      <c r="K552" s="3">
        <v>12.46</v>
      </c>
      <c r="L552" s="2">
        <v>108</v>
      </c>
      <c r="M552" s="2">
        <v>108</v>
      </c>
      <c r="N552" s="2">
        <v>0</v>
      </c>
      <c r="O552" s="2">
        <v>669</v>
      </c>
      <c r="P552" s="2" t="s">
        <v>12</v>
      </c>
      <c r="Q552" s="2">
        <v>1.21</v>
      </c>
      <c r="R552" s="2" t="s">
        <v>12</v>
      </c>
      <c r="S552" s="3">
        <v>0.97</v>
      </c>
      <c r="T552" s="4">
        <v>22.7</v>
      </c>
      <c r="U552" s="2">
        <v>1011</v>
      </c>
      <c r="V552" s="2" t="s">
        <v>10</v>
      </c>
      <c r="W552" s="2" t="s">
        <v>19</v>
      </c>
    </row>
    <row r="553" spans="1:23" hidden="1" x14ac:dyDescent="0.2">
      <c r="A553">
        <f t="shared" si="40"/>
        <v>15</v>
      </c>
      <c r="B553">
        <f t="shared" si="41"/>
        <v>23</v>
      </c>
      <c r="C553">
        <f t="shared" si="42"/>
        <v>43</v>
      </c>
      <c r="D553">
        <f t="shared" si="43"/>
        <v>43</v>
      </c>
      <c r="E553" t="str">
        <f t="shared" si="44"/>
        <v>152343</v>
      </c>
      <c r="G553" s="1">
        <v>44243.641469907401</v>
      </c>
      <c r="H553" s="2">
        <v>1102</v>
      </c>
      <c r="I553" s="3">
        <v>3.66</v>
      </c>
      <c r="J553" s="2">
        <v>2</v>
      </c>
      <c r="K553" s="3">
        <v>12.46</v>
      </c>
      <c r="L553" s="2">
        <v>108</v>
      </c>
      <c r="M553" s="2">
        <v>108</v>
      </c>
      <c r="N553" s="2">
        <v>0</v>
      </c>
      <c r="O553" s="2">
        <v>668</v>
      </c>
      <c r="P553" s="2" t="s">
        <v>12</v>
      </c>
      <c r="Q553" s="2">
        <v>1.21</v>
      </c>
      <c r="R553" s="2" t="s">
        <v>12</v>
      </c>
      <c r="S553" s="3">
        <v>0.97</v>
      </c>
      <c r="T553" s="4">
        <v>22.7</v>
      </c>
      <c r="U553" s="2">
        <v>1011</v>
      </c>
      <c r="V553" s="2" t="s">
        <v>10</v>
      </c>
      <c r="W553" s="2" t="s">
        <v>19</v>
      </c>
    </row>
    <row r="554" spans="1:23" x14ac:dyDescent="0.2">
      <c r="A554">
        <f t="shared" si="40"/>
        <v>15</v>
      </c>
      <c r="B554">
        <f t="shared" si="41"/>
        <v>23</v>
      </c>
      <c r="C554">
        <f t="shared" si="42"/>
        <v>45</v>
      </c>
      <c r="D554">
        <f t="shared" si="43"/>
        <v>45</v>
      </c>
      <c r="E554" t="str">
        <f t="shared" si="44"/>
        <v>152345</v>
      </c>
      <c r="F554">
        <v>1</v>
      </c>
      <c r="G554" s="1">
        <v>44243.641493055598</v>
      </c>
      <c r="H554" s="2">
        <v>1104</v>
      </c>
      <c r="I554" s="3">
        <v>3.71</v>
      </c>
      <c r="J554" s="2">
        <v>2</v>
      </c>
      <c r="K554" s="3">
        <v>12.62</v>
      </c>
      <c r="L554" s="2">
        <v>108</v>
      </c>
      <c r="M554" s="2">
        <v>108</v>
      </c>
      <c r="N554" s="2">
        <v>0</v>
      </c>
      <c r="O554" s="2">
        <v>668</v>
      </c>
      <c r="P554" s="2" t="s">
        <v>12</v>
      </c>
      <c r="Q554" s="2">
        <v>1.21</v>
      </c>
      <c r="R554" s="2" t="s">
        <v>12</v>
      </c>
      <c r="S554" s="3">
        <v>0.96</v>
      </c>
      <c r="T554" s="4">
        <v>22.7</v>
      </c>
      <c r="U554" s="2">
        <v>1011</v>
      </c>
      <c r="V554" s="2" t="s">
        <v>10</v>
      </c>
      <c r="W554" s="2" t="s">
        <v>19</v>
      </c>
    </row>
    <row r="555" spans="1:23" hidden="1" x14ac:dyDescent="0.2">
      <c r="A555">
        <f t="shared" si="40"/>
        <v>15</v>
      </c>
      <c r="B555">
        <f t="shared" si="41"/>
        <v>23</v>
      </c>
      <c r="C555">
        <f t="shared" si="42"/>
        <v>47</v>
      </c>
      <c r="D555">
        <f t="shared" si="43"/>
        <v>47</v>
      </c>
      <c r="E555" t="str">
        <f t="shared" si="44"/>
        <v>152347</v>
      </c>
      <c r="G555" s="1">
        <v>44243.641516203701</v>
      </c>
      <c r="H555" s="2">
        <v>1106</v>
      </c>
      <c r="I555" s="3">
        <v>3.78</v>
      </c>
      <c r="J555" s="2">
        <v>2</v>
      </c>
      <c r="K555" s="3">
        <v>12.62</v>
      </c>
      <c r="L555" s="2">
        <v>108</v>
      </c>
      <c r="M555" s="2">
        <v>108</v>
      </c>
      <c r="N555" s="2">
        <v>0</v>
      </c>
      <c r="O555" s="2">
        <v>669</v>
      </c>
      <c r="P555" s="2" t="s">
        <v>12</v>
      </c>
      <c r="Q555" s="2">
        <v>1.22</v>
      </c>
      <c r="R555" s="2" t="s">
        <v>12</v>
      </c>
      <c r="S555" s="3">
        <v>0.96</v>
      </c>
      <c r="T555" s="4">
        <v>22.7</v>
      </c>
      <c r="U555" s="2">
        <v>1011</v>
      </c>
      <c r="V555" s="2" t="s">
        <v>10</v>
      </c>
      <c r="W555" s="2" t="s">
        <v>19</v>
      </c>
    </row>
    <row r="556" spans="1:23" hidden="1" x14ac:dyDescent="0.2">
      <c r="A556">
        <f t="shared" si="40"/>
        <v>15</v>
      </c>
      <c r="B556">
        <f t="shared" si="41"/>
        <v>23</v>
      </c>
      <c r="C556">
        <f t="shared" si="42"/>
        <v>49</v>
      </c>
      <c r="D556">
        <f t="shared" si="43"/>
        <v>49</v>
      </c>
      <c r="E556" t="str">
        <f t="shared" si="44"/>
        <v>152349</v>
      </c>
      <c r="G556" s="1">
        <v>44243.641539351796</v>
      </c>
      <c r="H556" s="2">
        <v>1108</v>
      </c>
      <c r="I556" s="3">
        <v>3.78</v>
      </c>
      <c r="J556" s="2">
        <v>2</v>
      </c>
      <c r="K556" s="3">
        <v>12.62</v>
      </c>
      <c r="L556" s="2">
        <v>107</v>
      </c>
      <c r="M556" s="2">
        <v>107</v>
      </c>
      <c r="N556" s="2">
        <v>0</v>
      </c>
      <c r="O556" s="2">
        <v>669</v>
      </c>
      <c r="P556" s="2" t="s">
        <v>12</v>
      </c>
      <c r="Q556" s="2">
        <v>1.22</v>
      </c>
      <c r="R556" s="2" t="s">
        <v>12</v>
      </c>
      <c r="S556" s="3">
        <v>0.97</v>
      </c>
      <c r="T556" s="4">
        <v>22.7</v>
      </c>
      <c r="U556" s="2">
        <v>1011</v>
      </c>
      <c r="V556" s="2" t="s">
        <v>10</v>
      </c>
      <c r="W556" s="2" t="s">
        <v>19</v>
      </c>
    </row>
    <row r="557" spans="1:23" x14ac:dyDescent="0.2">
      <c r="A557">
        <f t="shared" si="40"/>
        <v>15</v>
      </c>
      <c r="B557">
        <f t="shared" si="41"/>
        <v>23</v>
      </c>
      <c r="C557">
        <f t="shared" si="42"/>
        <v>51</v>
      </c>
      <c r="D557">
        <f t="shared" si="43"/>
        <v>50</v>
      </c>
      <c r="E557" t="str">
        <f t="shared" si="44"/>
        <v>152350</v>
      </c>
      <c r="F557">
        <v>1</v>
      </c>
      <c r="G557" s="1">
        <v>44243.641562500001</v>
      </c>
      <c r="H557" s="2">
        <v>1110</v>
      </c>
      <c r="I557" s="3">
        <v>3.83</v>
      </c>
      <c r="J557" s="2">
        <v>2</v>
      </c>
      <c r="K557" s="3">
        <v>12.54</v>
      </c>
      <c r="L557" s="2">
        <v>107</v>
      </c>
      <c r="M557" s="2">
        <v>107</v>
      </c>
      <c r="N557" s="2">
        <v>0</v>
      </c>
      <c r="O557" s="2">
        <v>668</v>
      </c>
      <c r="P557" s="2" t="s">
        <v>12</v>
      </c>
      <c r="Q557" s="2">
        <v>1.22</v>
      </c>
      <c r="R557" s="2" t="s">
        <v>12</v>
      </c>
      <c r="S557" s="3">
        <v>0.97</v>
      </c>
      <c r="T557" s="4">
        <v>22.7</v>
      </c>
      <c r="U557" s="2">
        <v>1011</v>
      </c>
      <c r="V557" s="2" t="s">
        <v>10</v>
      </c>
      <c r="W557" s="2" t="s">
        <v>19</v>
      </c>
    </row>
    <row r="558" spans="1:23" hidden="1" x14ac:dyDescent="0.2">
      <c r="A558">
        <f t="shared" si="40"/>
        <v>15</v>
      </c>
      <c r="B558">
        <f t="shared" si="41"/>
        <v>23</v>
      </c>
      <c r="C558">
        <f t="shared" si="42"/>
        <v>53</v>
      </c>
      <c r="D558">
        <f t="shared" si="43"/>
        <v>53</v>
      </c>
      <c r="E558" t="str">
        <f t="shared" si="44"/>
        <v>152353</v>
      </c>
      <c r="G558" s="1">
        <v>44243.641585648104</v>
      </c>
      <c r="H558" s="2">
        <v>1112</v>
      </c>
      <c r="I558" s="3">
        <v>3.86</v>
      </c>
      <c r="J558" s="2">
        <v>2</v>
      </c>
      <c r="K558" s="3">
        <v>12.54</v>
      </c>
      <c r="L558" s="2">
        <v>107</v>
      </c>
      <c r="M558" s="2">
        <v>107</v>
      </c>
      <c r="N558" s="2">
        <v>0</v>
      </c>
      <c r="O558" s="2">
        <v>669</v>
      </c>
      <c r="P558" s="2" t="s">
        <v>12</v>
      </c>
      <c r="Q558" s="2">
        <v>1.23</v>
      </c>
      <c r="R558" s="2" t="s">
        <v>12</v>
      </c>
      <c r="S558" s="3">
        <v>0.97</v>
      </c>
      <c r="T558" s="4">
        <v>22.7</v>
      </c>
      <c r="U558" s="2">
        <v>1011</v>
      </c>
      <c r="V558" s="2" t="s">
        <v>10</v>
      </c>
      <c r="W558" s="2" t="s">
        <v>19</v>
      </c>
    </row>
    <row r="559" spans="1:23" x14ac:dyDescent="0.2">
      <c r="A559">
        <f t="shared" si="40"/>
        <v>15</v>
      </c>
      <c r="B559">
        <f t="shared" si="41"/>
        <v>23</v>
      </c>
      <c r="C559">
        <f t="shared" si="42"/>
        <v>55</v>
      </c>
      <c r="D559">
        <f t="shared" si="43"/>
        <v>55</v>
      </c>
      <c r="E559" t="str">
        <f t="shared" si="44"/>
        <v>152355</v>
      </c>
      <c r="F559">
        <v>1</v>
      </c>
      <c r="G559" s="1">
        <v>44243.641608796301</v>
      </c>
      <c r="H559" s="2">
        <v>1114</v>
      </c>
      <c r="I559" s="3">
        <v>3.94</v>
      </c>
      <c r="J559" s="2">
        <v>2</v>
      </c>
      <c r="K559" s="3">
        <v>12.53</v>
      </c>
      <c r="L559" s="2">
        <v>107</v>
      </c>
      <c r="M559" s="2">
        <v>107</v>
      </c>
      <c r="N559" s="2">
        <v>0</v>
      </c>
      <c r="O559" s="2">
        <v>668</v>
      </c>
      <c r="P559" s="2" t="s">
        <v>12</v>
      </c>
      <c r="Q559" s="2">
        <v>1.23</v>
      </c>
      <c r="R559" s="2" t="s">
        <v>12</v>
      </c>
      <c r="S559" s="3">
        <v>0.96</v>
      </c>
      <c r="T559" s="4">
        <v>22.7</v>
      </c>
      <c r="U559" s="2">
        <v>1011</v>
      </c>
      <c r="V559" s="2" t="s">
        <v>10</v>
      </c>
      <c r="W559" s="2" t="s">
        <v>19</v>
      </c>
    </row>
    <row r="560" spans="1:23" hidden="1" x14ac:dyDescent="0.2">
      <c r="A560">
        <f t="shared" si="40"/>
        <v>15</v>
      </c>
      <c r="B560">
        <f t="shared" si="41"/>
        <v>23</v>
      </c>
      <c r="C560">
        <f t="shared" si="42"/>
        <v>57</v>
      </c>
      <c r="D560">
        <f t="shared" si="43"/>
        <v>57</v>
      </c>
      <c r="E560" t="str">
        <f t="shared" si="44"/>
        <v>152357</v>
      </c>
      <c r="G560" s="1">
        <v>44243.641631944403</v>
      </c>
      <c r="H560" s="2">
        <v>1116</v>
      </c>
      <c r="I560" s="3">
        <v>3.91</v>
      </c>
      <c r="J560" s="2">
        <v>2</v>
      </c>
      <c r="K560" s="3">
        <v>12.49</v>
      </c>
      <c r="L560" s="2">
        <v>107</v>
      </c>
      <c r="M560" s="2">
        <v>107</v>
      </c>
      <c r="N560" s="2">
        <v>0</v>
      </c>
      <c r="O560" s="2">
        <v>669</v>
      </c>
      <c r="P560" s="2" t="s">
        <v>12</v>
      </c>
      <c r="Q560" s="2">
        <v>1.23</v>
      </c>
      <c r="R560" s="2" t="s">
        <v>12</v>
      </c>
      <c r="S560" s="3">
        <v>0.97</v>
      </c>
      <c r="T560" s="4">
        <v>22.7</v>
      </c>
      <c r="U560" s="2">
        <v>1011</v>
      </c>
      <c r="V560" s="2" t="s">
        <v>10</v>
      </c>
      <c r="W560" s="2" t="s">
        <v>19</v>
      </c>
    </row>
    <row r="561" spans="1:23" hidden="1" x14ac:dyDescent="0.2">
      <c r="A561">
        <f t="shared" si="40"/>
        <v>15</v>
      </c>
      <c r="B561">
        <f t="shared" si="41"/>
        <v>23</v>
      </c>
      <c r="C561">
        <f t="shared" si="42"/>
        <v>59</v>
      </c>
      <c r="D561">
        <f t="shared" si="43"/>
        <v>59</v>
      </c>
      <c r="E561" t="str">
        <f t="shared" si="44"/>
        <v>152359</v>
      </c>
      <c r="G561" s="1">
        <v>44243.641655092601</v>
      </c>
      <c r="H561" s="2">
        <v>1118</v>
      </c>
      <c r="I561" s="3">
        <v>3.83</v>
      </c>
      <c r="J561" s="2">
        <v>2</v>
      </c>
      <c r="K561" s="3">
        <v>12.49</v>
      </c>
      <c r="L561" s="2">
        <v>107</v>
      </c>
      <c r="M561" s="2">
        <v>107</v>
      </c>
      <c r="N561" s="2">
        <v>0</v>
      </c>
      <c r="O561" s="2">
        <v>669</v>
      </c>
      <c r="P561" s="2" t="s">
        <v>12</v>
      </c>
      <c r="Q561" s="2">
        <v>1.22</v>
      </c>
      <c r="R561" s="2" t="s">
        <v>12</v>
      </c>
      <c r="S561" s="3">
        <v>0.97</v>
      </c>
      <c r="T561" s="4">
        <v>22.7</v>
      </c>
      <c r="U561" s="2">
        <v>1011</v>
      </c>
      <c r="V561" s="2" t="s">
        <v>10</v>
      </c>
      <c r="W561" s="2" t="s">
        <v>19</v>
      </c>
    </row>
    <row r="562" spans="1:23" x14ac:dyDescent="0.2">
      <c r="A562">
        <f t="shared" si="40"/>
        <v>15</v>
      </c>
      <c r="B562">
        <f t="shared" si="41"/>
        <v>24</v>
      </c>
      <c r="C562">
        <f t="shared" si="42"/>
        <v>1</v>
      </c>
      <c r="D562">
        <f t="shared" si="43"/>
        <v>0</v>
      </c>
      <c r="E562" t="str">
        <f t="shared" si="44"/>
        <v>15240</v>
      </c>
      <c r="F562">
        <v>1</v>
      </c>
      <c r="G562" s="1">
        <v>44243.641678240703</v>
      </c>
      <c r="H562" s="2">
        <v>1120</v>
      </c>
      <c r="I562" s="3">
        <v>3.7</v>
      </c>
      <c r="J562" s="2">
        <v>2</v>
      </c>
      <c r="K562" s="3">
        <v>12.49</v>
      </c>
      <c r="L562" s="2">
        <v>107</v>
      </c>
      <c r="M562" s="2">
        <v>107</v>
      </c>
      <c r="N562" s="2">
        <v>0</v>
      </c>
      <c r="O562" s="2">
        <v>670</v>
      </c>
      <c r="P562" s="2" t="s">
        <v>12</v>
      </c>
      <c r="Q562" s="2">
        <v>1.21</v>
      </c>
      <c r="R562" s="2" t="s">
        <v>12</v>
      </c>
      <c r="S562" s="3">
        <v>0.96</v>
      </c>
      <c r="T562" s="4">
        <v>22.7</v>
      </c>
      <c r="U562" s="2">
        <v>1011</v>
      </c>
      <c r="V562" s="2" t="s">
        <v>10</v>
      </c>
      <c r="W562" s="2" t="s">
        <v>19</v>
      </c>
    </row>
    <row r="563" spans="1:23" hidden="1" x14ac:dyDescent="0.2">
      <c r="A563">
        <f t="shared" si="40"/>
        <v>15</v>
      </c>
      <c r="B563">
        <f t="shared" si="41"/>
        <v>24</v>
      </c>
      <c r="C563">
        <f t="shared" si="42"/>
        <v>3</v>
      </c>
      <c r="D563">
        <f t="shared" si="43"/>
        <v>3</v>
      </c>
      <c r="E563" t="str">
        <f t="shared" si="44"/>
        <v>15243</v>
      </c>
      <c r="G563" s="1">
        <v>44243.6417013889</v>
      </c>
      <c r="H563" s="2">
        <v>1122</v>
      </c>
      <c r="I563" s="3">
        <v>3.88</v>
      </c>
      <c r="J563" s="2">
        <v>2</v>
      </c>
      <c r="K563" s="3">
        <v>12.57</v>
      </c>
      <c r="L563" s="2">
        <v>106</v>
      </c>
      <c r="M563" s="2">
        <v>106</v>
      </c>
      <c r="N563" s="2">
        <v>0</v>
      </c>
      <c r="O563" s="2">
        <v>667</v>
      </c>
      <c r="P563" s="2" t="s">
        <v>12</v>
      </c>
      <c r="Q563" s="2">
        <v>1.23</v>
      </c>
      <c r="R563" s="2" t="s">
        <v>12</v>
      </c>
      <c r="S563" s="3">
        <v>0.97</v>
      </c>
      <c r="T563" s="4">
        <v>22.7</v>
      </c>
      <c r="U563" s="2">
        <v>1011</v>
      </c>
      <c r="V563" s="2" t="s">
        <v>10</v>
      </c>
      <c r="W563" s="2" t="s">
        <v>19</v>
      </c>
    </row>
    <row r="564" spans="1:23" x14ac:dyDescent="0.2">
      <c r="A564">
        <f t="shared" si="40"/>
        <v>15</v>
      </c>
      <c r="B564">
        <f t="shared" si="41"/>
        <v>24</v>
      </c>
      <c r="C564">
        <f t="shared" si="42"/>
        <v>5</v>
      </c>
      <c r="D564">
        <f t="shared" si="43"/>
        <v>5</v>
      </c>
      <c r="E564" t="str">
        <f t="shared" si="44"/>
        <v>15245</v>
      </c>
      <c r="F564">
        <v>1</v>
      </c>
      <c r="G564" s="1">
        <v>44243.641724537003</v>
      </c>
      <c r="H564" s="2">
        <v>1124</v>
      </c>
      <c r="I564" s="3">
        <v>4.25</v>
      </c>
      <c r="J564" s="2">
        <v>2</v>
      </c>
      <c r="K564" s="3">
        <v>12.57</v>
      </c>
      <c r="L564" s="2">
        <v>105</v>
      </c>
      <c r="M564" s="2">
        <v>105</v>
      </c>
      <c r="N564" s="2">
        <v>0</v>
      </c>
      <c r="O564" s="2">
        <v>669</v>
      </c>
      <c r="P564" s="2" t="s">
        <v>12</v>
      </c>
      <c r="Q564" s="2">
        <v>1.25</v>
      </c>
      <c r="R564" s="2" t="s">
        <v>12</v>
      </c>
      <c r="S564" s="3">
        <v>0.97</v>
      </c>
      <c r="T564" s="4">
        <v>22.7</v>
      </c>
      <c r="U564" s="2">
        <v>1011</v>
      </c>
      <c r="V564" s="2" t="s">
        <v>10</v>
      </c>
      <c r="W564" s="2" t="s">
        <v>19</v>
      </c>
    </row>
    <row r="565" spans="1:23" hidden="1" x14ac:dyDescent="0.2">
      <c r="A565">
        <f t="shared" si="40"/>
        <v>15</v>
      </c>
      <c r="B565">
        <f t="shared" si="41"/>
        <v>24</v>
      </c>
      <c r="C565">
        <f t="shared" si="42"/>
        <v>7</v>
      </c>
      <c r="D565">
        <f t="shared" si="43"/>
        <v>7</v>
      </c>
      <c r="E565" t="str">
        <f t="shared" si="44"/>
        <v>15247</v>
      </c>
      <c r="G565" s="1">
        <v>44243.6417476852</v>
      </c>
      <c r="H565" s="2">
        <v>1126</v>
      </c>
      <c r="I565" s="3">
        <v>4.41</v>
      </c>
      <c r="J565" s="2">
        <v>2</v>
      </c>
      <c r="K565" s="3">
        <v>12.57</v>
      </c>
      <c r="L565" s="2">
        <v>102</v>
      </c>
      <c r="M565" s="2">
        <v>102</v>
      </c>
      <c r="N565" s="2">
        <v>0</v>
      </c>
      <c r="O565" s="2">
        <v>669</v>
      </c>
      <c r="P565" s="2" t="s">
        <v>12</v>
      </c>
      <c r="Q565" s="2">
        <v>1.27</v>
      </c>
      <c r="R565" s="2" t="s">
        <v>12</v>
      </c>
      <c r="S565" s="3">
        <v>0.97</v>
      </c>
      <c r="T565" s="4">
        <v>22.7</v>
      </c>
      <c r="U565" s="2">
        <v>1011</v>
      </c>
      <c r="V565" s="2" t="s">
        <v>10</v>
      </c>
      <c r="W565" s="2" t="s">
        <v>19</v>
      </c>
    </row>
    <row r="566" spans="1:23" hidden="1" x14ac:dyDescent="0.2">
      <c r="A566">
        <f t="shared" si="40"/>
        <v>15</v>
      </c>
      <c r="B566">
        <f t="shared" si="41"/>
        <v>24</v>
      </c>
      <c r="C566">
        <f t="shared" si="42"/>
        <v>9</v>
      </c>
      <c r="D566">
        <f t="shared" si="43"/>
        <v>9</v>
      </c>
      <c r="E566" t="str">
        <f t="shared" si="44"/>
        <v>15249</v>
      </c>
      <c r="G566" s="1">
        <v>44243.641770833303</v>
      </c>
      <c r="H566" s="2">
        <v>1128</v>
      </c>
      <c r="I566" s="3">
        <v>4.43</v>
      </c>
      <c r="J566" s="2">
        <v>2</v>
      </c>
      <c r="K566" s="3">
        <v>12.09</v>
      </c>
      <c r="L566" s="2">
        <v>101</v>
      </c>
      <c r="M566" s="2">
        <v>101</v>
      </c>
      <c r="N566" s="2">
        <v>0</v>
      </c>
      <c r="O566" s="2">
        <v>669</v>
      </c>
      <c r="P566" s="2" t="s">
        <v>12</v>
      </c>
      <c r="Q566" s="2">
        <v>1.27</v>
      </c>
      <c r="R566" s="2" t="s">
        <v>12</v>
      </c>
      <c r="S566" s="3">
        <v>0.97</v>
      </c>
      <c r="T566" s="4">
        <v>22.7</v>
      </c>
      <c r="U566" s="2">
        <v>1011</v>
      </c>
      <c r="V566" s="2" t="s">
        <v>10</v>
      </c>
      <c r="W566" s="2" t="s">
        <v>19</v>
      </c>
    </row>
    <row r="567" spans="1:23" x14ac:dyDescent="0.2">
      <c r="A567">
        <f t="shared" si="40"/>
        <v>15</v>
      </c>
      <c r="B567">
        <f t="shared" si="41"/>
        <v>24</v>
      </c>
      <c r="C567">
        <f t="shared" si="42"/>
        <v>11</v>
      </c>
      <c r="D567">
        <f t="shared" si="43"/>
        <v>10</v>
      </c>
      <c r="E567" t="str">
        <f t="shared" si="44"/>
        <v>152410</v>
      </c>
      <c r="F567">
        <v>1</v>
      </c>
      <c r="G567" s="1">
        <v>44243.6417939815</v>
      </c>
      <c r="H567" s="2">
        <v>1130</v>
      </c>
      <c r="I567" s="3">
        <v>4.51</v>
      </c>
      <c r="J567" s="2">
        <v>2</v>
      </c>
      <c r="K567" s="3">
        <v>12.09</v>
      </c>
      <c r="L567" s="2">
        <v>100</v>
      </c>
      <c r="M567" s="2">
        <v>100</v>
      </c>
      <c r="N567" s="2">
        <v>0</v>
      </c>
      <c r="O567" s="2">
        <v>669</v>
      </c>
      <c r="P567" s="2" t="s">
        <v>12</v>
      </c>
      <c r="Q567" s="2">
        <v>1.27</v>
      </c>
      <c r="R567" s="2" t="s">
        <v>12</v>
      </c>
      <c r="S567" s="3">
        <v>0.97</v>
      </c>
      <c r="T567" s="4">
        <v>22.7</v>
      </c>
      <c r="U567" s="2">
        <v>1011</v>
      </c>
      <c r="V567" s="2" t="s">
        <v>10</v>
      </c>
      <c r="W567" s="2" t="s">
        <v>19</v>
      </c>
    </row>
    <row r="568" spans="1:23" hidden="1" x14ac:dyDescent="0.2">
      <c r="A568">
        <f t="shared" si="40"/>
        <v>15</v>
      </c>
      <c r="B568">
        <f t="shared" si="41"/>
        <v>24</v>
      </c>
      <c r="C568">
        <f t="shared" si="42"/>
        <v>13</v>
      </c>
      <c r="D568">
        <f t="shared" si="43"/>
        <v>13</v>
      </c>
      <c r="E568" t="str">
        <f t="shared" si="44"/>
        <v>152413</v>
      </c>
      <c r="G568" s="1">
        <v>44243.641817129603</v>
      </c>
      <c r="H568" s="2">
        <v>1132</v>
      </c>
      <c r="I568" s="3">
        <v>4.46</v>
      </c>
      <c r="J568" s="2">
        <v>2</v>
      </c>
      <c r="K568" s="3">
        <v>12.09</v>
      </c>
      <c r="L568" s="2">
        <v>99</v>
      </c>
      <c r="M568" s="2">
        <v>99</v>
      </c>
      <c r="N568" s="2">
        <v>0</v>
      </c>
      <c r="O568" s="2">
        <v>669</v>
      </c>
      <c r="P568" s="2" t="s">
        <v>12</v>
      </c>
      <c r="Q568" s="2">
        <v>1.27</v>
      </c>
      <c r="R568" s="2" t="s">
        <v>12</v>
      </c>
      <c r="S568" s="3">
        <v>0.97</v>
      </c>
      <c r="T568" s="4">
        <v>22.7</v>
      </c>
      <c r="U568" s="2">
        <v>1011</v>
      </c>
      <c r="V568" s="2" t="s">
        <v>10</v>
      </c>
      <c r="W568" s="2" t="s">
        <v>19</v>
      </c>
    </row>
    <row r="569" spans="1:23" x14ac:dyDescent="0.2">
      <c r="A569">
        <f t="shared" si="40"/>
        <v>15</v>
      </c>
      <c r="B569">
        <f t="shared" si="41"/>
        <v>24</v>
      </c>
      <c r="C569">
        <f t="shared" si="42"/>
        <v>15</v>
      </c>
      <c r="D569">
        <f t="shared" si="43"/>
        <v>15</v>
      </c>
      <c r="E569" t="str">
        <f t="shared" si="44"/>
        <v>152415</v>
      </c>
      <c r="F569">
        <v>1</v>
      </c>
      <c r="G569" s="1">
        <v>44243.6418402778</v>
      </c>
      <c r="H569" s="2">
        <v>1134</v>
      </c>
      <c r="I569" s="3">
        <v>4.25</v>
      </c>
      <c r="J569" s="2">
        <v>2</v>
      </c>
      <c r="K569" s="3">
        <v>12.26</v>
      </c>
      <c r="L569" s="2">
        <v>99</v>
      </c>
      <c r="M569" s="2">
        <v>99</v>
      </c>
      <c r="N569" s="2">
        <v>0</v>
      </c>
      <c r="O569" s="2">
        <v>668</v>
      </c>
      <c r="P569" s="2" t="s">
        <v>12</v>
      </c>
      <c r="Q569" s="2">
        <v>1.25</v>
      </c>
      <c r="R569" s="2" t="s">
        <v>12</v>
      </c>
      <c r="S569" s="3">
        <v>0.97</v>
      </c>
      <c r="T569" s="4">
        <v>22.7</v>
      </c>
      <c r="U569" s="2">
        <v>1011</v>
      </c>
      <c r="V569" s="2" t="s">
        <v>10</v>
      </c>
      <c r="W569" s="2" t="s">
        <v>19</v>
      </c>
    </row>
    <row r="570" spans="1:23" hidden="1" x14ac:dyDescent="0.2">
      <c r="A570">
        <f t="shared" si="40"/>
        <v>15</v>
      </c>
      <c r="B570">
        <f t="shared" si="41"/>
        <v>24</v>
      </c>
      <c r="C570">
        <f t="shared" si="42"/>
        <v>17</v>
      </c>
      <c r="D570">
        <f t="shared" si="43"/>
        <v>17</v>
      </c>
      <c r="E570" t="str">
        <f t="shared" si="44"/>
        <v>152417</v>
      </c>
      <c r="G570" s="1">
        <v>44243.641863425903</v>
      </c>
      <c r="H570" s="2">
        <v>1136</v>
      </c>
      <c r="I570" s="3">
        <v>4.09</v>
      </c>
      <c r="J570" s="2">
        <v>1</v>
      </c>
      <c r="K570" s="3">
        <v>12.26</v>
      </c>
      <c r="L570" s="2">
        <v>99</v>
      </c>
      <c r="M570" s="2">
        <v>99</v>
      </c>
      <c r="N570" s="2">
        <v>0</v>
      </c>
      <c r="O570" s="2">
        <v>667</v>
      </c>
      <c r="P570" s="2" t="s">
        <v>12</v>
      </c>
      <c r="Q570" s="2">
        <v>1.24</v>
      </c>
      <c r="R570" s="2" t="s">
        <v>12</v>
      </c>
      <c r="S570" s="3">
        <v>0.97</v>
      </c>
      <c r="T570" s="4">
        <v>22.7</v>
      </c>
      <c r="U570" s="2">
        <v>1011</v>
      </c>
      <c r="V570" s="2" t="s">
        <v>10</v>
      </c>
      <c r="W570" s="2" t="s">
        <v>19</v>
      </c>
    </row>
    <row r="571" spans="1:23" hidden="1" x14ac:dyDescent="0.2">
      <c r="A571">
        <f t="shared" si="40"/>
        <v>15</v>
      </c>
      <c r="B571">
        <f t="shared" si="41"/>
        <v>24</v>
      </c>
      <c r="C571">
        <f t="shared" si="42"/>
        <v>19</v>
      </c>
      <c r="D571">
        <f t="shared" si="43"/>
        <v>19</v>
      </c>
      <c r="E571" t="str">
        <f t="shared" si="44"/>
        <v>152419</v>
      </c>
      <c r="G571" s="1">
        <v>44243.6418865741</v>
      </c>
      <c r="H571" s="2">
        <v>1138</v>
      </c>
      <c r="I571" s="3">
        <v>4.05</v>
      </c>
      <c r="J571" s="2">
        <v>1</v>
      </c>
      <c r="K571" s="3">
        <v>12.26</v>
      </c>
      <c r="L571" s="2">
        <v>99</v>
      </c>
      <c r="M571" s="2">
        <v>99</v>
      </c>
      <c r="N571" s="2">
        <v>0</v>
      </c>
      <c r="O571" s="2">
        <v>667</v>
      </c>
      <c r="P571" s="2" t="s">
        <v>12</v>
      </c>
      <c r="Q571" s="2">
        <v>1.24</v>
      </c>
      <c r="R571" s="2" t="s">
        <v>12</v>
      </c>
      <c r="S571" s="3">
        <v>0.97</v>
      </c>
      <c r="T571" s="4">
        <v>22.7</v>
      </c>
      <c r="U571" s="2">
        <v>1011</v>
      </c>
      <c r="V571" s="2" t="s">
        <v>10</v>
      </c>
      <c r="W571" s="2" t="s">
        <v>19</v>
      </c>
    </row>
    <row r="572" spans="1:23" x14ac:dyDescent="0.2">
      <c r="A572">
        <f t="shared" si="40"/>
        <v>15</v>
      </c>
      <c r="B572">
        <f t="shared" si="41"/>
        <v>24</v>
      </c>
      <c r="C572">
        <f t="shared" si="42"/>
        <v>21</v>
      </c>
      <c r="D572">
        <f t="shared" si="43"/>
        <v>20</v>
      </c>
      <c r="E572" t="str">
        <f t="shared" si="44"/>
        <v>152420</v>
      </c>
      <c r="F572">
        <v>1</v>
      </c>
      <c r="G572" s="1">
        <v>44243.641909722202</v>
      </c>
      <c r="H572" s="2">
        <v>1140</v>
      </c>
      <c r="I572" s="3">
        <v>3.98</v>
      </c>
      <c r="J572" s="2">
        <v>1</v>
      </c>
      <c r="K572" s="3">
        <v>12.47</v>
      </c>
      <c r="L572" s="2">
        <v>99</v>
      </c>
      <c r="M572" s="2">
        <v>99</v>
      </c>
      <c r="N572" s="2">
        <v>0</v>
      </c>
      <c r="O572" s="2">
        <v>668</v>
      </c>
      <c r="P572" s="2" t="s">
        <v>12</v>
      </c>
      <c r="Q572" s="2">
        <v>1.23</v>
      </c>
      <c r="R572" s="2" t="s">
        <v>12</v>
      </c>
      <c r="S572" s="3">
        <v>0.97</v>
      </c>
      <c r="T572" s="4">
        <v>22.7</v>
      </c>
      <c r="U572" s="2">
        <v>1011</v>
      </c>
      <c r="V572" s="2" t="s">
        <v>10</v>
      </c>
      <c r="W572" s="2" t="s">
        <v>19</v>
      </c>
    </row>
    <row r="573" spans="1:23" hidden="1" x14ac:dyDescent="0.2">
      <c r="A573">
        <f t="shared" si="40"/>
        <v>15</v>
      </c>
      <c r="B573">
        <f t="shared" si="41"/>
        <v>24</v>
      </c>
      <c r="C573">
        <f t="shared" si="42"/>
        <v>23</v>
      </c>
      <c r="D573">
        <f t="shared" si="43"/>
        <v>23</v>
      </c>
      <c r="E573" t="str">
        <f t="shared" si="44"/>
        <v>152423</v>
      </c>
      <c r="G573" s="1">
        <v>44243.6419328704</v>
      </c>
      <c r="H573" s="2">
        <v>1142</v>
      </c>
      <c r="I573" s="3">
        <v>3.98</v>
      </c>
      <c r="J573" s="2">
        <v>2</v>
      </c>
      <c r="K573" s="3">
        <v>12.47</v>
      </c>
      <c r="L573" s="2">
        <v>99</v>
      </c>
      <c r="M573" s="2">
        <v>99</v>
      </c>
      <c r="N573" s="2">
        <v>0</v>
      </c>
      <c r="O573" s="2">
        <v>667</v>
      </c>
      <c r="P573" s="2" t="s">
        <v>12</v>
      </c>
      <c r="Q573" s="2">
        <v>1.23</v>
      </c>
      <c r="R573" s="2" t="s">
        <v>12</v>
      </c>
      <c r="S573" s="3">
        <v>0.97</v>
      </c>
      <c r="T573" s="4">
        <v>22.7</v>
      </c>
      <c r="U573" s="2">
        <v>1011</v>
      </c>
      <c r="V573" s="2" t="s">
        <v>10</v>
      </c>
      <c r="W573" s="2" t="s">
        <v>19</v>
      </c>
    </row>
    <row r="574" spans="1:23" x14ac:dyDescent="0.2">
      <c r="A574">
        <f t="shared" si="40"/>
        <v>15</v>
      </c>
      <c r="B574">
        <f t="shared" si="41"/>
        <v>24</v>
      </c>
      <c r="C574">
        <f t="shared" si="42"/>
        <v>25</v>
      </c>
      <c r="D574">
        <f t="shared" si="43"/>
        <v>25</v>
      </c>
      <c r="E574" t="str">
        <f t="shared" si="44"/>
        <v>152425</v>
      </c>
      <c r="F574">
        <v>1</v>
      </c>
      <c r="G574" s="1">
        <v>44243.641956018502</v>
      </c>
      <c r="H574" s="2">
        <v>1144</v>
      </c>
      <c r="I574" s="3">
        <v>4.03</v>
      </c>
      <c r="J574" s="2">
        <v>1</v>
      </c>
      <c r="K574" s="3">
        <v>12.47</v>
      </c>
      <c r="L574" s="2">
        <v>99</v>
      </c>
      <c r="M574" s="2">
        <v>99</v>
      </c>
      <c r="N574" s="2">
        <v>0</v>
      </c>
      <c r="O574" s="2">
        <v>667</v>
      </c>
      <c r="P574" s="2" t="s">
        <v>12</v>
      </c>
      <c r="Q574" s="2">
        <v>1.24</v>
      </c>
      <c r="R574" s="2" t="s">
        <v>12</v>
      </c>
      <c r="S574" s="3">
        <v>0.96</v>
      </c>
      <c r="T574" s="4">
        <v>22.7</v>
      </c>
      <c r="U574" s="2">
        <v>1011</v>
      </c>
      <c r="V574" s="2" t="s">
        <v>10</v>
      </c>
      <c r="W574" s="2" t="s">
        <v>19</v>
      </c>
    </row>
    <row r="575" spans="1:23" hidden="1" x14ac:dyDescent="0.2">
      <c r="A575">
        <f t="shared" si="40"/>
        <v>15</v>
      </c>
      <c r="B575">
        <f t="shared" si="41"/>
        <v>24</v>
      </c>
      <c r="C575">
        <f t="shared" si="42"/>
        <v>27</v>
      </c>
      <c r="D575">
        <f t="shared" si="43"/>
        <v>27</v>
      </c>
      <c r="E575" t="str">
        <f t="shared" si="44"/>
        <v>152427</v>
      </c>
      <c r="G575" s="1">
        <v>44243.641979166699</v>
      </c>
      <c r="H575" s="2">
        <v>1146</v>
      </c>
      <c r="I575" s="3">
        <v>4.01</v>
      </c>
      <c r="J575" s="2">
        <v>1</v>
      </c>
      <c r="K575" s="3">
        <v>12.4</v>
      </c>
      <c r="L575" s="2">
        <v>99</v>
      </c>
      <c r="M575" s="2">
        <v>99</v>
      </c>
      <c r="N575" s="2">
        <v>0</v>
      </c>
      <c r="O575" s="2">
        <v>667</v>
      </c>
      <c r="P575" s="2" t="s">
        <v>12</v>
      </c>
      <c r="Q575" s="2">
        <v>1.24</v>
      </c>
      <c r="R575" s="2" t="s">
        <v>12</v>
      </c>
      <c r="S575" s="3">
        <v>0.97</v>
      </c>
      <c r="T575" s="4">
        <v>22.7</v>
      </c>
      <c r="U575" s="2">
        <v>1011</v>
      </c>
      <c r="V575" s="2" t="s">
        <v>10</v>
      </c>
      <c r="W575" s="2" t="s">
        <v>19</v>
      </c>
    </row>
    <row r="576" spans="1:23" hidden="1" x14ac:dyDescent="0.2">
      <c r="A576">
        <f t="shared" si="40"/>
        <v>15</v>
      </c>
      <c r="B576">
        <f t="shared" si="41"/>
        <v>24</v>
      </c>
      <c r="C576">
        <f t="shared" si="42"/>
        <v>29</v>
      </c>
      <c r="D576">
        <f t="shared" si="43"/>
        <v>29</v>
      </c>
      <c r="E576" t="str">
        <f t="shared" si="44"/>
        <v>152429</v>
      </c>
      <c r="G576" s="1">
        <v>44243.642002314802</v>
      </c>
      <c r="H576" s="2">
        <v>1148</v>
      </c>
      <c r="I576" s="3">
        <v>3.97</v>
      </c>
      <c r="J576" s="2">
        <v>1</v>
      </c>
      <c r="K576" s="3">
        <v>12.4</v>
      </c>
      <c r="L576" s="2">
        <v>99</v>
      </c>
      <c r="M576" s="2">
        <v>99</v>
      </c>
      <c r="N576" s="2">
        <v>0</v>
      </c>
      <c r="O576" s="2">
        <v>667</v>
      </c>
      <c r="P576" s="2" t="s">
        <v>12</v>
      </c>
      <c r="Q576" s="2">
        <v>1.23</v>
      </c>
      <c r="R576" s="2" t="s">
        <v>12</v>
      </c>
      <c r="S576" s="3">
        <v>0.97</v>
      </c>
      <c r="T576" s="4">
        <v>22.7</v>
      </c>
      <c r="U576" s="2">
        <v>1011</v>
      </c>
      <c r="V576" s="2" t="s">
        <v>10</v>
      </c>
      <c r="W576" s="2" t="s">
        <v>19</v>
      </c>
    </row>
    <row r="577" spans="1:23" x14ac:dyDescent="0.2">
      <c r="A577">
        <f t="shared" si="40"/>
        <v>15</v>
      </c>
      <c r="B577">
        <f t="shared" si="41"/>
        <v>24</v>
      </c>
      <c r="C577">
        <f t="shared" si="42"/>
        <v>31</v>
      </c>
      <c r="D577">
        <f t="shared" si="43"/>
        <v>30</v>
      </c>
      <c r="E577" t="str">
        <f t="shared" si="44"/>
        <v>152430</v>
      </c>
      <c r="F577">
        <v>1</v>
      </c>
      <c r="G577" s="1">
        <v>44243.642025462999</v>
      </c>
      <c r="H577" s="2">
        <v>1150</v>
      </c>
      <c r="I577" s="3">
        <v>3.96</v>
      </c>
      <c r="J577" s="2">
        <v>2</v>
      </c>
      <c r="K577" s="3">
        <v>12.4</v>
      </c>
      <c r="L577" s="2">
        <v>99</v>
      </c>
      <c r="M577" s="2">
        <v>99</v>
      </c>
      <c r="N577" s="2">
        <v>0</v>
      </c>
      <c r="O577" s="2">
        <v>668</v>
      </c>
      <c r="P577" s="2" t="s">
        <v>12</v>
      </c>
      <c r="Q577" s="2">
        <v>1.23</v>
      </c>
      <c r="R577" s="2" t="s">
        <v>12</v>
      </c>
      <c r="S577" s="3">
        <v>0.97</v>
      </c>
      <c r="T577" s="4">
        <v>22.7</v>
      </c>
      <c r="U577" s="2">
        <v>1011</v>
      </c>
      <c r="V577" s="2" t="s">
        <v>10</v>
      </c>
      <c r="W577" s="2" t="s">
        <v>19</v>
      </c>
    </row>
    <row r="578" spans="1:23" hidden="1" x14ac:dyDescent="0.2">
      <c r="A578">
        <f t="shared" ref="A578:A641" si="45">HOUR(G578)</f>
        <v>15</v>
      </c>
      <c r="B578">
        <f t="shared" ref="B578:B641" si="46">MINUTE(G578)</f>
        <v>24</v>
      </c>
      <c r="C578">
        <f t="shared" si="42"/>
        <v>33</v>
      </c>
      <c r="D578">
        <f t="shared" si="43"/>
        <v>33</v>
      </c>
      <c r="E578" t="str">
        <f t="shared" si="44"/>
        <v>152433</v>
      </c>
      <c r="G578" s="1">
        <v>44243.642048611102</v>
      </c>
      <c r="H578" s="2">
        <v>1152</v>
      </c>
      <c r="I578" s="3">
        <v>3.77</v>
      </c>
      <c r="J578" s="2">
        <v>1</v>
      </c>
      <c r="K578" s="3">
        <v>12.64</v>
      </c>
      <c r="L578" s="2">
        <v>99</v>
      </c>
      <c r="M578" s="2">
        <v>99</v>
      </c>
      <c r="N578" s="2">
        <v>0</v>
      </c>
      <c r="O578" s="2">
        <v>668</v>
      </c>
      <c r="P578" s="2" t="s">
        <v>12</v>
      </c>
      <c r="Q578" s="2">
        <v>1.22</v>
      </c>
      <c r="R578" s="2" t="s">
        <v>12</v>
      </c>
      <c r="S578" s="3">
        <v>0.97</v>
      </c>
      <c r="T578" s="4">
        <v>22.7</v>
      </c>
      <c r="U578" s="2">
        <v>1011</v>
      </c>
      <c r="V578" s="2" t="s">
        <v>10</v>
      </c>
      <c r="W578" s="2" t="s">
        <v>19</v>
      </c>
    </row>
    <row r="579" spans="1:23" x14ac:dyDescent="0.2">
      <c r="A579">
        <f t="shared" si="45"/>
        <v>15</v>
      </c>
      <c r="B579">
        <f t="shared" si="46"/>
        <v>24</v>
      </c>
      <c r="C579">
        <f t="shared" ref="C579:C642" si="47">SECOND(G579)</f>
        <v>35</v>
      </c>
      <c r="D579">
        <f t="shared" ref="D579:D642" si="48">IF(OR(RIGHT(C579,1)="1",RIGHT(C579,1)="6"),C579-1,C579)</f>
        <v>35</v>
      </c>
      <c r="E579" t="str">
        <f t="shared" ref="E579:E642" si="49">CONCATENATE(A579,B579,D579)</f>
        <v>152435</v>
      </c>
      <c r="F579">
        <v>1</v>
      </c>
      <c r="G579" s="1">
        <v>44243.642071759299</v>
      </c>
      <c r="H579" s="2">
        <v>1154</v>
      </c>
      <c r="I579" s="3">
        <v>3.39</v>
      </c>
      <c r="J579" s="2">
        <v>1</v>
      </c>
      <c r="K579" s="3">
        <v>12.64</v>
      </c>
      <c r="L579" s="2">
        <v>99</v>
      </c>
      <c r="M579" s="2">
        <v>99</v>
      </c>
      <c r="N579" s="2">
        <v>0</v>
      </c>
      <c r="O579" s="2">
        <v>669</v>
      </c>
      <c r="P579" s="2" t="s">
        <v>12</v>
      </c>
      <c r="Q579" s="2">
        <v>1.19</v>
      </c>
      <c r="R579" s="2" t="s">
        <v>12</v>
      </c>
      <c r="S579" s="3">
        <v>0.96</v>
      </c>
      <c r="T579" s="4">
        <v>22.7</v>
      </c>
      <c r="U579" s="2">
        <v>1011</v>
      </c>
      <c r="V579" s="2" t="s">
        <v>10</v>
      </c>
      <c r="W579" s="2" t="s">
        <v>19</v>
      </c>
    </row>
    <row r="580" spans="1:23" hidden="1" x14ac:dyDescent="0.2">
      <c r="A580">
        <f t="shared" si="45"/>
        <v>15</v>
      </c>
      <c r="B580">
        <f t="shared" si="46"/>
        <v>24</v>
      </c>
      <c r="C580">
        <f t="shared" si="47"/>
        <v>37</v>
      </c>
      <c r="D580">
        <f t="shared" si="48"/>
        <v>37</v>
      </c>
      <c r="E580" t="str">
        <f t="shared" si="49"/>
        <v>152437</v>
      </c>
      <c r="G580" s="1">
        <v>44243.642094907402</v>
      </c>
      <c r="H580" s="2">
        <v>1156</v>
      </c>
      <c r="I580" s="3">
        <v>3.23</v>
      </c>
      <c r="J580" s="2">
        <v>1</v>
      </c>
      <c r="K580" s="3">
        <v>12.64</v>
      </c>
      <c r="L580" s="2">
        <v>99</v>
      </c>
      <c r="M580" s="2">
        <v>99</v>
      </c>
      <c r="N580" s="2">
        <v>0</v>
      </c>
      <c r="O580" s="2">
        <v>667</v>
      </c>
      <c r="P580" s="2" t="s">
        <v>12</v>
      </c>
      <c r="Q580" s="2">
        <v>1.18</v>
      </c>
      <c r="R580" s="2" t="s">
        <v>12</v>
      </c>
      <c r="S580" s="3">
        <v>0.97</v>
      </c>
      <c r="T580" s="4">
        <v>22.7</v>
      </c>
      <c r="U580" s="2">
        <v>1011</v>
      </c>
      <c r="V580" s="2" t="s">
        <v>10</v>
      </c>
      <c r="W580" s="2" t="s">
        <v>19</v>
      </c>
    </row>
    <row r="581" spans="1:23" hidden="1" x14ac:dyDescent="0.2">
      <c r="A581">
        <f t="shared" si="45"/>
        <v>15</v>
      </c>
      <c r="B581">
        <f t="shared" si="46"/>
        <v>24</v>
      </c>
      <c r="C581">
        <f t="shared" si="47"/>
        <v>39</v>
      </c>
      <c r="D581">
        <f t="shared" si="48"/>
        <v>39</v>
      </c>
      <c r="E581" t="str">
        <f t="shared" si="49"/>
        <v>152439</v>
      </c>
      <c r="G581" s="1">
        <v>44243.642118055599</v>
      </c>
      <c r="H581" s="2">
        <v>1158</v>
      </c>
      <c r="I581" s="3">
        <v>3.16</v>
      </c>
      <c r="J581" s="2">
        <v>1</v>
      </c>
      <c r="K581" s="3">
        <v>13.08</v>
      </c>
      <c r="L581" s="2">
        <v>99</v>
      </c>
      <c r="M581" s="2">
        <v>99</v>
      </c>
      <c r="N581" s="2">
        <v>0</v>
      </c>
      <c r="O581" s="2">
        <v>668</v>
      </c>
      <c r="P581" s="2" t="s">
        <v>12</v>
      </c>
      <c r="Q581" s="2">
        <v>1.18</v>
      </c>
      <c r="R581" s="2" t="s">
        <v>12</v>
      </c>
      <c r="S581" s="3">
        <v>0.96</v>
      </c>
      <c r="T581" s="4">
        <v>22.7</v>
      </c>
      <c r="U581" s="2">
        <v>1011</v>
      </c>
      <c r="V581" s="2" t="s">
        <v>10</v>
      </c>
      <c r="W581" s="2" t="s">
        <v>19</v>
      </c>
    </row>
    <row r="582" spans="1:23" x14ac:dyDescent="0.2">
      <c r="A582">
        <f t="shared" si="45"/>
        <v>15</v>
      </c>
      <c r="B582">
        <f t="shared" si="46"/>
        <v>24</v>
      </c>
      <c r="C582">
        <f t="shared" si="47"/>
        <v>41</v>
      </c>
      <c r="D582">
        <f t="shared" si="48"/>
        <v>40</v>
      </c>
      <c r="E582" t="str">
        <f t="shared" si="49"/>
        <v>152440</v>
      </c>
      <c r="F582">
        <v>1</v>
      </c>
      <c r="G582" s="1">
        <v>44243.642141203702</v>
      </c>
      <c r="H582" s="2">
        <v>1160</v>
      </c>
      <c r="I582" s="3">
        <v>3.07</v>
      </c>
      <c r="J582" s="2">
        <v>2</v>
      </c>
      <c r="K582" s="3">
        <v>13.08</v>
      </c>
      <c r="L582" s="2">
        <v>99</v>
      </c>
      <c r="M582" s="2">
        <v>99</v>
      </c>
      <c r="N582" s="2">
        <v>0</v>
      </c>
      <c r="O582" s="2">
        <v>668</v>
      </c>
      <c r="P582" s="2" t="s">
        <v>12</v>
      </c>
      <c r="Q582" s="2">
        <v>1.17</v>
      </c>
      <c r="R582" s="2" t="s">
        <v>12</v>
      </c>
      <c r="S582" s="3">
        <v>0.97</v>
      </c>
      <c r="T582" s="4">
        <v>22.7</v>
      </c>
      <c r="U582" s="2">
        <v>1011</v>
      </c>
      <c r="V582" s="2" t="s">
        <v>10</v>
      </c>
      <c r="W582" s="2" t="s">
        <v>19</v>
      </c>
    </row>
    <row r="583" spans="1:23" hidden="1" x14ac:dyDescent="0.2">
      <c r="A583">
        <f t="shared" si="45"/>
        <v>15</v>
      </c>
      <c r="B583">
        <f t="shared" si="46"/>
        <v>24</v>
      </c>
      <c r="C583">
        <f t="shared" si="47"/>
        <v>43</v>
      </c>
      <c r="D583">
        <f t="shared" si="48"/>
        <v>43</v>
      </c>
      <c r="E583" t="str">
        <f t="shared" si="49"/>
        <v>152443</v>
      </c>
      <c r="G583" s="1">
        <v>44243.642164351797</v>
      </c>
      <c r="H583" s="2">
        <v>1162</v>
      </c>
      <c r="I583" s="3">
        <v>3.05</v>
      </c>
      <c r="J583" s="2">
        <v>2</v>
      </c>
      <c r="K583" s="3">
        <v>13.08</v>
      </c>
      <c r="L583" s="2">
        <v>99</v>
      </c>
      <c r="M583" s="2">
        <v>99</v>
      </c>
      <c r="N583" s="2">
        <v>0</v>
      </c>
      <c r="O583" s="2">
        <v>670</v>
      </c>
      <c r="P583" s="2" t="s">
        <v>12</v>
      </c>
      <c r="Q583" s="2">
        <v>1.17</v>
      </c>
      <c r="R583" s="2" t="s">
        <v>12</v>
      </c>
      <c r="S583" s="3">
        <v>0.97</v>
      </c>
      <c r="T583" s="4">
        <v>22.7</v>
      </c>
      <c r="U583" s="2">
        <v>1011</v>
      </c>
      <c r="V583" s="2" t="s">
        <v>10</v>
      </c>
      <c r="W583" s="2" t="s">
        <v>19</v>
      </c>
    </row>
    <row r="584" spans="1:23" x14ac:dyDescent="0.2">
      <c r="A584">
        <f t="shared" si="45"/>
        <v>15</v>
      </c>
      <c r="B584">
        <f t="shared" si="46"/>
        <v>24</v>
      </c>
      <c r="C584">
        <f t="shared" si="47"/>
        <v>45</v>
      </c>
      <c r="D584">
        <f t="shared" si="48"/>
        <v>45</v>
      </c>
      <c r="E584" t="str">
        <f t="shared" si="49"/>
        <v>152445</v>
      </c>
      <c r="F584">
        <v>1</v>
      </c>
      <c r="G584" s="1">
        <v>44243.642187500001</v>
      </c>
      <c r="H584" s="2">
        <v>1164</v>
      </c>
      <c r="I584" s="3">
        <v>3.14</v>
      </c>
      <c r="J584" s="2">
        <v>2</v>
      </c>
      <c r="K584" s="3">
        <v>13.08</v>
      </c>
      <c r="L584" s="2">
        <v>99</v>
      </c>
      <c r="M584" s="2">
        <v>99</v>
      </c>
      <c r="N584" s="2">
        <v>0</v>
      </c>
      <c r="O584" s="2">
        <v>670</v>
      </c>
      <c r="P584" s="2" t="s">
        <v>12</v>
      </c>
      <c r="Q584" s="2">
        <v>1.18</v>
      </c>
      <c r="R584" s="2" t="s">
        <v>12</v>
      </c>
      <c r="S584" s="3">
        <v>0.97</v>
      </c>
      <c r="T584" s="4">
        <v>22.7</v>
      </c>
      <c r="U584" s="2">
        <v>1011</v>
      </c>
      <c r="V584" s="2" t="s">
        <v>10</v>
      </c>
      <c r="W584" s="2" t="s">
        <v>19</v>
      </c>
    </row>
    <row r="585" spans="1:23" hidden="1" x14ac:dyDescent="0.2">
      <c r="A585">
        <f t="shared" si="45"/>
        <v>15</v>
      </c>
      <c r="B585">
        <f t="shared" si="46"/>
        <v>24</v>
      </c>
      <c r="C585">
        <f t="shared" si="47"/>
        <v>47</v>
      </c>
      <c r="D585">
        <f t="shared" si="48"/>
        <v>47</v>
      </c>
      <c r="E585" t="str">
        <f t="shared" si="49"/>
        <v>152447</v>
      </c>
      <c r="G585" s="1">
        <v>44243.642210648097</v>
      </c>
      <c r="H585" s="2">
        <v>1166</v>
      </c>
      <c r="I585" s="3">
        <v>3.09</v>
      </c>
      <c r="J585" s="2">
        <v>2</v>
      </c>
      <c r="K585" s="3">
        <v>13.04</v>
      </c>
      <c r="L585" s="2">
        <v>100</v>
      </c>
      <c r="M585" s="2">
        <v>100</v>
      </c>
      <c r="N585" s="2">
        <v>0</v>
      </c>
      <c r="O585" s="2">
        <v>671</v>
      </c>
      <c r="P585" s="2" t="s">
        <v>12</v>
      </c>
      <c r="Q585" s="2">
        <v>1.17</v>
      </c>
      <c r="R585" s="2" t="s">
        <v>12</v>
      </c>
      <c r="S585" s="3">
        <v>0.97</v>
      </c>
      <c r="T585" s="4">
        <v>22.7</v>
      </c>
      <c r="U585" s="2">
        <v>1011</v>
      </c>
      <c r="V585" s="2" t="s">
        <v>10</v>
      </c>
      <c r="W585" s="2" t="s">
        <v>19</v>
      </c>
    </row>
    <row r="586" spans="1:23" hidden="1" x14ac:dyDescent="0.2">
      <c r="A586">
        <f t="shared" si="45"/>
        <v>15</v>
      </c>
      <c r="B586">
        <f t="shared" si="46"/>
        <v>24</v>
      </c>
      <c r="C586">
        <f t="shared" si="47"/>
        <v>49</v>
      </c>
      <c r="D586">
        <f t="shared" si="48"/>
        <v>49</v>
      </c>
      <c r="E586" t="str">
        <f t="shared" si="49"/>
        <v>152449</v>
      </c>
      <c r="G586" s="1">
        <v>44243.642233796301</v>
      </c>
      <c r="H586" s="2">
        <v>1168</v>
      </c>
      <c r="I586" s="3">
        <v>3.06</v>
      </c>
      <c r="J586" s="2">
        <v>2</v>
      </c>
      <c r="K586" s="3">
        <v>13.03</v>
      </c>
      <c r="L586" s="2">
        <v>100</v>
      </c>
      <c r="M586" s="2">
        <v>100</v>
      </c>
      <c r="N586" s="2">
        <v>0</v>
      </c>
      <c r="O586" s="2">
        <v>672</v>
      </c>
      <c r="P586" s="2" t="s">
        <v>12</v>
      </c>
      <c r="Q586" s="2">
        <v>1.17</v>
      </c>
      <c r="R586" s="2" t="s">
        <v>12</v>
      </c>
      <c r="S586" s="3">
        <v>0.97</v>
      </c>
      <c r="T586" s="4">
        <v>22.7</v>
      </c>
      <c r="U586" s="2">
        <v>1011</v>
      </c>
      <c r="V586" s="2" t="s">
        <v>10</v>
      </c>
      <c r="W586" s="2" t="s">
        <v>19</v>
      </c>
    </row>
    <row r="587" spans="1:23" x14ac:dyDescent="0.2">
      <c r="A587">
        <f t="shared" si="45"/>
        <v>15</v>
      </c>
      <c r="B587">
        <f t="shared" si="46"/>
        <v>24</v>
      </c>
      <c r="C587">
        <f t="shared" si="47"/>
        <v>51</v>
      </c>
      <c r="D587">
        <f t="shared" si="48"/>
        <v>50</v>
      </c>
      <c r="E587" t="str">
        <f t="shared" si="49"/>
        <v>152450</v>
      </c>
      <c r="F587">
        <v>1</v>
      </c>
      <c r="G587" s="1">
        <v>44243.642256944397</v>
      </c>
      <c r="H587" s="2">
        <v>1170</v>
      </c>
      <c r="I587" s="3">
        <v>2.95</v>
      </c>
      <c r="J587" s="2">
        <v>2</v>
      </c>
      <c r="K587" s="3">
        <v>13.19</v>
      </c>
      <c r="L587" s="2">
        <v>100</v>
      </c>
      <c r="M587" s="2">
        <v>100</v>
      </c>
      <c r="N587" s="2">
        <v>0</v>
      </c>
      <c r="O587" s="2">
        <v>673</v>
      </c>
      <c r="P587" s="2" t="s">
        <v>12</v>
      </c>
      <c r="Q587" s="2">
        <v>1.1599999999999999</v>
      </c>
      <c r="R587" s="2" t="s">
        <v>12</v>
      </c>
      <c r="S587" s="3">
        <v>0.97</v>
      </c>
      <c r="T587" s="4">
        <v>22.7</v>
      </c>
      <c r="U587" s="2">
        <v>1011</v>
      </c>
      <c r="V587" s="2" t="s">
        <v>10</v>
      </c>
      <c r="W587" s="2" t="s">
        <v>19</v>
      </c>
    </row>
    <row r="588" spans="1:23" hidden="1" x14ac:dyDescent="0.2">
      <c r="A588">
        <f t="shared" si="45"/>
        <v>15</v>
      </c>
      <c r="B588">
        <f t="shared" si="46"/>
        <v>24</v>
      </c>
      <c r="C588">
        <f t="shared" si="47"/>
        <v>53</v>
      </c>
      <c r="D588">
        <f t="shared" si="48"/>
        <v>53</v>
      </c>
      <c r="E588" t="str">
        <f t="shared" si="49"/>
        <v>152453</v>
      </c>
      <c r="G588" s="1">
        <v>44243.642280092601</v>
      </c>
      <c r="H588" s="2">
        <v>1172</v>
      </c>
      <c r="I588" s="3">
        <v>2.85</v>
      </c>
      <c r="J588" s="2">
        <v>3</v>
      </c>
      <c r="K588" s="3">
        <v>13.19</v>
      </c>
      <c r="L588" s="2">
        <v>100</v>
      </c>
      <c r="M588" s="2">
        <v>100</v>
      </c>
      <c r="N588" s="2">
        <v>0</v>
      </c>
      <c r="O588" s="2">
        <v>673</v>
      </c>
      <c r="P588" s="2" t="s">
        <v>12</v>
      </c>
      <c r="Q588" s="2">
        <v>1.1599999999999999</v>
      </c>
      <c r="R588" s="2" t="s">
        <v>12</v>
      </c>
      <c r="S588" s="3">
        <v>0.97</v>
      </c>
      <c r="T588" s="4">
        <v>22.7</v>
      </c>
      <c r="U588" s="2">
        <v>1011</v>
      </c>
      <c r="V588" s="2" t="s">
        <v>10</v>
      </c>
      <c r="W588" s="2" t="s">
        <v>19</v>
      </c>
    </row>
    <row r="589" spans="1:23" x14ac:dyDescent="0.2">
      <c r="A589">
        <f t="shared" si="45"/>
        <v>15</v>
      </c>
      <c r="B589">
        <f t="shared" si="46"/>
        <v>24</v>
      </c>
      <c r="C589">
        <f t="shared" si="47"/>
        <v>55</v>
      </c>
      <c r="D589">
        <f t="shared" si="48"/>
        <v>55</v>
      </c>
      <c r="E589" t="str">
        <f t="shared" si="49"/>
        <v>152455</v>
      </c>
      <c r="F589">
        <v>1</v>
      </c>
      <c r="G589" s="1">
        <v>44243.642303240696</v>
      </c>
      <c r="H589" s="2">
        <v>1174</v>
      </c>
      <c r="I589" s="3">
        <v>2.78</v>
      </c>
      <c r="J589" s="2">
        <v>2</v>
      </c>
      <c r="K589" s="3">
        <v>13.19</v>
      </c>
      <c r="L589" s="2">
        <v>101</v>
      </c>
      <c r="M589" s="2">
        <v>101</v>
      </c>
      <c r="N589" s="2">
        <v>0</v>
      </c>
      <c r="O589" s="2">
        <v>673</v>
      </c>
      <c r="P589" s="2" t="s">
        <v>12</v>
      </c>
      <c r="Q589" s="2">
        <v>1.1499999999999999</v>
      </c>
      <c r="R589" s="2" t="s">
        <v>12</v>
      </c>
      <c r="S589" s="3">
        <v>0.97</v>
      </c>
      <c r="T589" s="4">
        <v>22.7</v>
      </c>
      <c r="U589" s="2">
        <v>1011</v>
      </c>
      <c r="V589" s="2" t="s">
        <v>10</v>
      </c>
      <c r="W589" s="2" t="s">
        <v>19</v>
      </c>
    </row>
    <row r="590" spans="1:23" hidden="1" x14ac:dyDescent="0.2">
      <c r="A590">
        <f t="shared" si="45"/>
        <v>15</v>
      </c>
      <c r="B590">
        <f t="shared" si="46"/>
        <v>24</v>
      </c>
      <c r="C590">
        <f t="shared" si="47"/>
        <v>57</v>
      </c>
      <c r="D590">
        <f t="shared" si="48"/>
        <v>57</v>
      </c>
      <c r="E590" t="str">
        <f t="shared" si="49"/>
        <v>152457</v>
      </c>
      <c r="G590" s="1">
        <v>44243.642326388901</v>
      </c>
      <c r="H590" s="2">
        <v>1176</v>
      </c>
      <c r="I590" s="3">
        <v>2.66</v>
      </c>
      <c r="J590" s="2">
        <v>2</v>
      </c>
      <c r="K590" s="3">
        <v>13.51</v>
      </c>
      <c r="L590" s="2">
        <v>101</v>
      </c>
      <c r="M590" s="2">
        <v>101</v>
      </c>
      <c r="N590" s="2">
        <v>0</v>
      </c>
      <c r="O590" s="2">
        <v>673</v>
      </c>
      <c r="P590" s="2" t="s">
        <v>12</v>
      </c>
      <c r="Q590" s="2">
        <v>1.1399999999999999</v>
      </c>
      <c r="R590" s="2" t="s">
        <v>12</v>
      </c>
      <c r="S590" s="3">
        <v>0.97</v>
      </c>
      <c r="T590" s="4">
        <v>22.7</v>
      </c>
      <c r="U590" s="2">
        <v>1011</v>
      </c>
      <c r="V590" s="2" t="s">
        <v>10</v>
      </c>
      <c r="W590" s="2" t="s">
        <v>19</v>
      </c>
    </row>
    <row r="591" spans="1:23" hidden="1" x14ac:dyDescent="0.2">
      <c r="A591">
        <f t="shared" si="45"/>
        <v>15</v>
      </c>
      <c r="B591">
        <f t="shared" si="46"/>
        <v>24</v>
      </c>
      <c r="C591">
        <f t="shared" si="47"/>
        <v>59</v>
      </c>
      <c r="D591">
        <f t="shared" si="48"/>
        <v>59</v>
      </c>
      <c r="E591" t="str">
        <f t="shared" si="49"/>
        <v>152459</v>
      </c>
      <c r="G591" s="1">
        <v>44243.642349537004</v>
      </c>
      <c r="H591" s="2">
        <v>1178</v>
      </c>
      <c r="I591" s="3">
        <v>2.5499999999999998</v>
      </c>
      <c r="J591" s="2">
        <v>3</v>
      </c>
      <c r="K591" s="3">
        <v>13.51</v>
      </c>
      <c r="L591" s="2">
        <v>101</v>
      </c>
      <c r="M591" s="2">
        <v>101</v>
      </c>
      <c r="N591" s="2">
        <v>0</v>
      </c>
      <c r="O591" s="2">
        <v>675</v>
      </c>
      <c r="P591" s="2" t="s">
        <v>12</v>
      </c>
      <c r="Q591" s="2">
        <v>1.1399999999999999</v>
      </c>
      <c r="R591" s="2" t="s">
        <v>12</v>
      </c>
      <c r="S591" s="3">
        <v>0.97</v>
      </c>
      <c r="T591" s="4">
        <v>22.7</v>
      </c>
      <c r="U591" s="2">
        <v>1011</v>
      </c>
      <c r="V591" s="2" t="s">
        <v>10</v>
      </c>
      <c r="W591" s="2" t="s">
        <v>19</v>
      </c>
    </row>
    <row r="592" spans="1:23" x14ac:dyDescent="0.2">
      <c r="A592">
        <f t="shared" si="45"/>
        <v>15</v>
      </c>
      <c r="B592">
        <f t="shared" si="46"/>
        <v>25</v>
      </c>
      <c r="C592">
        <f t="shared" si="47"/>
        <v>1</v>
      </c>
      <c r="D592">
        <f t="shared" si="48"/>
        <v>0</v>
      </c>
      <c r="E592" t="str">
        <f t="shared" si="49"/>
        <v>15250</v>
      </c>
      <c r="F592">
        <v>1</v>
      </c>
      <c r="G592" s="1">
        <v>44243.642372685201</v>
      </c>
      <c r="H592" s="2">
        <v>1180</v>
      </c>
      <c r="I592" s="3">
        <v>2.57</v>
      </c>
      <c r="J592" s="2">
        <v>3</v>
      </c>
      <c r="K592" s="3">
        <v>13.52</v>
      </c>
      <c r="L592" s="2">
        <v>102</v>
      </c>
      <c r="M592" s="2">
        <v>102</v>
      </c>
      <c r="N592" s="2">
        <v>0</v>
      </c>
      <c r="O592" s="2">
        <v>675</v>
      </c>
      <c r="P592" s="2" t="s">
        <v>12</v>
      </c>
      <c r="Q592" s="2">
        <v>1.1399999999999999</v>
      </c>
      <c r="R592" s="2" t="s">
        <v>12</v>
      </c>
      <c r="S592" s="3">
        <v>0.97</v>
      </c>
      <c r="T592" s="4">
        <v>22.7</v>
      </c>
      <c r="U592" s="2">
        <v>1011</v>
      </c>
      <c r="V592" s="2" t="s">
        <v>10</v>
      </c>
      <c r="W592" s="2" t="s">
        <v>19</v>
      </c>
    </row>
    <row r="593" spans="1:23" hidden="1" x14ac:dyDescent="0.2">
      <c r="A593">
        <f t="shared" si="45"/>
        <v>15</v>
      </c>
      <c r="B593">
        <f t="shared" si="46"/>
        <v>25</v>
      </c>
      <c r="C593">
        <f t="shared" si="47"/>
        <v>3</v>
      </c>
      <c r="D593">
        <f t="shared" si="48"/>
        <v>3</v>
      </c>
      <c r="E593" t="str">
        <f t="shared" si="49"/>
        <v>15253</v>
      </c>
      <c r="G593" s="1">
        <v>44243.642395833303</v>
      </c>
      <c r="H593" s="2">
        <v>1182</v>
      </c>
      <c r="I593" s="3">
        <v>2.5099999999999998</v>
      </c>
      <c r="J593" s="2">
        <v>3</v>
      </c>
      <c r="K593" s="3">
        <v>13.59</v>
      </c>
      <c r="L593" s="2">
        <v>102</v>
      </c>
      <c r="M593" s="2">
        <v>102</v>
      </c>
      <c r="N593" s="2">
        <v>0</v>
      </c>
      <c r="O593" s="2">
        <v>676</v>
      </c>
      <c r="P593" s="2" t="s">
        <v>12</v>
      </c>
      <c r="Q593" s="2">
        <v>1.1399999999999999</v>
      </c>
      <c r="R593" s="2" t="s">
        <v>12</v>
      </c>
      <c r="S593" s="3">
        <v>0.96</v>
      </c>
      <c r="T593" s="4">
        <v>22.7</v>
      </c>
      <c r="U593" s="2">
        <v>1011</v>
      </c>
      <c r="V593" s="2" t="s">
        <v>10</v>
      </c>
      <c r="W593" s="2" t="s">
        <v>19</v>
      </c>
    </row>
    <row r="594" spans="1:23" x14ac:dyDescent="0.2">
      <c r="A594">
        <f t="shared" si="45"/>
        <v>15</v>
      </c>
      <c r="B594">
        <f t="shared" si="46"/>
        <v>25</v>
      </c>
      <c r="C594">
        <f t="shared" si="47"/>
        <v>5</v>
      </c>
      <c r="D594">
        <f t="shared" si="48"/>
        <v>5</v>
      </c>
      <c r="E594" t="str">
        <f t="shared" si="49"/>
        <v>15255</v>
      </c>
      <c r="F594">
        <v>1</v>
      </c>
      <c r="G594" s="1">
        <v>44243.642418981501</v>
      </c>
      <c r="H594" s="2">
        <v>1184</v>
      </c>
      <c r="I594" s="3">
        <v>2.4500000000000002</v>
      </c>
      <c r="J594" s="2">
        <v>3</v>
      </c>
      <c r="K594" s="3">
        <v>13.59</v>
      </c>
      <c r="L594" s="2">
        <v>102</v>
      </c>
      <c r="M594" s="2">
        <v>102</v>
      </c>
      <c r="N594" s="2">
        <v>0</v>
      </c>
      <c r="O594" s="2">
        <v>676</v>
      </c>
      <c r="P594" s="2" t="s">
        <v>12</v>
      </c>
      <c r="Q594" s="2">
        <v>1.1299999999999999</v>
      </c>
      <c r="R594" s="2" t="s">
        <v>12</v>
      </c>
      <c r="S594" s="3">
        <v>0.97</v>
      </c>
      <c r="T594" s="4">
        <v>22.7</v>
      </c>
      <c r="U594" s="2">
        <v>1011</v>
      </c>
      <c r="V594" s="2" t="s">
        <v>10</v>
      </c>
      <c r="W594" s="2" t="s">
        <v>19</v>
      </c>
    </row>
    <row r="595" spans="1:23" hidden="1" x14ac:dyDescent="0.2">
      <c r="A595">
        <f t="shared" si="45"/>
        <v>15</v>
      </c>
      <c r="B595">
        <f t="shared" si="46"/>
        <v>25</v>
      </c>
      <c r="C595">
        <f t="shared" si="47"/>
        <v>7</v>
      </c>
      <c r="D595">
        <f t="shared" si="48"/>
        <v>7</v>
      </c>
      <c r="E595" t="str">
        <f t="shared" si="49"/>
        <v>15257</v>
      </c>
      <c r="G595" s="1">
        <v>44243.642442129603</v>
      </c>
      <c r="H595" s="2">
        <v>1186</v>
      </c>
      <c r="I595" s="3">
        <v>2.5499999999999998</v>
      </c>
      <c r="J595" s="2">
        <v>3</v>
      </c>
      <c r="K595" s="3">
        <v>13.59</v>
      </c>
      <c r="L595" s="2">
        <v>102</v>
      </c>
      <c r="M595" s="2">
        <v>102</v>
      </c>
      <c r="N595" s="2">
        <v>0</v>
      </c>
      <c r="O595" s="2">
        <v>678</v>
      </c>
      <c r="P595" s="2" t="s">
        <v>12</v>
      </c>
      <c r="Q595" s="2">
        <v>1.1399999999999999</v>
      </c>
      <c r="R595" s="2" t="s">
        <v>12</v>
      </c>
      <c r="S595" s="3">
        <v>0.97</v>
      </c>
      <c r="T595" s="4">
        <v>22.7</v>
      </c>
      <c r="U595" s="2">
        <v>1011</v>
      </c>
      <c r="V595" s="2" t="s">
        <v>10</v>
      </c>
      <c r="W595" s="2" t="s">
        <v>19</v>
      </c>
    </row>
    <row r="596" spans="1:23" hidden="1" x14ac:dyDescent="0.2">
      <c r="A596">
        <f t="shared" si="45"/>
        <v>15</v>
      </c>
      <c r="B596">
        <f t="shared" si="46"/>
        <v>25</v>
      </c>
      <c r="C596">
        <f t="shared" si="47"/>
        <v>9</v>
      </c>
      <c r="D596">
        <f t="shared" si="48"/>
        <v>9</v>
      </c>
      <c r="E596" t="str">
        <f t="shared" si="49"/>
        <v>15259</v>
      </c>
      <c r="G596" s="1">
        <v>44243.642465277801</v>
      </c>
      <c r="H596" s="2">
        <v>1188</v>
      </c>
      <c r="I596" s="3">
        <v>2.63</v>
      </c>
      <c r="J596" s="2">
        <v>3</v>
      </c>
      <c r="K596" s="3">
        <v>13.59</v>
      </c>
      <c r="L596" s="2">
        <v>102</v>
      </c>
      <c r="M596" s="2">
        <v>102</v>
      </c>
      <c r="N596" s="2">
        <v>0</v>
      </c>
      <c r="O596" s="2">
        <v>677</v>
      </c>
      <c r="P596" s="2" t="s">
        <v>12</v>
      </c>
      <c r="Q596" s="2">
        <v>1.1399999999999999</v>
      </c>
      <c r="R596" s="2" t="s">
        <v>12</v>
      </c>
      <c r="S596" s="3">
        <v>0.97</v>
      </c>
      <c r="T596" s="4">
        <v>22.7</v>
      </c>
      <c r="U596" s="2">
        <v>1011</v>
      </c>
      <c r="V596" s="2" t="s">
        <v>10</v>
      </c>
      <c r="W596" s="2" t="s">
        <v>19</v>
      </c>
    </row>
    <row r="597" spans="1:23" x14ac:dyDescent="0.2">
      <c r="A597">
        <f t="shared" si="45"/>
        <v>15</v>
      </c>
      <c r="B597">
        <f t="shared" si="46"/>
        <v>25</v>
      </c>
      <c r="C597">
        <f t="shared" si="47"/>
        <v>11</v>
      </c>
      <c r="D597">
        <f t="shared" si="48"/>
        <v>10</v>
      </c>
      <c r="E597" t="str">
        <f t="shared" si="49"/>
        <v>152510</v>
      </c>
      <c r="F597">
        <v>1</v>
      </c>
      <c r="G597" s="1">
        <v>44243.642488425903</v>
      </c>
      <c r="H597" s="2">
        <v>1190</v>
      </c>
      <c r="I597" s="3">
        <v>2.72</v>
      </c>
      <c r="J597" s="2">
        <v>4</v>
      </c>
      <c r="K597" s="3">
        <v>13.43</v>
      </c>
      <c r="L597" s="2">
        <v>102</v>
      </c>
      <c r="M597" s="2">
        <v>102</v>
      </c>
      <c r="N597" s="2">
        <v>0</v>
      </c>
      <c r="O597" s="2">
        <v>679</v>
      </c>
      <c r="P597" s="2" t="s">
        <v>12</v>
      </c>
      <c r="Q597" s="2">
        <v>1.1499999999999999</v>
      </c>
      <c r="R597" s="2" t="s">
        <v>12</v>
      </c>
      <c r="S597" s="3">
        <v>0.97</v>
      </c>
      <c r="T597" s="4">
        <v>22.7</v>
      </c>
      <c r="U597" s="2">
        <v>1011</v>
      </c>
      <c r="V597" s="2" t="s">
        <v>10</v>
      </c>
      <c r="W597" s="2" t="s">
        <v>19</v>
      </c>
    </row>
    <row r="598" spans="1:23" hidden="1" x14ac:dyDescent="0.2">
      <c r="A598">
        <f t="shared" si="45"/>
        <v>15</v>
      </c>
      <c r="B598">
        <f t="shared" si="46"/>
        <v>25</v>
      </c>
      <c r="C598">
        <f t="shared" si="47"/>
        <v>13</v>
      </c>
      <c r="D598">
        <f t="shared" si="48"/>
        <v>13</v>
      </c>
      <c r="E598" t="str">
        <f t="shared" si="49"/>
        <v>152513</v>
      </c>
      <c r="G598" s="1">
        <v>44243.6425115741</v>
      </c>
      <c r="H598" s="2">
        <v>1192</v>
      </c>
      <c r="I598" s="3">
        <v>2.8</v>
      </c>
      <c r="J598" s="2">
        <v>4</v>
      </c>
      <c r="K598" s="3">
        <v>13.43</v>
      </c>
      <c r="L598" s="2">
        <v>102</v>
      </c>
      <c r="M598" s="2">
        <v>102</v>
      </c>
      <c r="N598" s="2">
        <v>0</v>
      </c>
      <c r="O598" s="2">
        <v>680</v>
      </c>
      <c r="P598" s="2" t="s">
        <v>12</v>
      </c>
      <c r="Q598" s="2">
        <v>1.1499999999999999</v>
      </c>
      <c r="R598" s="2" t="s">
        <v>12</v>
      </c>
      <c r="S598" s="3">
        <v>0.96</v>
      </c>
      <c r="T598" s="4">
        <v>22.7</v>
      </c>
      <c r="U598" s="2">
        <v>1011</v>
      </c>
      <c r="V598" s="2" t="s">
        <v>10</v>
      </c>
      <c r="W598" s="2" t="s">
        <v>19</v>
      </c>
    </row>
    <row r="599" spans="1:23" x14ac:dyDescent="0.2">
      <c r="A599">
        <f t="shared" si="45"/>
        <v>15</v>
      </c>
      <c r="B599">
        <f t="shared" si="46"/>
        <v>25</v>
      </c>
      <c r="C599">
        <f t="shared" si="47"/>
        <v>15</v>
      </c>
      <c r="D599">
        <f t="shared" si="48"/>
        <v>15</v>
      </c>
      <c r="E599" t="str">
        <f t="shared" si="49"/>
        <v>152515</v>
      </c>
      <c r="F599">
        <v>1</v>
      </c>
      <c r="G599" s="1">
        <v>44243.642534722203</v>
      </c>
      <c r="H599" s="2">
        <v>1194</v>
      </c>
      <c r="I599" s="3">
        <v>2.79</v>
      </c>
      <c r="J599" s="2">
        <v>4</v>
      </c>
      <c r="K599" s="3">
        <v>13.25</v>
      </c>
      <c r="L599" s="2">
        <v>102</v>
      </c>
      <c r="M599" s="2">
        <v>102</v>
      </c>
      <c r="N599" s="2">
        <v>0</v>
      </c>
      <c r="O599" s="2">
        <v>679</v>
      </c>
      <c r="P599" s="2" t="s">
        <v>12</v>
      </c>
      <c r="Q599" s="2">
        <v>1.1499999999999999</v>
      </c>
      <c r="R599" s="2" t="s">
        <v>12</v>
      </c>
      <c r="S599" s="3">
        <v>0.97</v>
      </c>
      <c r="T599" s="4">
        <v>22.7</v>
      </c>
      <c r="U599" s="2">
        <v>1011</v>
      </c>
      <c r="V599" s="2" t="s">
        <v>10</v>
      </c>
      <c r="W599" s="2" t="s">
        <v>19</v>
      </c>
    </row>
    <row r="600" spans="1:23" hidden="1" x14ac:dyDescent="0.2">
      <c r="A600">
        <f t="shared" si="45"/>
        <v>15</v>
      </c>
      <c r="B600">
        <f t="shared" si="46"/>
        <v>25</v>
      </c>
      <c r="C600">
        <f t="shared" si="47"/>
        <v>17</v>
      </c>
      <c r="D600">
        <f t="shared" si="48"/>
        <v>17</v>
      </c>
      <c r="E600" t="str">
        <f t="shared" si="49"/>
        <v>152517</v>
      </c>
      <c r="G600" s="1">
        <v>44243.6425578704</v>
      </c>
      <c r="H600" s="2">
        <v>1196</v>
      </c>
      <c r="I600" s="3">
        <v>2.85</v>
      </c>
      <c r="J600" s="2">
        <v>4</v>
      </c>
      <c r="K600" s="3">
        <v>13.25</v>
      </c>
      <c r="L600" s="2">
        <v>102</v>
      </c>
      <c r="M600" s="2">
        <v>102</v>
      </c>
      <c r="N600" s="2">
        <v>0</v>
      </c>
      <c r="O600" s="2">
        <v>680</v>
      </c>
      <c r="P600" s="2" t="s">
        <v>12</v>
      </c>
      <c r="Q600" s="2">
        <v>1.1599999999999999</v>
      </c>
      <c r="R600" s="2" t="s">
        <v>12</v>
      </c>
      <c r="S600" s="3">
        <v>0.97</v>
      </c>
      <c r="T600" s="4">
        <v>22.7</v>
      </c>
      <c r="U600" s="2">
        <v>1011</v>
      </c>
      <c r="V600" s="2" t="s">
        <v>10</v>
      </c>
      <c r="W600" s="2" t="s">
        <v>19</v>
      </c>
    </row>
    <row r="601" spans="1:23" hidden="1" x14ac:dyDescent="0.2">
      <c r="A601">
        <f t="shared" si="45"/>
        <v>15</v>
      </c>
      <c r="B601">
        <f t="shared" si="46"/>
        <v>25</v>
      </c>
      <c r="C601">
        <f t="shared" si="47"/>
        <v>19</v>
      </c>
      <c r="D601">
        <f t="shared" si="48"/>
        <v>19</v>
      </c>
      <c r="E601" t="str">
        <f t="shared" si="49"/>
        <v>152519</v>
      </c>
      <c r="G601" s="1">
        <v>44243.642581018503</v>
      </c>
      <c r="H601" s="2">
        <v>1198</v>
      </c>
      <c r="I601" s="3">
        <v>2.95</v>
      </c>
      <c r="J601" s="2">
        <v>4</v>
      </c>
      <c r="K601" s="3">
        <v>13.25</v>
      </c>
      <c r="L601" s="2">
        <v>102</v>
      </c>
      <c r="M601" s="2">
        <v>102</v>
      </c>
      <c r="N601" s="2">
        <v>0</v>
      </c>
      <c r="O601" s="2">
        <v>680</v>
      </c>
      <c r="P601" s="2" t="s">
        <v>12</v>
      </c>
      <c r="Q601" s="2">
        <v>1.1599999999999999</v>
      </c>
      <c r="R601" s="2" t="s">
        <v>12</v>
      </c>
      <c r="S601" s="3">
        <v>0.96</v>
      </c>
      <c r="T601" s="4">
        <v>22.7</v>
      </c>
      <c r="U601" s="2">
        <v>1011</v>
      </c>
      <c r="V601" s="2" t="s">
        <v>10</v>
      </c>
      <c r="W601" s="2" t="s">
        <v>19</v>
      </c>
    </row>
    <row r="602" spans="1:23" x14ac:dyDescent="0.2">
      <c r="A602">
        <f t="shared" si="45"/>
        <v>15</v>
      </c>
      <c r="B602">
        <f t="shared" si="46"/>
        <v>25</v>
      </c>
      <c r="C602">
        <f t="shared" si="47"/>
        <v>21</v>
      </c>
      <c r="D602">
        <f t="shared" si="48"/>
        <v>20</v>
      </c>
      <c r="E602" t="str">
        <f t="shared" si="49"/>
        <v>152520</v>
      </c>
      <c r="F602">
        <v>1</v>
      </c>
      <c r="G602" s="1">
        <v>44243.6426041667</v>
      </c>
      <c r="H602" s="2">
        <v>1200</v>
      </c>
      <c r="I602" s="3">
        <v>2.96</v>
      </c>
      <c r="J602" s="2">
        <v>4</v>
      </c>
      <c r="K602" s="3">
        <v>13.25</v>
      </c>
      <c r="L602" s="2">
        <v>102</v>
      </c>
      <c r="M602" s="2">
        <v>102</v>
      </c>
      <c r="N602" s="2">
        <v>0</v>
      </c>
      <c r="O602" s="2">
        <v>680</v>
      </c>
      <c r="P602" s="2" t="s">
        <v>12</v>
      </c>
      <c r="Q602" s="2">
        <v>1.1599999999999999</v>
      </c>
      <c r="R602" s="2" t="s">
        <v>12</v>
      </c>
      <c r="S602" s="3">
        <v>0.97</v>
      </c>
      <c r="T602" s="4">
        <v>22.7</v>
      </c>
      <c r="U602" s="2">
        <v>1011</v>
      </c>
      <c r="V602" s="2" t="s">
        <v>10</v>
      </c>
      <c r="W602" s="2" t="s">
        <v>19</v>
      </c>
    </row>
    <row r="603" spans="1:23" hidden="1" x14ac:dyDescent="0.2">
      <c r="A603">
        <f t="shared" si="45"/>
        <v>15</v>
      </c>
      <c r="B603">
        <f t="shared" si="46"/>
        <v>25</v>
      </c>
      <c r="C603">
        <f t="shared" si="47"/>
        <v>23</v>
      </c>
      <c r="D603">
        <f t="shared" si="48"/>
        <v>23</v>
      </c>
      <c r="E603" t="str">
        <f t="shared" si="49"/>
        <v>152523</v>
      </c>
      <c r="G603" s="1">
        <v>44243.642627314803</v>
      </c>
      <c r="H603" s="2">
        <v>1202</v>
      </c>
      <c r="I603" s="3">
        <v>2.96</v>
      </c>
      <c r="J603" s="2">
        <v>4</v>
      </c>
      <c r="K603" s="3">
        <v>13.24</v>
      </c>
      <c r="L603" s="2">
        <v>102</v>
      </c>
      <c r="M603" s="2">
        <v>102</v>
      </c>
      <c r="N603" s="2">
        <v>0</v>
      </c>
      <c r="O603" s="2">
        <v>679</v>
      </c>
      <c r="P603" s="2" t="s">
        <v>12</v>
      </c>
      <c r="Q603" s="2">
        <v>1.1599999999999999</v>
      </c>
      <c r="R603" s="2" t="s">
        <v>12</v>
      </c>
      <c r="S603" s="3">
        <v>0.97</v>
      </c>
      <c r="T603" s="4">
        <v>22.7</v>
      </c>
      <c r="U603" s="2">
        <v>1011</v>
      </c>
      <c r="V603" s="2" t="s">
        <v>10</v>
      </c>
      <c r="W603" s="2" t="s">
        <v>19</v>
      </c>
    </row>
    <row r="604" spans="1:23" x14ac:dyDescent="0.2">
      <c r="A604">
        <f t="shared" si="45"/>
        <v>15</v>
      </c>
      <c r="B604">
        <f t="shared" si="46"/>
        <v>25</v>
      </c>
      <c r="C604">
        <f t="shared" si="47"/>
        <v>25</v>
      </c>
      <c r="D604">
        <f t="shared" si="48"/>
        <v>25</v>
      </c>
      <c r="E604" t="str">
        <f t="shared" si="49"/>
        <v>152525</v>
      </c>
      <c r="F604">
        <v>1</v>
      </c>
      <c r="G604" s="1">
        <v>44243.642650463</v>
      </c>
      <c r="H604" s="2">
        <v>1204</v>
      </c>
      <c r="I604" s="3">
        <v>2.91</v>
      </c>
      <c r="J604" s="2">
        <v>4</v>
      </c>
      <c r="K604" s="3">
        <v>13.24</v>
      </c>
      <c r="L604" s="2">
        <v>102</v>
      </c>
      <c r="M604" s="2">
        <v>102</v>
      </c>
      <c r="N604" s="2">
        <v>0</v>
      </c>
      <c r="O604" s="2">
        <v>679</v>
      </c>
      <c r="P604" s="2" t="s">
        <v>12</v>
      </c>
      <c r="Q604" s="2">
        <v>1.1599999999999999</v>
      </c>
      <c r="R604" s="2" t="s">
        <v>12</v>
      </c>
      <c r="S604" s="3">
        <v>0.96</v>
      </c>
      <c r="T604" s="4">
        <v>22.7</v>
      </c>
      <c r="U604" s="2">
        <v>1011</v>
      </c>
      <c r="V604" s="2" t="s">
        <v>10</v>
      </c>
      <c r="W604" s="2" t="s">
        <v>19</v>
      </c>
    </row>
    <row r="605" spans="1:23" hidden="1" x14ac:dyDescent="0.2">
      <c r="A605">
        <f t="shared" si="45"/>
        <v>15</v>
      </c>
      <c r="B605">
        <f t="shared" si="46"/>
        <v>25</v>
      </c>
      <c r="C605">
        <f t="shared" si="47"/>
        <v>27</v>
      </c>
      <c r="D605">
        <f t="shared" si="48"/>
        <v>27</v>
      </c>
      <c r="E605" t="str">
        <f t="shared" si="49"/>
        <v>152527</v>
      </c>
      <c r="G605" s="1">
        <v>44243.642673611103</v>
      </c>
      <c r="H605" s="2">
        <v>1206</v>
      </c>
      <c r="I605" s="3">
        <v>2.81</v>
      </c>
      <c r="J605" s="2">
        <v>3</v>
      </c>
      <c r="K605" s="3">
        <v>13.24</v>
      </c>
      <c r="L605" s="2">
        <v>103</v>
      </c>
      <c r="M605" s="2">
        <v>103</v>
      </c>
      <c r="N605" s="2">
        <v>0</v>
      </c>
      <c r="O605" s="2">
        <v>679</v>
      </c>
      <c r="P605" s="2" t="s">
        <v>12</v>
      </c>
      <c r="Q605" s="2">
        <v>1.1499999999999999</v>
      </c>
      <c r="R605" s="2" t="s">
        <v>12</v>
      </c>
      <c r="S605" s="3">
        <v>0.97</v>
      </c>
      <c r="T605" s="4">
        <v>22.7</v>
      </c>
      <c r="U605" s="2">
        <v>1011</v>
      </c>
      <c r="V605" s="2" t="s">
        <v>10</v>
      </c>
      <c r="W605" s="2" t="s">
        <v>19</v>
      </c>
    </row>
    <row r="606" spans="1:23" hidden="1" x14ac:dyDescent="0.2">
      <c r="A606">
        <f t="shared" si="45"/>
        <v>15</v>
      </c>
      <c r="B606">
        <f t="shared" si="46"/>
        <v>25</v>
      </c>
      <c r="C606">
        <f t="shared" si="47"/>
        <v>29</v>
      </c>
      <c r="D606">
        <f t="shared" si="48"/>
        <v>29</v>
      </c>
      <c r="E606" t="str">
        <f t="shared" si="49"/>
        <v>152529</v>
      </c>
      <c r="G606" s="1">
        <v>44243.6426967593</v>
      </c>
      <c r="H606" s="2">
        <v>1208</v>
      </c>
      <c r="I606" s="3">
        <v>2.73</v>
      </c>
      <c r="J606" s="2">
        <v>3</v>
      </c>
      <c r="K606" s="3">
        <v>13.35</v>
      </c>
      <c r="L606" s="2">
        <v>103</v>
      </c>
      <c r="M606" s="2">
        <v>103</v>
      </c>
      <c r="N606" s="2">
        <v>0</v>
      </c>
      <c r="O606" s="2">
        <v>679</v>
      </c>
      <c r="P606" s="2" t="s">
        <v>12</v>
      </c>
      <c r="Q606" s="2">
        <v>1.1499999999999999</v>
      </c>
      <c r="R606" s="2" t="s">
        <v>12</v>
      </c>
      <c r="S606" s="3">
        <v>0.97</v>
      </c>
      <c r="T606" s="4">
        <v>22.7</v>
      </c>
      <c r="U606" s="2">
        <v>1011</v>
      </c>
      <c r="V606" s="2" t="s">
        <v>10</v>
      </c>
      <c r="W606" s="2" t="s">
        <v>19</v>
      </c>
    </row>
    <row r="607" spans="1:23" x14ac:dyDescent="0.2">
      <c r="A607">
        <f t="shared" si="45"/>
        <v>15</v>
      </c>
      <c r="B607">
        <f t="shared" si="46"/>
        <v>25</v>
      </c>
      <c r="C607">
        <f t="shared" si="47"/>
        <v>31</v>
      </c>
      <c r="D607">
        <f t="shared" si="48"/>
        <v>30</v>
      </c>
      <c r="E607" t="str">
        <f t="shared" si="49"/>
        <v>152530</v>
      </c>
      <c r="F607">
        <v>1</v>
      </c>
      <c r="G607" s="1">
        <v>44243.642719907402</v>
      </c>
      <c r="H607" s="2">
        <v>1210</v>
      </c>
      <c r="I607" s="3">
        <v>2.76</v>
      </c>
      <c r="J607" s="2">
        <v>4</v>
      </c>
      <c r="K607" s="3">
        <v>13.35</v>
      </c>
      <c r="L607" s="2">
        <v>103</v>
      </c>
      <c r="M607" s="2">
        <v>103</v>
      </c>
      <c r="N607" s="2">
        <v>0</v>
      </c>
      <c r="O607" s="2">
        <v>680</v>
      </c>
      <c r="P607" s="2" t="s">
        <v>12</v>
      </c>
      <c r="Q607" s="2">
        <v>1.1499999999999999</v>
      </c>
      <c r="R607" s="2" t="s">
        <v>12</v>
      </c>
      <c r="S607" s="3">
        <v>0.96</v>
      </c>
      <c r="T607" s="4">
        <v>22.7</v>
      </c>
      <c r="U607" s="2">
        <v>1011</v>
      </c>
      <c r="V607" s="2" t="s">
        <v>10</v>
      </c>
      <c r="W607" s="2" t="s">
        <v>19</v>
      </c>
    </row>
    <row r="608" spans="1:23" hidden="1" x14ac:dyDescent="0.2">
      <c r="A608">
        <f t="shared" si="45"/>
        <v>15</v>
      </c>
      <c r="B608">
        <f t="shared" si="46"/>
        <v>25</v>
      </c>
      <c r="C608">
        <f t="shared" si="47"/>
        <v>33</v>
      </c>
      <c r="D608">
        <f t="shared" si="48"/>
        <v>33</v>
      </c>
      <c r="E608" t="str">
        <f t="shared" si="49"/>
        <v>152533</v>
      </c>
      <c r="G608" s="1">
        <v>44243.6427430556</v>
      </c>
      <c r="H608" s="2">
        <v>1212</v>
      </c>
      <c r="I608" s="3">
        <v>2.77</v>
      </c>
      <c r="J608" s="2">
        <v>3</v>
      </c>
      <c r="K608" s="3">
        <v>13.35</v>
      </c>
      <c r="L608" s="2">
        <v>103</v>
      </c>
      <c r="M608" s="2">
        <v>103</v>
      </c>
      <c r="N608" s="2">
        <v>0</v>
      </c>
      <c r="O608" s="2">
        <v>680</v>
      </c>
      <c r="P608" s="2" t="s">
        <v>12</v>
      </c>
      <c r="Q608" s="2">
        <v>1.1499999999999999</v>
      </c>
      <c r="R608" s="2" t="s">
        <v>12</v>
      </c>
      <c r="S608" s="3">
        <v>0.97</v>
      </c>
      <c r="T608" s="4">
        <v>22.7</v>
      </c>
      <c r="U608" s="2">
        <v>1011</v>
      </c>
      <c r="V608" s="2" t="s">
        <v>10</v>
      </c>
      <c r="W608" s="2" t="s">
        <v>19</v>
      </c>
    </row>
    <row r="609" spans="1:23" x14ac:dyDescent="0.2">
      <c r="A609">
        <f t="shared" si="45"/>
        <v>15</v>
      </c>
      <c r="B609">
        <f t="shared" si="46"/>
        <v>25</v>
      </c>
      <c r="C609">
        <f t="shared" si="47"/>
        <v>35</v>
      </c>
      <c r="D609">
        <f t="shared" si="48"/>
        <v>35</v>
      </c>
      <c r="E609" t="str">
        <f t="shared" si="49"/>
        <v>152535</v>
      </c>
      <c r="F609">
        <v>1</v>
      </c>
      <c r="G609" s="1">
        <v>44243.642766203702</v>
      </c>
      <c r="H609" s="2">
        <v>1214</v>
      </c>
      <c r="I609" s="3">
        <v>2.77</v>
      </c>
      <c r="J609" s="2">
        <v>3</v>
      </c>
      <c r="K609" s="3">
        <v>13.4</v>
      </c>
      <c r="L609" s="2">
        <v>103</v>
      </c>
      <c r="M609" s="2">
        <v>103</v>
      </c>
      <c r="N609" s="2">
        <v>0</v>
      </c>
      <c r="O609" s="2">
        <v>680</v>
      </c>
      <c r="P609" s="2" t="s">
        <v>12</v>
      </c>
      <c r="Q609" s="2">
        <v>1.1499999999999999</v>
      </c>
      <c r="R609" s="2" t="s">
        <v>12</v>
      </c>
      <c r="S609" s="3">
        <v>0.97</v>
      </c>
      <c r="T609" s="4">
        <v>22.7</v>
      </c>
      <c r="U609" s="2">
        <v>1011</v>
      </c>
      <c r="V609" s="2" t="s">
        <v>10</v>
      </c>
      <c r="W609" s="2" t="s">
        <v>19</v>
      </c>
    </row>
    <row r="610" spans="1:23" hidden="1" x14ac:dyDescent="0.2">
      <c r="A610">
        <f t="shared" si="45"/>
        <v>15</v>
      </c>
      <c r="B610">
        <f t="shared" si="46"/>
        <v>25</v>
      </c>
      <c r="C610">
        <f t="shared" si="47"/>
        <v>37</v>
      </c>
      <c r="D610">
        <f t="shared" si="48"/>
        <v>37</v>
      </c>
      <c r="E610" t="str">
        <f t="shared" si="49"/>
        <v>152537</v>
      </c>
      <c r="G610" s="1">
        <v>44243.642789351798</v>
      </c>
      <c r="H610" s="2">
        <v>1216</v>
      </c>
      <c r="I610" s="3">
        <v>2.76</v>
      </c>
      <c r="J610" s="2">
        <v>3</v>
      </c>
      <c r="K610" s="3">
        <v>13.4</v>
      </c>
      <c r="L610" s="2">
        <v>104</v>
      </c>
      <c r="M610" s="2">
        <v>104</v>
      </c>
      <c r="N610" s="2">
        <v>0</v>
      </c>
      <c r="O610" s="2">
        <v>680</v>
      </c>
      <c r="P610" s="2" t="s">
        <v>12</v>
      </c>
      <c r="Q610" s="2">
        <v>1.1499999999999999</v>
      </c>
      <c r="R610" s="2" t="s">
        <v>12</v>
      </c>
      <c r="S610" s="3">
        <v>0.97</v>
      </c>
      <c r="T610" s="4">
        <v>22.7</v>
      </c>
      <c r="U610" s="2">
        <v>1011</v>
      </c>
      <c r="V610" s="2" t="s">
        <v>10</v>
      </c>
      <c r="W610" s="2" t="s">
        <v>19</v>
      </c>
    </row>
    <row r="611" spans="1:23" hidden="1" x14ac:dyDescent="0.2">
      <c r="A611">
        <f t="shared" si="45"/>
        <v>15</v>
      </c>
      <c r="B611">
        <f t="shared" si="46"/>
        <v>25</v>
      </c>
      <c r="C611">
        <f t="shared" si="47"/>
        <v>39</v>
      </c>
      <c r="D611">
        <f t="shared" si="48"/>
        <v>39</v>
      </c>
      <c r="E611" t="str">
        <f t="shared" si="49"/>
        <v>152539</v>
      </c>
      <c r="G611" s="1">
        <v>44243.642812500002</v>
      </c>
      <c r="H611" s="2">
        <v>1218</v>
      </c>
      <c r="I611" s="3">
        <v>2.76</v>
      </c>
      <c r="J611" s="2">
        <v>3</v>
      </c>
      <c r="K611" s="3">
        <v>13.4</v>
      </c>
      <c r="L611" s="2">
        <v>104</v>
      </c>
      <c r="M611" s="2">
        <v>104</v>
      </c>
      <c r="N611" s="2">
        <v>0</v>
      </c>
      <c r="O611" s="2">
        <v>680</v>
      </c>
      <c r="P611" s="2" t="s">
        <v>12</v>
      </c>
      <c r="Q611" s="2">
        <v>1.1499999999999999</v>
      </c>
      <c r="R611" s="2" t="s">
        <v>12</v>
      </c>
      <c r="S611" s="3">
        <v>0.97</v>
      </c>
      <c r="T611" s="4">
        <v>22.7</v>
      </c>
      <c r="U611" s="2">
        <v>1011</v>
      </c>
      <c r="V611" s="2" t="s">
        <v>10</v>
      </c>
      <c r="W611" s="2" t="s">
        <v>19</v>
      </c>
    </row>
    <row r="612" spans="1:23" x14ac:dyDescent="0.2">
      <c r="A612">
        <f t="shared" si="45"/>
        <v>15</v>
      </c>
      <c r="B612">
        <f t="shared" si="46"/>
        <v>25</v>
      </c>
      <c r="C612">
        <f t="shared" si="47"/>
        <v>41</v>
      </c>
      <c r="D612">
        <f t="shared" si="48"/>
        <v>40</v>
      </c>
      <c r="E612" t="str">
        <f t="shared" si="49"/>
        <v>152540</v>
      </c>
      <c r="F612">
        <v>1</v>
      </c>
      <c r="G612" s="1">
        <v>44243.642835648097</v>
      </c>
      <c r="H612" s="2">
        <v>1220</v>
      </c>
      <c r="I612" s="3">
        <v>2.78</v>
      </c>
      <c r="J612" s="2">
        <v>3</v>
      </c>
      <c r="K612" s="3">
        <v>13.36</v>
      </c>
      <c r="L612" s="2">
        <v>104</v>
      </c>
      <c r="M612" s="2">
        <v>104</v>
      </c>
      <c r="N612" s="2">
        <v>0</v>
      </c>
      <c r="O612" s="2">
        <v>681</v>
      </c>
      <c r="P612" s="2" t="s">
        <v>12</v>
      </c>
      <c r="Q612" s="2">
        <v>1.1499999999999999</v>
      </c>
      <c r="R612" s="2" t="s">
        <v>12</v>
      </c>
      <c r="S612" s="3">
        <v>0.97</v>
      </c>
      <c r="T612" s="4">
        <v>22.7</v>
      </c>
      <c r="U612" s="2">
        <v>1011</v>
      </c>
      <c r="V612" s="2" t="s">
        <v>10</v>
      </c>
      <c r="W612" s="2" t="s">
        <v>19</v>
      </c>
    </row>
    <row r="613" spans="1:23" hidden="1" x14ac:dyDescent="0.2">
      <c r="A613">
        <f t="shared" si="45"/>
        <v>15</v>
      </c>
      <c r="B613">
        <f t="shared" si="46"/>
        <v>25</v>
      </c>
      <c r="C613">
        <f t="shared" si="47"/>
        <v>43</v>
      </c>
      <c r="D613">
        <f t="shared" si="48"/>
        <v>43</v>
      </c>
      <c r="E613" t="str">
        <f t="shared" si="49"/>
        <v>152543</v>
      </c>
      <c r="G613" s="1">
        <v>44243.642858796302</v>
      </c>
      <c r="H613" s="2">
        <v>1222</v>
      </c>
      <c r="I613" s="3">
        <v>2.76</v>
      </c>
      <c r="J613" s="2">
        <v>3</v>
      </c>
      <c r="K613" s="3">
        <v>13.36</v>
      </c>
      <c r="L613" s="2">
        <v>103</v>
      </c>
      <c r="M613" s="2">
        <v>103</v>
      </c>
      <c r="N613" s="2">
        <v>0</v>
      </c>
      <c r="O613" s="2">
        <v>681</v>
      </c>
      <c r="P613" s="2" t="s">
        <v>12</v>
      </c>
      <c r="Q613" s="2">
        <v>1.1499999999999999</v>
      </c>
      <c r="R613" s="2" t="s">
        <v>12</v>
      </c>
      <c r="S613" s="3">
        <v>0.97</v>
      </c>
      <c r="T613" s="4">
        <v>22.7</v>
      </c>
      <c r="U613" s="2">
        <v>1011</v>
      </c>
      <c r="V613" s="2" t="s">
        <v>10</v>
      </c>
      <c r="W613" s="2" t="s">
        <v>19</v>
      </c>
    </row>
    <row r="614" spans="1:23" x14ac:dyDescent="0.2">
      <c r="A614">
        <f t="shared" si="45"/>
        <v>15</v>
      </c>
      <c r="B614">
        <f t="shared" si="46"/>
        <v>25</v>
      </c>
      <c r="C614">
        <f t="shared" si="47"/>
        <v>45</v>
      </c>
      <c r="D614">
        <f t="shared" si="48"/>
        <v>45</v>
      </c>
      <c r="E614" t="str">
        <f t="shared" si="49"/>
        <v>152545</v>
      </c>
      <c r="F614">
        <v>1</v>
      </c>
      <c r="G614" s="1">
        <v>44243.642881944397</v>
      </c>
      <c r="H614" s="2">
        <v>1224</v>
      </c>
      <c r="I614" s="3">
        <v>2.77</v>
      </c>
      <c r="J614" s="2">
        <v>3</v>
      </c>
      <c r="K614" s="3">
        <v>13.36</v>
      </c>
      <c r="L614" s="2">
        <v>104</v>
      </c>
      <c r="M614" s="2">
        <v>104</v>
      </c>
      <c r="N614" s="2">
        <v>0</v>
      </c>
      <c r="O614" s="2">
        <v>682</v>
      </c>
      <c r="P614" s="2" t="s">
        <v>12</v>
      </c>
      <c r="Q614" s="2">
        <v>1.1499999999999999</v>
      </c>
      <c r="R614" s="2" t="s">
        <v>12</v>
      </c>
      <c r="S614" s="3">
        <v>0.97</v>
      </c>
      <c r="T614" s="4">
        <v>22.7</v>
      </c>
      <c r="U614" s="2">
        <v>1011</v>
      </c>
      <c r="V614" s="2" t="s">
        <v>10</v>
      </c>
      <c r="W614" s="2" t="s">
        <v>19</v>
      </c>
    </row>
    <row r="615" spans="1:23" hidden="1" x14ac:dyDescent="0.2">
      <c r="A615">
        <f t="shared" si="45"/>
        <v>15</v>
      </c>
      <c r="B615">
        <f t="shared" si="46"/>
        <v>25</v>
      </c>
      <c r="C615">
        <f t="shared" si="47"/>
        <v>47</v>
      </c>
      <c r="D615">
        <f t="shared" si="48"/>
        <v>47</v>
      </c>
      <c r="E615" t="str">
        <f t="shared" si="49"/>
        <v>152547</v>
      </c>
      <c r="G615" s="1">
        <v>44243.642905092602</v>
      </c>
      <c r="H615" s="2">
        <v>1226</v>
      </c>
      <c r="I615" s="3">
        <v>2.79</v>
      </c>
      <c r="J615" s="2">
        <v>3</v>
      </c>
      <c r="K615" s="3">
        <v>13.32</v>
      </c>
      <c r="L615" s="2">
        <v>104</v>
      </c>
      <c r="M615" s="2">
        <v>104</v>
      </c>
      <c r="N615" s="2">
        <v>0</v>
      </c>
      <c r="O615" s="2">
        <v>682</v>
      </c>
      <c r="P615" s="2" t="s">
        <v>12</v>
      </c>
      <c r="Q615" s="2">
        <v>1.1499999999999999</v>
      </c>
      <c r="R615" s="2" t="s">
        <v>12</v>
      </c>
      <c r="S615" s="3">
        <v>0.97</v>
      </c>
      <c r="T615" s="4">
        <v>22.7</v>
      </c>
      <c r="U615" s="2">
        <v>1011</v>
      </c>
      <c r="V615" s="2" t="s">
        <v>10</v>
      </c>
      <c r="W615" s="2" t="s">
        <v>19</v>
      </c>
    </row>
    <row r="616" spans="1:23" hidden="1" x14ac:dyDescent="0.2">
      <c r="A616">
        <f t="shared" si="45"/>
        <v>15</v>
      </c>
      <c r="B616">
        <f t="shared" si="46"/>
        <v>25</v>
      </c>
      <c r="C616">
        <f t="shared" si="47"/>
        <v>49</v>
      </c>
      <c r="D616">
        <f t="shared" si="48"/>
        <v>49</v>
      </c>
      <c r="E616" t="str">
        <f t="shared" si="49"/>
        <v>152549</v>
      </c>
      <c r="G616" s="1">
        <v>44243.642928240697</v>
      </c>
      <c r="H616" s="2">
        <v>1228</v>
      </c>
      <c r="I616" s="3">
        <v>2.77</v>
      </c>
      <c r="J616" s="2">
        <v>3</v>
      </c>
      <c r="K616" s="3">
        <v>13.32</v>
      </c>
      <c r="L616" s="2">
        <v>104</v>
      </c>
      <c r="M616" s="2">
        <v>104</v>
      </c>
      <c r="N616" s="2">
        <v>0</v>
      </c>
      <c r="O616" s="2">
        <v>682</v>
      </c>
      <c r="P616" s="2" t="s">
        <v>12</v>
      </c>
      <c r="Q616" s="2">
        <v>1.1499999999999999</v>
      </c>
      <c r="R616" s="2" t="s">
        <v>12</v>
      </c>
      <c r="S616" s="3">
        <v>0.97</v>
      </c>
      <c r="T616" s="4">
        <v>22.7</v>
      </c>
      <c r="U616" s="2">
        <v>1011</v>
      </c>
      <c r="V616" s="2" t="s">
        <v>10</v>
      </c>
      <c r="W616" s="2" t="s">
        <v>19</v>
      </c>
    </row>
    <row r="617" spans="1:23" x14ac:dyDescent="0.2">
      <c r="A617">
        <f t="shared" si="45"/>
        <v>15</v>
      </c>
      <c r="B617">
        <f t="shared" si="46"/>
        <v>25</v>
      </c>
      <c r="C617">
        <f t="shared" si="47"/>
        <v>51</v>
      </c>
      <c r="D617">
        <f t="shared" si="48"/>
        <v>50</v>
      </c>
      <c r="E617" t="str">
        <f t="shared" si="49"/>
        <v>152550</v>
      </c>
      <c r="F617">
        <v>1</v>
      </c>
      <c r="G617" s="1">
        <v>44243.642951388902</v>
      </c>
      <c r="H617" s="2">
        <v>1230</v>
      </c>
      <c r="I617" s="3">
        <v>2.82</v>
      </c>
      <c r="J617" s="2">
        <v>3</v>
      </c>
      <c r="K617" s="3">
        <v>13.32</v>
      </c>
      <c r="L617" s="2">
        <v>104</v>
      </c>
      <c r="M617" s="2">
        <v>104</v>
      </c>
      <c r="N617" s="2">
        <v>0</v>
      </c>
      <c r="O617" s="2">
        <v>681</v>
      </c>
      <c r="P617" s="2" t="s">
        <v>12</v>
      </c>
      <c r="Q617" s="2">
        <v>1.1499999999999999</v>
      </c>
      <c r="R617" s="2" t="s">
        <v>12</v>
      </c>
      <c r="S617" s="3">
        <v>0.97</v>
      </c>
      <c r="T617" s="4">
        <v>22.7</v>
      </c>
      <c r="U617" s="2">
        <v>1011</v>
      </c>
      <c r="V617" s="2" t="s">
        <v>10</v>
      </c>
      <c r="W617" s="2" t="s">
        <v>19</v>
      </c>
    </row>
    <row r="618" spans="1:23" hidden="1" x14ac:dyDescent="0.2">
      <c r="A618">
        <f t="shared" si="45"/>
        <v>15</v>
      </c>
      <c r="B618">
        <f t="shared" si="46"/>
        <v>25</v>
      </c>
      <c r="C618">
        <f t="shared" si="47"/>
        <v>53</v>
      </c>
      <c r="D618">
        <f t="shared" si="48"/>
        <v>53</v>
      </c>
      <c r="E618" t="str">
        <f t="shared" si="49"/>
        <v>152553</v>
      </c>
      <c r="G618" s="1">
        <v>44243.642974536997</v>
      </c>
      <c r="H618" s="2">
        <v>1232</v>
      </c>
      <c r="I618" s="3">
        <v>2.73</v>
      </c>
      <c r="J618" s="2">
        <v>3</v>
      </c>
      <c r="K618" s="3">
        <v>13.39</v>
      </c>
      <c r="L618" s="2">
        <v>104</v>
      </c>
      <c r="M618" s="2">
        <v>104</v>
      </c>
      <c r="N618" s="2">
        <v>0</v>
      </c>
      <c r="O618" s="2">
        <v>682</v>
      </c>
      <c r="P618" s="2" t="s">
        <v>12</v>
      </c>
      <c r="Q618" s="2">
        <v>1.1499999999999999</v>
      </c>
      <c r="R618" s="2" t="s">
        <v>12</v>
      </c>
      <c r="S618" s="3">
        <v>0.97</v>
      </c>
      <c r="T618" s="4">
        <v>22.7</v>
      </c>
      <c r="U618" s="2">
        <v>1011</v>
      </c>
      <c r="V618" s="2" t="s">
        <v>10</v>
      </c>
      <c r="W618" s="2" t="s">
        <v>19</v>
      </c>
    </row>
    <row r="619" spans="1:23" x14ac:dyDescent="0.2">
      <c r="A619">
        <f t="shared" si="45"/>
        <v>15</v>
      </c>
      <c r="B619">
        <f t="shared" si="46"/>
        <v>25</v>
      </c>
      <c r="C619">
        <f t="shared" si="47"/>
        <v>55</v>
      </c>
      <c r="D619">
        <f t="shared" si="48"/>
        <v>55</v>
      </c>
      <c r="E619" t="str">
        <f t="shared" si="49"/>
        <v>152555</v>
      </c>
      <c r="F619">
        <v>1</v>
      </c>
      <c r="G619" s="1">
        <v>44243.642997685201</v>
      </c>
      <c r="H619" s="2">
        <v>1234</v>
      </c>
      <c r="I619" s="3">
        <v>2.58</v>
      </c>
      <c r="J619" s="2">
        <v>3</v>
      </c>
      <c r="K619" s="3">
        <v>13.39</v>
      </c>
      <c r="L619" s="2">
        <v>104</v>
      </c>
      <c r="M619" s="2">
        <v>104</v>
      </c>
      <c r="N619" s="2">
        <v>0</v>
      </c>
      <c r="O619" s="2">
        <v>682</v>
      </c>
      <c r="P619" s="2" t="s">
        <v>12</v>
      </c>
      <c r="Q619" s="2">
        <v>1.1399999999999999</v>
      </c>
      <c r="R619" s="2" t="s">
        <v>12</v>
      </c>
      <c r="S619" s="3">
        <v>0.97</v>
      </c>
      <c r="T619" s="4">
        <v>22.7</v>
      </c>
      <c r="U619" s="2">
        <v>1011</v>
      </c>
      <c r="V619" s="2" t="s">
        <v>10</v>
      </c>
      <c r="W619" s="2" t="s">
        <v>19</v>
      </c>
    </row>
    <row r="620" spans="1:23" hidden="1" x14ac:dyDescent="0.2">
      <c r="A620">
        <f t="shared" si="45"/>
        <v>15</v>
      </c>
      <c r="B620">
        <f t="shared" si="46"/>
        <v>25</v>
      </c>
      <c r="C620">
        <f t="shared" si="47"/>
        <v>57</v>
      </c>
      <c r="D620">
        <f t="shared" si="48"/>
        <v>57</v>
      </c>
      <c r="E620" t="str">
        <f t="shared" si="49"/>
        <v>152557</v>
      </c>
      <c r="G620" s="1">
        <v>44243.643020833297</v>
      </c>
      <c r="H620" s="2">
        <v>1236</v>
      </c>
      <c r="I620" s="3">
        <v>2.57</v>
      </c>
      <c r="J620" s="2">
        <v>3</v>
      </c>
      <c r="K620" s="3">
        <v>13.39</v>
      </c>
      <c r="L620" s="2">
        <v>104</v>
      </c>
      <c r="M620" s="2">
        <v>104</v>
      </c>
      <c r="N620" s="2">
        <v>0</v>
      </c>
      <c r="O620" s="2">
        <v>683</v>
      </c>
      <c r="P620" s="2" t="s">
        <v>12</v>
      </c>
      <c r="Q620" s="2">
        <v>1.1399999999999999</v>
      </c>
      <c r="R620" s="2" t="s">
        <v>12</v>
      </c>
      <c r="S620" s="3">
        <v>0.97</v>
      </c>
      <c r="T620" s="4">
        <v>22.7</v>
      </c>
      <c r="U620" s="2">
        <v>1011</v>
      </c>
      <c r="V620" s="2" t="s">
        <v>10</v>
      </c>
      <c r="W620" s="2" t="s">
        <v>19</v>
      </c>
    </row>
    <row r="621" spans="1:23" hidden="1" x14ac:dyDescent="0.2">
      <c r="A621">
        <f t="shared" si="45"/>
        <v>15</v>
      </c>
      <c r="B621">
        <f t="shared" si="46"/>
        <v>25</v>
      </c>
      <c r="C621">
        <f t="shared" si="47"/>
        <v>59</v>
      </c>
      <c r="D621">
        <f t="shared" si="48"/>
        <v>59</v>
      </c>
      <c r="E621" t="str">
        <f t="shared" si="49"/>
        <v>152559</v>
      </c>
      <c r="G621" s="1">
        <v>44243.643043981501</v>
      </c>
      <c r="H621" s="2">
        <v>1238</v>
      </c>
      <c r="I621" s="3">
        <v>2.67</v>
      </c>
      <c r="J621" s="2">
        <v>3</v>
      </c>
      <c r="K621" s="3">
        <v>13.39</v>
      </c>
      <c r="L621" s="2">
        <v>104</v>
      </c>
      <c r="M621" s="2">
        <v>104</v>
      </c>
      <c r="N621" s="2">
        <v>0</v>
      </c>
      <c r="O621" s="2">
        <v>682</v>
      </c>
      <c r="P621" s="2" t="s">
        <v>12</v>
      </c>
      <c r="Q621" s="2">
        <v>1.1499999999999999</v>
      </c>
      <c r="R621" s="2" t="s">
        <v>12</v>
      </c>
      <c r="S621" s="3">
        <v>0.97</v>
      </c>
      <c r="T621" s="4">
        <v>22.7</v>
      </c>
      <c r="U621" s="2">
        <v>1011</v>
      </c>
      <c r="V621" s="2" t="s">
        <v>10</v>
      </c>
      <c r="W621" s="2" t="s">
        <v>19</v>
      </c>
    </row>
    <row r="622" spans="1:23" x14ac:dyDescent="0.2">
      <c r="A622">
        <f t="shared" si="45"/>
        <v>15</v>
      </c>
      <c r="B622">
        <f t="shared" si="46"/>
        <v>26</v>
      </c>
      <c r="C622">
        <f t="shared" si="47"/>
        <v>1</v>
      </c>
      <c r="D622">
        <f t="shared" si="48"/>
        <v>0</v>
      </c>
      <c r="E622" t="str">
        <f t="shared" si="49"/>
        <v>15260</v>
      </c>
      <c r="F622">
        <v>1</v>
      </c>
      <c r="G622" s="1">
        <v>44243.643067129597</v>
      </c>
      <c r="H622" s="2">
        <v>1240</v>
      </c>
      <c r="I622" s="3">
        <v>2.64</v>
      </c>
      <c r="J622" s="2">
        <v>3</v>
      </c>
      <c r="K622" s="3">
        <v>13.39</v>
      </c>
      <c r="L622" s="2">
        <v>104</v>
      </c>
      <c r="M622" s="2">
        <v>104</v>
      </c>
      <c r="N622" s="2">
        <v>0</v>
      </c>
      <c r="O622" s="2">
        <v>684</v>
      </c>
      <c r="P622" s="2" t="s">
        <v>12</v>
      </c>
      <c r="Q622" s="2">
        <v>1.1399999999999999</v>
      </c>
      <c r="R622" s="2" t="s">
        <v>12</v>
      </c>
      <c r="S622" s="3">
        <v>0.96</v>
      </c>
      <c r="T622" s="4">
        <v>22.8</v>
      </c>
      <c r="U622" s="2">
        <v>1011</v>
      </c>
      <c r="V622" s="2" t="s">
        <v>10</v>
      </c>
      <c r="W622" s="2" t="s">
        <v>19</v>
      </c>
    </row>
    <row r="623" spans="1:23" hidden="1" x14ac:dyDescent="0.2">
      <c r="A623">
        <f t="shared" si="45"/>
        <v>15</v>
      </c>
      <c r="B623">
        <f t="shared" si="46"/>
        <v>26</v>
      </c>
      <c r="C623">
        <f t="shared" si="47"/>
        <v>3</v>
      </c>
      <c r="D623">
        <f t="shared" si="48"/>
        <v>3</v>
      </c>
      <c r="E623" t="str">
        <f t="shared" si="49"/>
        <v>15263</v>
      </c>
      <c r="G623" s="1">
        <v>44243.643090277801</v>
      </c>
      <c r="H623" s="2">
        <v>1242</v>
      </c>
      <c r="I623" s="3">
        <v>2.61</v>
      </c>
      <c r="J623" s="2">
        <v>4</v>
      </c>
      <c r="K623" s="3">
        <v>13.39</v>
      </c>
      <c r="L623" s="2">
        <v>104</v>
      </c>
      <c r="M623" s="2">
        <v>104</v>
      </c>
      <c r="N623" s="2">
        <v>0</v>
      </c>
      <c r="O623" s="2">
        <v>683</v>
      </c>
      <c r="P623" s="2" t="s">
        <v>12</v>
      </c>
      <c r="Q623" s="2">
        <v>1.1399999999999999</v>
      </c>
      <c r="R623" s="2" t="s">
        <v>12</v>
      </c>
      <c r="S623" s="3">
        <v>0.97</v>
      </c>
      <c r="T623" s="4">
        <v>22.8</v>
      </c>
      <c r="U623" s="2">
        <v>1011</v>
      </c>
      <c r="V623" s="2" t="s">
        <v>10</v>
      </c>
      <c r="W623" s="2" t="s">
        <v>19</v>
      </c>
    </row>
    <row r="624" spans="1:23" x14ac:dyDescent="0.2">
      <c r="A624">
        <f t="shared" si="45"/>
        <v>15</v>
      </c>
      <c r="B624">
        <f t="shared" si="46"/>
        <v>26</v>
      </c>
      <c r="C624">
        <f t="shared" si="47"/>
        <v>5</v>
      </c>
      <c r="D624">
        <f t="shared" si="48"/>
        <v>5</v>
      </c>
      <c r="E624" t="str">
        <f t="shared" si="49"/>
        <v>15265</v>
      </c>
      <c r="F624">
        <v>1</v>
      </c>
      <c r="G624" s="1">
        <v>44243.643113425896</v>
      </c>
      <c r="H624" s="2">
        <v>1244</v>
      </c>
      <c r="I624" s="3">
        <v>2.52</v>
      </c>
      <c r="J624" s="2">
        <v>4</v>
      </c>
      <c r="K624" s="3">
        <v>13.5</v>
      </c>
      <c r="L624" s="2">
        <v>104</v>
      </c>
      <c r="M624" s="2">
        <v>104</v>
      </c>
      <c r="N624" s="2">
        <v>0</v>
      </c>
      <c r="O624" s="2">
        <v>683</v>
      </c>
      <c r="P624" s="2" t="s">
        <v>12</v>
      </c>
      <c r="Q624" s="2">
        <v>1.1399999999999999</v>
      </c>
      <c r="R624" s="2" t="s">
        <v>12</v>
      </c>
      <c r="S624" s="3">
        <v>0.97</v>
      </c>
      <c r="T624" s="4">
        <v>22.7</v>
      </c>
      <c r="U624" s="2">
        <v>1011</v>
      </c>
      <c r="V624" s="2" t="s">
        <v>10</v>
      </c>
      <c r="W624" s="2" t="s">
        <v>19</v>
      </c>
    </row>
    <row r="625" spans="1:23" hidden="1" x14ac:dyDescent="0.2">
      <c r="A625">
        <f t="shared" si="45"/>
        <v>15</v>
      </c>
      <c r="B625">
        <f t="shared" si="46"/>
        <v>26</v>
      </c>
      <c r="C625">
        <f t="shared" si="47"/>
        <v>7</v>
      </c>
      <c r="D625">
        <f t="shared" si="48"/>
        <v>7</v>
      </c>
      <c r="E625" t="str">
        <f t="shared" si="49"/>
        <v>15267</v>
      </c>
      <c r="G625" s="1">
        <v>44243.643136574101</v>
      </c>
      <c r="H625" s="2">
        <v>1246</v>
      </c>
      <c r="I625" s="3">
        <v>2.5</v>
      </c>
      <c r="J625" s="2">
        <v>4</v>
      </c>
      <c r="K625" s="3">
        <v>13.5</v>
      </c>
      <c r="L625" s="2">
        <v>105</v>
      </c>
      <c r="M625" s="2">
        <v>105</v>
      </c>
      <c r="N625" s="2">
        <v>0</v>
      </c>
      <c r="O625" s="2">
        <v>685</v>
      </c>
      <c r="P625" s="2" t="s">
        <v>12</v>
      </c>
      <c r="Q625" s="2">
        <v>1.1399999999999999</v>
      </c>
      <c r="R625" s="2" t="s">
        <v>12</v>
      </c>
      <c r="S625" s="3">
        <v>0.97</v>
      </c>
      <c r="T625" s="4">
        <v>22.8</v>
      </c>
      <c r="U625" s="2">
        <v>1011</v>
      </c>
      <c r="V625" s="2" t="s">
        <v>10</v>
      </c>
      <c r="W625" s="2" t="s">
        <v>19</v>
      </c>
    </row>
    <row r="626" spans="1:23" hidden="1" x14ac:dyDescent="0.2">
      <c r="A626">
        <f t="shared" si="45"/>
        <v>15</v>
      </c>
      <c r="B626">
        <f t="shared" si="46"/>
        <v>26</v>
      </c>
      <c r="C626">
        <f t="shared" si="47"/>
        <v>9</v>
      </c>
      <c r="D626">
        <f t="shared" si="48"/>
        <v>9</v>
      </c>
      <c r="E626" t="str">
        <f t="shared" si="49"/>
        <v>15269</v>
      </c>
      <c r="G626" s="1">
        <v>44243.643159722204</v>
      </c>
      <c r="H626" s="2">
        <v>1248</v>
      </c>
      <c r="I626" s="3">
        <v>2.5</v>
      </c>
      <c r="J626" s="2">
        <v>4</v>
      </c>
      <c r="K626" s="3">
        <v>13.5</v>
      </c>
      <c r="L626" s="2">
        <v>105</v>
      </c>
      <c r="M626" s="2">
        <v>105</v>
      </c>
      <c r="N626" s="2">
        <v>0</v>
      </c>
      <c r="O626" s="2">
        <v>685</v>
      </c>
      <c r="P626" s="2" t="s">
        <v>12</v>
      </c>
      <c r="Q626" s="2">
        <v>1.1399999999999999</v>
      </c>
      <c r="R626" s="2" t="s">
        <v>12</v>
      </c>
      <c r="S626" s="3">
        <v>0.97</v>
      </c>
      <c r="T626" s="4">
        <v>22.8</v>
      </c>
      <c r="U626" s="2">
        <v>1011</v>
      </c>
      <c r="V626" s="2" t="s">
        <v>10</v>
      </c>
      <c r="W626" s="2" t="s">
        <v>19</v>
      </c>
    </row>
    <row r="627" spans="1:23" x14ac:dyDescent="0.2">
      <c r="A627">
        <f t="shared" si="45"/>
        <v>15</v>
      </c>
      <c r="B627">
        <f t="shared" si="46"/>
        <v>26</v>
      </c>
      <c r="C627">
        <f t="shared" si="47"/>
        <v>11</v>
      </c>
      <c r="D627">
        <f t="shared" si="48"/>
        <v>10</v>
      </c>
      <c r="E627" t="str">
        <f t="shared" si="49"/>
        <v>152610</v>
      </c>
      <c r="F627">
        <v>1</v>
      </c>
      <c r="G627" s="1">
        <v>44243.643182870401</v>
      </c>
      <c r="H627" s="2">
        <v>1250</v>
      </c>
      <c r="I627" s="3">
        <v>2.56</v>
      </c>
      <c r="J627" s="2">
        <v>4</v>
      </c>
      <c r="K627" s="3">
        <v>13.56</v>
      </c>
      <c r="L627" s="2">
        <v>105</v>
      </c>
      <c r="M627" s="2">
        <v>105</v>
      </c>
      <c r="N627" s="2">
        <v>0</v>
      </c>
      <c r="O627" s="2">
        <v>685</v>
      </c>
      <c r="P627" s="2" t="s">
        <v>12</v>
      </c>
      <c r="Q627" s="2">
        <v>1.1399999999999999</v>
      </c>
      <c r="R627" s="2" t="s">
        <v>12</v>
      </c>
      <c r="S627" s="3">
        <v>0.97</v>
      </c>
      <c r="T627" s="4">
        <v>22.8</v>
      </c>
      <c r="U627" s="2">
        <v>1011</v>
      </c>
      <c r="V627" s="2" t="s">
        <v>10</v>
      </c>
      <c r="W627" s="2" t="s">
        <v>19</v>
      </c>
    </row>
    <row r="628" spans="1:23" hidden="1" x14ac:dyDescent="0.2">
      <c r="A628">
        <f t="shared" si="45"/>
        <v>15</v>
      </c>
      <c r="B628">
        <f t="shared" si="46"/>
        <v>26</v>
      </c>
      <c r="C628">
        <f t="shared" si="47"/>
        <v>13</v>
      </c>
      <c r="D628">
        <f t="shared" si="48"/>
        <v>13</v>
      </c>
      <c r="E628" t="str">
        <f t="shared" si="49"/>
        <v>152613</v>
      </c>
      <c r="G628" s="1">
        <v>44243.643206018503</v>
      </c>
      <c r="H628" s="2">
        <v>1252</v>
      </c>
      <c r="I628" s="3">
        <v>2.67</v>
      </c>
      <c r="J628" s="2">
        <v>4</v>
      </c>
      <c r="K628" s="3">
        <v>13.56</v>
      </c>
      <c r="L628" s="2">
        <v>105</v>
      </c>
      <c r="M628" s="2">
        <v>105</v>
      </c>
      <c r="N628" s="2">
        <v>0</v>
      </c>
      <c r="O628" s="2">
        <v>684</v>
      </c>
      <c r="P628" s="2" t="s">
        <v>12</v>
      </c>
      <c r="Q628" s="2">
        <v>1.1499999999999999</v>
      </c>
      <c r="R628" s="2" t="s">
        <v>12</v>
      </c>
      <c r="S628" s="3">
        <v>0.97</v>
      </c>
      <c r="T628" s="4">
        <v>22.7</v>
      </c>
      <c r="U628" s="2">
        <v>1011</v>
      </c>
      <c r="V628" s="2" t="s">
        <v>10</v>
      </c>
      <c r="W628" s="2" t="s">
        <v>19</v>
      </c>
    </row>
    <row r="629" spans="1:23" x14ac:dyDescent="0.2">
      <c r="A629">
        <f t="shared" si="45"/>
        <v>15</v>
      </c>
      <c r="B629">
        <f t="shared" si="46"/>
        <v>26</v>
      </c>
      <c r="C629">
        <f t="shared" si="47"/>
        <v>15</v>
      </c>
      <c r="D629">
        <f t="shared" si="48"/>
        <v>15</v>
      </c>
      <c r="E629" t="str">
        <f t="shared" si="49"/>
        <v>152615</v>
      </c>
      <c r="F629">
        <v>1</v>
      </c>
      <c r="G629" s="1">
        <v>44243.643229166701</v>
      </c>
      <c r="H629" s="2">
        <v>1254</v>
      </c>
      <c r="I629" s="3">
        <v>2.65</v>
      </c>
      <c r="J629" s="2">
        <v>4</v>
      </c>
      <c r="K629" s="3">
        <v>13.56</v>
      </c>
      <c r="L629" s="2">
        <v>105</v>
      </c>
      <c r="M629" s="2">
        <v>105</v>
      </c>
      <c r="N629" s="2">
        <v>0</v>
      </c>
      <c r="O629" s="2">
        <v>683</v>
      </c>
      <c r="P629" s="2" t="s">
        <v>12</v>
      </c>
      <c r="Q629" s="2">
        <v>1.1399999999999999</v>
      </c>
      <c r="R629" s="2" t="s">
        <v>12</v>
      </c>
      <c r="S629" s="3">
        <v>0.97</v>
      </c>
      <c r="T629" s="4">
        <v>22.7</v>
      </c>
      <c r="U629" s="2">
        <v>1011</v>
      </c>
      <c r="V629" s="2" t="s">
        <v>10</v>
      </c>
      <c r="W629" s="2" t="s">
        <v>19</v>
      </c>
    </row>
    <row r="630" spans="1:23" hidden="1" x14ac:dyDescent="0.2">
      <c r="A630">
        <f t="shared" si="45"/>
        <v>15</v>
      </c>
      <c r="B630">
        <f t="shared" si="46"/>
        <v>26</v>
      </c>
      <c r="C630">
        <f t="shared" si="47"/>
        <v>17</v>
      </c>
      <c r="D630">
        <f t="shared" si="48"/>
        <v>17</v>
      </c>
      <c r="E630" t="str">
        <f t="shared" si="49"/>
        <v>152617</v>
      </c>
      <c r="G630" s="1">
        <v>44243.643252314803</v>
      </c>
      <c r="H630" s="2">
        <v>1256</v>
      </c>
      <c r="I630" s="3">
        <v>2.62</v>
      </c>
      <c r="J630" s="2">
        <v>4</v>
      </c>
      <c r="K630" s="3">
        <v>13.5</v>
      </c>
      <c r="L630" s="2">
        <v>105</v>
      </c>
      <c r="M630" s="2">
        <v>105</v>
      </c>
      <c r="N630" s="2">
        <v>0</v>
      </c>
      <c r="O630" s="2">
        <v>685</v>
      </c>
      <c r="P630" s="2" t="s">
        <v>12</v>
      </c>
      <c r="Q630" s="2">
        <v>1.1399999999999999</v>
      </c>
      <c r="R630" s="2" t="s">
        <v>12</v>
      </c>
      <c r="S630" s="3">
        <v>0.97</v>
      </c>
      <c r="T630" s="4">
        <v>22.7</v>
      </c>
      <c r="U630" s="2">
        <v>1011</v>
      </c>
      <c r="V630" s="2" t="s">
        <v>10</v>
      </c>
      <c r="W630" s="2" t="s">
        <v>19</v>
      </c>
    </row>
    <row r="631" spans="1:23" hidden="1" x14ac:dyDescent="0.2">
      <c r="A631">
        <f t="shared" si="45"/>
        <v>15</v>
      </c>
      <c r="B631">
        <f t="shared" si="46"/>
        <v>26</v>
      </c>
      <c r="C631">
        <f t="shared" si="47"/>
        <v>19</v>
      </c>
      <c r="D631">
        <f t="shared" si="48"/>
        <v>19</v>
      </c>
      <c r="E631" t="str">
        <f t="shared" si="49"/>
        <v>152619</v>
      </c>
      <c r="G631" s="1">
        <v>44243.643275463</v>
      </c>
      <c r="H631" s="2">
        <v>1258</v>
      </c>
      <c r="I631" s="3">
        <v>2.52</v>
      </c>
      <c r="J631" s="2">
        <v>5</v>
      </c>
      <c r="K631" s="3">
        <v>13.5</v>
      </c>
      <c r="L631" s="2">
        <v>105</v>
      </c>
      <c r="M631" s="2">
        <v>105</v>
      </c>
      <c r="N631" s="2">
        <v>0</v>
      </c>
      <c r="O631" s="2">
        <v>685</v>
      </c>
      <c r="P631" s="2" t="s">
        <v>12</v>
      </c>
      <c r="Q631" s="2">
        <v>1.1399999999999999</v>
      </c>
      <c r="R631" s="2" t="s">
        <v>12</v>
      </c>
      <c r="S631" s="3">
        <v>0.96</v>
      </c>
      <c r="T631" s="4">
        <v>22.7</v>
      </c>
      <c r="U631" s="2">
        <v>1011</v>
      </c>
      <c r="V631" s="2" t="s">
        <v>10</v>
      </c>
      <c r="W631" s="2" t="s">
        <v>19</v>
      </c>
    </row>
    <row r="632" spans="1:23" x14ac:dyDescent="0.2">
      <c r="A632">
        <f t="shared" si="45"/>
        <v>15</v>
      </c>
      <c r="B632">
        <f t="shared" si="46"/>
        <v>26</v>
      </c>
      <c r="C632">
        <f t="shared" si="47"/>
        <v>21</v>
      </c>
      <c r="D632">
        <f t="shared" si="48"/>
        <v>20</v>
      </c>
      <c r="E632" t="str">
        <f t="shared" si="49"/>
        <v>152620</v>
      </c>
      <c r="F632">
        <v>1</v>
      </c>
      <c r="G632" s="1">
        <v>44243.643298611103</v>
      </c>
      <c r="H632" s="2">
        <v>1260</v>
      </c>
      <c r="I632" s="3">
        <v>2.4700000000000002</v>
      </c>
      <c r="J632" s="2">
        <v>4</v>
      </c>
      <c r="K632" s="3">
        <v>13.5</v>
      </c>
      <c r="L632" s="2">
        <v>105</v>
      </c>
      <c r="M632" s="2">
        <v>105</v>
      </c>
      <c r="N632" s="2">
        <v>0</v>
      </c>
      <c r="O632" s="2">
        <v>686</v>
      </c>
      <c r="P632" s="2" t="s">
        <v>12</v>
      </c>
      <c r="Q632" s="2">
        <v>1.1299999999999999</v>
      </c>
      <c r="R632" s="2" t="s">
        <v>12</v>
      </c>
      <c r="S632" s="3">
        <v>0.97</v>
      </c>
      <c r="T632" s="4">
        <v>22.7</v>
      </c>
      <c r="U632" s="2">
        <v>1011</v>
      </c>
      <c r="V632" s="2" t="s">
        <v>10</v>
      </c>
      <c r="W632" s="2" t="s">
        <v>19</v>
      </c>
    </row>
    <row r="633" spans="1:23" hidden="1" x14ac:dyDescent="0.2">
      <c r="A633">
        <f t="shared" si="45"/>
        <v>15</v>
      </c>
      <c r="B633">
        <f t="shared" si="46"/>
        <v>26</v>
      </c>
      <c r="C633">
        <f t="shared" si="47"/>
        <v>23</v>
      </c>
      <c r="D633">
        <f t="shared" si="48"/>
        <v>23</v>
      </c>
      <c r="E633" t="str">
        <f t="shared" si="49"/>
        <v>152623</v>
      </c>
      <c r="G633" s="1">
        <v>44243.6433217593</v>
      </c>
      <c r="H633" s="2">
        <v>1262</v>
      </c>
      <c r="I633" s="3">
        <v>2.4</v>
      </c>
      <c r="J633" s="2">
        <v>4</v>
      </c>
      <c r="K633" s="3">
        <v>13.63</v>
      </c>
      <c r="L633" s="2">
        <v>106</v>
      </c>
      <c r="M633" s="2">
        <v>106</v>
      </c>
      <c r="N633" s="2">
        <v>0</v>
      </c>
      <c r="O633" s="2">
        <v>685</v>
      </c>
      <c r="P633" s="2" t="s">
        <v>12</v>
      </c>
      <c r="Q633" s="2">
        <v>1.1299999999999999</v>
      </c>
      <c r="R633" s="2" t="s">
        <v>12</v>
      </c>
      <c r="S633" s="3">
        <v>0.97</v>
      </c>
      <c r="T633" s="4">
        <v>22.7</v>
      </c>
      <c r="U633" s="2">
        <v>1011</v>
      </c>
      <c r="V633" s="2" t="s">
        <v>10</v>
      </c>
      <c r="W633" s="2" t="s">
        <v>19</v>
      </c>
    </row>
    <row r="634" spans="1:23" x14ac:dyDescent="0.2">
      <c r="A634">
        <f t="shared" si="45"/>
        <v>15</v>
      </c>
      <c r="B634">
        <f t="shared" si="46"/>
        <v>26</v>
      </c>
      <c r="C634">
        <f t="shared" si="47"/>
        <v>25</v>
      </c>
      <c r="D634">
        <f t="shared" si="48"/>
        <v>25</v>
      </c>
      <c r="E634" t="str">
        <f t="shared" si="49"/>
        <v>152625</v>
      </c>
      <c r="F634">
        <v>1</v>
      </c>
      <c r="G634" s="1">
        <v>44243.643344907403</v>
      </c>
      <c r="H634" s="2">
        <v>1264</v>
      </c>
      <c r="I634" s="3">
        <v>2.37</v>
      </c>
      <c r="J634" s="2">
        <v>4</v>
      </c>
      <c r="K634" s="3">
        <v>13.63</v>
      </c>
      <c r="L634" s="2">
        <v>105</v>
      </c>
      <c r="M634" s="2">
        <v>105</v>
      </c>
      <c r="N634" s="2">
        <v>0</v>
      </c>
      <c r="O634" s="2">
        <v>684</v>
      </c>
      <c r="P634" s="2" t="s">
        <v>12</v>
      </c>
      <c r="Q634" s="2">
        <v>1.1299999999999999</v>
      </c>
      <c r="R634" s="2" t="s">
        <v>12</v>
      </c>
      <c r="S634" s="3">
        <v>0.97</v>
      </c>
      <c r="T634" s="4">
        <v>22.7</v>
      </c>
      <c r="U634" s="2">
        <v>1011</v>
      </c>
      <c r="V634" s="2" t="s">
        <v>10</v>
      </c>
      <c r="W634" s="2" t="s">
        <v>19</v>
      </c>
    </row>
    <row r="635" spans="1:23" hidden="1" x14ac:dyDescent="0.2">
      <c r="A635">
        <f t="shared" si="45"/>
        <v>15</v>
      </c>
      <c r="B635">
        <f t="shared" si="46"/>
        <v>26</v>
      </c>
      <c r="C635">
        <f t="shared" si="47"/>
        <v>27</v>
      </c>
      <c r="D635">
        <f t="shared" si="48"/>
        <v>27</v>
      </c>
      <c r="E635" t="str">
        <f t="shared" si="49"/>
        <v>152627</v>
      </c>
      <c r="G635" s="1">
        <v>44243.6433680556</v>
      </c>
      <c r="H635" s="2">
        <v>1266</v>
      </c>
      <c r="I635" s="3">
        <v>2.2799999999999998</v>
      </c>
      <c r="J635" s="2">
        <v>4</v>
      </c>
      <c r="K635" s="3">
        <v>13.63</v>
      </c>
      <c r="L635" s="2">
        <v>106</v>
      </c>
      <c r="M635" s="2">
        <v>106</v>
      </c>
      <c r="N635" s="2">
        <v>0</v>
      </c>
      <c r="O635" s="2">
        <v>685</v>
      </c>
      <c r="P635" s="2" t="s">
        <v>12</v>
      </c>
      <c r="Q635" s="2">
        <v>1.1200000000000001</v>
      </c>
      <c r="R635" s="2" t="s">
        <v>12</v>
      </c>
      <c r="S635" s="3">
        <v>0.97</v>
      </c>
      <c r="T635" s="4">
        <v>22.7</v>
      </c>
      <c r="U635" s="2">
        <v>1011</v>
      </c>
      <c r="V635" s="2" t="s">
        <v>10</v>
      </c>
      <c r="W635" s="2" t="s">
        <v>19</v>
      </c>
    </row>
    <row r="636" spans="1:23" hidden="1" x14ac:dyDescent="0.2">
      <c r="A636">
        <f t="shared" si="45"/>
        <v>15</v>
      </c>
      <c r="B636">
        <f t="shared" si="46"/>
        <v>26</v>
      </c>
      <c r="C636">
        <f t="shared" si="47"/>
        <v>29</v>
      </c>
      <c r="D636">
        <f t="shared" si="48"/>
        <v>29</v>
      </c>
      <c r="E636" t="str">
        <f t="shared" si="49"/>
        <v>152629</v>
      </c>
      <c r="G636" s="1">
        <v>44243.643391203703</v>
      </c>
      <c r="H636" s="2">
        <v>1268</v>
      </c>
      <c r="I636" s="3">
        <v>2.2799999999999998</v>
      </c>
      <c r="J636" s="2">
        <v>5</v>
      </c>
      <c r="K636" s="3">
        <v>13.63</v>
      </c>
      <c r="L636" s="2">
        <v>106</v>
      </c>
      <c r="M636" s="2">
        <v>106</v>
      </c>
      <c r="N636" s="2">
        <v>0</v>
      </c>
      <c r="O636" s="2">
        <v>685</v>
      </c>
      <c r="P636" s="2" t="s">
        <v>12</v>
      </c>
      <c r="Q636" s="2">
        <v>1.1200000000000001</v>
      </c>
      <c r="R636" s="2" t="s">
        <v>12</v>
      </c>
      <c r="S636" s="3">
        <v>0.97</v>
      </c>
      <c r="T636" s="4">
        <v>22.7</v>
      </c>
      <c r="U636" s="2">
        <v>1011</v>
      </c>
      <c r="V636" s="2" t="s">
        <v>10</v>
      </c>
      <c r="W636" s="2" t="s">
        <v>19</v>
      </c>
    </row>
    <row r="637" spans="1:23" x14ac:dyDescent="0.2">
      <c r="A637">
        <f t="shared" si="45"/>
        <v>15</v>
      </c>
      <c r="B637">
        <f t="shared" si="46"/>
        <v>26</v>
      </c>
      <c r="C637">
        <f t="shared" si="47"/>
        <v>31</v>
      </c>
      <c r="D637">
        <f t="shared" si="48"/>
        <v>30</v>
      </c>
      <c r="E637" t="str">
        <f t="shared" si="49"/>
        <v>152630</v>
      </c>
      <c r="F637">
        <v>1</v>
      </c>
      <c r="G637" s="1">
        <v>44243.643414351798</v>
      </c>
      <c r="H637" s="2">
        <v>1270</v>
      </c>
      <c r="I637" s="3">
        <v>2.29</v>
      </c>
      <c r="J637" s="2">
        <v>5</v>
      </c>
      <c r="K637" s="3">
        <v>13.74</v>
      </c>
      <c r="L637" s="2">
        <v>106</v>
      </c>
      <c r="M637" s="2">
        <v>106</v>
      </c>
      <c r="N637" s="2">
        <v>0</v>
      </c>
      <c r="O637" s="2">
        <v>686</v>
      </c>
      <c r="P637" s="2" t="s">
        <v>12</v>
      </c>
      <c r="Q637" s="2">
        <v>1.1200000000000001</v>
      </c>
      <c r="R637" s="2" t="s">
        <v>12</v>
      </c>
      <c r="S637" s="3">
        <v>0.97</v>
      </c>
      <c r="T637" s="4">
        <v>22.7</v>
      </c>
      <c r="U637" s="2">
        <v>1011</v>
      </c>
      <c r="V637" s="2" t="s">
        <v>10</v>
      </c>
      <c r="W637" s="2" t="s">
        <v>19</v>
      </c>
    </row>
    <row r="638" spans="1:23" hidden="1" x14ac:dyDescent="0.2">
      <c r="A638">
        <f t="shared" si="45"/>
        <v>15</v>
      </c>
      <c r="B638">
        <f t="shared" si="46"/>
        <v>26</v>
      </c>
      <c r="C638">
        <f t="shared" si="47"/>
        <v>33</v>
      </c>
      <c r="D638">
        <f t="shared" si="48"/>
        <v>33</v>
      </c>
      <c r="E638" t="str">
        <f t="shared" si="49"/>
        <v>152633</v>
      </c>
      <c r="G638" s="1">
        <v>44243.643437500003</v>
      </c>
      <c r="H638" s="2">
        <v>1272</v>
      </c>
      <c r="I638" s="3">
        <v>2.34</v>
      </c>
      <c r="J638" s="2">
        <v>5</v>
      </c>
      <c r="K638" s="3">
        <v>13.74</v>
      </c>
      <c r="L638" s="2">
        <v>106</v>
      </c>
      <c r="M638" s="2">
        <v>106</v>
      </c>
      <c r="N638" s="2">
        <v>0</v>
      </c>
      <c r="O638" s="2">
        <v>686</v>
      </c>
      <c r="P638" s="2" t="s">
        <v>12</v>
      </c>
      <c r="Q638" s="2">
        <v>1.1299999999999999</v>
      </c>
      <c r="R638" s="2" t="s">
        <v>12</v>
      </c>
      <c r="S638" s="3">
        <v>0.97</v>
      </c>
      <c r="T638" s="4">
        <v>22.7</v>
      </c>
      <c r="U638" s="2">
        <v>1011</v>
      </c>
      <c r="V638" s="2" t="s">
        <v>10</v>
      </c>
      <c r="W638" s="2" t="s">
        <v>19</v>
      </c>
    </row>
    <row r="639" spans="1:23" x14ac:dyDescent="0.2">
      <c r="A639">
        <f t="shared" si="45"/>
        <v>15</v>
      </c>
      <c r="B639">
        <f t="shared" si="46"/>
        <v>26</v>
      </c>
      <c r="C639">
        <f t="shared" si="47"/>
        <v>35</v>
      </c>
      <c r="D639">
        <f t="shared" si="48"/>
        <v>35</v>
      </c>
      <c r="E639" t="str">
        <f t="shared" si="49"/>
        <v>152635</v>
      </c>
      <c r="F639">
        <v>1</v>
      </c>
      <c r="G639" s="1">
        <v>44243.643460648098</v>
      </c>
      <c r="H639" s="2">
        <v>1274</v>
      </c>
      <c r="I639" s="3">
        <v>2.36</v>
      </c>
      <c r="J639" s="2">
        <v>5</v>
      </c>
      <c r="K639" s="3">
        <v>13.68</v>
      </c>
      <c r="L639" s="2">
        <v>106</v>
      </c>
      <c r="M639" s="2">
        <v>106</v>
      </c>
      <c r="N639" s="2">
        <v>0</v>
      </c>
      <c r="O639" s="2">
        <v>687</v>
      </c>
      <c r="P639" s="2" t="s">
        <v>12</v>
      </c>
      <c r="Q639" s="2">
        <v>1.1299999999999999</v>
      </c>
      <c r="R639" s="2" t="s">
        <v>12</v>
      </c>
      <c r="S639" s="3">
        <v>0.97</v>
      </c>
      <c r="T639" s="4">
        <v>22.7</v>
      </c>
      <c r="U639" s="2">
        <v>1011</v>
      </c>
      <c r="V639" s="2" t="s">
        <v>10</v>
      </c>
      <c r="W639" s="2" t="s">
        <v>19</v>
      </c>
    </row>
    <row r="640" spans="1:23" hidden="1" x14ac:dyDescent="0.2">
      <c r="A640">
        <f t="shared" si="45"/>
        <v>15</v>
      </c>
      <c r="B640">
        <f t="shared" si="46"/>
        <v>26</v>
      </c>
      <c r="C640">
        <f t="shared" si="47"/>
        <v>37</v>
      </c>
      <c r="D640">
        <f t="shared" si="48"/>
        <v>37</v>
      </c>
      <c r="E640" t="str">
        <f t="shared" si="49"/>
        <v>152637</v>
      </c>
      <c r="G640" s="1">
        <v>44243.643483796302</v>
      </c>
      <c r="H640" s="2">
        <v>1276</v>
      </c>
      <c r="I640" s="3">
        <v>2.38</v>
      </c>
      <c r="J640" s="2">
        <v>5</v>
      </c>
      <c r="K640" s="3">
        <v>13.68</v>
      </c>
      <c r="L640" s="2">
        <v>106</v>
      </c>
      <c r="M640" s="2">
        <v>106</v>
      </c>
      <c r="N640" s="2">
        <v>0</v>
      </c>
      <c r="O640" s="2">
        <v>687</v>
      </c>
      <c r="P640" s="2" t="s">
        <v>12</v>
      </c>
      <c r="Q640" s="2">
        <v>1.1299999999999999</v>
      </c>
      <c r="R640" s="2" t="s">
        <v>12</v>
      </c>
      <c r="S640" s="3">
        <v>0.97</v>
      </c>
      <c r="T640" s="4">
        <v>22.7</v>
      </c>
      <c r="U640" s="2">
        <v>1011</v>
      </c>
      <c r="V640" s="2" t="s">
        <v>10</v>
      </c>
      <c r="W640" s="2" t="s">
        <v>19</v>
      </c>
    </row>
    <row r="641" spans="1:23" hidden="1" x14ac:dyDescent="0.2">
      <c r="A641">
        <f t="shared" si="45"/>
        <v>15</v>
      </c>
      <c r="B641">
        <f t="shared" si="46"/>
        <v>26</v>
      </c>
      <c r="C641">
        <f t="shared" si="47"/>
        <v>39</v>
      </c>
      <c r="D641">
        <f t="shared" si="48"/>
        <v>39</v>
      </c>
      <c r="E641" t="str">
        <f t="shared" si="49"/>
        <v>152639</v>
      </c>
      <c r="G641" s="1">
        <v>44243.643506944398</v>
      </c>
      <c r="H641" s="2">
        <v>1278</v>
      </c>
      <c r="I641" s="3">
        <v>2.41</v>
      </c>
      <c r="J641" s="2">
        <v>5</v>
      </c>
      <c r="K641" s="3">
        <v>13.68</v>
      </c>
      <c r="L641" s="2">
        <v>106</v>
      </c>
      <c r="M641" s="2">
        <v>106</v>
      </c>
      <c r="N641" s="2">
        <v>0</v>
      </c>
      <c r="O641" s="2">
        <v>688</v>
      </c>
      <c r="P641" s="2" t="s">
        <v>12</v>
      </c>
      <c r="Q641" s="2">
        <v>1.1299999999999999</v>
      </c>
      <c r="R641" s="2" t="s">
        <v>12</v>
      </c>
      <c r="S641" s="3">
        <v>0.97</v>
      </c>
      <c r="T641" s="4">
        <v>22.8</v>
      </c>
      <c r="U641" s="2">
        <v>1011</v>
      </c>
      <c r="V641" s="2" t="s">
        <v>10</v>
      </c>
      <c r="W641" s="2" t="s">
        <v>19</v>
      </c>
    </row>
    <row r="642" spans="1:23" x14ac:dyDescent="0.2">
      <c r="A642">
        <f t="shared" ref="A642:A705" si="50">HOUR(G642)</f>
        <v>15</v>
      </c>
      <c r="B642">
        <f t="shared" ref="B642:B705" si="51">MINUTE(G642)</f>
        <v>26</v>
      </c>
      <c r="C642">
        <f t="shared" si="47"/>
        <v>41</v>
      </c>
      <c r="D642">
        <f t="shared" si="48"/>
        <v>40</v>
      </c>
      <c r="E642" t="str">
        <f t="shared" si="49"/>
        <v>152640</v>
      </c>
      <c r="F642">
        <v>1</v>
      </c>
      <c r="G642" s="1">
        <v>44243.643530092602</v>
      </c>
      <c r="H642" s="2">
        <v>1280</v>
      </c>
      <c r="I642" s="3">
        <v>2.46</v>
      </c>
      <c r="J642" s="2">
        <v>5</v>
      </c>
      <c r="K642" s="3">
        <v>13.68</v>
      </c>
      <c r="L642" s="2">
        <v>106</v>
      </c>
      <c r="M642" s="2">
        <v>106</v>
      </c>
      <c r="N642" s="2">
        <v>0</v>
      </c>
      <c r="O642" s="2">
        <v>688</v>
      </c>
      <c r="P642" s="2" t="s">
        <v>12</v>
      </c>
      <c r="Q642" s="2">
        <v>1.1299999999999999</v>
      </c>
      <c r="R642" s="2" t="s">
        <v>12</v>
      </c>
      <c r="S642" s="3">
        <v>0.97</v>
      </c>
      <c r="T642" s="4">
        <v>22.8</v>
      </c>
      <c r="U642" s="2">
        <v>1011</v>
      </c>
      <c r="V642" s="2" t="s">
        <v>10</v>
      </c>
      <c r="W642" s="2" t="s">
        <v>19</v>
      </c>
    </row>
    <row r="643" spans="1:23" hidden="1" x14ac:dyDescent="0.2">
      <c r="A643">
        <f t="shared" si="50"/>
        <v>15</v>
      </c>
      <c r="B643">
        <f t="shared" si="51"/>
        <v>26</v>
      </c>
      <c r="C643">
        <f t="shared" ref="C643:C706" si="52">SECOND(G643)</f>
        <v>43</v>
      </c>
      <c r="D643">
        <f t="shared" ref="D643:D706" si="53">IF(OR(RIGHT(C643,1)="1",RIGHT(C643,1)="6"),C643-1,C643)</f>
        <v>43</v>
      </c>
      <c r="E643" t="str">
        <f t="shared" ref="E643:E706" si="54">CONCATENATE(A643,B643,D643)</f>
        <v>152643</v>
      </c>
      <c r="G643" s="1">
        <v>44243.643553240698</v>
      </c>
      <c r="H643" s="2">
        <v>1282</v>
      </c>
      <c r="I643" s="3">
        <v>2.56</v>
      </c>
      <c r="J643" s="2">
        <v>5</v>
      </c>
      <c r="K643" s="3">
        <v>13.61</v>
      </c>
      <c r="L643" s="2">
        <v>106</v>
      </c>
      <c r="M643" s="2">
        <v>106</v>
      </c>
      <c r="N643" s="2">
        <v>0</v>
      </c>
      <c r="O643" s="2">
        <v>687</v>
      </c>
      <c r="P643" s="2" t="s">
        <v>12</v>
      </c>
      <c r="Q643" s="2">
        <v>1.1399999999999999</v>
      </c>
      <c r="R643" s="2" t="s">
        <v>12</v>
      </c>
      <c r="S643" s="3">
        <v>0.96</v>
      </c>
      <c r="T643" s="4">
        <v>22.8</v>
      </c>
      <c r="U643" s="2">
        <v>1011</v>
      </c>
      <c r="V643" s="2" t="s">
        <v>10</v>
      </c>
      <c r="W643" s="2" t="s">
        <v>19</v>
      </c>
    </row>
    <row r="644" spans="1:23" x14ac:dyDescent="0.2">
      <c r="A644">
        <f t="shared" si="50"/>
        <v>15</v>
      </c>
      <c r="B644">
        <f t="shared" si="51"/>
        <v>26</v>
      </c>
      <c r="C644">
        <f t="shared" si="52"/>
        <v>45</v>
      </c>
      <c r="D644">
        <f t="shared" si="53"/>
        <v>45</v>
      </c>
      <c r="E644" t="str">
        <f t="shared" si="54"/>
        <v>152645</v>
      </c>
      <c r="F644">
        <v>1</v>
      </c>
      <c r="G644" s="1">
        <v>44243.643576388902</v>
      </c>
      <c r="H644" s="2">
        <v>1284</v>
      </c>
      <c r="I644" s="3">
        <v>2.58</v>
      </c>
      <c r="J644" s="2">
        <v>5</v>
      </c>
      <c r="K644" s="3">
        <v>13.61</v>
      </c>
      <c r="L644" s="2">
        <v>106</v>
      </c>
      <c r="M644" s="2">
        <v>106</v>
      </c>
      <c r="N644" s="2">
        <v>0</v>
      </c>
      <c r="O644" s="2">
        <v>688</v>
      </c>
      <c r="P644" s="2" t="s">
        <v>12</v>
      </c>
      <c r="Q644" s="2">
        <v>1.1399999999999999</v>
      </c>
      <c r="R644" s="2" t="s">
        <v>12</v>
      </c>
      <c r="S644" s="3">
        <v>0.97</v>
      </c>
      <c r="T644" s="4">
        <v>22.8</v>
      </c>
      <c r="U644" s="2">
        <v>1011</v>
      </c>
      <c r="V644" s="2" t="s">
        <v>10</v>
      </c>
      <c r="W644" s="2" t="s">
        <v>19</v>
      </c>
    </row>
    <row r="645" spans="1:23" hidden="1" x14ac:dyDescent="0.2">
      <c r="A645">
        <f t="shared" si="50"/>
        <v>15</v>
      </c>
      <c r="B645">
        <f t="shared" si="51"/>
        <v>26</v>
      </c>
      <c r="C645">
        <f t="shared" si="52"/>
        <v>47</v>
      </c>
      <c r="D645">
        <f t="shared" si="53"/>
        <v>47</v>
      </c>
      <c r="E645" t="str">
        <f t="shared" si="54"/>
        <v>152647</v>
      </c>
      <c r="G645" s="1">
        <v>44243.643599536997</v>
      </c>
      <c r="H645" s="2">
        <v>1286</v>
      </c>
      <c r="I645" s="3">
        <v>2.5299999999999998</v>
      </c>
      <c r="J645" s="2">
        <v>5</v>
      </c>
      <c r="K645" s="3">
        <v>13.61</v>
      </c>
      <c r="L645" s="2">
        <v>106</v>
      </c>
      <c r="M645" s="2">
        <v>106</v>
      </c>
      <c r="N645" s="2">
        <v>0</v>
      </c>
      <c r="O645" s="2">
        <v>688</v>
      </c>
      <c r="P645" s="2" t="s">
        <v>12</v>
      </c>
      <c r="Q645" s="2">
        <v>1.1399999999999999</v>
      </c>
      <c r="R645" s="2" t="s">
        <v>12</v>
      </c>
      <c r="S645" s="3">
        <v>0.97</v>
      </c>
      <c r="T645" s="4">
        <v>22.8</v>
      </c>
      <c r="U645" s="2">
        <v>1011</v>
      </c>
      <c r="V645" s="2" t="s">
        <v>10</v>
      </c>
      <c r="W645" s="2" t="s">
        <v>19</v>
      </c>
    </row>
    <row r="646" spans="1:23" hidden="1" x14ac:dyDescent="0.2">
      <c r="A646">
        <f t="shared" si="50"/>
        <v>15</v>
      </c>
      <c r="B646">
        <f t="shared" si="51"/>
        <v>26</v>
      </c>
      <c r="C646">
        <f t="shared" si="52"/>
        <v>49</v>
      </c>
      <c r="D646">
        <f t="shared" si="53"/>
        <v>49</v>
      </c>
      <c r="E646" t="str">
        <f t="shared" si="54"/>
        <v>152649</v>
      </c>
      <c r="G646" s="1">
        <v>44243.643622685202</v>
      </c>
      <c r="H646" s="2">
        <v>1288</v>
      </c>
      <c r="I646" s="3">
        <v>2.2999999999999998</v>
      </c>
      <c r="J646" s="2">
        <v>5</v>
      </c>
      <c r="K646" s="3">
        <v>13.65</v>
      </c>
      <c r="L646" s="2">
        <v>107</v>
      </c>
      <c r="M646" s="2">
        <v>107</v>
      </c>
      <c r="N646" s="2">
        <v>0</v>
      </c>
      <c r="O646" s="2">
        <v>686</v>
      </c>
      <c r="P646" s="2" t="s">
        <v>12</v>
      </c>
      <c r="Q646" s="2">
        <v>1.1200000000000001</v>
      </c>
      <c r="R646" s="2" t="s">
        <v>12</v>
      </c>
      <c r="S646" s="3">
        <v>0.97</v>
      </c>
      <c r="T646" s="4">
        <v>22.8</v>
      </c>
      <c r="U646" s="2">
        <v>1011</v>
      </c>
      <c r="V646" s="2" t="s">
        <v>10</v>
      </c>
      <c r="W646" s="2" t="s">
        <v>19</v>
      </c>
    </row>
    <row r="647" spans="1:23" x14ac:dyDescent="0.2">
      <c r="A647">
        <f t="shared" si="50"/>
        <v>15</v>
      </c>
      <c r="B647">
        <f t="shared" si="51"/>
        <v>26</v>
      </c>
      <c r="C647">
        <f t="shared" si="52"/>
        <v>51</v>
      </c>
      <c r="D647">
        <f t="shared" si="53"/>
        <v>50</v>
      </c>
      <c r="E647" t="str">
        <f t="shared" si="54"/>
        <v>152650</v>
      </c>
      <c r="F647">
        <v>1</v>
      </c>
      <c r="G647" s="1">
        <v>44243.643645833297</v>
      </c>
      <c r="H647" s="2">
        <v>1290</v>
      </c>
      <c r="I647" s="3">
        <v>2.27</v>
      </c>
      <c r="J647" s="2">
        <v>5</v>
      </c>
      <c r="K647" s="3">
        <v>13.65</v>
      </c>
      <c r="L647" s="2">
        <v>107</v>
      </c>
      <c r="M647" s="2">
        <v>107</v>
      </c>
      <c r="N647" s="2">
        <v>0</v>
      </c>
      <c r="O647" s="2">
        <v>687</v>
      </c>
      <c r="P647" s="2" t="s">
        <v>12</v>
      </c>
      <c r="Q647" s="2">
        <v>1.1200000000000001</v>
      </c>
      <c r="R647" s="2" t="s">
        <v>12</v>
      </c>
      <c r="S647" s="3">
        <v>0.97</v>
      </c>
      <c r="T647" s="4">
        <v>22.8</v>
      </c>
      <c r="U647" s="2">
        <v>1011</v>
      </c>
      <c r="V647" s="2" t="s">
        <v>10</v>
      </c>
      <c r="W647" s="2" t="s">
        <v>19</v>
      </c>
    </row>
    <row r="648" spans="1:23" hidden="1" x14ac:dyDescent="0.2">
      <c r="A648">
        <f t="shared" si="50"/>
        <v>15</v>
      </c>
      <c r="B648">
        <f t="shared" si="51"/>
        <v>26</v>
      </c>
      <c r="C648">
        <f t="shared" si="52"/>
        <v>53</v>
      </c>
      <c r="D648">
        <f t="shared" si="53"/>
        <v>53</v>
      </c>
      <c r="E648" t="str">
        <f t="shared" si="54"/>
        <v>152653</v>
      </c>
      <c r="G648" s="1">
        <v>44243.643668981502</v>
      </c>
      <c r="H648" s="2">
        <v>1292</v>
      </c>
      <c r="I648" s="3">
        <v>2.2200000000000002</v>
      </c>
      <c r="J648" s="2">
        <v>5</v>
      </c>
      <c r="K648" s="3">
        <v>13.65</v>
      </c>
      <c r="L648" s="2">
        <v>107</v>
      </c>
      <c r="M648" s="2">
        <v>107</v>
      </c>
      <c r="N648" s="2">
        <v>0</v>
      </c>
      <c r="O648" s="2">
        <v>688</v>
      </c>
      <c r="P648" s="2" t="s">
        <v>12</v>
      </c>
      <c r="Q648" s="2">
        <v>1.1200000000000001</v>
      </c>
      <c r="R648" s="2" t="s">
        <v>12</v>
      </c>
      <c r="S648" s="3">
        <v>0.97</v>
      </c>
      <c r="T648" s="4">
        <v>22.8</v>
      </c>
      <c r="U648" s="2">
        <v>1011</v>
      </c>
      <c r="V648" s="2" t="s">
        <v>10</v>
      </c>
      <c r="W648" s="2" t="s">
        <v>19</v>
      </c>
    </row>
    <row r="649" spans="1:23" x14ac:dyDescent="0.2">
      <c r="A649">
        <f t="shared" si="50"/>
        <v>15</v>
      </c>
      <c r="B649">
        <f t="shared" si="51"/>
        <v>26</v>
      </c>
      <c r="C649">
        <f t="shared" si="52"/>
        <v>55</v>
      </c>
      <c r="D649">
        <f t="shared" si="53"/>
        <v>55</v>
      </c>
      <c r="E649" t="str">
        <f t="shared" si="54"/>
        <v>152655</v>
      </c>
      <c r="F649">
        <v>1</v>
      </c>
      <c r="G649" s="1">
        <v>44243.643692129597</v>
      </c>
      <c r="H649" s="2">
        <v>1294</v>
      </c>
      <c r="I649" s="3">
        <v>2.21</v>
      </c>
      <c r="J649" s="2">
        <v>5</v>
      </c>
      <c r="K649" s="3">
        <v>13.81</v>
      </c>
      <c r="L649" s="2">
        <v>107</v>
      </c>
      <c r="M649" s="2">
        <v>107</v>
      </c>
      <c r="N649" s="2">
        <v>0</v>
      </c>
      <c r="O649" s="2">
        <v>689</v>
      </c>
      <c r="P649" s="2" t="s">
        <v>12</v>
      </c>
      <c r="Q649" s="2">
        <v>1.1200000000000001</v>
      </c>
      <c r="R649" s="2" t="s">
        <v>12</v>
      </c>
      <c r="S649" s="3">
        <v>0.97</v>
      </c>
      <c r="T649" s="4">
        <v>22.8</v>
      </c>
      <c r="U649" s="2">
        <v>1011</v>
      </c>
      <c r="V649" s="2" t="s">
        <v>10</v>
      </c>
      <c r="W649" s="2" t="s">
        <v>19</v>
      </c>
    </row>
    <row r="650" spans="1:23" hidden="1" x14ac:dyDescent="0.2">
      <c r="A650">
        <f t="shared" si="50"/>
        <v>15</v>
      </c>
      <c r="B650">
        <f t="shared" si="51"/>
        <v>26</v>
      </c>
      <c r="C650">
        <f t="shared" si="52"/>
        <v>57</v>
      </c>
      <c r="D650">
        <f t="shared" si="53"/>
        <v>57</v>
      </c>
      <c r="E650" t="str">
        <f t="shared" si="54"/>
        <v>152657</v>
      </c>
      <c r="G650" s="1">
        <v>44243.643715277802</v>
      </c>
      <c r="H650" s="2">
        <v>1296</v>
      </c>
      <c r="I650" s="3">
        <v>2.35</v>
      </c>
      <c r="J650" s="2">
        <v>5</v>
      </c>
      <c r="K650" s="3">
        <v>13.81</v>
      </c>
      <c r="L650" s="2">
        <v>106</v>
      </c>
      <c r="M650" s="2">
        <v>106</v>
      </c>
      <c r="N650" s="2">
        <v>0</v>
      </c>
      <c r="O650" s="2">
        <v>690</v>
      </c>
      <c r="P650" s="2" t="s">
        <v>12</v>
      </c>
      <c r="Q650" s="2">
        <v>1.1299999999999999</v>
      </c>
      <c r="R650" s="2" t="s">
        <v>12</v>
      </c>
      <c r="S650" s="3">
        <v>0.97</v>
      </c>
      <c r="T650" s="4">
        <v>22.8</v>
      </c>
      <c r="U650" s="2">
        <v>1011</v>
      </c>
      <c r="V650" s="2" t="s">
        <v>10</v>
      </c>
      <c r="W650" s="2" t="s">
        <v>19</v>
      </c>
    </row>
    <row r="651" spans="1:23" hidden="1" x14ac:dyDescent="0.2">
      <c r="A651">
        <f t="shared" si="50"/>
        <v>15</v>
      </c>
      <c r="B651">
        <f t="shared" si="51"/>
        <v>26</v>
      </c>
      <c r="C651">
        <f t="shared" si="52"/>
        <v>59</v>
      </c>
      <c r="D651">
        <f t="shared" si="53"/>
        <v>59</v>
      </c>
      <c r="E651" t="str">
        <f t="shared" si="54"/>
        <v>152659</v>
      </c>
      <c r="G651" s="1">
        <v>44243.643738425897</v>
      </c>
      <c r="H651" s="2">
        <v>1298</v>
      </c>
      <c r="I651" s="3">
        <v>2.42</v>
      </c>
      <c r="J651" s="2">
        <v>5</v>
      </c>
      <c r="K651" s="3">
        <v>13.81</v>
      </c>
      <c r="L651" s="2">
        <v>106</v>
      </c>
      <c r="M651" s="2">
        <v>106</v>
      </c>
      <c r="N651" s="2">
        <v>0</v>
      </c>
      <c r="O651" s="2">
        <v>690</v>
      </c>
      <c r="P651" s="2" t="s">
        <v>12</v>
      </c>
      <c r="Q651" s="2">
        <v>1.1299999999999999</v>
      </c>
      <c r="R651" s="2" t="s">
        <v>12</v>
      </c>
      <c r="S651" s="3">
        <v>0.97</v>
      </c>
      <c r="T651" s="4">
        <v>22.8</v>
      </c>
      <c r="U651" s="2">
        <v>1011</v>
      </c>
      <c r="V651" s="2" t="s">
        <v>10</v>
      </c>
      <c r="W651" s="2" t="s">
        <v>19</v>
      </c>
    </row>
    <row r="652" spans="1:23" x14ac:dyDescent="0.2">
      <c r="A652">
        <f t="shared" si="50"/>
        <v>15</v>
      </c>
      <c r="B652">
        <f t="shared" si="51"/>
        <v>27</v>
      </c>
      <c r="C652">
        <f t="shared" si="52"/>
        <v>1</v>
      </c>
      <c r="D652">
        <f t="shared" si="53"/>
        <v>0</v>
      </c>
      <c r="E652" t="str">
        <f t="shared" si="54"/>
        <v>15270</v>
      </c>
      <c r="F652">
        <v>1</v>
      </c>
      <c r="G652" s="1">
        <v>44243.643761574102</v>
      </c>
      <c r="H652" s="2">
        <v>1300</v>
      </c>
      <c r="I652" s="3">
        <v>2.4300000000000002</v>
      </c>
      <c r="J652" s="2">
        <v>5</v>
      </c>
      <c r="K652" s="3">
        <v>13.58</v>
      </c>
      <c r="L652" s="2">
        <v>106</v>
      </c>
      <c r="M652" s="2">
        <v>106</v>
      </c>
      <c r="N652" s="2">
        <v>0</v>
      </c>
      <c r="O652" s="2">
        <v>691</v>
      </c>
      <c r="P652" s="2" t="s">
        <v>12</v>
      </c>
      <c r="Q652" s="2">
        <v>1.1299999999999999</v>
      </c>
      <c r="R652" s="2" t="s">
        <v>12</v>
      </c>
      <c r="S652" s="3">
        <v>0.97</v>
      </c>
      <c r="T652" s="4">
        <v>22.8</v>
      </c>
      <c r="U652" s="2">
        <v>1011</v>
      </c>
      <c r="V652" s="2" t="s">
        <v>10</v>
      </c>
      <c r="W652" s="2" t="s">
        <v>19</v>
      </c>
    </row>
    <row r="653" spans="1:23" hidden="1" x14ac:dyDescent="0.2">
      <c r="A653">
        <f t="shared" si="50"/>
        <v>15</v>
      </c>
      <c r="B653">
        <f t="shared" si="51"/>
        <v>27</v>
      </c>
      <c r="C653">
        <f t="shared" si="52"/>
        <v>3</v>
      </c>
      <c r="D653">
        <f t="shared" si="53"/>
        <v>3</v>
      </c>
      <c r="E653" t="str">
        <f t="shared" si="54"/>
        <v>15273</v>
      </c>
      <c r="G653" s="1">
        <v>44243.643784722197</v>
      </c>
      <c r="H653" s="2">
        <v>1302</v>
      </c>
      <c r="I653" s="3">
        <v>2.42</v>
      </c>
      <c r="J653" s="2">
        <v>5</v>
      </c>
      <c r="K653" s="3">
        <v>13.58</v>
      </c>
      <c r="L653" s="2">
        <v>106</v>
      </c>
      <c r="M653" s="2">
        <v>106</v>
      </c>
      <c r="N653" s="2">
        <v>0</v>
      </c>
      <c r="O653" s="2">
        <v>689</v>
      </c>
      <c r="P653" s="2" t="s">
        <v>12</v>
      </c>
      <c r="Q653" s="2">
        <v>1.1299999999999999</v>
      </c>
      <c r="R653" s="2" t="s">
        <v>12</v>
      </c>
      <c r="S653" s="3">
        <v>0.97</v>
      </c>
      <c r="T653" s="4">
        <v>22.8</v>
      </c>
      <c r="U653" s="2">
        <v>1011</v>
      </c>
      <c r="V653" s="2" t="s">
        <v>10</v>
      </c>
      <c r="W653" s="2" t="s">
        <v>19</v>
      </c>
    </row>
    <row r="654" spans="1:23" x14ac:dyDescent="0.2">
      <c r="A654">
        <f t="shared" si="50"/>
        <v>15</v>
      </c>
      <c r="B654">
        <f t="shared" si="51"/>
        <v>27</v>
      </c>
      <c r="C654">
        <f t="shared" si="52"/>
        <v>5</v>
      </c>
      <c r="D654">
        <f t="shared" si="53"/>
        <v>5</v>
      </c>
      <c r="E654" t="str">
        <f t="shared" si="54"/>
        <v>15275</v>
      </c>
      <c r="F654">
        <v>1</v>
      </c>
      <c r="G654" s="1">
        <v>44243.643807870401</v>
      </c>
      <c r="H654" s="2">
        <v>1304</v>
      </c>
      <c r="I654" s="3">
        <v>2.4300000000000002</v>
      </c>
      <c r="J654" s="2">
        <v>6</v>
      </c>
      <c r="K654" s="3">
        <v>13.58</v>
      </c>
      <c r="L654" s="2">
        <v>106</v>
      </c>
      <c r="M654" s="2">
        <v>106</v>
      </c>
      <c r="N654" s="2">
        <v>0</v>
      </c>
      <c r="O654" s="2">
        <v>690</v>
      </c>
      <c r="P654" s="2" t="s">
        <v>12</v>
      </c>
      <c r="Q654" s="2">
        <v>1.1299999999999999</v>
      </c>
      <c r="R654" s="2" t="s">
        <v>12</v>
      </c>
      <c r="S654" s="3">
        <v>0.97</v>
      </c>
      <c r="T654" s="4">
        <v>22.8</v>
      </c>
      <c r="U654" s="2">
        <v>1011</v>
      </c>
      <c r="V654" s="2" t="s">
        <v>10</v>
      </c>
      <c r="W654" s="2" t="s">
        <v>19</v>
      </c>
    </row>
    <row r="655" spans="1:23" hidden="1" x14ac:dyDescent="0.2">
      <c r="A655">
        <f t="shared" si="50"/>
        <v>15</v>
      </c>
      <c r="B655">
        <f t="shared" si="51"/>
        <v>27</v>
      </c>
      <c r="C655">
        <f t="shared" si="52"/>
        <v>7</v>
      </c>
      <c r="D655">
        <f t="shared" si="53"/>
        <v>7</v>
      </c>
      <c r="E655" t="str">
        <f t="shared" si="54"/>
        <v>15277</v>
      </c>
      <c r="G655" s="1">
        <v>44243.643831018497</v>
      </c>
      <c r="H655" s="2">
        <v>1306</v>
      </c>
      <c r="I655" s="3">
        <v>2.4700000000000002</v>
      </c>
      <c r="J655" s="2">
        <v>6</v>
      </c>
      <c r="K655" s="3">
        <v>13.56</v>
      </c>
      <c r="L655" s="2">
        <v>106</v>
      </c>
      <c r="M655" s="2">
        <v>106</v>
      </c>
      <c r="N655" s="2">
        <v>0</v>
      </c>
      <c r="O655" s="2">
        <v>690</v>
      </c>
      <c r="P655" s="2" t="s">
        <v>12</v>
      </c>
      <c r="Q655" s="2">
        <v>1.1299999999999999</v>
      </c>
      <c r="R655" s="2" t="s">
        <v>12</v>
      </c>
      <c r="S655" s="3">
        <v>0.97</v>
      </c>
      <c r="T655" s="4">
        <v>22.8</v>
      </c>
      <c r="U655" s="2">
        <v>1011</v>
      </c>
      <c r="V655" s="2" t="s">
        <v>10</v>
      </c>
      <c r="W655" s="2" t="s">
        <v>19</v>
      </c>
    </row>
    <row r="656" spans="1:23" hidden="1" x14ac:dyDescent="0.2">
      <c r="A656">
        <f t="shared" si="50"/>
        <v>15</v>
      </c>
      <c r="B656">
        <f t="shared" si="51"/>
        <v>27</v>
      </c>
      <c r="C656">
        <f t="shared" si="52"/>
        <v>9</v>
      </c>
      <c r="D656">
        <f t="shared" si="53"/>
        <v>9</v>
      </c>
      <c r="E656" t="str">
        <f t="shared" si="54"/>
        <v>15279</v>
      </c>
      <c r="G656" s="1">
        <v>44243.643854166701</v>
      </c>
      <c r="H656" s="2">
        <v>1308</v>
      </c>
      <c r="I656" s="3">
        <v>2.46</v>
      </c>
      <c r="J656" s="2">
        <v>6</v>
      </c>
      <c r="K656" s="3">
        <v>13.56</v>
      </c>
      <c r="L656" s="2">
        <v>106</v>
      </c>
      <c r="M656" s="2">
        <v>106</v>
      </c>
      <c r="N656" s="2">
        <v>0</v>
      </c>
      <c r="O656" s="2">
        <v>690</v>
      </c>
      <c r="P656" s="2" t="s">
        <v>12</v>
      </c>
      <c r="Q656" s="2">
        <v>1.1299999999999999</v>
      </c>
      <c r="R656" s="2" t="s">
        <v>12</v>
      </c>
      <c r="S656" s="3">
        <v>0.97</v>
      </c>
      <c r="T656" s="4">
        <v>22.8</v>
      </c>
      <c r="U656" s="2">
        <v>1011</v>
      </c>
      <c r="V656" s="2" t="s">
        <v>10</v>
      </c>
      <c r="W656" s="2" t="s">
        <v>19</v>
      </c>
    </row>
    <row r="657" spans="1:23" x14ac:dyDescent="0.2">
      <c r="A657">
        <f t="shared" si="50"/>
        <v>15</v>
      </c>
      <c r="B657">
        <f t="shared" si="51"/>
        <v>27</v>
      </c>
      <c r="C657">
        <f t="shared" si="52"/>
        <v>11</v>
      </c>
      <c r="D657">
        <f t="shared" si="53"/>
        <v>10</v>
      </c>
      <c r="E657" t="str">
        <f t="shared" si="54"/>
        <v>152710</v>
      </c>
      <c r="F657">
        <v>1</v>
      </c>
      <c r="G657" s="1">
        <v>44243.643877314797</v>
      </c>
      <c r="H657" s="2">
        <v>1310</v>
      </c>
      <c r="I657" s="3">
        <v>2.46</v>
      </c>
      <c r="J657" s="2">
        <v>5</v>
      </c>
      <c r="K657" s="3">
        <v>13.56</v>
      </c>
      <c r="L657" s="2">
        <v>106</v>
      </c>
      <c r="M657" s="2">
        <v>106</v>
      </c>
      <c r="N657" s="2">
        <v>0</v>
      </c>
      <c r="O657" s="2">
        <v>690</v>
      </c>
      <c r="P657" s="2" t="s">
        <v>12</v>
      </c>
      <c r="Q657" s="2">
        <v>1.1299999999999999</v>
      </c>
      <c r="R657" s="2" t="s">
        <v>12</v>
      </c>
      <c r="S657" s="3">
        <v>0.97</v>
      </c>
      <c r="T657" s="4">
        <v>22.8</v>
      </c>
      <c r="U657" s="2">
        <v>1011</v>
      </c>
      <c r="V657" s="2" t="s">
        <v>10</v>
      </c>
      <c r="W657" s="2" t="s">
        <v>19</v>
      </c>
    </row>
    <row r="658" spans="1:23" hidden="1" x14ac:dyDescent="0.2">
      <c r="A658">
        <f t="shared" si="50"/>
        <v>15</v>
      </c>
      <c r="B658">
        <f t="shared" si="51"/>
        <v>27</v>
      </c>
      <c r="C658">
        <f t="shared" si="52"/>
        <v>13</v>
      </c>
      <c r="D658">
        <f t="shared" si="53"/>
        <v>13</v>
      </c>
      <c r="E658" t="str">
        <f t="shared" si="54"/>
        <v>152713</v>
      </c>
      <c r="G658" s="1">
        <v>44243.643900463001</v>
      </c>
      <c r="H658" s="2">
        <v>1312</v>
      </c>
      <c r="I658" s="3">
        <v>2.5</v>
      </c>
      <c r="J658" s="2">
        <v>5</v>
      </c>
      <c r="K658" s="3">
        <v>13.62</v>
      </c>
      <c r="L658" s="2">
        <v>106</v>
      </c>
      <c r="M658" s="2">
        <v>106</v>
      </c>
      <c r="N658" s="2">
        <v>0</v>
      </c>
      <c r="O658" s="2">
        <v>689</v>
      </c>
      <c r="P658" s="2" t="s">
        <v>12</v>
      </c>
      <c r="Q658" s="2">
        <v>1.1299999999999999</v>
      </c>
      <c r="R658" s="2" t="s">
        <v>12</v>
      </c>
      <c r="S658" s="3">
        <v>0.97</v>
      </c>
      <c r="T658" s="4">
        <v>22.8</v>
      </c>
      <c r="U658" s="2">
        <v>1011</v>
      </c>
      <c r="V658" s="2" t="s">
        <v>10</v>
      </c>
      <c r="W658" s="2" t="s">
        <v>19</v>
      </c>
    </row>
    <row r="659" spans="1:23" x14ac:dyDescent="0.2">
      <c r="A659">
        <f t="shared" si="50"/>
        <v>15</v>
      </c>
      <c r="B659">
        <f t="shared" si="51"/>
        <v>27</v>
      </c>
      <c r="C659">
        <f t="shared" si="52"/>
        <v>15</v>
      </c>
      <c r="D659">
        <f t="shared" si="53"/>
        <v>15</v>
      </c>
      <c r="E659" t="str">
        <f t="shared" si="54"/>
        <v>152715</v>
      </c>
      <c r="F659">
        <v>1</v>
      </c>
      <c r="G659" s="1">
        <v>44243.643923611096</v>
      </c>
      <c r="H659" s="2">
        <v>1314</v>
      </c>
      <c r="I659" s="3">
        <v>2.5099999999999998</v>
      </c>
      <c r="J659" s="2">
        <v>5</v>
      </c>
      <c r="K659" s="3">
        <v>13.61</v>
      </c>
      <c r="L659" s="2">
        <v>106</v>
      </c>
      <c r="M659" s="2">
        <v>106</v>
      </c>
      <c r="N659" s="2">
        <v>0</v>
      </c>
      <c r="O659" s="2">
        <v>690</v>
      </c>
      <c r="P659" s="2" t="s">
        <v>12</v>
      </c>
      <c r="Q659" s="2">
        <v>1.1399999999999999</v>
      </c>
      <c r="R659" s="2" t="s">
        <v>12</v>
      </c>
      <c r="S659" s="3">
        <v>0.96</v>
      </c>
      <c r="T659" s="4">
        <v>22.8</v>
      </c>
      <c r="U659" s="2">
        <v>1011</v>
      </c>
      <c r="V659" s="2" t="s">
        <v>10</v>
      </c>
      <c r="W659" s="2" t="s">
        <v>19</v>
      </c>
    </row>
    <row r="660" spans="1:23" hidden="1" x14ac:dyDescent="0.2">
      <c r="A660">
        <f t="shared" si="50"/>
        <v>15</v>
      </c>
      <c r="B660">
        <f t="shared" si="51"/>
        <v>27</v>
      </c>
      <c r="C660">
        <f t="shared" si="52"/>
        <v>17</v>
      </c>
      <c r="D660">
        <f t="shared" si="53"/>
        <v>17</v>
      </c>
      <c r="E660" t="str">
        <f t="shared" si="54"/>
        <v>152717</v>
      </c>
      <c r="G660" s="1">
        <v>44243.643946759301</v>
      </c>
      <c r="H660" s="2">
        <v>1316</v>
      </c>
      <c r="I660" s="3">
        <v>2.38</v>
      </c>
      <c r="J660" s="2">
        <v>5</v>
      </c>
      <c r="K660" s="3">
        <v>13.61</v>
      </c>
      <c r="L660" s="2">
        <v>106</v>
      </c>
      <c r="M660" s="2">
        <v>106</v>
      </c>
      <c r="N660" s="2">
        <v>0</v>
      </c>
      <c r="O660" s="2">
        <v>690</v>
      </c>
      <c r="P660" s="2" t="s">
        <v>12</v>
      </c>
      <c r="Q660" s="2">
        <v>1.1299999999999999</v>
      </c>
      <c r="R660" s="2" t="s">
        <v>12</v>
      </c>
      <c r="S660" s="3">
        <v>0.97</v>
      </c>
      <c r="T660" s="4">
        <v>22.8</v>
      </c>
      <c r="U660" s="2">
        <v>1011</v>
      </c>
      <c r="V660" s="2" t="s">
        <v>10</v>
      </c>
      <c r="W660" s="2" t="s">
        <v>19</v>
      </c>
    </row>
    <row r="661" spans="1:23" hidden="1" x14ac:dyDescent="0.2">
      <c r="A661">
        <f t="shared" si="50"/>
        <v>15</v>
      </c>
      <c r="B661">
        <f t="shared" si="51"/>
        <v>27</v>
      </c>
      <c r="C661">
        <f t="shared" si="52"/>
        <v>19</v>
      </c>
      <c r="D661">
        <f t="shared" si="53"/>
        <v>19</v>
      </c>
      <c r="E661" t="str">
        <f t="shared" si="54"/>
        <v>152719</v>
      </c>
      <c r="G661" s="1">
        <v>44243.643969907404</v>
      </c>
      <c r="H661" s="2">
        <v>1318</v>
      </c>
      <c r="I661" s="3">
        <v>2.35</v>
      </c>
      <c r="J661" s="2">
        <v>5</v>
      </c>
      <c r="K661" s="3">
        <v>13.67</v>
      </c>
      <c r="L661" s="2">
        <v>106</v>
      </c>
      <c r="M661" s="2">
        <v>106</v>
      </c>
      <c r="N661" s="2">
        <v>0</v>
      </c>
      <c r="O661" s="2">
        <v>690</v>
      </c>
      <c r="P661" s="2" t="s">
        <v>12</v>
      </c>
      <c r="Q661" s="2">
        <v>1.1299999999999999</v>
      </c>
      <c r="R661" s="2" t="s">
        <v>12</v>
      </c>
      <c r="S661" s="3">
        <v>0.97</v>
      </c>
      <c r="T661" s="4">
        <v>22.8</v>
      </c>
      <c r="U661" s="2">
        <v>1011</v>
      </c>
      <c r="V661" s="2" t="s">
        <v>10</v>
      </c>
      <c r="W661" s="2" t="s">
        <v>19</v>
      </c>
    </row>
    <row r="662" spans="1:23" x14ac:dyDescent="0.2">
      <c r="A662">
        <f t="shared" si="50"/>
        <v>15</v>
      </c>
      <c r="B662">
        <f t="shared" si="51"/>
        <v>27</v>
      </c>
      <c r="C662">
        <f t="shared" si="52"/>
        <v>21</v>
      </c>
      <c r="D662">
        <f t="shared" si="53"/>
        <v>20</v>
      </c>
      <c r="E662" t="str">
        <f t="shared" si="54"/>
        <v>152720</v>
      </c>
      <c r="F662">
        <v>1</v>
      </c>
      <c r="G662" s="1">
        <v>44243.643993055601</v>
      </c>
      <c r="H662" s="2">
        <v>1320</v>
      </c>
      <c r="I662" s="3">
        <v>2.33</v>
      </c>
      <c r="J662" s="2">
        <v>5</v>
      </c>
      <c r="K662" s="3">
        <v>13.67</v>
      </c>
      <c r="L662" s="2">
        <v>106</v>
      </c>
      <c r="M662" s="2">
        <v>106</v>
      </c>
      <c r="N662" s="2">
        <v>0</v>
      </c>
      <c r="O662" s="2">
        <v>689</v>
      </c>
      <c r="P662" s="2" t="s">
        <v>12</v>
      </c>
      <c r="Q662" s="2">
        <v>1.1200000000000001</v>
      </c>
      <c r="R662" s="2" t="s">
        <v>12</v>
      </c>
      <c r="S662" s="3">
        <v>0.97</v>
      </c>
      <c r="T662" s="4">
        <v>22.8</v>
      </c>
      <c r="U662" s="2">
        <v>1011</v>
      </c>
      <c r="V662" s="2" t="s">
        <v>10</v>
      </c>
      <c r="W662" s="2" t="s">
        <v>19</v>
      </c>
    </row>
    <row r="663" spans="1:23" hidden="1" x14ac:dyDescent="0.2">
      <c r="A663">
        <f t="shared" si="50"/>
        <v>15</v>
      </c>
      <c r="B663">
        <f t="shared" si="51"/>
        <v>27</v>
      </c>
      <c r="C663">
        <f t="shared" si="52"/>
        <v>23</v>
      </c>
      <c r="D663">
        <f t="shared" si="53"/>
        <v>23</v>
      </c>
      <c r="E663" t="str">
        <f t="shared" si="54"/>
        <v>152723</v>
      </c>
      <c r="G663" s="1">
        <v>44243.644016203703</v>
      </c>
      <c r="H663" s="2">
        <v>1322</v>
      </c>
      <c r="I663" s="3">
        <v>2.31</v>
      </c>
      <c r="J663" s="2">
        <v>5</v>
      </c>
      <c r="K663" s="3">
        <v>13.67</v>
      </c>
      <c r="L663" s="2">
        <v>106</v>
      </c>
      <c r="M663" s="2">
        <v>106</v>
      </c>
      <c r="N663" s="2">
        <v>0</v>
      </c>
      <c r="O663" s="2">
        <v>690</v>
      </c>
      <c r="P663" s="2" t="s">
        <v>12</v>
      </c>
      <c r="Q663" s="2">
        <v>1.1200000000000001</v>
      </c>
      <c r="R663" s="2" t="s">
        <v>12</v>
      </c>
      <c r="S663" s="3">
        <v>0.97</v>
      </c>
      <c r="T663" s="4">
        <v>22.8</v>
      </c>
      <c r="U663" s="2">
        <v>1011</v>
      </c>
      <c r="V663" s="2" t="s">
        <v>10</v>
      </c>
      <c r="W663" s="2" t="s">
        <v>19</v>
      </c>
    </row>
    <row r="664" spans="1:23" x14ac:dyDescent="0.2">
      <c r="A664">
        <f t="shared" si="50"/>
        <v>15</v>
      </c>
      <c r="B664">
        <f t="shared" si="51"/>
        <v>27</v>
      </c>
      <c r="C664">
        <f t="shared" si="52"/>
        <v>25</v>
      </c>
      <c r="D664">
        <f t="shared" si="53"/>
        <v>25</v>
      </c>
      <c r="E664" t="str">
        <f t="shared" si="54"/>
        <v>152725</v>
      </c>
      <c r="F664">
        <v>1</v>
      </c>
      <c r="G664" s="1">
        <v>44243.644039351901</v>
      </c>
      <c r="H664" s="2">
        <v>1324</v>
      </c>
      <c r="I664" s="3">
        <v>2.37</v>
      </c>
      <c r="J664" s="2">
        <v>5</v>
      </c>
      <c r="K664" s="3">
        <v>13.64</v>
      </c>
      <c r="L664" s="2">
        <v>106</v>
      </c>
      <c r="M664" s="2">
        <v>106</v>
      </c>
      <c r="N664" s="2">
        <v>0</v>
      </c>
      <c r="O664" s="2">
        <v>690</v>
      </c>
      <c r="P664" s="2" t="s">
        <v>12</v>
      </c>
      <c r="Q664" s="2">
        <v>1.1299999999999999</v>
      </c>
      <c r="R664" s="2" t="s">
        <v>12</v>
      </c>
      <c r="S664" s="3">
        <v>0.97</v>
      </c>
      <c r="T664" s="4">
        <v>22.8</v>
      </c>
      <c r="U664" s="2">
        <v>1011</v>
      </c>
      <c r="V664" s="2" t="s">
        <v>10</v>
      </c>
      <c r="W664" s="2" t="s">
        <v>19</v>
      </c>
    </row>
    <row r="665" spans="1:23" hidden="1" x14ac:dyDescent="0.2">
      <c r="A665">
        <f t="shared" si="50"/>
        <v>15</v>
      </c>
      <c r="B665">
        <f t="shared" si="51"/>
        <v>27</v>
      </c>
      <c r="C665">
        <f t="shared" si="52"/>
        <v>27</v>
      </c>
      <c r="D665">
        <f t="shared" si="53"/>
        <v>27</v>
      </c>
      <c r="E665" t="str">
        <f t="shared" si="54"/>
        <v>152727</v>
      </c>
      <c r="G665" s="1">
        <v>44243.644062500003</v>
      </c>
      <c r="H665" s="2">
        <v>1326</v>
      </c>
      <c r="I665" s="3">
        <v>2.38</v>
      </c>
      <c r="J665" s="2">
        <v>5</v>
      </c>
      <c r="K665" s="3">
        <v>13.64</v>
      </c>
      <c r="L665" s="2">
        <v>107</v>
      </c>
      <c r="M665" s="2">
        <v>107</v>
      </c>
      <c r="N665" s="2">
        <v>0</v>
      </c>
      <c r="O665" s="2">
        <v>691</v>
      </c>
      <c r="P665" s="2" t="s">
        <v>12</v>
      </c>
      <c r="Q665" s="2">
        <v>1.1299999999999999</v>
      </c>
      <c r="R665" s="2" t="s">
        <v>12</v>
      </c>
      <c r="S665" s="3">
        <v>0.97</v>
      </c>
      <c r="T665" s="4">
        <v>22.8</v>
      </c>
      <c r="U665" s="2">
        <v>1011</v>
      </c>
      <c r="V665" s="2" t="s">
        <v>10</v>
      </c>
      <c r="W665" s="2" t="s">
        <v>19</v>
      </c>
    </row>
    <row r="666" spans="1:23" hidden="1" x14ac:dyDescent="0.2">
      <c r="A666">
        <f t="shared" si="50"/>
        <v>15</v>
      </c>
      <c r="B666">
        <f t="shared" si="51"/>
        <v>27</v>
      </c>
      <c r="C666">
        <f t="shared" si="52"/>
        <v>29</v>
      </c>
      <c r="D666">
        <f t="shared" si="53"/>
        <v>29</v>
      </c>
      <c r="E666" t="str">
        <f t="shared" si="54"/>
        <v>152729</v>
      </c>
      <c r="G666" s="1">
        <v>44243.644085648099</v>
      </c>
      <c r="H666" s="2">
        <v>1328</v>
      </c>
      <c r="I666" s="3">
        <v>2.41</v>
      </c>
      <c r="J666" s="2">
        <v>5</v>
      </c>
      <c r="K666" s="3">
        <v>13.64</v>
      </c>
      <c r="L666" s="2">
        <v>107</v>
      </c>
      <c r="M666" s="2">
        <v>107</v>
      </c>
      <c r="N666" s="2">
        <v>0</v>
      </c>
      <c r="O666" s="2">
        <v>690</v>
      </c>
      <c r="P666" s="2" t="s">
        <v>12</v>
      </c>
      <c r="Q666" s="2">
        <v>1.1299999999999999</v>
      </c>
      <c r="R666" s="2" t="s">
        <v>12</v>
      </c>
      <c r="S666" s="3">
        <v>0.97</v>
      </c>
      <c r="T666" s="4">
        <v>22.8</v>
      </c>
      <c r="U666" s="2">
        <v>1011</v>
      </c>
      <c r="V666" s="2" t="s">
        <v>10</v>
      </c>
      <c r="W666" s="2" t="s">
        <v>19</v>
      </c>
    </row>
    <row r="667" spans="1:23" x14ac:dyDescent="0.2">
      <c r="A667">
        <f t="shared" si="50"/>
        <v>15</v>
      </c>
      <c r="B667">
        <f t="shared" si="51"/>
        <v>27</v>
      </c>
      <c r="C667">
        <f t="shared" si="52"/>
        <v>31</v>
      </c>
      <c r="D667">
        <f t="shared" si="53"/>
        <v>30</v>
      </c>
      <c r="E667" t="str">
        <f t="shared" si="54"/>
        <v>152730</v>
      </c>
      <c r="F667">
        <v>1</v>
      </c>
      <c r="G667" s="1">
        <v>44243.644108796303</v>
      </c>
      <c r="H667" s="2">
        <v>1330</v>
      </c>
      <c r="I667" s="3">
        <v>2.41</v>
      </c>
      <c r="J667" s="2">
        <v>5</v>
      </c>
      <c r="K667" s="3">
        <v>13.68</v>
      </c>
      <c r="L667" s="2">
        <v>107</v>
      </c>
      <c r="M667" s="2">
        <v>107</v>
      </c>
      <c r="N667" s="2">
        <v>0</v>
      </c>
      <c r="O667" s="2">
        <v>691</v>
      </c>
      <c r="P667" s="2" t="s">
        <v>12</v>
      </c>
      <c r="Q667" s="2">
        <v>1.1299999999999999</v>
      </c>
      <c r="R667" s="2" t="s">
        <v>12</v>
      </c>
      <c r="S667" s="3">
        <v>0.97</v>
      </c>
      <c r="T667" s="4">
        <v>22.8</v>
      </c>
      <c r="U667" s="2">
        <v>1011</v>
      </c>
      <c r="V667" s="2" t="s">
        <v>10</v>
      </c>
      <c r="W667" s="2" t="s">
        <v>19</v>
      </c>
    </row>
    <row r="668" spans="1:23" hidden="1" x14ac:dyDescent="0.2">
      <c r="A668">
        <f t="shared" si="50"/>
        <v>15</v>
      </c>
      <c r="B668">
        <f t="shared" si="51"/>
        <v>27</v>
      </c>
      <c r="C668">
        <f t="shared" si="52"/>
        <v>33</v>
      </c>
      <c r="D668">
        <f t="shared" si="53"/>
        <v>33</v>
      </c>
      <c r="E668" t="str">
        <f t="shared" si="54"/>
        <v>152733</v>
      </c>
      <c r="G668" s="1">
        <v>44243.644131944398</v>
      </c>
      <c r="H668" s="2">
        <v>1332</v>
      </c>
      <c r="I668" s="3">
        <v>2.44</v>
      </c>
      <c r="J668" s="2">
        <v>5</v>
      </c>
      <c r="K668" s="3">
        <v>13.68</v>
      </c>
      <c r="L668" s="2">
        <v>107</v>
      </c>
      <c r="M668" s="2">
        <v>107</v>
      </c>
      <c r="N668" s="2">
        <v>0</v>
      </c>
      <c r="O668" s="2">
        <v>692</v>
      </c>
      <c r="P668" s="2" t="s">
        <v>12</v>
      </c>
      <c r="Q668" s="2">
        <v>1.1299999999999999</v>
      </c>
      <c r="R668" s="2" t="s">
        <v>12</v>
      </c>
      <c r="S668" s="3">
        <v>0.97</v>
      </c>
      <c r="T668" s="4">
        <v>22.8</v>
      </c>
      <c r="U668" s="2">
        <v>1011</v>
      </c>
      <c r="V668" s="2" t="s">
        <v>10</v>
      </c>
      <c r="W668" s="2" t="s">
        <v>19</v>
      </c>
    </row>
    <row r="669" spans="1:23" x14ac:dyDescent="0.2">
      <c r="A669">
        <f t="shared" si="50"/>
        <v>15</v>
      </c>
      <c r="B669">
        <f t="shared" si="51"/>
        <v>27</v>
      </c>
      <c r="C669">
        <f t="shared" si="52"/>
        <v>35</v>
      </c>
      <c r="D669">
        <f t="shared" si="53"/>
        <v>35</v>
      </c>
      <c r="E669" t="str">
        <f t="shared" si="54"/>
        <v>152735</v>
      </c>
      <c r="F669">
        <v>1</v>
      </c>
      <c r="G669" s="1">
        <v>44243.644155092603</v>
      </c>
      <c r="H669" s="2">
        <v>1334</v>
      </c>
      <c r="I669" s="3">
        <v>2.5099999999999998</v>
      </c>
      <c r="J669" s="2">
        <v>5</v>
      </c>
      <c r="K669" s="3">
        <v>13.68</v>
      </c>
      <c r="L669" s="2">
        <v>107</v>
      </c>
      <c r="M669" s="2">
        <v>107</v>
      </c>
      <c r="N669" s="2">
        <v>0</v>
      </c>
      <c r="O669" s="2">
        <v>690</v>
      </c>
      <c r="P669" s="2" t="s">
        <v>12</v>
      </c>
      <c r="Q669" s="2">
        <v>1.1399999999999999</v>
      </c>
      <c r="R669" s="2" t="s">
        <v>12</v>
      </c>
      <c r="S669" s="3">
        <v>0.96</v>
      </c>
      <c r="T669" s="4">
        <v>22.8</v>
      </c>
      <c r="U669" s="2">
        <v>1011</v>
      </c>
      <c r="V669" s="2" t="s">
        <v>10</v>
      </c>
      <c r="W669" s="2" t="s">
        <v>19</v>
      </c>
    </row>
    <row r="670" spans="1:23" hidden="1" x14ac:dyDescent="0.2">
      <c r="A670">
        <f t="shared" si="50"/>
        <v>15</v>
      </c>
      <c r="B670">
        <f t="shared" si="51"/>
        <v>27</v>
      </c>
      <c r="C670">
        <f t="shared" si="52"/>
        <v>37</v>
      </c>
      <c r="D670">
        <f t="shared" si="53"/>
        <v>37</v>
      </c>
      <c r="E670" t="str">
        <f t="shared" si="54"/>
        <v>152737</v>
      </c>
      <c r="G670" s="1">
        <v>44243.644178240698</v>
      </c>
      <c r="H670" s="2">
        <v>1336</v>
      </c>
      <c r="I670" s="3">
        <v>2.56</v>
      </c>
      <c r="J670" s="2">
        <v>5</v>
      </c>
      <c r="K670" s="3">
        <v>13.45</v>
      </c>
      <c r="L670" s="2">
        <v>107</v>
      </c>
      <c r="M670" s="2">
        <v>107</v>
      </c>
      <c r="N670" s="2">
        <v>0</v>
      </c>
      <c r="O670" s="2">
        <v>690</v>
      </c>
      <c r="P670" s="2" t="s">
        <v>12</v>
      </c>
      <c r="Q670" s="2">
        <v>1.1399999999999999</v>
      </c>
      <c r="R670" s="2" t="s">
        <v>12</v>
      </c>
      <c r="S670" s="3">
        <v>0.97</v>
      </c>
      <c r="T670" s="4">
        <v>22.8</v>
      </c>
      <c r="U670" s="2">
        <v>1011</v>
      </c>
      <c r="V670" s="2" t="s">
        <v>10</v>
      </c>
      <c r="W670" s="2" t="s">
        <v>19</v>
      </c>
    </row>
    <row r="671" spans="1:23" hidden="1" x14ac:dyDescent="0.2">
      <c r="A671">
        <f t="shared" si="50"/>
        <v>15</v>
      </c>
      <c r="B671">
        <f t="shared" si="51"/>
        <v>27</v>
      </c>
      <c r="C671">
        <f t="shared" si="52"/>
        <v>39</v>
      </c>
      <c r="D671">
        <f t="shared" si="53"/>
        <v>39</v>
      </c>
      <c r="E671" t="str">
        <f t="shared" si="54"/>
        <v>152739</v>
      </c>
      <c r="G671" s="1">
        <v>44243.644201388903</v>
      </c>
      <c r="H671" s="2">
        <v>1338</v>
      </c>
      <c r="I671" s="3">
        <v>2.62</v>
      </c>
      <c r="J671" s="2">
        <v>5</v>
      </c>
      <c r="K671" s="3">
        <v>13.45</v>
      </c>
      <c r="L671" s="2">
        <v>107</v>
      </c>
      <c r="M671" s="2">
        <v>107</v>
      </c>
      <c r="N671" s="2">
        <v>0</v>
      </c>
      <c r="O671" s="2">
        <v>691</v>
      </c>
      <c r="P671" s="2" t="s">
        <v>12</v>
      </c>
      <c r="Q671" s="2">
        <v>1.1399999999999999</v>
      </c>
      <c r="R671" s="2" t="s">
        <v>12</v>
      </c>
      <c r="S671" s="3">
        <v>0.97</v>
      </c>
      <c r="T671" s="4">
        <v>22.9</v>
      </c>
      <c r="U671" s="2">
        <v>1011</v>
      </c>
      <c r="V671" s="2" t="s">
        <v>10</v>
      </c>
      <c r="W671" s="2" t="s">
        <v>19</v>
      </c>
    </row>
    <row r="672" spans="1:23" x14ac:dyDescent="0.2">
      <c r="A672">
        <f t="shared" si="50"/>
        <v>15</v>
      </c>
      <c r="B672">
        <f t="shared" si="51"/>
        <v>27</v>
      </c>
      <c r="C672">
        <f t="shared" si="52"/>
        <v>41</v>
      </c>
      <c r="D672">
        <f t="shared" si="53"/>
        <v>40</v>
      </c>
      <c r="E672" t="str">
        <f t="shared" si="54"/>
        <v>152740</v>
      </c>
      <c r="F672">
        <v>1</v>
      </c>
      <c r="G672" s="1">
        <v>44243.644224536998</v>
      </c>
      <c r="H672" s="2">
        <v>1340</v>
      </c>
      <c r="I672" s="3">
        <v>2.61</v>
      </c>
      <c r="J672" s="2">
        <v>4</v>
      </c>
      <c r="K672" s="3">
        <v>13.46</v>
      </c>
      <c r="L672" s="2">
        <v>107</v>
      </c>
      <c r="M672" s="2">
        <v>107</v>
      </c>
      <c r="N672" s="2">
        <v>0</v>
      </c>
      <c r="O672" s="2">
        <v>691</v>
      </c>
      <c r="P672" s="2" t="s">
        <v>12</v>
      </c>
      <c r="Q672" s="2">
        <v>1.1399999999999999</v>
      </c>
      <c r="R672" s="2" t="s">
        <v>12</v>
      </c>
      <c r="S672" s="3">
        <v>0.97</v>
      </c>
      <c r="T672" s="4">
        <v>22.9</v>
      </c>
      <c r="U672" s="2">
        <v>1011</v>
      </c>
      <c r="V672" s="2" t="s">
        <v>10</v>
      </c>
      <c r="W672" s="2" t="s">
        <v>19</v>
      </c>
    </row>
    <row r="673" spans="1:23" hidden="1" x14ac:dyDescent="0.2">
      <c r="A673">
        <f t="shared" si="50"/>
        <v>15</v>
      </c>
      <c r="B673">
        <f t="shared" si="51"/>
        <v>27</v>
      </c>
      <c r="C673">
        <f t="shared" si="52"/>
        <v>43</v>
      </c>
      <c r="D673">
        <f t="shared" si="53"/>
        <v>43</v>
      </c>
      <c r="E673" t="str">
        <f t="shared" si="54"/>
        <v>152743</v>
      </c>
      <c r="G673" s="1">
        <v>44243.644247685203</v>
      </c>
      <c r="H673" s="2">
        <v>1342</v>
      </c>
      <c r="I673" s="3">
        <v>2.54</v>
      </c>
      <c r="J673" s="2">
        <v>5</v>
      </c>
      <c r="K673" s="3">
        <v>13.57</v>
      </c>
      <c r="L673" s="2">
        <v>107</v>
      </c>
      <c r="M673" s="2">
        <v>107</v>
      </c>
      <c r="N673" s="2">
        <v>0</v>
      </c>
      <c r="O673" s="2">
        <v>690</v>
      </c>
      <c r="P673" s="2" t="s">
        <v>12</v>
      </c>
      <c r="Q673" s="2">
        <v>1.1399999999999999</v>
      </c>
      <c r="R673" s="2" t="s">
        <v>12</v>
      </c>
      <c r="S673" s="3">
        <v>0.97</v>
      </c>
      <c r="T673" s="4">
        <v>22.9</v>
      </c>
      <c r="U673" s="2">
        <v>1011</v>
      </c>
      <c r="V673" s="2" t="s">
        <v>10</v>
      </c>
      <c r="W673" s="2" t="s">
        <v>19</v>
      </c>
    </row>
    <row r="674" spans="1:23" x14ac:dyDescent="0.2">
      <c r="A674">
        <f t="shared" si="50"/>
        <v>15</v>
      </c>
      <c r="B674">
        <f t="shared" si="51"/>
        <v>27</v>
      </c>
      <c r="C674">
        <f t="shared" si="52"/>
        <v>45</v>
      </c>
      <c r="D674">
        <f t="shared" si="53"/>
        <v>45</v>
      </c>
      <c r="E674" t="str">
        <f t="shared" si="54"/>
        <v>152745</v>
      </c>
      <c r="F674">
        <v>1</v>
      </c>
      <c r="G674" s="1">
        <v>44243.644270833298</v>
      </c>
      <c r="H674" s="2">
        <v>1344</v>
      </c>
      <c r="I674" s="3">
        <v>2.4900000000000002</v>
      </c>
      <c r="J674" s="2">
        <v>4</v>
      </c>
      <c r="K674" s="3">
        <v>13.57</v>
      </c>
      <c r="L674" s="2">
        <v>107</v>
      </c>
      <c r="M674" s="2">
        <v>107</v>
      </c>
      <c r="N674" s="2">
        <v>0</v>
      </c>
      <c r="O674" s="2">
        <v>691</v>
      </c>
      <c r="P674" s="2" t="s">
        <v>12</v>
      </c>
      <c r="Q674" s="2">
        <v>1.1299999999999999</v>
      </c>
      <c r="R674" s="2" t="s">
        <v>12</v>
      </c>
      <c r="S674" s="3">
        <v>0.96</v>
      </c>
      <c r="T674" s="4">
        <v>22.9</v>
      </c>
      <c r="U674" s="2">
        <v>1011</v>
      </c>
      <c r="V674" s="2" t="s">
        <v>10</v>
      </c>
      <c r="W674" s="2" t="s">
        <v>19</v>
      </c>
    </row>
    <row r="675" spans="1:23" hidden="1" x14ac:dyDescent="0.2">
      <c r="A675">
        <f t="shared" si="50"/>
        <v>15</v>
      </c>
      <c r="B675">
        <f t="shared" si="51"/>
        <v>27</v>
      </c>
      <c r="C675">
        <f t="shared" si="52"/>
        <v>47</v>
      </c>
      <c r="D675">
        <f t="shared" si="53"/>
        <v>47</v>
      </c>
      <c r="E675" t="str">
        <f t="shared" si="54"/>
        <v>152747</v>
      </c>
      <c r="G675" s="1">
        <v>44243.644293981502</v>
      </c>
      <c r="H675" s="2">
        <v>1346</v>
      </c>
      <c r="I675" s="3">
        <v>2.56</v>
      </c>
      <c r="J675" s="2">
        <v>5</v>
      </c>
      <c r="K675" s="3">
        <v>13.57</v>
      </c>
      <c r="L675" s="2">
        <v>106</v>
      </c>
      <c r="M675" s="2">
        <v>106</v>
      </c>
      <c r="N675" s="2">
        <v>0</v>
      </c>
      <c r="O675" s="2">
        <v>691</v>
      </c>
      <c r="P675" s="2" t="s">
        <v>12</v>
      </c>
      <c r="Q675" s="2">
        <v>1.1399999999999999</v>
      </c>
      <c r="R675" s="2" t="s">
        <v>12</v>
      </c>
      <c r="S675" s="3">
        <v>0.97</v>
      </c>
      <c r="T675" s="4">
        <v>22.9</v>
      </c>
      <c r="U675" s="2">
        <v>1011</v>
      </c>
      <c r="V675" s="2" t="s">
        <v>10</v>
      </c>
      <c r="W675" s="2" t="s">
        <v>19</v>
      </c>
    </row>
    <row r="676" spans="1:23" hidden="1" x14ac:dyDescent="0.2">
      <c r="A676">
        <f t="shared" si="50"/>
        <v>15</v>
      </c>
      <c r="B676">
        <f t="shared" si="51"/>
        <v>27</v>
      </c>
      <c r="C676">
        <f t="shared" si="52"/>
        <v>49</v>
      </c>
      <c r="D676">
        <f t="shared" si="53"/>
        <v>49</v>
      </c>
      <c r="E676" t="str">
        <f t="shared" si="54"/>
        <v>152749</v>
      </c>
      <c r="G676" s="1">
        <v>44243.644317129598</v>
      </c>
      <c r="H676" s="2">
        <v>1348</v>
      </c>
      <c r="I676" s="3">
        <v>2.88</v>
      </c>
      <c r="J676" s="2">
        <v>4</v>
      </c>
      <c r="K676" s="3">
        <v>13.26</v>
      </c>
      <c r="L676" s="2">
        <v>106</v>
      </c>
      <c r="M676" s="2">
        <v>106</v>
      </c>
      <c r="N676" s="2">
        <v>0</v>
      </c>
      <c r="O676" s="2">
        <v>690</v>
      </c>
      <c r="P676" s="2" t="s">
        <v>12</v>
      </c>
      <c r="Q676" s="2">
        <v>1.1599999999999999</v>
      </c>
      <c r="R676" s="2" t="s">
        <v>12</v>
      </c>
      <c r="S676" s="3">
        <v>0.97</v>
      </c>
      <c r="T676" s="4">
        <v>22.9</v>
      </c>
      <c r="U676" s="2">
        <v>1011</v>
      </c>
      <c r="V676" s="2" t="s">
        <v>10</v>
      </c>
      <c r="W676" s="2" t="s">
        <v>19</v>
      </c>
    </row>
    <row r="677" spans="1:23" x14ac:dyDescent="0.2">
      <c r="A677">
        <f t="shared" si="50"/>
        <v>15</v>
      </c>
      <c r="B677">
        <f t="shared" si="51"/>
        <v>27</v>
      </c>
      <c r="C677">
        <f t="shared" si="52"/>
        <v>51</v>
      </c>
      <c r="D677">
        <f t="shared" si="53"/>
        <v>50</v>
      </c>
      <c r="E677" t="str">
        <f t="shared" si="54"/>
        <v>152750</v>
      </c>
      <c r="F677">
        <v>1</v>
      </c>
      <c r="G677" s="1">
        <v>44243.644340277802</v>
      </c>
      <c r="H677" s="2">
        <v>1350</v>
      </c>
      <c r="I677" s="3">
        <v>3.04</v>
      </c>
      <c r="J677" s="2">
        <v>4</v>
      </c>
      <c r="K677" s="3">
        <v>13.26</v>
      </c>
      <c r="L677" s="2">
        <v>105</v>
      </c>
      <c r="M677" s="2">
        <v>105</v>
      </c>
      <c r="N677" s="2">
        <v>0</v>
      </c>
      <c r="O677" s="2">
        <v>691</v>
      </c>
      <c r="P677" s="2" t="s">
        <v>12</v>
      </c>
      <c r="Q677" s="2">
        <v>1.17</v>
      </c>
      <c r="R677" s="2" t="s">
        <v>12</v>
      </c>
      <c r="S677" s="3">
        <v>0.97</v>
      </c>
      <c r="T677" s="4">
        <v>22.9</v>
      </c>
      <c r="U677" s="2">
        <v>1011</v>
      </c>
      <c r="V677" s="2" t="s">
        <v>10</v>
      </c>
      <c r="W677" s="2" t="s">
        <v>19</v>
      </c>
    </row>
    <row r="678" spans="1:23" hidden="1" x14ac:dyDescent="0.2">
      <c r="A678">
        <f t="shared" si="50"/>
        <v>15</v>
      </c>
      <c r="B678">
        <f t="shared" si="51"/>
        <v>27</v>
      </c>
      <c r="C678">
        <f t="shared" si="52"/>
        <v>53</v>
      </c>
      <c r="D678">
        <f t="shared" si="53"/>
        <v>53</v>
      </c>
      <c r="E678" t="str">
        <f t="shared" si="54"/>
        <v>152753</v>
      </c>
      <c r="G678" s="1">
        <v>44243.644363425898</v>
      </c>
      <c r="H678" s="2">
        <v>1352</v>
      </c>
      <c r="I678" s="3">
        <v>3.12</v>
      </c>
      <c r="J678" s="2">
        <v>4</v>
      </c>
      <c r="K678" s="3">
        <v>13.27</v>
      </c>
      <c r="L678" s="2">
        <v>104</v>
      </c>
      <c r="M678" s="2">
        <v>104</v>
      </c>
      <c r="N678" s="2">
        <v>0</v>
      </c>
      <c r="O678" s="2">
        <v>690</v>
      </c>
      <c r="P678" s="2" t="s">
        <v>12</v>
      </c>
      <c r="Q678" s="2">
        <v>1.17</v>
      </c>
      <c r="R678" s="2" t="s">
        <v>12</v>
      </c>
      <c r="S678" s="3">
        <v>0.97</v>
      </c>
      <c r="T678" s="4">
        <v>22.9</v>
      </c>
      <c r="U678" s="2">
        <v>1011</v>
      </c>
      <c r="V678" s="2" t="s">
        <v>10</v>
      </c>
      <c r="W678" s="2" t="s">
        <v>19</v>
      </c>
    </row>
    <row r="679" spans="1:23" x14ac:dyDescent="0.2">
      <c r="A679">
        <f t="shared" si="50"/>
        <v>15</v>
      </c>
      <c r="B679">
        <f t="shared" si="51"/>
        <v>27</v>
      </c>
      <c r="C679">
        <f t="shared" si="52"/>
        <v>55</v>
      </c>
      <c r="D679">
        <f t="shared" si="53"/>
        <v>55</v>
      </c>
      <c r="E679" t="str">
        <f t="shared" si="54"/>
        <v>152755</v>
      </c>
      <c r="F679">
        <v>1</v>
      </c>
      <c r="G679" s="1">
        <v>44243.644386574102</v>
      </c>
      <c r="H679" s="2">
        <v>1354</v>
      </c>
      <c r="I679" s="3">
        <v>3.18</v>
      </c>
      <c r="J679" s="2">
        <v>4</v>
      </c>
      <c r="K679" s="3">
        <v>13.04</v>
      </c>
      <c r="L679" s="2">
        <v>103</v>
      </c>
      <c r="M679" s="2">
        <v>103</v>
      </c>
      <c r="N679" s="2">
        <v>0</v>
      </c>
      <c r="O679" s="2">
        <v>690</v>
      </c>
      <c r="P679" s="2" t="s">
        <v>12</v>
      </c>
      <c r="Q679" s="2">
        <v>1.18</v>
      </c>
      <c r="R679" s="2" t="s">
        <v>12</v>
      </c>
      <c r="S679" s="3">
        <v>0.97</v>
      </c>
      <c r="T679" s="4">
        <v>22.9</v>
      </c>
      <c r="U679" s="2">
        <v>1011</v>
      </c>
      <c r="V679" s="2" t="s">
        <v>10</v>
      </c>
      <c r="W679" s="2" t="s">
        <v>19</v>
      </c>
    </row>
    <row r="680" spans="1:23" hidden="1" x14ac:dyDescent="0.2">
      <c r="A680">
        <f t="shared" si="50"/>
        <v>15</v>
      </c>
      <c r="B680">
        <f t="shared" si="51"/>
        <v>27</v>
      </c>
      <c r="C680">
        <f t="shared" si="52"/>
        <v>57</v>
      </c>
      <c r="D680">
        <f t="shared" si="53"/>
        <v>57</v>
      </c>
      <c r="E680" t="str">
        <f t="shared" si="54"/>
        <v>152757</v>
      </c>
      <c r="G680" s="1">
        <v>44243.644409722197</v>
      </c>
      <c r="H680" s="2">
        <v>1356</v>
      </c>
      <c r="I680" s="3">
        <v>3.23</v>
      </c>
      <c r="J680" s="2">
        <v>4</v>
      </c>
      <c r="K680" s="3">
        <v>13.04</v>
      </c>
      <c r="L680" s="2">
        <v>102</v>
      </c>
      <c r="M680" s="2">
        <v>102</v>
      </c>
      <c r="N680" s="2">
        <v>0</v>
      </c>
      <c r="O680" s="2">
        <v>689</v>
      </c>
      <c r="P680" s="2" t="s">
        <v>12</v>
      </c>
      <c r="Q680" s="2">
        <v>1.18</v>
      </c>
      <c r="R680" s="2" t="s">
        <v>12</v>
      </c>
      <c r="S680" s="3">
        <v>0.97</v>
      </c>
      <c r="T680" s="4">
        <v>22.9</v>
      </c>
      <c r="U680" s="2">
        <v>1011</v>
      </c>
      <c r="V680" s="2" t="s">
        <v>10</v>
      </c>
      <c r="W680" s="2" t="s">
        <v>19</v>
      </c>
    </row>
    <row r="681" spans="1:23" hidden="1" x14ac:dyDescent="0.2">
      <c r="A681">
        <f t="shared" si="50"/>
        <v>15</v>
      </c>
      <c r="B681">
        <f t="shared" si="51"/>
        <v>27</v>
      </c>
      <c r="C681">
        <f t="shared" si="52"/>
        <v>59</v>
      </c>
      <c r="D681">
        <f t="shared" si="53"/>
        <v>59</v>
      </c>
      <c r="E681" t="str">
        <f t="shared" si="54"/>
        <v>152759</v>
      </c>
      <c r="G681" s="1">
        <v>44243.644432870402</v>
      </c>
      <c r="H681" s="2">
        <v>1358</v>
      </c>
      <c r="I681" s="3">
        <v>3.28</v>
      </c>
      <c r="J681" s="2">
        <v>3</v>
      </c>
      <c r="K681" s="3">
        <v>13.03</v>
      </c>
      <c r="L681" s="2">
        <v>102</v>
      </c>
      <c r="M681" s="2">
        <v>102</v>
      </c>
      <c r="N681" s="2">
        <v>0</v>
      </c>
      <c r="O681" s="2">
        <v>689</v>
      </c>
      <c r="P681" s="2" t="s">
        <v>12</v>
      </c>
      <c r="Q681" s="2">
        <v>1.19</v>
      </c>
      <c r="R681" s="2" t="s">
        <v>12</v>
      </c>
      <c r="S681" s="3">
        <v>0.96</v>
      </c>
      <c r="T681" s="4">
        <v>22.9</v>
      </c>
      <c r="U681" s="2">
        <v>1011</v>
      </c>
      <c r="V681" s="2" t="s">
        <v>10</v>
      </c>
      <c r="W681" s="2" t="s">
        <v>19</v>
      </c>
    </row>
    <row r="682" spans="1:23" x14ac:dyDescent="0.2">
      <c r="A682">
        <f t="shared" si="50"/>
        <v>15</v>
      </c>
      <c r="B682">
        <f t="shared" si="51"/>
        <v>28</v>
      </c>
      <c r="C682">
        <f t="shared" si="52"/>
        <v>1</v>
      </c>
      <c r="D682">
        <f t="shared" si="53"/>
        <v>0</v>
      </c>
      <c r="E682" t="str">
        <f t="shared" si="54"/>
        <v>15280</v>
      </c>
      <c r="F682">
        <v>1</v>
      </c>
      <c r="G682" s="1">
        <v>44243.644456018497</v>
      </c>
      <c r="H682" s="2">
        <v>1360</v>
      </c>
      <c r="I682" s="3">
        <v>3.32</v>
      </c>
      <c r="J682" s="2">
        <v>4</v>
      </c>
      <c r="K682" s="3">
        <v>12.97</v>
      </c>
      <c r="L682" s="2">
        <v>101</v>
      </c>
      <c r="M682" s="2">
        <v>101</v>
      </c>
      <c r="N682" s="2">
        <v>0</v>
      </c>
      <c r="O682" s="2">
        <v>689</v>
      </c>
      <c r="P682" s="2" t="s">
        <v>12</v>
      </c>
      <c r="Q682" s="2">
        <v>1.19</v>
      </c>
      <c r="R682" s="2" t="s">
        <v>12</v>
      </c>
      <c r="S682" s="3">
        <v>0.97</v>
      </c>
      <c r="T682" s="4">
        <v>22.9</v>
      </c>
      <c r="U682" s="2">
        <v>1011</v>
      </c>
      <c r="V682" s="2" t="s">
        <v>10</v>
      </c>
      <c r="W682" s="2" t="s">
        <v>19</v>
      </c>
    </row>
    <row r="683" spans="1:23" hidden="1" x14ac:dyDescent="0.2">
      <c r="A683">
        <f t="shared" si="50"/>
        <v>15</v>
      </c>
      <c r="B683">
        <f t="shared" si="51"/>
        <v>28</v>
      </c>
      <c r="C683">
        <f t="shared" si="52"/>
        <v>3</v>
      </c>
      <c r="D683">
        <f t="shared" si="53"/>
        <v>3</v>
      </c>
      <c r="E683" t="str">
        <f t="shared" si="54"/>
        <v>15283</v>
      </c>
      <c r="G683" s="1">
        <v>44243.644479166702</v>
      </c>
      <c r="H683" s="2">
        <v>1362</v>
      </c>
      <c r="I683" s="3">
        <v>3.35</v>
      </c>
      <c r="J683" s="2">
        <v>3</v>
      </c>
      <c r="K683" s="3">
        <v>12.97</v>
      </c>
      <c r="L683" s="2">
        <v>101</v>
      </c>
      <c r="M683" s="2">
        <v>101</v>
      </c>
      <c r="N683" s="2">
        <v>0</v>
      </c>
      <c r="O683" s="2">
        <v>690</v>
      </c>
      <c r="P683" s="2" t="s">
        <v>12</v>
      </c>
      <c r="Q683" s="2">
        <v>1.19</v>
      </c>
      <c r="R683" s="2" t="s">
        <v>12</v>
      </c>
      <c r="S683" s="3">
        <v>0.96</v>
      </c>
      <c r="T683" s="4">
        <v>22.9</v>
      </c>
      <c r="U683" s="2">
        <v>1011</v>
      </c>
      <c r="V683" s="2" t="s">
        <v>10</v>
      </c>
      <c r="W683" s="2" t="s">
        <v>19</v>
      </c>
    </row>
    <row r="684" spans="1:23" x14ac:dyDescent="0.2">
      <c r="A684">
        <f t="shared" si="50"/>
        <v>15</v>
      </c>
      <c r="B684">
        <f t="shared" si="51"/>
        <v>28</v>
      </c>
      <c r="C684">
        <f t="shared" si="52"/>
        <v>5</v>
      </c>
      <c r="D684">
        <f t="shared" si="53"/>
        <v>5</v>
      </c>
      <c r="E684" t="str">
        <f t="shared" si="54"/>
        <v>15285</v>
      </c>
      <c r="F684">
        <v>1</v>
      </c>
      <c r="G684" s="1">
        <v>44243.644502314797</v>
      </c>
      <c r="H684" s="2">
        <v>1364</v>
      </c>
      <c r="I684" s="3">
        <v>3.86</v>
      </c>
      <c r="J684" s="2">
        <v>3</v>
      </c>
      <c r="K684" s="3">
        <v>12.96</v>
      </c>
      <c r="L684" s="2">
        <v>100</v>
      </c>
      <c r="M684" s="2">
        <v>100</v>
      </c>
      <c r="N684" s="2">
        <v>0</v>
      </c>
      <c r="O684" s="2">
        <v>688</v>
      </c>
      <c r="P684" s="2" t="s">
        <v>12</v>
      </c>
      <c r="Q684" s="2">
        <v>1.22</v>
      </c>
      <c r="R684" s="2" t="s">
        <v>12</v>
      </c>
      <c r="S684" s="3">
        <v>0.97</v>
      </c>
      <c r="T684" s="4">
        <v>22.9</v>
      </c>
      <c r="U684" s="2">
        <v>1011</v>
      </c>
      <c r="V684" s="2" t="s">
        <v>10</v>
      </c>
      <c r="W684" s="2" t="s">
        <v>19</v>
      </c>
    </row>
    <row r="685" spans="1:23" hidden="1" x14ac:dyDescent="0.2">
      <c r="A685">
        <f t="shared" si="50"/>
        <v>15</v>
      </c>
      <c r="B685">
        <f t="shared" si="51"/>
        <v>28</v>
      </c>
      <c r="C685">
        <f t="shared" si="52"/>
        <v>7</v>
      </c>
      <c r="D685">
        <f t="shared" si="53"/>
        <v>7</v>
      </c>
      <c r="E685" t="str">
        <f t="shared" si="54"/>
        <v>15287</v>
      </c>
      <c r="G685" s="1">
        <v>44243.644525463002</v>
      </c>
      <c r="H685" s="2">
        <v>1366</v>
      </c>
      <c r="I685" s="3">
        <v>4.1500000000000004</v>
      </c>
      <c r="J685" s="2">
        <v>3</v>
      </c>
      <c r="K685" s="3">
        <v>12.96</v>
      </c>
      <c r="L685" s="2">
        <v>98</v>
      </c>
      <c r="M685" s="2">
        <v>98</v>
      </c>
      <c r="N685" s="2">
        <v>0</v>
      </c>
      <c r="O685" s="2">
        <v>688</v>
      </c>
      <c r="P685" s="2" t="s">
        <v>12</v>
      </c>
      <c r="Q685" s="2">
        <v>1.25</v>
      </c>
      <c r="R685" s="2" t="s">
        <v>12</v>
      </c>
      <c r="S685" s="3">
        <v>0.97</v>
      </c>
      <c r="T685" s="4">
        <v>22.9</v>
      </c>
      <c r="U685" s="2">
        <v>1011</v>
      </c>
      <c r="V685" s="2" t="s">
        <v>10</v>
      </c>
      <c r="W685" s="2" t="s">
        <v>19</v>
      </c>
    </row>
    <row r="686" spans="1:23" hidden="1" x14ac:dyDescent="0.2">
      <c r="A686">
        <f t="shared" si="50"/>
        <v>15</v>
      </c>
      <c r="B686">
        <f t="shared" si="51"/>
        <v>28</v>
      </c>
      <c r="C686">
        <f t="shared" si="52"/>
        <v>9</v>
      </c>
      <c r="D686">
        <f t="shared" si="53"/>
        <v>9</v>
      </c>
      <c r="E686" t="str">
        <f t="shared" si="54"/>
        <v>15289</v>
      </c>
      <c r="G686" s="1">
        <v>44243.644548611097</v>
      </c>
      <c r="H686" s="2">
        <v>1368</v>
      </c>
      <c r="I686" s="3">
        <v>4.4400000000000004</v>
      </c>
      <c r="J686" s="2">
        <v>3</v>
      </c>
      <c r="K686" s="3">
        <v>12.1</v>
      </c>
      <c r="L686" s="2">
        <v>96</v>
      </c>
      <c r="M686" s="2">
        <v>96</v>
      </c>
      <c r="N686" s="2">
        <v>0</v>
      </c>
      <c r="O686" s="2">
        <v>689</v>
      </c>
      <c r="P686" s="2" t="s">
        <v>12</v>
      </c>
      <c r="Q686" s="2">
        <v>1.27</v>
      </c>
      <c r="R686" s="2" t="s">
        <v>12</v>
      </c>
      <c r="S686" s="3">
        <v>0.97</v>
      </c>
      <c r="T686" s="4">
        <v>22.9</v>
      </c>
      <c r="U686" s="2">
        <v>1011</v>
      </c>
      <c r="V686" s="2" t="s">
        <v>10</v>
      </c>
      <c r="W686" s="2" t="s">
        <v>19</v>
      </c>
    </row>
    <row r="687" spans="1:23" x14ac:dyDescent="0.2">
      <c r="A687">
        <f t="shared" si="50"/>
        <v>15</v>
      </c>
      <c r="B687">
        <f t="shared" si="51"/>
        <v>28</v>
      </c>
      <c r="C687">
        <f t="shared" si="52"/>
        <v>11</v>
      </c>
      <c r="D687">
        <f t="shared" si="53"/>
        <v>10</v>
      </c>
      <c r="E687" t="str">
        <f t="shared" si="54"/>
        <v>152810</v>
      </c>
      <c r="F687">
        <v>1</v>
      </c>
      <c r="G687" s="1">
        <v>44243.644571759301</v>
      </c>
      <c r="H687" s="2">
        <v>1370</v>
      </c>
      <c r="I687" s="3">
        <v>4.38</v>
      </c>
      <c r="J687" s="2">
        <v>2</v>
      </c>
      <c r="K687" s="3">
        <v>12.11</v>
      </c>
      <c r="L687" s="2">
        <v>94</v>
      </c>
      <c r="M687" s="2">
        <v>94</v>
      </c>
      <c r="N687" s="2">
        <v>0</v>
      </c>
      <c r="O687" s="2">
        <v>687</v>
      </c>
      <c r="P687" s="2" t="s">
        <v>12</v>
      </c>
      <c r="Q687" s="2">
        <v>1.26</v>
      </c>
      <c r="R687" s="2" t="s">
        <v>12</v>
      </c>
      <c r="S687" s="3">
        <v>0.97</v>
      </c>
      <c r="T687" s="4">
        <v>22.9</v>
      </c>
      <c r="U687" s="2">
        <v>1011</v>
      </c>
      <c r="V687" s="2" t="s">
        <v>10</v>
      </c>
      <c r="W687" s="2" t="s">
        <v>19</v>
      </c>
    </row>
    <row r="688" spans="1:23" hidden="1" x14ac:dyDescent="0.2">
      <c r="A688">
        <f t="shared" si="50"/>
        <v>15</v>
      </c>
      <c r="B688">
        <f t="shared" si="51"/>
        <v>28</v>
      </c>
      <c r="C688">
        <f t="shared" si="52"/>
        <v>13</v>
      </c>
      <c r="D688">
        <f t="shared" si="53"/>
        <v>13</v>
      </c>
      <c r="E688" t="str">
        <f t="shared" si="54"/>
        <v>152813</v>
      </c>
      <c r="G688" s="1">
        <v>44243.644594907397</v>
      </c>
      <c r="H688" s="2">
        <v>1372</v>
      </c>
      <c r="I688" s="3">
        <v>4.26</v>
      </c>
      <c r="J688" s="2">
        <v>2</v>
      </c>
      <c r="K688" s="3">
        <v>12.27</v>
      </c>
      <c r="L688" s="2">
        <v>93</v>
      </c>
      <c r="M688" s="2">
        <v>93</v>
      </c>
      <c r="N688" s="2">
        <v>0</v>
      </c>
      <c r="O688" s="2">
        <v>686</v>
      </c>
      <c r="P688" s="2" t="s">
        <v>12</v>
      </c>
      <c r="Q688" s="2">
        <v>1.25</v>
      </c>
      <c r="R688" s="2" t="s">
        <v>12</v>
      </c>
      <c r="S688" s="3">
        <v>0.97</v>
      </c>
      <c r="T688" s="4">
        <v>22.9</v>
      </c>
      <c r="U688" s="2">
        <v>1011</v>
      </c>
      <c r="V688" s="2" t="s">
        <v>10</v>
      </c>
      <c r="W688" s="2" t="s">
        <v>19</v>
      </c>
    </row>
    <row r="689" spans="1:23" x14ac:dyDescent="0.2">
      <c r="A689">
        <f t="shared" si="50"/>
        <v>15</v>
      </c>
      <c r="B689">
        <f t="shared" si="51"/>
        <v>28</v>
      </c>
      <c r="C689">
        <f t="shared" si="52"/>
        <v>15</v>
      </c>
      <c r="D689">
        <f t="shared" si="53"/>
        <v>15</v>
      </c>
      <c r="E689" t="str">
        <f t="shared" si="54"/>
        <v>152815</v>
      </c>
      <c r="F689">
        <v>1</v>
      </c>
      <c r="G689" s="1">
        <v>44243.644618055601</v>
      </c>
      <c r="H689" s="2">
        <v>1374</v>
      </c>
      <c r="I689" s="3">
        <v>4.2</v>
      </c>
      <c r="J689" s="2">
        <v>2</v>
      </c>
      <c r="K689" s="3">
        <v>12.27</v>
      </c>
      <c r="L689" s="2">
        <v>93</v>
      </c>
      <c r="M689" s="2">
        <v>93</v>
      </c>
      <c r="N689" s="2">
        <v>0</v>
      </c>
      <c r="O689" s="2">
        <v>685</v>
      </c>
      <c r="P689" s="2" t="s">
        <v>12</v>
      </c>
      <c r="Q689" s="2">
        <v>1.25</v>
      </c>
      <c r="R689" s="2" t="s">
        <v>12</v>
      </c>
      <c r="S689" s="3">
        <v>0.97</v>
      </c>
      <c r="T689" s="4">
        <v>22.9</v>
      </c>
      <c r="U689" s="2">
        <v>1011</v>
      </c>
      <c r="V689" s="2" t="s">
        <v>10</v>
      </c>
      <c r="W689" s="2" t="s">
        <v>19</v>
      </c>
    </row>
    <row r="690" spans="1:23" hidden="1" x14ac:dyDescent="0.2">
      <c r="A690">
        <f t="shared" si="50"/>
        <v>15</v>
      </c>
      <c r="B690">
        <f t="shared" si="51"/>
        <v>28</v>
      </c>
      <c r="C690">
        <f t="shared" si="52"/>
        <v>17</v>
      </c>
      <c r="D690">
        <f t="shared" si="53"/>
        <v>17</v>
      </c>
      <c r="E690" t="str">
        <f t="shared" si="54"/>
        <v>152817</v>
      </c>
      <c r="G690" s="1">
        <v>44243.644641203697</v>
      </c>
      <c r="H690" s="2">
        <v>1376</v>
      </c>
      <c r="I690" s="3">
        <v>4.21</v>
      </c>
      <c r="J690" s="2">
        <v>2</v>
      </c>
      <c r="K690" s="3">
        <v>12.27</v>
      </c>
      <c r="L690" s="2">
        <v>93</v>
      </c>
      <c r="M690" s="2">
        <v>93</v>
      </c>
      <c r="N690" s="2">
        <v>0</v>
      </c>
      <c r="O690" s="2">
        <v>686</v>
      </c>
      <c r="P690" s="2" t="s">
        <v>12</v>
      </c>
      <c r="Q690" s="2">
        <v>1.25</v>
      </c>
      <c r="R690" s="2" t="s">
        <v>12</v>
      </c>
      <c r="S690" s="3">
        <v>0.97</v>
      </c>
      <c r="T690" s="4">
        <v>22.9</v>
      </c>
      <c r="U690" s="2">
        <v>1011</v>
      </c>
      <c r="V690" s="2" t="s">
        <v>10</v>
      </c>
      <c r="W690" s="2" t="s">
        <v>19</v>
      </c>
    </row>
    <row r="691" spans="1:23" hidden="1" x14ac:dyDescent="0.2">
      <c r="A691">
        <f t="shared" si="50"/>
        <v>15</v>
      </c>
      <c r="B691">
        <f t="shared" si="51"/>
        <v>28</v>
      </c>
      <c r="C691">
        <f t="shared" si="52"/>
        <v>19</v>
      </c>
      <c r="D691">
        <f t="shared" si="53"/>
        <v>19</v>
      </c>
      <c r="E691" t="str">
        <f t="shared" si="54"/>
        <v>152819</v>
      </c>
      <c r="G691" s="1">
        <v>44243.644664351901</v>
      </c>
      <c r="H691" s="2">
        <v>1378</v>
      </c>
      <c r="I691" s="3">
        <v>4.1100000000000003</v>
      </c>
      <c r="J691" s="2">
        <v>2</v>
      </c>
      <c r="K691" s="3">
        <v>12.27</v>
      </c>
      <c r="L691" s="2">
        <v>93</v>
      </c>
      <c r="M691" s="2">
        <v>93</v>
      </c>
      <c r="N691" s="2">
        <v>0</v>
      </c>
      <c r="O691" s="2">
        <v>685</v>
      </c>
      <c r="P691" s="2" t="s">
        <v>12</v>
      </c>
      <c r="Q691" s="2">
        <v>1.24</v>
      </c>
      <c r="R691" s="2" t="s">
        <v>12</v>
      </c>
      <c r="S691" s="3">
        <v>0.97</v>
      </c>
      <c r="T691" s="4">
        <v>22.9</v>
      </c>
      <c r="U691" s="2">
        <v>1011</v>
      </c>
      <c r="V691" s="2" t="s">
        <v>10</v>
      </c>
      <c r="W691" s="2" t="s">
        <v>19</v>
      </c>
    </row>
    <row r="692" spans="1:23" x14ac:dyDescent="0.2">
      <c r="A692">
        <f t="shared" si="50"/>
        <v>15</v>
      </c>
      <c r="B692">
        <f t="shared" si="51"/>
        <v>28</v>
      </c>
      <c r="C692">
        <f t="shared" si="52"/>
        <v>21</v>
      </c>
      <c r="D692">
        <f t="shared" si="53"/>
        <v>20</v>
      </c>
      <c r="E692" t="str">
        <f t="shared" si="54"/>
        <v>152820</v>
      </c>
      <c r="F692">
        <v>1</v>
      </c>
      <c r="G692" s="1">
        <v>44243.644687499997</v>
      </c>
      <c r="H692" s="2">
        <v>1380</v>
      </c>
      <c r="I692" s="3">
        <v>3.93</v>
      </c>
      <c r="J692" s="2">
        <v>2</v>
      </c>
      <c r="K692" s="3">
        <v>12.48</v>
      </c>
      <c r="L692" s="2">
        <v>94</v>
      </c>
      <c r="M692" s="2">
        <v>94</v>
      </c>
      <c r="N692" s="2">
        <v>0</v>
      </c>
      <c r="O692" s="2">
        <v>684</v>
      </c>
      <c r="P692" s="2" t="s">
        <v>12</v>
      </c>
      <c r="Q692" s="2">
        <v>1.23</v>
      </c>
      <c r="R692" s="2" t="s">
        <v>12</v>
      </c>
      <c r="S692" s="3">
        <v>0.97</v>
      </c>
      <c r="T692" s="4">
        <v>22.9</v>
      </c>
      <c r="U692" s="2">
        <v>1011</v>
      </c>
      <c r="V692" s="2" t="s">
        <v>10</v>
      </c>
      <c r="W692" s="2" t="s">
        <v>19</v>
      </c>
    </row>
    <row r="693" spans="1:23" hidden="1" x14ac:dyDescent="0.2">
      <c r="A693">
        <f t="shared" si="50"/>
        <v>15</v>
      </c>
      <c r="B693">
        <f t="shared" si="51"/>
        <v>28</v>
      </c>
      <c r="C693">
        <f t="shared" si="52"/>
        <v>23</v>
      </c>
      <c r="D693">
        <f t="shared" si="53"/>
        <v>23</v>
      </c>
      <c r="E693" t="str">
        <f t="shared" si="54"/>
        <v>152823</v>
      </c>
      <c r="G693" s="1">
        <v>44243.644710648099</v>
      </c>
      <c r="H693" s="2">
        <v>1382</v>
      </c>
      <c r="I693" s="3">
        <v>3.89</v>
      </c>
      <c r="J693" s="2">
        <v>2</v>
      </c>
      <c r="K693" s="3">
        <v>12.48</v>
      </c>
      <c r="L693" s="2">
        <v>94</v>
      </c>
      <c r="M693" s="2">
        <v>94</v>
      </c>
      <c r="N693" s="2">
        <v>0</v>
      </c>
      <c r="O693" s="2">
        <v>684</v>
      </c>
      <c r="P693" s="2" t="s">
        <v>12</v>
      </c>
      <c r="Q693" s="2">
        <v>1.23</v>
      </c>
      <c r="R693" s="2" t="s">
        <v>12</v>
      </c>
      <c r="S693" s="3">
        <v>0.97</v>
      </c>
      <c r="T693" s="4">
        <v>22.9</v>
      </c>
      <c r="U693" s="2">
        <v>1011</v>
      </c>
      <c r="V693" s="2" t="s">
        <v>10</v>
      </c>
      <c r="W693" s="2" t="s">
        <v>19</v>
      </c>
    </row>
    <row r="694" spans="1:23" x14ac:dyDescent="0.2">
      <c r="A694">
        <f t="shared" si="50"/>
        <v>15</v>
      </c>
      <c r="B694">
        <f t="shared" si="51"/>
        <v>28</v>
      </c>
      <c r="C694">
        <f t="shared" si="52"/>
        <v>25</v>
      </c>
      <c r="D694">
        <f t="shared" si="53"/>
        <v>25</v>
      </c>
      <c r="E694" t="str">
        <f t="shared" si="54"/>
        <v>152825</v>
      </c>
      <c r="F694">
        <v>1</v>
      </c>
      <c r="G694" s="1">
        <v>44243.644733796304</v>
      </c>
      <c r="H694" s="2">
        <v>1384</v>
      </c>
      <c r="I694" s="3">
        <v>3.92</v>
      </c>
      <c r="J694" s="2">
        <v>2</v>
      </c>
      <c r="K694" s="3">
        <v>12.48</v>
      </c>
      <c r="L694" s="2">
        <v>94</v>
      </c>
      <c r="M694" s="2">
        <v>94</v>
      </c>
      <c r="N694" s="2">
        <v>0</v>
      </c>
      <c r="O694" s="2">
        <v>684</v>
      </c>
      <c r="P694" s="2" t="s">
        <v>12</v>
      </c>
      <c r="Q694" s="2">
        <v>1.23</v>
      </c>
      <c r="R694" s="2" t="s">
        <v>12</v>
      </c>
      <c r="S694" s="3">
        <v>0.96</v>
      </c>
      <c r="T694" s="4">
        <v>22.9</v>
      </c>
      <c r="U694" s="2">
        <v>1011</v>
      </c>
      <c r="V694" s="2" t="s">
        <v>10</v>
      </c>
      <c r="W694" s="2" t="s">
        <v>19</v>
      </c>
    </row>
    <row r="695" spans="1:23" hidden="1" x14ac:dyDescent="0.2">
      <c r="A695">
        <f t="shared" si="50"/>
        <v>15</v>
      </c>
      <c r="B695">
        <f t="shared" si="51"/>
        <v>28</v>
      </c>
      <c r="C695">
        <f t="shared" si="52"/>
        <v>27</v>
      </c>
      <c r="D695">
        <f t="shared" si="53"/>
        <v>27</v>
      </c>
      <c r="E695" t="str">
        <f t="shared" si="54"/>
        <v>152827</v>
      </c>
      <c r="G695" s="1">
        <v>44243.644756944399</v>
      </c>
      <c r="H695" s="2">
        <v>1386</v>
      </c>
      <c r="I695" s="3">
        <v>3.97</v>
      </c>
      <c r="J695" s="2">
        <v>1</v>
      </c>
      <c r="K695" s="3">
        <v>12.48</v>
      </c>
      <c r="L695" s="2">
        <v>94</v>
      </c>
      <c r="M695" s="2">
        <v>94</v>
      </c>
      <c r="N695" s="2">
        <v>0</v>
      </c>
      <c r="O695" s="2">
        <v>684</v>
      </c>
      <c r="P695" s="2" t="s">
        <v>12</v>
      </c>
      <c r="Q695" s="2">
        <v>1.23</v>
      </c>
      <c r="R695" s="2" t="s">
        <v>12</v>
      </c>
      <c r="S695" s="3">
        <v>0.97</v>
      </c>
      <c r="T695" s="4">
        <v>22.9</v>
      </c>
      <c r="U695" s="2">
        <v>1011</v>
      </c>
      <c r="V695" s="2" t="s">
        <v>10</v>
      </c>
      <c r="W695" s="2" t="s">
        <v>19</v>
      </c>
    </row>
    <row r="696" spans="1:23" hidden="1" x14ac:dyDescent="0.2">
      <c r="A696">
        <f t="shared" si="50"/>
        <v>15</v>
      </c>
      <c r="B696">
        <f t="shared" si="51"/>
        <v>28</v>
      </c>
      <c r="C696">
        <f t="shared" si="52"/>
        <v>29</v>
      </c>
      <c r="D696">
        <f t="shared" si="53"/>
        <v>29</v>
      </c>
      <c r="E696" t="str">
        <f t="shared" si="54"/>
        <v>152829</v>
      </c>
      <c r="G696" s="1">
        <v>44243.644780092603</v>
      </c>
      <c r="H696" s="2">
        <v>1388</v>
      </c>
      <c r="I696" s="3">
        <v>4.01</v>
      </c>
      <c r="J696" s="2">
        <v>1</v>
      </c>
      <c r="K696" s="3">
        <v>12.48</v>
      </c>
      <c r="L696" s="2">
        <v>93</v>
      </c>
      <c r="M696" s="2">
        <v>93</v>
      </c>
      <c r="N696" s="2">
        <v>0</v>
      </c>
      <c r="O696" s="2">
        <v>683</v>
      </c>
      <c r="P696" s="2" t="s">
        <v>12</v>
      </c>
      <c r="Q696" s="2">
        <v>1.24</v>
      </c>
      <c r="R696" s="2" t="s">
        <v>12</v>
      </c>
      <c r="S696" s="3">
        <v>0.97</v>
      </c>
      <c r="T696" s="4">
        <v>22.9</v>
      </c>
      <c r="U696" s="2">
        <v>1011</v>
      </c>
      <c r="V696" s="2" t="s">
        <v>10</v>
      </c>
      <c r="W696" s="2" t="s">
        <v>19</v>
      </c>
    </row>
    <row r="697" spans="1:23" x14ac:dyDescent="0.2">
      <c r="A697">
        <f t="shared" si="50"/>
        <v>15</v>
      </c>
      <c r="B697">
        <f t="shared" si="51"/>
        <v>28</v>
      </c>
      <c r="C697">
        <f t="shared" si="52"/>
        <v>31</v>
      </c>
      <c r="D697">
        <f t="shared" si="53"/>
        <v>30</v>
      </c>
      <c r="E697" t="str">
        <f t="shared" si="54"/>
        <v>152830</v>
      </c>
      <c r="F697">
        <v>1</v>
      </c>
      <c r="G697" s="1">
        <v>44243.644803240699</v>
      </c>
      <c r="H697" s="2">
        <v>1390</v>
      </c>
      <c r="I697" s="3">
        <v>4.03</v>
      </c>
      <c r="J697" s="2">
        <v>1</v>
      </c>
      <c r="K697" s="3">
        <v>12.48</v>
      </c>
      <c r="L697" s="2">
        <v>93</v>
      </c>
      <c r="M697" s="2">
        <v>93</v>
      </c>
      <c r="N697" s="2">
        <v>0</v>
      </c>
      <c r="O697" s="2">
        <v>683</v>
      </c>
      <c r="P697" s="2" t="s">
        <v>12</v>
      </c>
      <c r="Q697" s="2">
        <v>1.24</v>
      </c>
      <c r="R697" s="2" t="s">
        <v>12</v>
      </c>
      <c r="S697" s="3">
        <v>0.97</v>
      </c>
      <c r="T697" s="4">
        <v>22.9</v>
      </c>
      <c r="U697" s="2">
        <v>1011</v>
      </c>
      <c r="V697" s="2" t="s">
        <v>10</v>
      </c>
      <c r="W697" s="2" t="s">
        <v>19</v>
      </c>
    </row>
    <row r="698" spans="1:23" hidden="1" x14ac:dyDescent="0.2">
      <c r="A698">
        <f t="shared" si="50"/>
        <v>15</v>
      </c>
      <c r="B698">
        <f t="shared" si="51"/>
        <v>28</v>
      </c>
      <c r="C698">
        <f t="shared" si="52"/>
        <v>33</v>
      </c>
      <c r="D698">
        <f t="shared" si="53"/>
        <v>33</v>
      </c>
      <c r="E698" t="str">
        <f t="shared" si="54"/>
        <v>152833</v>
      </c>
      <c r="G698" s="1">
        <v>44243.644826388903</v>
      </c>
      <c r="H698" s="2">
        <v>1392</v>
      </c>
      <c r="I698" s="3">
        <v>3.99</v>
      </c>
      <c r="J698" s="2">
        <v>2</v>
      </c>
      <c r="K698" s="3">
        <v>12.41</v>
      </c>
      <c r="L698" s="2">
        <v>93</v>
      </c>
      <c r="M698" s="2">
        <v>93</v>
      </c>
      <c r="N698" s="2">
        <v>0</v>
      </c>
      <c r="O698" s="2">
        <v>683</v>
      </c>
      <c r="P698" s="2" t="s">
        <v>12</v>
      </c>
      <c r="Q698" s="2">
        <v>1.23</v>
      </c>
      <c r="R698" s="2" t="s">
        <v>12</v>
      </c>
      <c r="S698" s="3">
        <v>0.97</v>
      </c>
      <c r="T698" s="4">
        <v>22.9</v>
      </c>
      <c r="U698" s="2">
        <v>1011</v>
      </c>
      <c r="V698" s="2" t="s">
        <v>10</v>
      </c>
      <c r="W698" s="2" t="s">
        <v>19</v>
      </c>
    </row>
    <row r="699" spans="1:23" x14ac:dyDescent="0.2">
      <c r="A699">
        <f t="shared" si="50"/>
        <v>15</v>
      </c>
      <c r="B699">
        <f t="shared" si="51"/>
        <v>28</v>
      </c>
      <c r="C699">
        <f t="shared" si="52"/>
        <v>35</v>
      </c>
      <c r="D699">
        <f t="shared" si="53"/>
        <v>35</v>
      </c>
      <c r="E699" t="str">
        <f t="shared" si="54"/>
        <v>152835</v>
      </c>
      <c r="F699">
        <v>1</v>
      </c>
      <c r="G699" s="1">
        <v>44243.644849536999</v>
      </c>
      <c r="H699" s="2">
        <v>1394</v>
      </c>
      <c r="I699" s="3">
        <v>3.82</v>
      </c>
      <c r="J699" s="2">
        <v>2</v>
      </c>
      <c r="K699" s="3">
        <v>12.41</v>
      </c>
      <c r="L699" s="2">
        <v>93</v>
      </c>
      <c r="M699" s="2">
        <v>93</v>
      </c>
      <c r="N699" s="2">
        <v>0</v>
      </c>
      <c r="O699" s="2">
        <v>683</v>
      </c>
      <c r="P699" s="2" t="s">
        <v>12</v>
      </c>
      <c r="Q699" s="2">
        <v>1.22</v>
      </c>
      <c r="R699" s="2" t="s">
        <v>12</v>
      </c>
      <c r="S699" s="3">
        <v>0.97</v>
      </c>
      <c r="T699" s="4">
        <v>22.9</v>
      </c>
      <c r="U699" s="2">
        <v>1011</v>
      </c>
      <c r="V699" s="2" t="s">
        <v>10</v>
      </c>
      <c r="W699" s="2" t="s">
        <v>19</v>
      </c>
    </row>
    <row r="700" spans="1:23" hidden="1" x14ac:dyDescent="0.2">
      <c r="A700">
        <f t="shared" si="50"/>
        <v>15</v>
      </c>
      <c r="B700">
        <f t="shared" si="51"/>
        <v>28</v>
      </c>
      <c r="C700">
        <f t="shared" si="52"/>
        <v>37</v>
      </c>
      <c r="D700">
        <f t="shared" si="53"/>
        <v>37</v>
      </c>
      <c r="E700" t="str">
        <f t="shared" si="54"/>
        <v>152837</v>
      </c>
      <c r="G700" s="1">
        <v>44243.644872685203</v>
      </c>
      <c r="H700" s="2">
        <v>1396</v>
      </c>
      <c r="I700" s="3">
        <v>3.78</v>
      </c>
      <c r="J700" s="2">
        <v>2</v>
      </c>
      <c r="K700" s="3">
        <v>12.41</v>
      </c>
      <c r="L700" s="2">
        <v>93</v>
      </c>
      <c r="M700" s="2">
        <v>93</v>
      </c>
      <c r="N700" s="2">
        <v>0</v>
      </c>
      <c r="O700" s="2">
        <v>684</v>
      </c>
      <c r="P700" s="2" t="s">
        <v>12</v>
      </c>
      <c r="Q700" s="2">
        <v>1.22</v>
      </c>
      <c r="R700" s="2" t="s">
        <v>12</v>
      </c>
      <c r="S700" s="3">
        <v>0.97</v>
      </c>
      <c r="T700" s="4">
        <v>22.9</v>
      </c>
      <c r="U700" s="2">
        <v>1011</v>
      </c>
      <c r="V700" s="2" t="s">
        <v>10</v>
      </c>
      <c r="W700" s="2" t="s">
        <v>19</v>
      </c>
    </row>
    <row r="701" spans="1:23" hidden="1" x14ac:dyDescent="0.2">
      <c r="A701">
        <f t="shared" si="50"/>
        <v>15</v>
      </c>
      <c r="B701">
        <f t="shared" si="51"/>
        <v>28</v>
      </c>
      <c r="C701">
        <f t="shared" si="52"/>
        <v>39</v>
      </c>
      <c r="D701">
        <f t="shared" si="53"/>
        <v>39</v>
      </c>
      <c r="E701" t="str">
        <f t="shared" si="54"/>
        <v>152839</v>
      </c>
      <c r="G701" s="1">
        <v>44243.644895833299</v>
      </c>
      <c r="H701" s="2">
        <v>1398</v>
      </c>
      <c r="I701" s="3">
        <v>3.79</v>
      </c>
      <c r="J701" s="2">
        <v>2</v>
      </c>
      <c r="K701" s="3">
        <v>12.56</v>
      </c>
      <c r="L701" s="2">
        <v>93</v>
      </c>
      <c r="M701" s="2">
        <v>93</v>
      </c>
      <c r="N701" s="2">
        <v>0</v>
      </c>
      <c r="O701" s="2">
        <v>684</v>
      </c>
      <c r="P701" s="2" t="s">
        <v>12</v>
      </c>
      <c r="Q701" s="2">
        <v>1.22</v>
      </c>
      <c r="R701" s="2" t="s">
        <v>12</v>
      </c>
      <c r="S701" s="3">
        <v>0.97</v>
      </c>
      <c r="T701" s="4">
        <v>22.9</v>
      </c>
      <c r="U701" s="2">
        <v>1011</v>
      </c>
      <c r="V701" s="2" t="s">
        <v>10</v>
      </c>
      <c r="W701" s="2" t="s">
        <v>19</v>
      </c>
    </row>
    <row r="702" spans="1:23" x14ac:dyDescent="0.2">
      <c r="A702">
        <f t="shared" si="50"/>
        <v>15</v>
      </c>
      <c r="B702">
        <f t="shared" si="51"/>
        <v>28</v>
      </c>
      <c r="C702">
        <f t="shared" si="52"/>
        <v>41</v>
      </c>
      <c r="D702">
        <f t="shared" si="53"/>
        <v>40</v>
      </c>
      <c r="E702" t="str">
        <f t="shared" si="54"/>
        <v>152840</v>
      </c>
      <c r="F702">
        <v>1</v>
      </c>
      <c r="G702" s="1">
        <v>44243.644918981503</v>
      </c>
      <c r="H702" s="2">
        <v>1400</v>
      </c>
      <c r="I702" s="3">
        <v>3.71</v>
      </c>
      <c r="J702" s="2">
        <v>2</v>
      </c>
      <c r="K702" s="3">
        <v>12.55</v>
      </c>
      <c r="L702" s="2">
        <v>93</v>
      </c>
      <c r="M702" s="2">
        <v>93</v>
      </c>
      <c r="N702" s="2">
        <v>0</v>
      </c>
      <c r="O702" s="2">
        <v>683</v>
      </c>
      <c r="P702" s="2" t="s">
        <v>12</v>
      </c>
      <c r="Q702" s="2">
        <v>1.21</v>
      </c>
      <c r="R702" s="2" t="s">
        <v>12</v>
      </c>
      <c r="S702" s="3">
        <v>0.97</v>
      </c>
      <c r="T702" s="4">
        <v>22.9</v>
      </c>
      <c r="U702" s="2">
        <v>1011</v>
      </c>
      <c r="V702" s="2" t="s">
        <v>10</v>
      </c>
      <c r="W702" s="2" t="s">
        <v>19</v>
      </c>
    </row>
    <row r="703" spans="1:23" hidden="1" x14ac:dyDescent="0.2">
      <c r="A703">
        <f t="shared" si="50"/>
        <v>15</v>
      </c>
      <c r="B703">
        <f t="shared" si="51"/>
        <v>28</v>
      </c>
      <c r="C703">
        <f t="shared" si="52"/>
        <v>43</v>
      </c>
      <c r="D703">
        <f t="shared" si="53"/>
        <v>43</v>
      </c>
      <c r="E703" t="str">
        <f t="shared" si="54"/>
        <v>152843</v>
      </c>
      <c r="G703" s="1">
        <v>44243.644942129598</v>
      </c>
      <c r="H703" s="2">
        <v>1402</v>
      </c>
      <c r="I703" s="3">
        <v>3.62</v>
      </c>
      <c r="J703" s="2">
        <v>2</v>
      </c>
      <c r="K703" s="3">
        <v>12.55</v>
      </c>
      <c r="L703" s="2">
        <v>93</v>
      </c>
      <c r="M703" s="2">
        <v>93</v>
      </c>
      <c r="N703" s="2">
        <v>0</v>
      </c>
      <c r="O703" s="2">
        <v>685</v>
      </c>
      <c r="P703" s="2" t="s">
        <v>12</v>
      </c>
      <c r="Q703" s="2">
        <v>1.21</v>
      </c>
      <c r="R703" s="2" t="s">
        <v>12</v>
      </c>
      <c r="S703" s="3">
        <v>0.97</v>
      </c>
      <c r="T703" s="4">
        <v>22.9</v>
      </c>
      <c r="U703" s="2">
        <v>1011</v>
      </c>
      <c r="V703" s="2" t="s">
        <v>10</v>
      </c>
      <c r="W703" s="2" t="s">
        <v>19</v>
      </c>
    </row>
    <row r="704" spans="1:23" x14ac:dyDescent="0.2">
      <c r="A704">
        <f t="shared" si="50"/>
        <v>15</v>
      </c>
      <c r="B704">
        <f t="shared" si="51"/>
        <v>28</v>
      </c>
      <c r="C704">
        <f t="shared" si="52"/>
        <v>45</v>
      </c>
      <c r="D704">
        <f t="shared" si="53"/>
        <v>45</v>
      </c>
      <c r="E704" t="str">
        <f t="shared" si="54"/>
        <v>152845</v>
      </c>
      <c r="F704">
        <v>1</v>
      </c>
      <c r="G704" s="1">
        <v>44243.644965277803</v>
      </c>
      <c r="H704" s="2">
        <v>1404</v>
      </c>
      <c r="I704" s="3">
        <v>3.65</v>
      </c>
      <c r="J704" s="2">
        <v>2</v>
      </c>
      <c r="K704" s="3">
        <v>12.74</v>
      </c>
      <c r="L704" s="2">
        <v>93</v>
      </c>
      <c r="M704" s="2">
        <v>93</v>
      </c>
      <c r="N704" s="2">
        <v>0</v>
      </c>
      <c r="O704" s="2">
        <v>684</v>
      </c>
      <c r="P704" s="2" t="s">
        <v>12</v>
      </c>
      <c r="Q704" s="2">
        <v>1.21</v>
      </c>
      <c r="R704" s="2" t="s">
        <v>12</v>
      </c>
      <c r="S704" s="3">
        <v>0.97</v>
      </c>
      <c r="T704" s="4">
        <v>22.9</v>
      </c>
      <c r="U704" s="2">
        <v>1011</v>
      </c>
      <c r="V704" s="2" t="s">
        <v>10</v>
      </c>
      <c r="W704" s="2" t="s">
        <v>19</v>
      </c>
    </row>
    <row r="705" spans="1:23" hidden="1" x14ac:dyDescent="0.2">
      <c r="A705">
        <f t="shared" si="50"/>
        <v>15</v>
      </c>
      <c r="B705">
        <f t="shared" si="51"/>
        <v>28</v>
      </c>
      <c r="C705">
        <f t="shared" si="52"/>
        <v>47</v>
      </c>
      <c r="D705">
        <f t="shared" si="53"/>
        <v>47</v>
      </c>
      <c r="E705" t="str">
        <f t="shared" si="54"/>
        <v>152847</v>
      </c>
      <c r="G705" s="1">
        <v>44243.644988425898</v>
      </c>
      <c r="H705" s="2">
        <v>1406</v>
      </c>
      <c r="I705" s="3">
        <v>3.82</v>
      </c>
      <c r="J705" s="2">
        <v>2</v>
      </c>
      <c r="K705" s="3">
        <v>12.74</v>
      </c>
      <c r="L705" s="2">
        <v>93</v>
      </c>
      <c r="M705" s="2">
        <v>93</v>
      </c>
      <c r="N705" s="2">
        <v>0</v>
      </c>
      <c r="O705" s="2">
        <v>684</v>
      </c>
      <c r="P705" s="2" t="s">
        <v>12</v>
      </c>
      <c r="Q705" s="2">
        <v>1.22</v>
      </c>
      <c r="R705" s="2" t="s">
        <v>12</v>
      </c>
      <c r="S705" s="3">
        <v>0.97</v>
      </c>
      <c r="T705" s="4">
        <v>22.9</v>
      </c>
      <c r="U705" s="2">
        <v>1011</v>
      </c>
      <c r="V705" s="2" t="s">
        <v>10</v>
      </c>
      <c r="W705" s="2" t="s">
        <v>19</v>
      </c>
    </row>
    <row r="706" spans="1:23" hidden="1" x14ac:dyDescent="0.2">
      <c r="A706">
        <f t="shared" ref="A706:A769" si="55">HOUR(G706)</f>
        <v>15</v>
      </c>
      <c r="B706">
        <f t="shared" ref="B706:B769" si="56">MINUTE(G706)</f>
        <v>28</v>
      </c>
      <c r="C706">
        <f t="shared" si="52"/>
        <v>49</v>
      </c>
      <c r="D706">
        <f t="shared" si="53"/>
        <v>49</v>
      </c>
      <c r="E706" t="str">
        <f t="shared" si="54"/>
        <v>152849</v>
      </c>
      <c r="G706" s="1">
        <v>44243.645011574103</v>
      </c>
      <c r="H706" s="2">
        <v>1408</v>
      </c>
      <c r="I706" s="3">
        <v>3.84</v>
      </c>
      <c r="J706" s="2">
        <v>2</v>
      </c>
      <c r="K706" s="3">
        <v>12.74</v>
      </c>
      <c r="L706" s="2">
        <v>92</v>
      </c>
      <c r="M706" s="2">
        <v>92</v>
      </c>
      <c r="N706" s="2">
        <v>0</v>
      </c>
      <c r="O706" s="2">
        <v>684</v>
      </c>
      <c r="P706" s="2" t="s">
        <v>12</v>
      </c>
      <c r="Q706" s="2">
        <v>1.22</v>
      </c>
      <c r="R706" s="2" t="s">
        <v>12</v>
      </c>
      <c r="S706" s="3">
        <v>0.97</v>
      </c>
      <c r="T706" s="4">
        <v>22.9</v>
      </c>
      <c r="U706" s="2">
        <v>1011</v>
      </c>
      <c r="V706" s="2" t="s">
        <v>10</v>
      </c>
      <c r="W706" s="2" t="s">
        <v>19</v>
      </c>
    </row>
    <row r="707" spans="1:23" x14ac:dyDescent="0.2">
      <c r="A707">
        <f t="shared" si="55"/>
        <v>15</v>
      </c>
      <c r="B707">
        <f t="shared" si="56"/>
        <v>28</v>
      </c>
      <c r="C707">
        <f t="shared" ref="C707:C770" si="57">SECOND(G707)</f>
        <v>51</v>
      </c>
      <c r="D707">
        <f t="shared" ref="D707:D770" si="58">IF(OR(RIGHT(C707,1)="1",RIGHT(C707,1)="6"),C707-1,C707)</f>
        <v>50</v>
      </c>
      <c r="E707" t="str">
        <f t="shared" ref="E707:E770" si="59">CONCATENATE(A707,B707,D707)</f>
        <v>152850</v>
      </c>
      <c r="F707">
        <v>1</v>
      </c>
      <c r="G707" s="1">
        <v>44243.645034722198</v>
      </c>
      <c r="H707" s="2">
        <v>1410</v>
      </c>
      <c r="I707" s="3">
        <v>3.87</v>
      </c>
      <c r="J707" s="2">
        <v>2</v>
      </c>
      <c r="K707" s="3">
        <v>12.57</v>
      </c>
      <c r="L707" s="2">
        <v>92</v>
      </c>
      <c r="M707" s="2">
        <v>92</v>
      </c>
      <c r="N707" s="2">
        <v>0</v>
      </c>
      <c r="O707" s="2">
        <v>685</v>
      </c>
      <c r="P707" s="2" t="s">
        <v>12</v>
      </c>
      <c r="Q707" s="2">
        <v>1.23</v>
      </c>
      <c r="R707" s="2" t="s">
        <v>12</v>
      </c>
      <c r="S707" s="3">
        <v>0.97</v>
      </c>
      <c r="T707" s="4">
        <v>22.9</v>
      </c>
      <c r="U707" s="2">
        <v>1011</v>
      </c>
      <c r="V707" s="2" t="s">
        <v>10</v>
      </c>
      <c r="W707" s="2" t="s">
        <v>19</v>
      </c>
    </row>
    <row r="708" spans="1:23" hidden="1" x14ac:dyDescent="0.2">
      <c r="A708">
        <f t="shared" si="55"/>
        <v>15</v>
      </c>
      <c r="B708">
        <f t="shared" si="56"/>
        <v>28</v>
      </c>
      <c r="C708">
        <f t="shared" si="57"/>
        <v>53</v>
      </c>
      <c r="D708">
        <f t="shared" si="58"/>
        <v>53</v>
      </c>
      <c r="E708" t="str">
        <f t="shared" si="59"/>
        <v>152853</v>
      </c>
      <c r="G708" s="1">
        <v>44243.645057870403</v>
      </c>
      <c r="H708" s="2">
        <v>1412</v>
      </c>
      <c r="I708" s="3">
        <v>3.92</v>
      </c>
      <c r="J708" s="2">
        <v>2</v>
      </c>
      <c r="K708" s="3">
        <v>12.57</v>
      </c>
      <c r="L708" s="2">
        <v>92</v>
      </c>
      <c r="M708" s="2">
        <v>92</v>
      </c>
      <c r="N708" s="2">
        <v>0</v>
      </c>
      <c r="O708" s="2">
        <v>684</v>
      </c>
      <c r="P708" s="2" t="s">
        <v>12</v>
      </c>
      <c r="Q708" s="2">
        <v>1.23</v>
      </c>
      <c r="R708" s="2" t="s">
        <v>12</v>
      </c>
      <c r="S708" s="3">
        <v>0.97</v>
      </c>
      <c r="T708" s="4">
        <v>22.9</v>
      </c>
      <c r="U708" s="2">
        <v>1011</v>
      </c>
      <c r="V708" s="2" t="s">
        <v>10</v>
      </c>
      <c r="W708" s="2" t="s">
        <v>19</v>
      </c>
    </row>
    <row r="709" spans="1:23" x14ac:dyDescent="0.2">
      <c r="A709">
        <f t="shared" si="55"/>
        <v>15</v>
      </c>
      <c r="B709">
        <f t="shared" si="56"/>
        <v>28</v>
      </c>
      <c r="C709">
        <f t="shared" si="57"/>
        <v>55</v>
      </c>
      <c r="D709">
        <f t="shared" si="58"/>
        <v>55</v>
      </c>
      <c r="E709" t="str">
        <f t="shared" si="59"/>
        <v>152855</v>
      </c>
      <c r="F709">
        <v>1</v>
      </c>
      <c r="G709" s="1">
        <v>44243.645081018498</v>
      </c>
      <c r="H709" s="2">
        <v>1414</v>
      </c>
      <c r="I709" s="3">
        <v>3.9</v>
      </c>
      <c r="J709" s="2">
        <v>2</v>
      </c>
      <c r="K709" s="3">
        <v>12.57</v>
      </c>
      <c r="L709" s="2">
        <v>92</v>
      </c>
      <c r="M709" s="2">
        <v>92</v>
      </c>
      <c r="N709" s="2">
        <v>0</v>
      </c>
      <c r="O709" s="2">
        <v>685</v>
      </c>
      <c r="P709" s="2" t="s">
        <v>12</v>
      </c>
      <c r="Q709" s="2">
        <v>1.23</v>
      </c>
      <c r="R709" s="2" t="s">
        <v>12</v>
      </c>
      <c r="S709" s="3">
        <v>0.97</v>
      </c>
      <c r="T709" s="4">
        <v>22.9</v>
      </c>
      <c r="U709" s="2">
        <v>1011</v>
      </c>
      <c r="V709" s="2" t="s">
        <v>10</v>
      </c>
      <c r="W709" s="2" t="s">
        <v>19</v>
      </c>
    </row>
    <row r="710" spans="1:23" hidden="1" x14ac:dyDescent="0.2">
      <c r="A710">
        <f t="shared" si="55"/>
        <v>15</v>
      </c>
      <c r="B710">
        <f t="shared" si="56"/>
        <v>28</v>
      </c>
      <c r="C710">
        <f t="shared" si="57"/>
        <v>57</v>
      </c>
      <c r="D710">
        <f t="shared" si="58"/>
        <v>57</v>
      </c>
      <c r="E710" t="str">
        <f t="shared" si="59"/>
        <v>152857</v>
      </c>
      <c r="G710" s="1">
        <v>44243.645104166702</v>
      </c>
      <c r="H710" s="2">
        <v>1416</v>
      </c>
      <c r="I710" s="3">
        <v>3.85</v>
      </c>
      <c r="J710" s="2">
        <v>2</v>
      </c>
      <c r="K710" s="3">
        <v>12.59</v>
      </c>
      <c r="L710" s="2">
        <v>92</v>
      </c>
      <c r="M710" s="2">
        <v>92</v>
      </c>
      <c r="N710" s="2">
        <v>0</v>
      </c>
      <c r="O710" s="2">
        <v>686</v>
      </c>
      <c r="P710" s="2" t="s">
        <v>12</v>
      </c>
      <c r="Q710" s="2">
        <v>1.22</v>
      </c>
      <c r="R710" s="2" t="s">
        <v>12</v>
      </c>
      <c r="S710" s="3">
        <v>0.97</v>
      </c>
      <c r="T710" s="4">
        <v>22.9</v>
      </c>
      <c r="U710" s="2">
        <v>1011</v>
      </c>
      <c r="V710" s="2" t="s">
        <v>10</v>
      </c>
      <c r="W710" s="2" t="s">
        <v>19</v>
      </c>
    </row>
    <row r="711" spans="1:23" hidden="1" x14ac:dyDescent="0.2">
      <c r="A711">
        <f t="shared" si="55"/>
        <v>15</v>
      </c>
      <c r="B711">
        <f t="shared" si="56"/>
        <v>28</v>
      </c>
      <c r="C711">
        <f t="shared" si="57"/>
        <v>59</v>
      </c>
      <c r="D711">
        <f t="shared" si="58"/>
        <v>59</v>
      </c>
      <c r="E711" t="str">
        <f t="shared" si="59"/>
        <v>152859</v>
      </c>
      <c r="G711" s="1">
        <v>44243.645127314798</v>
      </c>
      <c r="H711" s="2">
        <v>1418</v>
      </c>
      <c r="I711" s="3">
        <v>3.85</v>
      </c>
      <c r="J711" s="2">
        <v>2</v>
      </c>
      <c r="K711" s="3">
        <v>12.59</v>
      </c>
      <c r="L711" s="2">
        <v>92</v>
      </c>
      <c r="M711" s="2">
        <v>92</v>
      </c>
      <c r="N711" s="2">
        <v>0</v>
      </c>
      <c r="O711" s="2">
        <v>684</v>
      </c>
      <c r="P711" s="2" t="s">
        <v>12</v>
      </c>
      <c r="Q711" s="2">
        <v>1.22</v>
      </c>
      <c r="R711" s="2" t="s">
        <v>12</v>
      </c>
      <c r="S711" s="3">
        <v>0.96</v>
      </c>
      <c r="T711" s="4">
        <v>22.9</v>
      </c>
      <c r="U711" s="2">
        <v>1011</v>
      </c>
      <c r="V711" s="2" t="s">
        <v>10</v>
      </c>
      <c r="W711" s="2" t="s">
        <v>19</v>
      </c>
    </row>
    <row r="712" spans="1:23" x14ac:dyDescent="0.2">
      <c r="A712">
        <f t="shared" si="55"/>
        <v>15</v>
      </c>
      <c r="B712">
        <f t="shared" si="56"/>
        <v>29</v>
      </c>
      <c r="C712">
        <f t="shared" si="57"/>
        <v>1</v>
      </c>
      <c r="D712">
        <f t="shared" si="58"/>
        <v>0</v>
      </c>
      <c r="E712" t="str">
        <f t="shared" si="59"/>
        <v>15290</v>
      </c>
      <c r="F712">
        <v>1</v>
      </c>
      <c r="G712" s="1">
        <v>44243.645150463002</v>
      </c>
      <c r="H712" s="2">
        <v>1420</v>
      </c>
      <c r="I712" s="3">
        <v>3.9</v>
      </c>
      <c r="J712" s="2">
        <v>2</v>
      </c>
      <c r="K712" s="3">
        <v>12.59</v>
      </c>
      <c r="L712" s="2">
        <v>91</v>
      </c>
      <c r="M712" s="2">
        <v>91</v>
      </c>
      <c r="N712" s="2">
        <v>0</v>
      </c>
      <c r="O712" s="2">
        <v>685</v>
      </c>
      <c r="P712" s="2" t="s">
        <v>12</v>
      </c>
      <c r="Q712" s="2">
        <v>1.23</v>
      </c>
      <c r="R712" s="2" t="s">
        <v>12</v>
      </c>
      <c r="S712" s="3">
        <v>0.97</v>
      </c>
      <c r="T712" s="4">
        <v>22.9</v>
      </c>
      <c r="U712" s="2">
        <v>1011</v>
      </c>
      <c r="V712" s="2" t="s">
        <v>10</v>
      </c>
      <c r="W712" s="2" t="s">
        <v>19</v>
      </c>
    </row>
    <row r="713" spans="1:23" hidden="1" x14ac:dyDescent="0.2">
      <c r="A713">
        <f t="shared" si="55"/>
        <v>15</v>
      </c>
      <c r="B713">
        <f t="shared" si="56"/>
        <v>29</v>
      </c>
      <c r="C713">
        <f t="shared" si="57"/>
        <v>3</v>
      </c>
      <c r="D713">
        <f t="shared" si="58"/>
        <v>3</v>
      </c>
      <c r="E713" t="str">
        <f t="shared" si="59"/>
        <v>15293</v>
      </c>
      <c r="G713" s="1">
        <v>44243.645173611098</v>
      </c>
      <c r="H713" s="2">
        <v>1422</v>
      </c>
      <c r="I713" s="3">
        <v>3.87</v>
      </c>
      <c r="J713" s="2">
        <v>2</v>
      </c>
      <c r="K713" s="3">
        <v>12.55</v>
      </c>
      <c r="L713" s="2">
        <v>91</v>
      </c>
      <c r="M713" s="2">
        <v>91</v>
      </c>
      <c r="N713" s="2">
        <v>0</v>
      </c>
      <c r="O713" s="2">
        <v>685</v>
      </c>
      <c r="P713" s="2" t="s">
        <v>12</v>
      </c>
      <c r="Q713" s="2">
        <v>1.23</v>
      </c>
      <c r="R713" s="2" t="s">
        <v>12</v>
      </c>
      <c r="S713" s="3">
        <v>0.97</v>
      </c>
      <c r="T713" s="4">
        <v>22.9</v>
      </c>
      <c r="U713" s="2">
        <v>1011</v>
      </c>
      <c r="V713" s="2" t="s">
        <v>10</v>
      </c>
      <c r="W713" s="2" t="s">
        <v>19</v>
      </c>
    </row>
    <row r="714" spans="1:23" x14ac:dyDescent="0.2">
      <c r="A714">
        <f t="shared" si="55"/>
        <v>15</v>
      </c>
      <c r="B714">
        <f t="shared" si="56"/>
        <v>29</v>
      </c>
      <c r="C714">
        <f t="shared" si="57"/>
        <v>5</v>
      </c>
      <c r="D714">
        <f t="shared" si="58"/>
        <v>5</v>
      </c>
      <c r="E714" t="str">
        <f t="shared" si="59"/>
        <v>15295</v>
      </c>
      <c r="F714">
        <v>1</v>
      </c>
      <c r="G714" s="1">
        <v>44243.645196759302</v>
      </c>
      <c r="H714" s="2">
        <v>1424</v>
      </c>
      <c r="I714" s="3">
        <v>3.85</v>
      </c>
      <c r="J714" s="2">
        <v>2</v>
      </c>
      <c r="K714" s="3">
        <v>12.55</v>
      </c>
      <c r="L714" s="2">
        <v>91</v>
      </c>
      <c r="M714" s="2">
        <v>91</v>
      </c>
      <c r="N714" s="2">
        <v>0</v>
      </c>
      <c r="O714" s="2">
        <v>684</v>
      </c>
      <c r="P714" s="2" t="s">
        <v>12</v>
      </c>
      <c r="Q714" s="2">
        <v>1.22</v>
      </c>
      <c r="R714" s="2" t="s">
        <v>12</v>
      </c>
      <c r="S714" s="3">
        <v>0.97</v>
      </c>
      <c r="T714" s="4">
        <v>22.9</v>
      </c>
      <c r="U714" s="2">
        <v>1011</v>
      </c>
      <c r="V714" s="2" t="s">
        <v>10</v>
      </c>
      <c r="W714" s="2" t="s">
        <v>19</v>
      </c>
    </row>
    <row r="715" spans="1:23" hidden="1" x14ac:dyDescent="0.2">
      <c r="A715">
        <f t="shared" si="55"/>
        <v>15</v>
      </c>
      <c r="B715">
        <f t="shared" si="56"/>
        <v>29</v>
      </c>
      <c r="C715">
        <f t="shared" si="57"/>
        <v>7</v>
      </c>
      <c r="D715">
        <f t="shared" si="58"/>
        <v>7</v>
      </c>
      <c r="E715" t="str">
        <f t="shared" si="59"/>
        <v>15297</v>
      </c>
      <c r="G715" s="1">
        <v>44243.645219907397</v>
      </c>
      <c r="H715" s="2">
        <v>1426</v>
      </c>
      <c r="I715" s="3">
        <v>3.86</v>
      </c>
      <c r="J715" s="2">
        <v>2</v>
      </c>
      <c r="K715" s="3">
        <v>12.55</v>
      </c>
      <c r="L715" s="2">
        <v>91</v>
      </c>
      <c r="M715" s="2">
        <v>91</v>
      </c>
      <c r="N715" s="2">
        <v>0</v>
      </c>
      <c r="O715" s="2">
        <v>685</v>
      </c>
      <c r="P715" s="2" t="s">
        <v>12</v>
      </c>
      <c r="Q715" s="2">
        <v>1.23</v>
      </c>
      <c r="R715" s="2" t="s">
        <v>12</v>
      </c>
      <c r="S715" s="3">
        <v>0.97</v>
      </c>
      <c r="T715" s="4">
        <v>22.9</v>
      </c>
      <c r="U715" s="2">
        <v>1011</v>
      </c>
      <c r="V715" s="2" t="s">
        <v>10</v>
      </c>
      <c r="W715" s="2" t="s">
        <v>19</v>
      </c>
    </row>
    <row r="716" spans="1:23" hidden="1" x14ac:dyDescent="0.2">
      <c r="A716">
        <f t="shared" si="55"/>
        <v>15</v>
      </c>
      <c r="B716">
        <f t="shared" si="56"/>
        <v>29</v>
      </c>
      <c r="C716">
        <f t="shared" si="57"/>
        <v>9</v>
      </c>
      <c r="D716">
        <f t="shared" si="58"/>
        <v>9</v>
      </c>
      <c r="E716" t="str">
        <f t="shared" si="59"/>
        <v>15299</v>
      </c>
      <c r="G716" s="1">
        <v>44243.645243055602</v>
      </c>
      <c r="H716" s="2">
        <v>1428</v>
      </c>
      <c r="I716" s="3">
        <v>3.82</v>
      </c>
      <c r="J716" s="2">
        <v>2</v>
      </c>
      <c r="K716" s="3">
        <v>12.59</v>
      </c>
      <c r="L716" s="2">
        <v>91</v>
      </c>
      <c r="M716" s="2">
        <v>91</v>
      </c>
      <c r="N716" s="2">
        <v>0</v>
      </c>
      <c r="O716" s="2">
        <v>685</v>
      </c>
      <c r="P716" s="2" t="s">
        <v>12</v>
      </c>
      <c r="Q716" s="2">
        <v>1.22</v>
      </c>
      <c r="R716" s="2" t="s">
        <v>12</v>
      </c>
      <c r="S716" s="3">
        <v>0.97</v>
      </c>
      <c r="T716" s="4">
        <v>22.9</v>
      </c>
      <c r="U716" s="2">
        <v>1011</v>
      </c>
      <c r="V716" s="2" t="s">
        <v>10</v>
      </c>
      <c r="W716" s="2" t="s">
        <v>19</v>
      </c>
    </row>
    <row r="717" spans="1:23" x14ac:dyDescent="0.2">
      <c r="A717">
        <f t="shared" si="55"/>
        <v>15</v>
      </c>
      <c r="B717">
        <f t="shared" si="56"/>
        <v>29</v>
      </c>
      <c r="C717">
        <f t="shared" si="57"/>
        <v>11</v>
      </c>
      <c r="D717">
        <f t="shared" si="58"/>
        <v>10</v>
      </c>
      <c r="E717" t="str">
        <f t="shared" si="59"/>
        <v>152910</v>
      </c>
      <c r="F717">
        <v>1</v>
      </c>
      <c r="G717" s="1">
        <v>44243.645266203697</v>
      </c>
      <c r="H717" s="2">
        <v>1430</v>
      </c>
      <c r="I717" s="3">
        <v>3.82</v>
      </c>
      <c r="J717" s="2">
        <v>2</v>
      </c>
      <c r="K717" s="3">
        <v>12.59</v>
      </c>
      <c r="L717" s="2">
        <v>91</v>
      </c>
      <c r="M717" s="2">
        <v>91</v>
      </c>
      <c r="N717" s="2">
        <v>0</v>
      </c>
      <c r="O717" s="2">
        <v>684</v>
      </c>
      <c r="P717" s="2" t="s">
        <v>12</v>
      </c>
      <c r="Q717" s="2">
        <v>1.22</v>
      </c>
      <c r="R717" s="2" t="s">
        <v>12</v>
      </c>
      <c r="S717" s="3">
        <v>0.97</v>
      </c>
      <c r="T717" s="4">
        <v>22.9</v>
      </c>
      <c r="U717" s="2">
        <v>1011</v>
      </c>
      <c r="V717" s="2" t="s">
        <v>10</v>
      </c>
      <c r="W717" s="2" t="s">
        <v>19</v>
      </c>
    </row>
    <row r="718" spans="1:23" hidden="1" x14ac:dyDescent="0.2">
      <c r="A718">
        <f t="shared" si="55"/>
        <v>15</v>
      </c>
      <c r="B718">
        <f t="shared" si="56"/>
        <v>29</v>
      </c>
      <c r="C718">
        <f t="shared" si="57"/>
        <v>13</v>
      </c>
      <c r="D718">
        <f t="shared" si="58"/>
        <v>13</v>
      </c>
      <c r="E718" t="str">
        <f t="shared" si="59"/>
        <v>152913</v>
      </c>
      <c r="G718" s="1">
        <v>44243.645289351902</v>
      </c>
      <c r="H718" s="2">
        <v>1432</v>
      </c>
      <c r="I718" s="3">
        <v>3.84</v>
      </c>
      <c r="J718" s="2">
        <v>2</v>
      </c>
      <c r="K718" s="3">
        <v>12.59</v>
      </c>
      <c r="L718" s="2">
        <v>91</v>
      </c>
      <c r="M718" s="2">
        <v>91</v>
      </c>
      <c r="N718" s="2">
        <v>0</v>
      </c>
      <c r="O718" s="2">
        <v>684</v>
      </c>
      <c r="P718" s="2" t="s">
        <v>12</v>
      </c>
      <c r="Q718" s="2">
        <v>1.22</v>
      </c>
      <c r="R718" s="2" t="s">
        <v>12</v>
      </c>
      <c r="S718" s="3">
        <v>0.97</v>
      </c>
      <c r="T718" s="4">
        <v>22.9</v>
      </c>
      <c r="U718" s="2">
        <v>1011</v>
      </c>
      <c r="V718" s="2" t="s">
        <v>10</v>
      </c>
      <c r="W718" s="2" t="s">
        <v>19</v>
      </c>
    </row>
    <row r="719" spans="1:23" x14ac:dyDescent="0.2">
      <c r="A719">
        <f t="shared" si="55"/>
        <v>15</v>
      </c>
      <c r="B719">
        <f t="shared" si="56"/>
        <v>29</v>
      </c>
      <c r="C719">
        <f t="shared" si="57"/>
        <v>15</v>
      </c>
      <c r="D719">
        <f t="shared" si="58"/>
        <v>15</v>
      </c>
      <c r="E719" t="str">
        <f t="shared" si="59"/>
        <v>152915</v>
      </c>
      <c r="F719">
        <v>1</v>
      </c>
      <c r="G719" s="1">
        <v>44243.645312499997</v>
      </c>
      <c r="H719" s="2">
        <v>1434</v>
      </c>
      <c r="I719" s="3">
        <v>3.66</v>
      </c>
      <c r="J719" s="2">
        <v>1</v>
      </c>
      <c r="K719" s="3">
        <v>12.7</v>
      </c>
      <c r="L719" s="2">
        <v>92</v>
      </c>
      <c r="M719" s="2">
        <v>92</v>
      </c>
      <c r="N719" s="2">
        <v>0</v>
      </c>
      <c r="O719" s="2">
        <v>685</v>
      </c>
      <c r="P719" s="2" t="s">
        <v>12</v>
      </c>
      <c r="Q719" s="2">
        <v>1.21</v>
      </c>
      <c r="R719" s="2" t="s">
        <v>12</v>
      </c>
      <c r="S719" s="3">
        <v>0.97</v>
      </c>
      <c r="T719" s="4">
        <v>22.9</v>
      </c>
      <c r="U719" s="2">
        <v>1011</v>
      </c>
      <c r="V719" s="2" t="s">
        <v>10</v>
      </c>
      <c r="W719" s="2" t="s">
        <v>19</v>
      </c>
    </row>
    <row r="720" spans="1:23" hidden="1" x14ac:dyDescent="0.2">
      <c r="A720">
        <f t="shared" si="55"/>
        <v>15</v>
      </c>
      <c r="B720">
        <f t="shared" si="56"/>
        <v>29</v>
      </c>
      <c r="C720">
        <f t="shared" si="57"/>
        <v>17</v>
      </c>
      <c r="D720">
        <f t="shared" si="58"/>
        <v>17</v>
      </c>
      <c r="E720" t="str">
        <f t="shared" si="59"/>
        <v>152917</v>
      </c>
      <c r="G720" s="1">
        <v>44243.6453356481</v>
      </c>
      <c r="H720" s="2">
        <v>1436</v>
      </c>
      <c r="I720" s="3">
        <v>3.55</v>
      </c>
      <c r="J720" s="2">
        <v>2</v>
      </c>
      <c r="K720" s="3">
        <v>12.7</v>
      </c>
      <c r="L720" s="2">
        <v>92</v>
      </c>
      <c r="M720" s="2">
        <v>92</v>
      </c>
      <c r="N720" s="2">
        <v>0</v>
      </c>
      <c r="O720" s="2">
        <v>685</v>
      </c>
      <c r="P720" s="2" t="s">
        <v>12</v>
      </c>
      <c r="Q720" s="2">
        <v>1.2</v>
      </c>
      <c r="R720" s="2" t="s">
        <v>12</v>
      </c>
      <c r="S720" s="3">
        <v>0.97</v>
      </c>
      <c r="T720" s="4">
        <v>22.9</v>
      </c>
      <c r="U720" s="2">
        <v>1011</v>
      </c>
      <c r="V720" s="2" t="s">
        <v>10</v>
      </c>
      <c r="W720" s="2" t="s">
        <v>19</v>
      </c>
    </row>
    <row r="721" spans="1:23" hidden="1" x14ac:dyDescent="0.2">
      <c r="A721">
        <f t="shared" si="55"/>
        <v>15</v>
      </c>
      <c r="B721">
        <f t="shared" si="56"/>
        <v>29</v>
      </c>
      <c r="C721">
        <f t="shared" si="57"/>
        <v>19</v>
      </c>
      <c r="D721">
        <f t="shared" si="58"/>
        <v>19</v>
      </c>
      <c r="E721" t="str">
        <f t="shared" si="59"/>
        <v>152919</v>
      </c>
      <c r="G721" s="1">
        <v>44243.645358796297</v>
      </c>
      <c r="H721" s="2">
        <v>1438</v>
      </c>
      <c r="I721" s="3">
        <v>3.43</v>
      </c>
      <c r="J721" s="2">
        <v>2</v>
      </c>
      <c r="K721" s="3">
        <v>12.7</v>
      </c>
      <c r="L721" s="2">
        <v>92</v>
      </c>
      <c r="M721" s="2">
        <v>92</v>
      </c>
      <c r="N721" s="2">
        <v>0</v>
      </c>
      <c r="O721" s="2">
        <v>685</v>
      </c>
      <c r="P721" s="2" t="s">
        <v>12</v>
      </c>
      <c r="Q721" s="2">
        <v>1.2</v>
      </c>
      <c r="R721" s="2" t="s">
        <v>12</v>
      </c>
      <c r="S721" s="3">
        <v>0.97</v>
      </c>
      <c r="T721" s="4">
        <v>22.9</v>
      </c>
      <c r="U721" s="2">
        <v>1011</v>
      </c>
      <c r="V721" s="2" t="s">
        <v>10</v>
      </c>
      <c r="W721" s="2" t="s">
        <v>19</v>
      </c>
    </row>
    <row r="722" spans="1:23" x14ac:dyDescent="0.2">
      <c r="A722">
        <f t="shared" si="55"/>
        <v>15</v>
      </c>
      <c r="B722">
        <f t="shared" si="56"/>
        <v>29</v>
      </c>
      <c r="C722">
        <f t="shared" si="57"/>
        <v>21</v>
      </c>
      <c r="D722">
        <f t="shared" si="58"/>
        <v>20</v>
      </c>
      <c r="E722" t="str">
        <f t="shared" si="59"/>
        <v>152920</v>
      </c>
      <c r="F722">
        <v>1</v>
      </c>
      <c r="G722" s="1">
        <v>44243.6453819444</v>
      </c>
      <c r="H722" s="2">
        <v>1440</v>
      </c>
      <c r="I722" s="3">
        <v>3.36</v>
      </c>
      <c r="J722" s="2">
        <v>2</v>
      </c>
      <c r="K722" s="3">
        <v>12.92</v>
      </c>
      <c r="L722" s="2">
        <v>93</v>
      </c>
      <c r="M722" s="2">
        <v>93</v>
      </c>
      <c r="N722" s="2">
        <v>0</v>
      </c>
      <c r="O722" s="2">
        <v>686</v>
      </c>
      <c r="P722" s="2" t="s">
        <v>12</v>
      </c>
      <c r="Q722" s="2">
        <v>1.19</v>
      </c>
      <c r="R722" s="2" t="s">
        <v>12</v>
      </c>
      <c r="S722" s="3">
        <v>0.96</v>
      </c>
      <c r="T722" s="4">
        <v>22.9</v>
      </c>
      <c r="U722" s="2">
        <v>1011</v>
      </c>
      <c r="V722" s="2" t="s">
        <v>10</v>
      </c>
      <c r="W722" s="2" t="s">
        <v>19</v>
      </c>
    </row>
    <row r="723" spans="1:23" hidden="1" x14ac:dyDescent="0.2">
      <c r="A723">
        <f t="shared" si="55"/>
        <v>15</v>
      </c>
      <c r="B723">
        <f t="shared" si="56"/>
        <v>29</v>
      </c>
      <c r="C723">
        <f t="shared" si="57"/>
        <v>23</v>
      </c>
      <c r="D723">
        <f t="shared" si="58"/>
        <v>23</v>
      </c>
      <c r="E723" t="str">
        <f t="shared" si="59"/>
        <v>152923</v>
      </c>
      <c r="G723" s="1">
        <v>44243.645405092597</v>
      </c>
      <c r="H723" s="2">
        <v>1442</v>
      </c>
      <c r="I723" s="3">
        <v>3.38</v>
      </c>
      <c r="J723" s="2">
        <v>2</v>
      </c>
      <c r="K723" s="3">
        <v>12.92</v>
      </c>
      <c r="L723" s="2">
        <v>93</v>
      </c>
      <c r="M723" s="2">
        <v>93</v>
      </c>
      <c r="N723" s="2">
        <v>0</v>
      </c>
      <c r="O723" s="2">
        <v>686</v>
      </c>
      <c r="P723" s="2" t="s">
        <v>12</v>
      </c>
      <c r="Q723" s="2">
        <v>1.19</v>
      </c>
      <c r="R723" s="2" t="s">
        <v>12</v>
      </c>
      <c r="S723" s="3">
        <v>0.97</v>
      </c>
      <c r="T723" s="4">
        <v>23</v>
      </c>
      <c r="U723" s="2">
        <v>1011</v>
      </c>
      <c r="V723" s="2" t="s">
        <v>10</v>
      </c>
      <c r="W723" s="2" t="s">
        <v>19</v>
      </c>
    </row>
    <row r="724" spans="1:23" x14ac:dyDescent="0.2">
      <c r="A724">
        <f t="shared" si="55"/>
        <v>15</v>
      </c>
      <c r="B724">
        <f t="shared" si="56"/>
        <v>29</v>
      </c>
      <c r="C724">
        <f t="shared" si="57"/>
        <v>25</v>
      </c>
      <c r="D724">
        <f t="shared" si="58"/>
        <v>25</v>
      </c>
      <c r="E724" t="str">
        <f t="shared" si="59"/>
        <v>152925</v>
      </c>
      <c r="F724">
        <v>1</v>
      </c>
      <c r="G724" s="1">
        <v>44243.645428240699</v>
      </c>
      <c r="H724" s="2">
        <v>1444</v>
      </c>
      <c r="I724" s="3">
        <v>3.39</v>
      </c>
      <c r="J724" s="2">
        <v>2</v>
      </c>
      <c r="K724" s="3">
        <v>12.92</v>
      </c>
      <c r="L724" s="2">
        <v>93</v>
      </c>
      <c r="M724" s="2">
        <v>93</v>
      </c>
      <c r="N724" s="2">
        <v>0</v>
      </c>
      <c r="O724" s="2">
        <v>685</v>
      </c>
      <c r="P724" s="2" t="s">
        <v>12</v>
      </c>
      <c r="Q724" s="2">
        <v>1.19</v>
      </c>
      <c r="R724" s="2" t="s">
        <v>12</v>
      </c>
      <c r="S724" s="3">
        <v>0.97</v>
      </c>
      <c r="T724" s="4">
        <v>23</v>
      </c>
      <c r="U724" s="2">
        <v>1011</v>
      </c>
      <c r="V724" s="2" t="s">
        <v>10</v>
      </c>
      <c r="W724" s="2" t="s">
        <v>19</v>
      </c>
    </row>
    <row r="725" spans="1:23" hidden="1" x14ac:dyDescent="0.2">
      <c r="A725">
        <f t="shared" si="55"/>
        <v>15</v>
      </c>
      <c r="B725">
        <f t="shared" si="56"/>
        <v>29</v>
      </c>
      <c r="C725">
        <f t="shared" si="57"/>
        <v>27</v>
      </c>
      <c r="D725">
        <f t="shared" si="58"/>
        <v>27</v>
      </c>
      <c r="E725" t="str">
        <f t="shared" si="59"/>
        <v>152927</v>
      </c>
      <c r="G725" s="1">
        <v>44243.645451388897</v>
      </c>
      <c r="H725" s="2">
        <v>1446</v>
      </c>
      <c r="I725" s="3">
        <v>3.45</v>
      </c>
      <c r="J725" s="2">
        <v>2</v>
      </c>
      <c r="K725" s="3">
        <v>12.85</v>
      </c>
      <c r="L725" s="2">
        <v>93</v>
      </c>
      <c r="M725" s="2">
        <v>93</v>
      </c>
      <c r="N725" s="2">
        <v>0</v>
      </c>
      <c r="O725" s="2">
        <v>687</v>
      </c>
      <c r="P725" s="2" t="s">
        <v>12</v>
      </c>
      <c r="Q725" s="2">
        <v>1.2</v>
      </c>
      <c r="R725" s="2" t="s">
        <v>12</v>
      </c>
      <c r="S725" s="3">
        <v>0.97</v>
      </c>
      <c r="T725" s="4">
        <v>23</v>
      </c>
      <c r="U725" s="2">
        <v>1011</v>
      </c>
      <c r="V725" s="2" t="s">
        <v>10</v>
      </c>
      <c r="W725" s="2" t="s">
        <v>19</v>
      </c>
    </row>
    <row r="726" spans="1:23" hidden="1" x14ac:dyDescent="0.2">
      <c r="A726">
        <f t="shared" si="55"/>
        <v>15</v>
      </c>
      <c r="B726">
        <f t="shared" si="56"/>
        <v>29</v>
      </c>
      <c r="C726">
        <f t="shared" si="57"/>
        <v>29</v>
      </c>
      <c r="D726">
        <f t="shared" si="58"/>
        <v>29</v>
      </c>
      <c r="E726" t="str">
        <f t="shared" si="59"/>
        <v>152929</v>
      </c>
      <c r="G726" s="1">
        <v>44243.645474536999</v>
      </c>
      <c r="H726" s="2">
        <v>1448</v>
      </c>
      <c r="I726" s="3">
        <v>3.46</v>
      </c>
      <c r="J726" s="2">
        <v>2</v>
      </c>
      <c r="K726" s="3">
        <v>12.85</v>
      </c>
      <c r="L726" s="2">
        <v>93</v>
      </c>
      <c r="M726" s="2">
        <v>93</v>
      </c>
      <c r="N726" s="2">
        <v>0</v>
      </c>
      <c r="O726" s="2">
        <v>687</v>
      </c>
      <c r="P726" s="2" t="s">
        <v>12</v>
      </c>
      <c r="Q726" s="2">
        <v>1.2</v>
      </c>
      <c r="R726" s="2" t="s">
        <v>12</v>
      </c>
      <c r="S726" s="3">
        <v>0.97</v>
      </c>
      <c r="T726" s="4">
        <v>23</v>
      </c>
      <c r="U726" s="2">
        <v>1011</v>
      </c>
      <c r="V726" s="2" t="s">
        <v>10</v>
      </c>
      <c r="W726" s="2" t="s">
        <v>19</v>
      </c>
    </row>
    <row r="727" spans="1:23" x14ac:dyDescent="0.2">
      <c r="A727">
        <f t="shared" si="55"/>
        <v>15</v>
      </c>
      <c r="B727">
        <f t="shared" si="56"/>
        <v>29</v>
      </c>
      <c r="C727">
        <f t="shared" si="57"/>
        <v>31</v>
      </c>
      <c r="D727">
        <f t="shared" si="58"/>
        <v>30</v>
      </c>
      <c r="E727" t="str">
        <f t="shared" si="59"/>
        <v>152930</v>
      </c>
      <c r="F727">
        <v>1</v>
      </c>
      <c r="G727" s="1">
        <v>44243.645497685196</v>
      </c>
      <c r="H727" s="2">
        <v>1450</v>
      </c>
      <c r="I727" s="3">
        <v>3.46</v>
      </c>
      <c r="J727" s="2">
        <v>2</v>
      </c>
      <c r="K727" s="3">
        <v>12.85</v>
      </c>
      <c r="L727" s="2">
        <v>93</v>
      </c>
      <c r="M727" s="2">
        <v>93</v>
      </c>
      <c r="N727" s="2">
        <v>0</v>
      </c>
      <c r="O727" s="2">
        <v>687</v>
      </c>
      <c r="P727" s="2" t="s">
        <v>12</v>
      </c>
      <c r="Q727" s="2">
        <v>1.2</v>
      </c>
      <c r="R727" s="2" t="s">
        <v>12</v>
      </c>
      <c r="S727" s="3">
        <v>0.97</v>
      </c>
      <c r="T727" s="4">
        <v>23</v>
      </c>
      <c r="U727" s="2">
        <v>1011</v>
      </c>
      <c r="V727" s="2" t="s">
        <v>10</v>
      </c>
      <c r="W727" s="2" t="s">
        <v>19</v>
      </c>
    </row>
    <row r="728" spans="1:23" hidden="1" x14ac:dyDescent="0.2">
      <c r="A728">
        <f t="shared" si="55"/>
        <v>15</v>
      </c>
      <c r="B728">
        <f t="shared" si="56"/>
        <v>29</v>
      </c>
      <c r="C728">
        <f t="shared" si="57"/>
        <v>33</v>
      </c>
      <c r="D728">
        <f t="shared" si="58"/>
        <v>33</v>
      </c>
      <c r="E728" t="str">
        <f t="shared" si="59"/>
        <v>152933</v>
      </c>
      <c r="G728" s="1">
        <v>44243.645520833299</v>
      </c>
      <c r="H728" s="2">
        <v>1452</v>
      </c>
      <c r="I728" s="3">
        <v>3.58</v>
      </c>
      <c r="J728" s="2">
        <v>2</v>
      </c>
      <c r="K728" s="3">
        <v>12.72</v>
      </c>
      <c r="L728" s="2">
        <v>93</v>
      </c>
      <c r="M728" s="2">
        <v>93</v>
      </c>
      <c r="N728" s="2">
        <v>0</v>
      </c>
      <c r="O728" s="2">
        <v>688</v>
      </c>
      <c r="P728" s="2" t="s">
        <v>12</v>
      </c>
      <c r="Q728" s="2">
        <v>1.21</v>
      </c>
      <c r="R728" s="2" t="s">
        <v>12</v>
      </c>
      <c r="S728" s="3">
        <v>0.97</v>
      </c>
      <c r="T728" s="4">
        <v>23</v>
      </c>
      <c r="U728" s="2">
        <v>1011</v>
      </c>
      <c r="V728" s="2" t="s">
        <v>10</v>
      </c>
      <c r="W728" s="2" t="s">
        <v>19</v>
      </c>
    </row>
    <row r="729" spans="1:23" x14ac:dyDescent="0.2">
      <c r="A729">
        <f t="shared" si="55"/>
        <v>15</v>
      </c>
      <c r="B729">
        <f t="shared" si="56"/>
        <v>29</v>
      </c>
      <c r="C729">
        <f t="shared" si="57"/>
        <v>35</v>
      </c>
      <c r="D729">
        <f t="shared" si="58"/>
        <v>35</v>
      </c>
      <c r="E729" t="str">
        <f t="shared" si="59"/>
        <v>152935</v>
      </c>
      <c r="F729">
        <v>1</v>
      </c>
      <c r="G729" s="1">
        <v>44243.645543981504</v>
      </c>
      <c r="H729" s="2">
        <v>1454</v>
      </c>
      <c r="I729" s="3">
        <v>3.62</v>
      </c>
      <c r="J729" s="2">
        <v>2</v>
      </c>
      <c r="K729" s="3">
        <v>12.72</v>
      </c>
      <c r="L729" s="2">
        <v>93</v>
      </c>
      <c r="M729" s="2">
        <v>93</v>
      </c>
      <c r="N729" s="2">
        <v>0</v>
      </c>
      <c r="O729" s="2">
        <v>688</v>
      </c>
      <c r="P729" s="2" t="s">
        <v>12</v>
      </c>
      <c r="Q729" s="2">
        <v>1.21</v>
      </c>
      <c r="R729" s="2" t="s">
        <v>12</v>
      </c>
      <c r="S729" s="3">
        <v>0.97</v>
      </c>
      <c r="T729" s="4">
        <v>23</v>
      </c>
      <c r="U729" s="2">
        <v>1011</v>
      </c>
      <c r="V729" s="2" t="s">
        <v>10</v>
      </c>
      <c r="W729" s="2" t="s">
        <v>19</v>
      </c>
    </row>
    <row r="730" spans="1:23" hidden="1" x14ac:dyDescent="0.2">
      <c r="A730">
        <f t="shared" si="55"/>
        <v>15</v>
      </c>
      <c r="B730">
        <f t="shared" si="56"/>
        <v>29</v>
      </c>
      <c r="C730">
        <f t="shared" si="57"/>
        <v>37</v>
      </c>
      <c r="D730">
        <f t="shared" si="58"/>
        <v>37</v>
      </c>
      <c r="E730" t="str">
        <f t="shared" si="59"/>
        <v>152937</v>
      </c>
      <c r="G730" s="1">
        <v>44243.645567129599</v>
      </c>
      <c r="H730" s="2">
        <v>1456</v>
      </c>
      <c r="I730" s="3">
        <v>3.6</v>
      </c>
      <c r="J730" s="2">
        <v>2</v>
      </c>
      <c r="K730" s="3">
        <v>12.72</v>
      </c>
      <c r="L730" s="2">
        <v>92</v>
      </c>
      <c r="M730" s="2">
        <v>92</v>
      </c>
      <c r="N730" s="2">
        <v>0</v>
      </c>
      <c r="O730" s="2">
        <v>689</v>
      </c>
      <c r="P730" s="2" t="s">
        <v>12</v>
      </c>
      <c r="Q730" s="2">
        <v>1.21</v>
      </c>
      <c r="R730" s="2" t="s">
        <v>12</v>
      </c>
      <c r="S730" s="3">
        <v>0.97</v>
      </c>
      <c r="T730" s="4">
        <v>23</v>
      </c>
      <c r="U730" s="2">
        <v>1011</v>
      </c>
      <c r="V730" s="2" t="s">
        <v>10</v>
      </c>
      <c r="W730" s="2" t="s">
        <v>19</v>
      </c>
    </row>
    <row r="731" spans="1:23" hidden="1" x14ac:dyDescent="0.2">
      <c r="A731">
        <f t="shared" si="55"/>
        <v>15</v>
      </c>
      <c r="B731">
        <f t="shared" si="56"/>
        <v>29</v>
      </c>
      <c r="C731">
        <f t="shared" si="57"/>
        <v>39</v>
      </c>
      <c r="D731">
        <f t="shared" si="58"/>
        <v>39</v>
      </c>
      <c r="E731" t="str">
        <f t="shared" si="59"/>
        <v>152939</v>
      </c>
      <c r="G731" s="1">
        <v>44243.645590277803</v>
      </c>
      <c r="H731" s="2">
        <v>1458</v>
      </c>
      <c r="I731" s="3">
        <v>3.58</v>
      </c>
      <c r="J731" s="2">
        <v>2</v>
      </c>
      <c r="K731" s="3">
        <v>12.77</v>
      </c>
      <c r="L731" s="2">
        <v>92</v>
      </c>
      <c r="M731" s="2">
        <v>92</v>
      </c>
      <c r="N731" s="2">
        <v>0</v>
      </c>
      <c r="O731" s="2">
        <v>688</v>
      </c>
      <c r="P731" s="2" t="s">
        <v>12</v>
      </c>
      <c r="Q731" s="2">
        <v>1.21</v>
      </c>
      <c r="R731" s="2" t="s">
        <v>12</v>
      </c>
      <c r="S731" s="3">
        <v>0.97</v>
      </c>
      <c r="T731" s="4">
        <v>23</v>
      </c>
      <c r="U731" s="2">
        <v>1011</v>
      </c>
      <c r="V731" s="2" t="s">
        <v>10</v>
      </c>
      <c r="W731" s="2" t="s">
        <v>19</v>
      </c>
    </row>
    <row r="732" spans="1:23" x14ac:dyDescent="0.2">
      <c r="A732">
        <f t="shared" si="55"/>
        <v>15</v>
      </c>
      <c r="B732">
        <f t="shared" si="56"/>
        <v>29</v>
      </c>
      <c r="C732">
        <f t="shared" si="57"/>
        <v>41</v>
      </c>
      <c r="D732">
        <f t="shared" si="58"/>
        <v>40</v>
      </c>
      <c r="E732" t="str">
        <f t="shared" si="59"/>
        <v>152940</v>
      </c>
      <c r="F732">
        <v>1</v>
      </c>
      <c r="G732" s="1">
        <v>44243.645613425899</v>
      </c>
      <c r="H732" s="2">
        <v>1460</v>
      </c>
      <c r="I732" s="3">
        <v>3.46</v>
      </c>
      <c r="J732" s="2">
        <v>2</v>
      </c>
      <c r="K732" s="3">
        <v>12.77</v>
      </c>
      <c r="L732" s="2">
        <v>93</v>
      </c>
      <c r="M732" s="2">
        <v>93</v>
      </c>
      <c r="N732" s="2">
        <v>0</v>
      </c>
      <c r="O732" s="2">
        <v>689</v>
      </c>
      <c r="P732" s="2" t="s">
        <v>12</v>
      </c>
      <c r="Q732" s="2">
        <v>1.2</v>
      </c>
      <c r="R732" s="2" t="s">
        <v>12</v>
      </c>
      <c r="S732" s="3">
        <v>0.97</v>
      </c>
      <c r="T732" s="4">
        <v>23</v>
      </c>
      <c r="U732" s="2">
        <v>1011</v>
      </c>
      <c r="V732" s="2" t="s">
        <v>10</v>
      </c>
      <c r="W732" s="2" t="s">
        <v>19</v>
      </c>
    </row>
    <row r="733" spans="1:23" hidden="1" x14ac:dyDescent="0.2">
      <c r="A733">
        <f t="shared" si="55"/>
        <v>15</v>
      </c>
      <c r="B733">
        <f t="shared" si="56"/>
        <v>29</v>
      </c>
      <c r="C733">
        <f t="shared" si="57"/>
        <v>43</v>
      </c>
      <c r="D733">
        <f t="shared" si="58"/>
        <v>43</v>
      </c>
      <c r="E733" t="str">
        <f t="shared" si="59"/>
        <v>152943</v>
      </c>
      <c r="G733" s="1">
        <v>44243.645636574103</v>
      </c>
      <c r="H733" s="2">
        <v>1462</v>
      </c>
      <c r="I733" s="3">
        <v>3.43</v>
      </c>
      <c r="J733" s="2">
        <v>2</v>
      </c>
      <c r="K733" s="3">
        <v>12.76</v>
      </c>
      <c r="L733" s="2">
        <v>93</v>
      </c>
      <c r="M733" s="2">
        <v>93</v>
      </c>
      <c r="N733" s="2">
        <v>0</v>
      </c>
      <c r="O733" s="2">
        <v>687</v>
      </c>
      <c r="P733" s="2" t="s">
        <v>12</v>
      </c>
      <c r="Q733" s="2">
        <v>1.2</v>
      </c>
      <c r="R733" s="2" t="s">
        <v>12</v>
      </c>
      <c r="S733" s="3">
        <v>0.97</v>
      </c>
      <c r="T733" s="4">
        <v>23</v>
      </c>
      <c r="U733" s="2">
        <v>1011</v>
      </c>
      <c r="V733" s="2" t="s">
        <v>10</v>
      </c>
      <c r="W733" s="2" t="s">
        <v>19</v>
      </c>
    </row>
    <row r="734" spans="1:23" x14ac:dyDescent="0.2">
      <c r="A734">
        <f t="shared" si="55"/>
        <v>15</v>
      </c>
      <c r="B734">
        <f t="shared" si="56"/>
        <v>29</v>
      </c>
      <c r="C734">
        <f t="shared" si="57"/>
        <v>45</v>
      </c>
      <c r="D734">
        <f t="shared" si="58"/>
        <v>45</v>
      </c>
      <c r="E734" t="str">
        <f t="shared" si="59"/>
        <v>152945</v>
      </c>
      <c r="F734">
        <v>1</v>
      </c>
      <c r="G734" s="1">
        <v>44243.645659722199</v>
      </c>
      <c r="H734" s="2">
        <v>1464</v>
      </c>
      <c r="I734" s="3">
        <v>3.41</v>
      </c>
      <c r="J734" s="2">
        <v>2</v>
      </c>
      <c r="K734" s="3">
        <v>12.88</v>
      </c>
      <c r="L734" s="2">
        <v>93</v>
      </c>
      <c r="M734" s="2">
        <v>93</v>
      </c>
      <c r="N734" s="2">
        <v>0</v>
      </c>
      <c r="O734" s="2">
        <v>688</v>
      </c>
      <c r="P734" s="2" t="s">
        <v>12</v>
      </c>
      <c r="Q734" s="2">
        <v>1.19</v>
      </c>
      <c r="R734" s="2" t="s">
        <v>12</v>
      </c>
      <c r="S734" s="3">
        <v>0.97</v>
      </c>
      <c r="T734" s="4">
        <v>23</v>
      </c>
      <c r="U734" s="2">
        <v>1011</v>
      </c>
      <c r="V734" s="2" t="s">
        <v>10</v>
      </c>
      <c r="W734" s="2" t="s">
        <v>19</v>
      </c>
    </row>
    <row r="735" spans="1:23" hidden="1" x14ac:dyDescent="0.2">
      <c r="A735">
        <f t="shared" si="55"/>
        <v>15</v>
      </c>
      <c r="B735">
        <f t="shared" si="56"/>
        <v>29</v>
      </c>
      <c r="C735">
        <f t="shared" si="57"/>
        <v>47</v>
      </c>
      <c r="D735">
        <f t="shared" si="58"/>
        <v>47</v>
      </c>
      <c r="E735" t="str">
        <f t="shared" si="59"/>
        <v>152947</v>
      </c>
      <c r="G735" s="1">
        <v>44243.645682870403</v>
      </c>
      <c r="H735" s="2">
        <v>1466</v>
      </c>
      <c r="I735" s="3">
        <v>3.34</v>
      </c>
      <c r="J735" s="2">
        <v>2</v>
      </c>
      <c r="K735" s="3">
        <v>12.88</v>
      </c>
      <c r="L735" s="2">
        <v>93</v>
      </c>
      <c r="M735" s="2">
        <v>93</v>
      </c>
      <c r="N735" s="2">
        <v>0</v>
      </c>
      <c r="O735" s="2">
        <v>687</v>
      </c>
      <c r="P735" s="2" t="s">
        <v>12</v>
      </c>
      <c r="Q735" s="2">
        <v>1.19</v>
      </c>
      <c r="R735" s="2" t="s">
        <v>12</v>
      </c>
      <c r="S735" s="3">
        <v>0.97</v>
      </c>
      <c r="T735" s="4">
        <v>23</v>
      </c>
      <c r="U735" s="2">
        <v>1011</v>
      </c>
      <c r="V735" s="2" t="s">
        <v>10</v>
      </c>
      <c r="W735" s="2" t="s">
        <v>19</v>
      </c>
    </row>
    <row r="736" spans="1:23" hidden="1" x14ac:dyDescent="0.2">
      <c r="A736">
        <f t="shared" si="55"/>
        <v>15</v>
      </c>
      <c r="B736">
        <f t="shared" si="56"/>
        <v>29</v>
      </c>
      <c r="C736">
        <f t="shared" si="57"/>
        <v>49</v>
      </c>
      <c r="D736">
        <f t="shared" si="58"/>
        <v>49</v>
      </c>
      <c r="E736" t="str">
        <f t="shared" si="59"/>
        <v>152949</v>
      </c>
      <c r="G736" s="1">
        <v>44243.645706018498</v>
      </c>
      <c r="H736" s="2">
        <v>1468</v>
      </c>
      <c r="I736" s="3">
        <v>3.35</v>
      </c>
      <c r="J736" s="2">
        <v>2</v>
      </c>
      <c r="K736" s="3">
        <v>12.88</v>
      </c>
      <c r="L736" s="2">
        <v>93</v>
      </c>
      <c r="M736" s="2">
        <v>93</v>
      </c>
      <c r="N736" s="2">
        <v>0</v>
      </c>
      <c r="O736" s="2">
        <v>688</v>
      </c>
      <c r="P736" s="2" t="s">
        <v>12</v>
      </c>
      <c r="Q736" s="2">
        <v>1.19</v>
      </c>
      <c r="R736" s="2" t="s">
        <v>12</v>
      </c>
      <c r="S736" s="3">
        <v>0.97</v>
      </c>
      <c r="T736" s="4">
        <v>23</v>
      </c>
      <c r="U736" s="2">
        <v>1011</v>
      </c>
      <c r="V736" s="2" t="s">
        <v>10</v>
      </c>
      <c r="W736" s="2" t="s">
        <v>19</v>
      </c>
    </row>
    <row r="737" spans="1:23" x14ac:dyDescent="0.2">
      <c r="A737">
        <f t="shared" si="55"/>
        <v>15</v>
      </c>
      <c r="B737">
        <f t="shared" si="56"/>
        <v>29</v>
      </c>
      <c r="C737">
        <f t="shared" si="57"/>
        <v>51</v>
      </c>
      <c r="D737">
        <f t="shared" si="58"/>
        <v>50</v>
      </c>
      <c r="E737" t="str">
        <f t="shared" si="59"/>
        <v>152950</v>
      </c>
      <c r="F737">
        <v>1</v>
      </c>
      <c r="G737" s="1">
        <v>44243.645729166703</v>
      </c>
      <c r="H737" s="2">
        <v>1470</v>
      </c>
      <c r="I737" s="3">
        <v>3.32</v>
      </c>
      <c r="J737" s="2">
        <v>2</v>
      </c>
      <c r="K737" s="3">
        <v>13.04</v>
      </c>
      <c r="L737" s="2">
        <v>93</v>
      </c>
      <c r="M737" s="2">
        <v>93</v>
      </c>
      <c r="N737" s="2">
        <v>0</v>
      </c>
      <c r="O737" s="2">
        <v>689</v>
      </c>
      <c r="P737" s="2" t="s">
        <v>12</v>
      </c>
      <c r="Q737" s="2">
        <v>1.19</v>
      </c>
      <c r="R737" s="2" t="s">
        <v>12</v>
      </c>
      <c r="S737" s="3">
        <v>0.96</v>
      </c>
      <c r="T737" s="4">
        <v>23</v>
      </c>
      <c r="U737" s="2">
        <v>1011</v>
      </c>
      <c r="V737" s="2" t="s">
        <v>10</v>
      </c>
      <c r="W737" s="2" t="s">
        <v>19</v>
      </c>
    </row>
    <row r="738" spans="1:23" hidden="1" x14ac:dyDescent="0.2">
      <c r="A738">
        <f t="shared" si="55"/>
        <v>15</v>
      </c>
      <c r="B738">
        <f t="shared" si="56"/>
        <v>29</v>
      </c>
      <c r="C738">
        <f t="shared" si="57"/>
        <v>53</v>
      </c>
      <c r="D738">
        <f t="shared" si="58"/>
        <v>53</v>
      </c>
      <c r="E738" t="str">
        <f t="shared" si="59"/>
        <v>152953</v>
      </c>
      <c r="G738" s="1">
        <v>44243.645752314798</v>
      </c>
      <c r="H738" s="2">
        <v>1472</v>
      </c>
      <c r="I738" s="3">
        <v>3.08</v>
      </c>
      <c r="J738" s="2">
        <v>2</v>
      </c>
      <c r="K738" s="3">
        <v>13.04</v>
      </c>
      <c r="L738" s="2">
        <v>93</v>
      </c>
      <c r="M738" s="2">
        <v>93</v>
      </c>
      <c r="N738" s="2">
        <v>0</v>
      </c>
      <c r="O738" s="2">
        <v>689</v>
      </c>
      <c r="P738" s="2" t="s">
        <v>12</v>
      </c>
      <c r="Q738" s="2">
        <v>1.17</v>
      </c>
      <c r="R738" s="2" t="s">
        <v>12</v>
      </c>
      <c r="S738" s="3">
        <v>0.97</v>
      </c>
      <c r="T738" s="4">
        <v>23</v>
      </c>
      <c r="U738" s="2">
        <v>1011</v>
      </c>
      <c r="V738" s="2" t="s">
        <v>10</v>
      </c>
      <c r="W738" s="2" t="s">
        <v>19</v>
      </c>
    </row>
    <row r="739" spans="1:23" x14ac:dyDescent="0.2">
      <c r="A739">
        <f t="shared" si="55"/>
        <v>15</v>
      </c>
      <c r="B739">
        <f t="shared" si="56"/>
        <v>29</v>
      </c>
      <c r="C739">
        <f t="shared" si="57"/>
        <v>55</v>
      </c>
      <c r="D739">
        <f t="shared" si="58"/>
        <v>55</v>
      </c>
      <c r="E739" t="str">
        <f t="shared" si="59"/>
        <v>152955</v>
      </c>
      <c r="F739">
        <v>1</v>
      </c>
      <c r="G739" s="1">
        <v>44243.645775463003</v>
      </c>
      <c r="H739" s="2">
        <v>1474</v>
      </c>
      <c r="I739" s="3">
        <v>3.1</v>
      </c>
      <c r="J739" s="2">
        <v>2</v>
      </c>
      <c r="K739" s="3">
        <v>13.04</v>
      </c>
      <c r="L739" s="2">
        <v>93</v>
      </c>
      <c r="M739" s="2">
        <v>93</v>
      </c>
      <c r="N739" s="2">
        <v>0</v>
      </c>
      <c r="O739" s="2">
        <v>689</v>
      </c>
      <c r="P739" s="2" t="s">
        <v>12</v>
      </c>
      <c r="Q739" s="2">
        <v>1.17</v>
      </c>
      <c r="R739" s="2" t="s">
        <v>12</v>
      </c>
      <c r="S739" s="3">
        <v>0.97</v>
      </c>
      <c r="T739" s="4">
        <v>23</v>
      </c>
      <c r="U739" s="2">
        <v>1011</v>
      </c>
      <c r="V739" s="2" t="s">
        <v>10</v>
      </c>
      <c r="W739" s="2" t="s">
        <v>19</v>
      </c>
    </row>
    <row r="740" spans="1:23" hidden="1" x14ac:dyDescent="0.2">
      <c r="A740">
        <f t="shared" si="55"/>
        <v>15</v>
      </c>
      <c r="B740">
        <f t="shared" si="56"/>
        <v>29</v>
      </c>
      <c r="C740">
        <f t="shared" si="57"/>
        <v>57</v>
      </c>
      <c r="D740">
        <f t="shared" si="58"/>
        <v>57</v>
      </c>
      <c r="E740" t="str">
        <f t="shared" si="59"/>
        <v>152957</v>
      </c>
      <c r="G740" s="1">
        <v>44243.645798611098</v>
      </c>
      <c r="H740" s="2">
        <v>1476</v>
      </c>
      <c r="I740" s="3">
        <v>3.15</v>
      </c>
      <c r="J740" s="2">
        <v>2</v>
      </c>
      <c r="K740" s="3">
        <v>13.04</v>
      </c>
      <c r="L740" s="2">
        <v>93</v>
      </c>
      <c r="M740" s="2">
        <v>93</v>
      </c>
      <c r="N740" s="2">
        <v>0</v>
      </c>
      <c r="O740" s="2">
        <v>689</v>
      </c>
      <c r="P740" s="2" t="s">
        <v>12</v>
      </c>
      <c r="Q740" s="2">
        <v>1.18</v>
      </c>
      <c r="R740" s="2" t="s">
        <v>12</v>
      </c>
      <c r="S740" s="3">
        <v>0.96</v>
      </c>
      <c r="T740" s="4">
        <v>23</v>
      </c>
      <c r="U740" s="2">
        <v>1011</v>
      </c>
      <c r="V740" s="2" t="s">
        <v>10</v>
      </c>
      <c r="W740" s="2" t="s">
        <v>19</v>
      </c>
    </row>
    <row r="741" spans="1:23" hidden="1" x14ac:dyDescent="0.2">
      <c r="A741">
        <f t="shared" si="55"/>
        <v>15</v>
      </c>
      <c r="B741">
        <f t="shared" si="56"/>
        <v>29</v>
      </c>
      <c r="C741">
        <f t="shared" si="57"/>
        <v>59</v>
      </c>
      <c r="D741">
        <f t="shared" si="58"/>
        <v>59</v>
      </c>
      <c r="E741" t="str">
        <f t="shared" si="59"/>
        <v>152959</v>
      </c>
      <c r="G741" s="1">
        <v>44243.645821759303</v>
      </c>
      <c r="H741" s="2">
        <v>1478</v>
      </c>
      <c r="I741" s="3">
        <v>3.19</v>
      </c>
      <c r="J741" s="2">
        <v>2</v>
      </c>
      <c r="K741" s="3">
        <v>13.07</v>
      </c>
      <c r="L741" s="2">
        <v>93</v>
      </c>
      <c r="M741" s="2">
        <v>93</v>
      </c>
      <c r="N741" s="2">
        <v>0</v>
      </c>
      <c r="O741" s="2">
        <v>690</v>
      </c>
      <c r="P741" s="2" t="s">
        <v>12</v>
      </c>
      <c r="Q741" s="2">
        <v>1.18</v>
      </c>
      <c r="R741" s="2" t="s">
        <v>12</v>
      </c>
      <c r="S741" s="3">
        <v>0.97</v>
      </c>
      <c r="T741" s="4">
        <v>23</v>
      </c>
      <c r="U741" s="2">
        <v>1011</v>
      </c>
      <c r="V741" s="2" t="s">
        <v>10</v>
      </c>
      <c r="W741" s="2" t="s">
        <v>19</v>
      </c>
    </row>
    <row r="742" spans="1:23" x14ac:dyDescent="0.2">
      <c r="A742">
        <f t="shared" si="55"/>
        <v>15</v>
      </c>
      <c r="B742">
        <f t="shared" si="56"/>
        <v>30</v>
      </c>
      <c r="C742">
        <f t="shared" si="57"/>
        <v>1</v>
      </c>
      <c r="D742">
        <f t="shared" si="58"/>
        <v>0</v>
      </c>
      <c r="E742" t="str">
        <f t="shared" si="59"/>
        <v>15300</v>
      </c>
      <c r="F742">
        <v>1</v>
      </c>
      <c r="G742" s="1">
        <v>44243.645844907398</v>
      </c>
      <c r="H742" s="2">
        <v>1480</v>
      </c>
      <c r="I742" s="3">
        <v>3.18</v>
      </c>
      <c r="J742" s="2">
        <v>2</v>
      </c>
      <c r="K742" s="3">
        <v>13.07</v>
      </c>
      <c r="L742" s="2">
        <v>92</v>
      </c>
      <c r="M742" s="2">
        <v>92</v>
      </c>
      <c r="N742" s="2">
        <v>0</v>
      </c>
      <c r="O742" s="2">
        <v>691</v>
      </c>
      <c r="P742" s="2" t="s">
        <v>12</v>
      </c>
      <c r="Q742" s="2">
        <v>1.18</v>
      </c>
      <c r="R742" s="2" t="s">
        <v>12</v>
      </c>
      <c r="S742" s="3">
        <v>0.97</v>
      </c>
      <c r="T742" s="4">
        <v>23</v>
      </c>
      <c r="U742" s="2">
        <v>1011</v>
      </c>
      <c r="V742" s="2" t="s">
        <v>10</v>
      </c>
      <c r="W742" s="2" t="s">
        <v>19</v>
      </c>
    </row>
    <row r="743" spans="1:23" hidden="1" x14ac:dyDescent="0.2">
      <c r="A743">
        <f t="shared" si="55"/>
        <v>15</v>
      </c>
      <c r="B743">
        <f t="shared" si="56"/>
        <v>30</v>
      </c>
      <c r="C743">
        <f t="shared" si="57"/>
        <v>3</v>
      </c>
      <c r="D743">
        <f t="shared" si="58"/>
        <v>3</v>
      </c>
      <c r="E743" t="str">
        <f t="shared" si="59"/>
        <v>15303</v>
      </c>
      <c r="G743" s="1">
        <v>44243.645868055602</v>
      </c>
      <c r="H743" s="2">
        <v>1482</v>
      </c>
      <c r="I743" s="3">
        <v>3.21</v>
      </c>
      <c r="J743" s="2">
        <v>2</v>
      </c>
      <c r="K743" s="3">
        <v>12.97</v>
      </c>
      <c r="L743" s="2">
        <v>92</v>
      </c>
      <c r="M743" s="2">
        <v>92</v>
      </c>
      <c r="N743" s="2">
        <v>0</v>
      </c>
      <c r="O743" s="2">
        <v>691</v>
      </c>
      <c r="P743" s="2" t="s">
        <v>12</v>
      </c>
      <c r="Q743" s="2">
        <v>1.18</v>
      </c>
      <c r="R743" s="2" t="s">
        <v>12</v>
      </c>
      <c r="S743" s="3">
        <v>0.96</v>
      </c>
      <c r="T743" s="4">
        <v>23</v>
      </c>
      <c r="U743" s="2">
        <v>1011</v>
      </c>
      <c r="V743" s="2" t="s">
        <v>10</v>
      </c>
      <c r="W743" s="2" t="s">
        <v>19</v>
      </c>
    </row>
    <row r="744" spans="1:23" x14ac:dyDescent="0.2">
      <c r="A744">
        <f t="shared" si="55"/>
        <v>15</v>
      </c>
      <c r="B744">
        <f t="shared" si="56"/>
        <v>30</v>
      </c>
      <c r="C744">
        <f t="shared" si="57"/>
        <v>5</v>
      </c>
      <c r="D744">
        <f t="shared" si="58"/>
        <v>5</v>
      </c>
      <c r="E744" t="str">
        <f t="shared" si="59"/>
        <v>15305</v>
      </c>
      <c r="F744">
        <v>1</v>
      </c>
      <c r="G744" s="1">
        <v>44243.645891203698</v>
      </c>
      <c r="H744" s="2">
        <v>1484</v>
      </c>
      <c r="I744" s="3">
        <v>3.3</v>
      </c>
      <c r="J744" s="2">
        <v>2</v>
      </c>
      <c r="K744" s="3">
        <v>12.97</v>
      </c>
      <c r="L744" s="2">
        <v>92</v>
      </c>
      <c r="M744" s="2">
        <v>92</v>
      </c>
      <c r="N744" s="2">
        <v>0</v>
      </c>
      <c r="O744" s="2">
        <v>691</v>
      </c>
      <c r="P744" s="2" t="s">
        <v>12</v>
      </c>
      <c r="Q744" s="2">
        <v>1.19</v>
      </c>
      <c r="R744" s="2" t="s">
        <v>12</v>
      </c>
      <c r="S744" s="3">
        <v>0.97</v>
      </c>
      <c r="T744" s="4">
        <v>23</v>
      </c>
      <c r="U744" s="2">
        <v>1011</v>
      </c>
      <c r="V744" s="2" t="s">
        <v>10</v>
      </c>
      <c r="W744" s="2" t="s">
        <v>19</v>
      </c>
    </row>
    <row r="745" spans="1:23" hidden="1" x14ac:dyDescent="0.2">
      <c r="A745">
        <f t="shared" si="55"/>
        <v>15</v>
      </c>
      <c r="B745">
        <f t="shared" si="56"/>
        <v>30</v>
      </c>
      <c r="C745">
        <f t="shared" si="57"/>
        <v>7</v>
      </c>
      <c r="D745">
        <f t="shared" si="58"/>
        <v>7</v>
      </c>
      <c r="E745" t="str">
        <f t="shared" si="59"/>
        <v>15307</v>
      </c>
      <c r="G745" s="1">
        <v>44243.645914351902</v>
      </c>
      <c r="H745" s="2">
        <v>1486</v>
      </c>
      <c r="I745" s="3">
        <v>3.29</v>
      </c>
      <c r="J745" s="2">
        <v>2</v>
      </c>
      <c r="K745" s="3">
        <v>12.97</v>
      </c>
      <c r="L745" s="2">
        <v>92</v>
      </c>
      <c r="M745" s="2">
        <v>92</v>
      </c>
      <c r="N745" s="2">
        <v>0</v>
      </c>
      <c r="O745" s="2">
        <v>691</v>
      </c>
      <c r="P745" s="2" t="s">
        <v>12</v>
      </c>
      <c r="Q745" s="2">
        <v>1.19</v>
      </c>
      <c r="R745" s="2" t="s">
        <v>12</v>
      </c>
      <c r="S745" s="3">
        <v>0.97</v>
      </c>
      <c r="T745" s="4">
        <v>23</v>
      </c>
      <c r="U745" s="2">
        <v>1011</v>
      </c>
      <c r="V745" s="2" t="s">
        <v>10</v>
      </c>
      <c r="W745" s="2" t="s">
        <v>19</v>
      </c>
    </row>
    <row r="746" spans="1:23" hidden="1" x14ac:dyDescent="0.2">
      <c r="A746">
        <f t="shared" si="55"/>
        <v>15</v>
      </c>
      <c r="B746">
        <f t="shared" si="56"/>
        <v>30</v>
      </c>
      <c r="C746">
        <f t="shared" si="57"/>
        <v>9</v>
      </c>
      <c r="D746">
        <f t="shared" si="58"/>
        <v>9</v>
      </c>
      <c r="E746" t="str">
        <f t="shared" si="59"/>
        <v>15309</v>
      </c>
      <c r="G746" s="1">
        <v>44243.645937499998</v>
      </c>
      <c r="H746" s="2">
        <v>1488</v>
      </c>
      <c r="I746" s="3">
        <v>3.28</v>
      </c>
      <c r="J746" s="2">
        <v>2</v>
      </c>
      <c r="K746" s="3">
        <v>12.97</v>
      </c>
      <c r="L746" s="2">
        <v>92</v>
      </c>
      <c r="M746" s="2">
        <v>92</v>
      </c>
      <c r="N746" s="2">
        <v>0</v>
      </c>
      <c r="O746" s="2">
        <v>691</v>
      </c>
      <c r="P746" s="2" t="s">
        <v>12</v>
      </c>
      <c r="Q746" s="2">
        <v>1.19</v>
      </c>
      <c r="R746" s="2" t="s">
        <v>12</v>
      </c>
      <c r="S746" s="3">
        <v>0.96</v>
      </c>
      <c r="T746" s="4">
        <v>23</v>
      </c>
      <c r="U746" s="2">
        <v>1011</v>
      </c>
      <c r="V746" s="2" t="s">
        <v>10</v>
      </c>
      <c r="W746" s="2" t="s">
        <v>19</v>
      </c>
    </row>
    <row r="747" spans="1:23" x14ac:dyDescent="0.2">
      <c r="A747">
        <f t="shared" si="55"/>
        <v>15</v>
      </c>
      <c r="B747">
        <f t="shared" si="56"/>
        <v>30</v>
      </c>
      <c r="C747">
        <f t="shared" si="57"/>
        <v>11</v>
      </c>
      <c r="D747">
        <f t="shared" si="58"/>
        <v>10</v>
      </c>
      <c r="E747" t="str">
        <f t="shared" si="59"/>
        <v>153010</v>
      </c>
      <c r="F747">
        <v>1</v>
      </c>
      <c r="G747" s="1">
        <v>44243.6459606481</v>
      </c>
      <c r="H747" s="2">
        <v>1490</v>
      </c>
      <c r="I747" s="3">
        <v>3.29</v>
      </c>
      <c r="J747" s="2">
        <v>2</v>
      </c>
      <c r="K747" s="3">
        <v>12.95</v>
      </c>
      <c r="L747" s="2">
        <v>92</v>
      </c>
      <c r="M747" s="2">
        <v>92</v>
      </c>
      <c r="N747" s="2">
        <v>0</v>
      </c>
      <c r="O747" s="2">
        <v>691</v>
      </c>
      <c r="P747" s="2" t="s">
        <v>12</v>
      </c>
      <c r="Q747" s="2">
        <v>1.19</v>
      </c>
      <c r="R747" s="2" t="s">
        <v>12</v>
      </c>
      <c r="S747" s="3">
        <v>0.97</v>
      </c>
      <c r="T747" s="4">
        <v>23</v>
      </c>
      <c r="U747" s="2">
        <v>1011</v>
      </c>
      <c r="V747" s="2" t="s">
        <v>10</v>
      </c>
      <c r="W747" s="2" t="s">
        <v>19</v>
      </c>
    </row>
    <row r="748" spans="1:23" hidden="1" x14ac:dyDescent="0.2">
      <c r="A748">
        <f t="shared" si="55"/>
        <v>15</v>
      </c>
      <c r="B748">
        <f t="shared" si="56"/>
        <v>30</v>
      </c>
      <c r="C748">
        <f t="shared" si="57"/>
        <v>13</v>
      </c>
      <c r="D748">
        <f t="shared" si="58"/>
        <v>13</v>
      </c>
      <c r="E748" t="str">
        <f t="shared" si="59"/>
        <v>153013</v>
      </c>
      <c r="G748" s="1">
        <v>44243.645983796298</v>
      </c>
      <c r="H748" s="2">
        <v>1492</v>
      </c>
      <c r="I748" s="3">
        <v>3.21</v>
      </c>
      <c r="J748" s="2">
        <v>2</v>
      </c>
      <c r="K748" s="3">
        <v>12.95</v>
      </c>
      <c r="L748" s="2">
        <v>92</v>
      </c>
      <c r="M748" s="2">
        <v>92</v>
      </c>
      <c r="N748" s="2">
        <v>0</v>
      </c>
      <c r="O748" s="2">
        <v>692</v>
      </c>
      <c r="P748" s="2" t="s">
        <v>12</v>
      </c>
      <c r="Q748" s="2">
        <v>1.18</v>
      </c>
      <c r="R748" s="2" t="s">
        <v>12</v>
      </c>
      <c r="S748" s="3">
        <v>0.97</v>
      </c>
      <c r="T748" s="4">
        <v>23</v>
      </c>
      <c r="U748" s="2">
        <v>1011</v>
      </c>
      <c r="V748" s="2" t="s">
        <v>10</v>
      </c>
      <c r="W748" s="2" t="s">
        <v>19</v>
      </c>
    </row>
    <row r="749" spans="1:23" x14ac:dyDescent="0.2">
      <c r="A749">
        <f t="shared" si="55"/>
        <v>15</v>
      </c>
      <c r="B749">
        <f t="shared" si="56"/>
        <v>30</v>
      </c>
      <c r="C749">
        <f t="shared" si="57"/>
        <v>15</v>
      </c>
      <c r="D749">
        <f t="shared" si="58"/>
        <v>15</v>
      </c>
      <c r="E749" t="str">
        <f t="shared" si="59"/>
        <v>153015</v>
      </c>
      <c r="F749">
        <v>1</v>
      </c>
      <c r="G749" s="1">
        <v>44243.6460069444</v>
      </c>
      <c r="H749" s="2">
        <v>1494</v>
      </c>
      <c r="I749" s="3">
        <v>3.2</v>
      </c>
      <c r="J749" s="2">
        <v>3</v>
      </c>
      <c r="K749" s="3">
        <v>12.95</v>
      </c>
      <c r="L749" s="2">
        <v>92</v>
      </c>
      <c r="M749" s="2">
        <v>92</v>
      </c>
      <c r="N749" s="2">
        <v>0</v>
      </c>
      <c r="O749" s="2">
        <v>692</v>
      </c>
      <c r="P749" s="2" t="s">
        <v>12</v>
      </c>
      <c r="Q749" s="2">
        <v>1.18</v>
      </c>
      <c r="R749" s="2" t="s">
        <v>12</v>
      </c>
      <c r="S749" s="3">
        <v>0.96</v>
      </c>
      <c r="T749" s="4">
        <v>23</v>
      </c>
      <c r="U749" s="2">
        <v>1011</v>
      </c>
      <c r="V749" s="2" t="s">
        <v>10</v>
      </c>
      <c r="W749" s="2" t="s">
        <v>19</v>
      </c>
    </row>
    <row r="750" spans="1:23" hidden="1" x14ac:dyDescent="0.2">
      <c r="A750">
        <f t="shared" si="55"/>
        <v>15</v>
      </c>
      <c r="B750">
        <f t="shared" si="56"/>
        <v>30</v>
      </c>
      <c r="C750">
        <f t="shared" si="57"/>
        <v>17</v>
      </c>
      <c r="D750">
        <f t="shared" si="58"/>
        <v>17</v>
      </c>
      <c r="E750" t="str">
        <f t="shared" si="59"/>
        <v>153017</v>
      </c>
      <c r="G750" s="1">
        <v>44243.646030092597</v>
      </c>
      <c r="H750" s="2">
        <v>1496</v>
      </c>
      <c r="I750" s="3">
        <v>3.18</v>
      </c>
      <c r="J750" s="2">
        <v>2</v>
      </c>
      <c r="K750" s="3">
        <v>13</v>
      </c>
      <c r="L750" s="2">
        <v>92</v>
      </c>
      <c r="M750" s="2">
        <v>92</v>
      </c>
      <c r="N750" s="2">
        <v>0</v>
      </c>
      <c r="O750" s="2">
        <v>691</v>
      </c>
      <c r="P750" s="2" t="s">
        <v>12</v>
      </c>
      <c r="Q750" s="2">
        <v>1.18</v>
      </c>
      <c r="R750" s="2" t="s">
        <v>12</v>
      </c>
      <c r="S750" s="3">
        <v>0.97</v>
      </c>
      <c r="T750" s="4">
        <v>23</v>
      </c>
      <c r="U750" s="2">
        <v>1011</v>
      </c>
      <c r="V750" s="2" t="s">
        <v>10</v>
      </c>
      <c r="W750" s="2" t="s">
        <v>19</v>
      </c>
    </row>
    <row r="751" spans="1:23" hidden="1" x14ac:dyDescent="0.2">
      <c r="A751">
        <f t="shared" si="55"/>
        <v>15</v>
      </c>
      <c r="B751">
        <f t="shared" si="56"/>
        <v>30</v>
      </c>
      <c r="C751">
        <f t="shared" si="57"/>
        <v>19</v>
      </c>
      <c r="D751">
        <f t="shared" si="58"/>
        <v>19</v>
      </c>
      <c r="E751" t="str">
        <f t="shared" si="59"/>
        <v>153019</v>
      </c>
      <c r="G751" s="1">
        <v>44243.6460532407</v>
      </c>
      <c r="H751" s="2">
        <v>1498</v>
      </c>
      <c r="I751" s="3">
        <v>3.12</v>
      </c>
      <c r="J751" s="2">
        <v>2</v>
      </c>
      <c r="K751" s="3">
        <v>13</v>
      </c>
      <c r="L751" s="2">
        <v>92</v>
      </c>
      <c r="M751" s="2">
        <v>92</v>
      </c>
      <c r="N751" s="2">
        <v>0</v>
      </c>
      <c r="O751" s="2">
        <v>692</v>
      </c>
      <c r="P751" s="2" t="s">
        <v>12</v>
      </c>
      <c r="Q751" s="2">
        <v>1.17</v>
      </c>
      <c r="R751" s="2" t="s">
        <v>12</v>
      </c>
      <c r="S751" s="3">
        <v>0.97</v>
      </c>
      <c r="T751" s="4">
        <v>23</v>
      </c>
      <c r="U751" s="2">
        <v>1011</v>
      </c>
      <c r="V751" s="2" t="s">
        <v>10</v>
      </c>
      <c r="W751" s="2" t="s">
        <v>19</v>
      </c>
    </row>
    <row r="752" spans="1:23" x14ac:dyDescent="0.2">
      <c r="A752">
        <f t="shared" si="55"/>
        <v>15</v>
      </c>
      <c r="B752">
        <f t="shared" si="56"/>
        <v>30</v>
      </c>
      <c r="C752">
        <f t="shared" si="57"/>
        <v>21</v>
      </c>
      <c r="D752">
        <f t="shared" si="58"/>
        <v>20</v>
      </c>
      <c r="E752" t="str">
        <f t="shared" si="59"/>
        <v>153020</v>
      </c>
      <c r="F752">
        <v>1</v>
      </c>
      <c r="G752" s="1">
        <v>44243.646076388897</v>
      </c>
      <c r="H752" s="2">
        <v>1500</v>
      </c>
      <c r="I752" s="3">
        <v>3.15</v>
      </c>
      <c r="J752" s="2">
        <v>2</v>
      </c>
      <c r="K752" s="3">
        <v>13</v>
      </c>
      <c r="L752" s="2">
        <v>92</v>
      </c>
      <c r="M752" s="2">
        <v>92</v>
      </c>
      <c r="N752" s="2">
        <v>0</v>
      </c>
      <c r="O752" s="2">
        <v>692</v>
      </c>
      <c r="P752" s="2" t="s">
        <v>12</v>
      </c>
      <c r="Q752" s="2">
        <v>1.18</v>
      </c>
      <c r="R752" s="2" t="s">
        <v>12</v>
      </c>
      <c r="S752" s="3">
        <v>0.97</v>
      </c>
      <c r="T752" s="4">
        <v>23</v>
      </c>
      <c r="U752" s="2">
        <v>1011</v>
      </c>
      <c r="V752" s="2" t="s">
        <v>10</v>
      </c>
      <c r="W752" s="2" t="s">
        <v>19</v>
      </c>
    </row>
    <row r="753" spans="1:23" hidden="1" x14ac:dyDescent="0.2">
      <c r="A753">
        <f t="shared" si="55"/>
        <v>15</v>
      </c>
      <c r="B753">
        <f t="shared" si="56"/>
        <v>30</v>
      </c>
      <c r="C753">
        <f t="shared" si="57"/>
        <v>23</v>
      </c>
      <c r="D753">
        <f t="shared" si="58"/>
        <v>23</v>
      </c>
      <c r="E753" t="str">
        <f t="shared" si="59"/>
        <v>153023</v>
      </c>
      <c r="G753" s="1">
        <v>44243.646099537</v>
      </c>
      <c r="H753" s="2">
        <v>1502</v>
      </c>
      <c r="I753" s="3">
        <v>3.24</v>
      </c>
      <c r="J753" s="2">
        <v>2</v>
      </c>
      <c r="K753" s="3">
        <v>12.98</v>
      </c>
      <c r="L753" s="2">
        <v>92</v>
      </c>
      <c r="M753" s="2">
        <v>92</v>
      </c>
      <c r="N753" s="2">
        <v>0</v>
      </c>
      <c r="O753" s="2">
        <v>692</v>
      </c>
      <c r="P753" s="2" t="s">
        <v>12</v>
      </c>
      <c r="Q753" s="2">
        <v>1.18</v>
      </c>
      <c r="R753" s="2" t="s">
        <v>12</v>
      </c>
      <c r="S753" s="3">
        <v>0.97</v>
      </c>
      <c r="T753" s="4">
        <v>23</v>
      </c>
      <c r="U753" s="2">
        <v>1011</v>
      </c>
      <c r="V753" s="2" t="s">
        <v>10</v>
      </c>
      <c r="W753" s="2" t="s">
        <v>19</v>
      </c>
    </row>
    <row r="754" spans="1:23" x14ac:dyDescent="0.2">
      <c r="A754">
        <f t="shared" si="55"/>
        <v>15</v>
      </c>
      <c r="B754">
        <f t="shared" si="56"/>
        <v>30</v>
      </c>
      <c r="C754">
        <f t="shared" si="57"/>
        <v>25</v>
      </c>
      <c r="D754">
        <f t="shared" si="58"/>
        <v>25</v>
      </c>
      <c r="E754" t="str">
        <f t="shared" si="59"/>
        <v>153025</v>
      </c>
      <c r="F754">
        <v>1</v>
      </c>
      <c r="G754" s="1">
        <v>44243.646122685197</v>
      </c>
      <c r="H754" s="2">
        <v>1504</v>
      </c>
      <c r="I754" s="3">
        <v>3.22</v>
      </c>
      <c r="J754" s="2">
        <v>2</v>
      </c>
      <c r="K754" s="3">
        <v>12.98</v>
      </c>
      <c r="L754" s="2">
        <v>91</v>
      </c>
      <c r="M754" s="2">
        <v>91</v>
      </c>
      <c r="N754" s="2">
        <v>0</v>
      </c>
      <c r="O754" s="2">
        <v>692</v>
      </c>
      <c r="P754" s="2" t="s">
        <v>12</v>
      </c>
      <c r="Q754" s="2">
        <v>1.18</v>
      </c>
      <c r="R754" s="2" t="s">
        <v>12</v>
      </c>
      <c r="S754" s="3">
        <v>0.97</v>
      </c>
      <c r="T754" s="4">
        <v>23</v>
      </c>
      <c r="U754" s="2">
        <v>1011</v>
      </c>
      <c r="V754" s="2" t="s">
        <v>10</v>
      </c>
      <c r="W754" s="2" t="s">
        <v>19</v>
      </c>
    </row>
    <row r="755" spans="1:23" hidden="1" x14ac:dyDescent="0.2">
      <c r="A755">
        <f t="shared" si="55"/>
        <v>15</v>
      </c>
      <c r="B755">
        <f t="shared" si="56"/>
        <v>30</v>
      </c>
      <c r="C755">
        <f t="shared" si="57"/>
        <v>27</v>
      </c>
      <c r="D755">
        <f t="shared" si="58"/>
        <v>27</v>
      </c>
      <c r="E755" t="str">
        <f t="shared" si="59"/>
        <v>153027</v>
      </c>
      <c r="G755" s="1">
        <v>44243.6461458333</v>
      </c>
      <c r="H755" s="2">
        <v>1506</v>
      </c>
      <c r="I755" s="3">
        <v>3.19</v>
      </c>
      <c r="J755" s="2">
        <v>2</v>
      </c>
      <c r="K755" s="3">
        <v>12.98</v>
      </c>
      <c r="L755" s="2">
        <v>91</v>
      </c>
      <c r="M755" s="2">
        <v>91</v>
      </c>
      <c r="N755" s="2">
        <v>0</v>
      </c>
      <c r="O755" s="2">
        <v>693</v>
      </c>
      <c r="P755" s="2" t="s">
        <v>12</v>
      </c>
      <c r="Q755" s="2">
        <v>1.18</v>
      </c>
      <c r="R755" s="2" t="s">
        <v>12</v>
      </c>
      <c r="S755" s="3">
        <v>0.97</v>
      </c>
      <c r="T755" s="4">
        <v>23</v>
      </c>
      <c r="U755" s="2">
        <v>1011</v>
      </c>
      <c r="V755" s="2" t="s">
        <v>10</v>
      </c>
      <c r="W755" s="2" t="s">
        <v>19</v>
      </c>
    </row>
    <row r="756" spans="1:23" hidden="1" x14ac:dyDescent="0.2">
      <c r="A756">
        <f t="shared" si="55"/>
        <v>15</v>
      </c>
      <c r="B756">
        <f t="shared" si="56"/>
        <v>30</v>
      </c>
      <c r="C756">
        <f t="shared" si="57"/>
        <v>29</v>
      </c>
      <c r="D756">
        <f t="shared" si="58"/>
        <v>29</v>
      </c>
      <c r="E756" t="str">
        <f t="shared" si="59"/>
        <v>153029</v>
      </c>
      <c r="G756" s="1">
        <v>44243.646168981497</v>
      </c>
      <c r="H756" s="2">
        <v>1508</v>
      </c>
      <c r="I756" s="3">
        <v>3.2</v>
      </c>
      <c r="J756" s="2">
        <v>2</v>
      </c>
      <c r="K756" s="3">
        <v>13.03</v>
      </c>
      <c r="L756" s="2">
        <v>91</v>
      </c>
      <c r="M756" s="2">
        <v>91</v>
      </c>
      <c r="N756" s="2">
        <v>0</v>
      </c>
      <c r="O756" s="2">
        <v>693</v>
      </c>
      <c r="P756" s="2" t="s">
        <v>12</v>
      </c>
      <c r="Q756" s="2">
        <v>1.18</v>
      </c>
      <c r="R756" s="2" t="s">
        <v>12</v>
      </c>
      <c r="S756" s="3">
        <v>0.97</v>
      </c>
      <c r="T756" s="4">
        <v>23</v>
      </c>
      <c r="U756" s="2">
        <v>1011</v>
      </c>
      <c r="V756" s="2" t="s">
        <v>10</v>
      </c>
      <c r="W756" s="2" t="s">
        <v>19</v>
      </c>
    </row>
    <row r="757" spans="1:23" x14ac:dyDescent="0.2">
      <c r="A757">
        <f t="shared" si="55"/>
        <v>15</v>
      </c>
      <c r="B757">
        <f t="shared" si="56"/>
        <v>30</v>
      </c>
      <c r="C757">
        <f t="shared" si="57"/>
        <v>31</v>
      </c>
      <c r="D757">
        <f t="shared" si="58"/>
        <v>30</v>
      </c>
      <c r="E757" t="str">
        <f t="shared" si="59"/>
        <v>153030</v>
      </c>
      <c r="F757">
        <v>1</v>
      </c>
      <c r="G757" s="1">
        <v>44243.6461921296</v>
      </c>
      <c r="H757" s="2">
        <v>1510</v>
      </c>
      <c r="I757" s="3">
        <v>3.22</v>
      </c>
      <c r="J757" s="2">
        <v>3</v>
      </c>
      <c r="K757" s="3">
        <v>13.04</v>
      </c>
      <c r="L757" s="2">
        <v>91</v>
      </c>
      <c r="M757" s="2">
        <v>91</v>
      </c>
      <c r="N757" s="2">
        <v>0</v>
      </c>
      <c r="O757" s="2">
        <v>692</v>
      </c>
      <c r="P757" s="2" t="s">
        <v>12</v>
      </c>
      <c r="Q757" s="2">
        <v>1.18</v>
      </c>
      <c r="R757" s="2" t="s">
        <v>12</v>
      </c>
      <c r="S757" s="3">
        <v>0.97</v>
      </c>
      <c r="T757" s="4">
        <v>23</v>
      </c>
      <c r="U757" s="2">
        <v>1011</v>
      </c>
      <c r="V757" s="2" t="s">
        <v>10</v>
      </c>
      <c r="W757" s="2" t="s">
        <v>19</v>
      </c>
    </row>
    <row r="758" spans="1:23" hidden="1" x14ac:dyDescent="0.2">
      <c r="A758">
        <f t="shared" si="55"/>
        <v>15</v>
      </c>
      <c r="B758">
        <f t="shared" si="56"/>
        <v>30</v>
      </c>
      <c r="C758">
        <f t="shared" si="57"/>
        <v>33</v>
      </c>
      <c r="D758">
        <f t="shared" si="58"/>
        <v>33</v>
      </c>
      <c r="E758" t="str">
        <f t="shared" si="59"/>
        <v>153033</v>
      </c>
      <c r="G758" s="1">
        <v>44243.646215277797</v>
      </c>
      <c r="H758" s="2">
        <v>1512</v>
      </c>
      <c r="I758" s="3">
        <v>3.29</v>
      </c>
      <c r="J758" s="2">
        <v>3</v>
      </c>
      <c r="K758" s="3">
        <v>13.04</v>
      </c>
      <c r="L758" s="2">
        <v>91</v>
      </c>
      <c r="M758" s="2">
        <v>91</v>
      </c>
      <c r="N758" s="2">
        <v>0</v>
      </c>
      <c r="O758" s="2">
        <v>694</v>
      </c>
      <c r="P758" s="2" t="s">
        <v>12</v>
      </c>
      <c r="Q758" s="2">
        <v>1.19</v>
      </c>
      <c r="R758" s="2" t="s">
        <v>12</v>
      </c>
      <c r="S758" s="3">
        <v>0.97</v>
      </c>
      <c r="T758" s="4">
        <v>23</v>
      </c>
      <c r="U758" s="2">
        <v>1011</v>
      </c>
      <c r="V758" s="2" t="s">
        <v>10</v>
      </c>
      <c r="W758" s="2" t="s">
        <v>19</v>
      </c>
    </row>
    <row r="759" spans="1:23" x14ac:dyDescent="0.2">
      <c r="A759">
        <f t="shared" si="55"/>
        <v>15</v>
      </c>
      <c r="B759">
        <f t="shared" si="56"/>
        <v>30</v>
      </c>
      <c r="C759">
        <f t="shared" si="57"/>
        <v>35</v>
      </c>
      <c r="D759">
        <f t="shared" si="58"/>
        <v>35</v>
      </c>
      <c r="E759" t="str">
        <f t="shared" si="59"/>
        <v>153035</v>
      </c>
      <c r="F759">
        <v>1</v>
      </c>
      <c r="G759" s="1">
        <v>44243.646238425899</v>
      </c>
      <c r="H759" s="2">
        <v>1514</v>
      </c>
      <c r="I759" s="3">
        <v>3.21</v>
      </c>
      <c r="J759" s="2">
        <v>2</v>
      </c>
      <c r="K759" s="3">
        <v>13.01</v>
      </c>
      <c r="L759" s="2">
        <v>91</v>
      </c>
      <c r="M759" s="2">
        <v>91</v>
      </c>
      <c r="N759" s="2">
        <v>0</v>
      </c>
      <c r="O759" s="2">
        <v>694</v>
      </c>
      <c r="P759" s="2" t="s">
        <v>12</v>
      </c>
      <c r="Q759" s="2">
        <v>1.18</v>
      </c>
      <c r="R759" s="2" t="s">
        <v>12</v>
      </c>
      <c r="S759" s="3">
        <v>0.97</v>
      </c>
      <c r="T759" s="4">
        <v>23</v>
      </c>
      <c r="U759" s="2">
        <v>1011</v>
      </c>
      <c r="V759" s="2" t="s">
        <v>10</v>
      </c>
      <c r="W759" s="2" t="s">
        <v>19</v>
      </c>
    </row>
    <row r="760" spans="1:23" hidden="1" x14ac:dyDescent="0.2">
      <c r="A760">
        <f t="shared" si="55"/>
        <v>15</v>
      </c>
      <c r="B760">
        <f t="shared" si="56"/>
        <v>30</v>
      </c>
      <c r="C760">
        <f t="shared" si="57"/>
        <v>37</v>
      </c>
      <c r="D760">
        <f t="shared" si="58"/>
        <v>37</v>
      </c>
      <c r="E760" t="str">
        <f t="shared" si="59"/>
        <v>153037</v>
      </c>
      <c r="G760" s="1">
        <v>44243.646261574097</v>
      </c>
      <c r="H760" s="2">
        <v>1516</v>
      </c>
      <c r="I760" s="3">
        <v>3.13</v>
      </c>
      <c r="J760" s="2">
        <v>3</v>
      </c>
      <c r="K760" s="3">
        <v>13.01</v>
      </c>
      <c r="L760" s="2">
        <v>91</v>
      </c>
      <c r="M760" s="2">
        <v>91</v>
      </c>
      <c r="N760" s="2">
        <v>0</v>
      </c>
      <c r="O760" s="2">
        <v>694</v>
      </c>
      <c r="P760" s="2" t="s">
        <v>12</v>
      </c>
      <c r="Q760" s="2">
        <v>1.17</v>
      </c>
      <c r="R760" s="2" t="s">
        <v>12</v>
      </c>
      <c r="S760" s="3">
        <v>0.96</v>
      </c>
      <c r="T760" s="4">
        <v>23</v>
      </c>
      <c r="U760" s="2">
        <v>1011</v>
      </c>
      <c r="V760" s="2" t="s">
        <v>10</v>
      </c>
      <c r="W760" s="2" t="s">
        <v>19</v>
      </c>
    </row>
    <row r="761" spans="1:23" hidden="1" x14ac:dyDescent="0.2">
      <c r="A761">
        <f t="shared" si="55"/>
        <v>15</v>
      </c>
      <c r="B761">
        <f t="shared" si="56"/>
        <v>30</v>
      </c>
      <c r="C761">
        <f t="shared" si="57"/>
        <v>39</v>
      </c>
      <c r="D761">
        <f t="shared" si="58"/>
        <v>39</v>
      </c>
      <c r="E761" t="str">
        <f t="shared" si="59"/>
        <v>153039</v>
      </c>
      <c r="G761" s="1">
        <v>44243.646284722199</v>
      </c>
      <c r="H761" s="2">
        <v>1518</v>
      </c>
      <c r="I761" s="3">
        <v>3.06</v>
      </c>
      <c r="J761" s="2">
        <v>3</v>
      </c>
      <c r="K761" s="3">
        <v>13.01</v>
      </c>
      <c r="L761" s="2">
        <v>91</v>
      </c>
      <c r="M761" s="2">
        <v>91</v>
      </c>
      <c r="N761" s="2">
        <v>0</v>
      </c>
      <c r="O761" s="2">
        <v>694</v>
      </c>
      <c r="P761" s="2" t="s">
        <v>12</v>
      </c>
      <c r="Q761" s="2">
        <v>1.17</v>
      </c>
      <c r="R761" s="2" t="s">
        <v>12</v>
      </c>
      <c r="S761" s="3">
        <v>0.97</v>
      </c>
      <c r="T761" s="4">
        <v>23</v>
      </c>
      <c r="U761" s="2">
        <v>1011</v>
      </c>
      <c r="V761" s="2" t="s">
        <v>10</v>
      </c>
      <c r="W761" s="2" t="s">
        <v>19</v>
      </c>
    </row>
    <row r="762" spans="1:23" x14ac:dyDescent="0.2">
      <c r="A762">
        <f t="shared" si="55"/>
        <v>15</v>
      </c>
      <c r="B762">
        <f t="shared" si="56"/>
        <v>30</v>
      </c>
      <c r="C762">
        <f t="shared" si="57"/>
        <v>41</v>
      </c>
      <c r="D762">
        <f t="shared" si="58"/>
        <v>40</v>
      </c>
      <c r="E762" t="str">
        <f t="shared" si="59"/>
        <v>153040</v>
      </c>
      <c r="F762">
        <v>1</v>
      </c>
      <c r="G762" s="1">
        <v>44243.646307870396</v>
      </c>
      <c r="H762" s="2">
        <v>1520</v>
      </c>
      <c r="I762" s="3">
        <v>3.01</v>
      </c>
      <c r="J762" s="2">
        <v>3</v>
      </c>
      <c r="K762" s="3">
        <v>13.2</v>
      </c>
      <c r="L762" s="2">
        <v>91</v>
      </c>
      <c r="M762" s="2">
        <v>91</v>
      </c>
      <c r="N762" s="2">
        <v>0</v>
      </c>
      <c r="O762" s="2">
        <v>694</v>
      </c>
      <c r="P762" s="2" t="s">
        <v>12</v>
      </c>
      <c r="Q762" s="2">
        <v>1.17</v>
      </c>
      <c r="R762" s="2" t="s">
        <v>12</v>
      </c>
      <c r="S762" s="3">
        <v>0.97</v>
      </c>
      <c r="T762" s="4">
        <v>23</v>
      </c>
      <c r="U762" s="2">
        <v>1011</v>
      </c>
      <c r="V762" s="2" t="s">
        <v>10</v>
      </c>
      <c r="W762" s="2" t="s">
        <v>19</v>
      </c>
    </row>
    <row r="763" spans="1:23" hidden="1" x14ac:dyDescent="0.2">
      <c r="A763">
        <f t="shared" si="55"/>
        <v>15</v>
      </c>
      <c r="B763">
        <f t="shared" si="56"/>
        <v>30</v>
      </c>
      <c r="C763">
        <f t="shared" si="57"/>
        <v>43</v>
      </c>
      <c r="D763">
        <f t="shared" si="58"/>
        <v>43</v>
      </c>
      <c r="E763" t="str">
        <f t="shared" si="59"/>
        <v>153043</v>
      </c>
      <c r="G763" s="1">
        <v>44243.646331018499</v>
      </c>
      <c r="H763" s="2">
        <v>1522</v>
      </c>
      <c r="I763" s="3">
        <v>2.98</v>
      </c>
      <c r="J763" s="2">
        <v>2</v>
      </c>
      <c r="K763" s="3">
        <v>13.2</v>
      </c>
      <c r="L763" s="2">
        <v>91</v>
      </c>
      <c r="M763" s="2">
        <v>91</v>
      </c>
      <c r="N763" s="2">
        <v>0</v>
      </c>
      <c r="O763" s="2">
        <v>694</v>
      </c>
      <c r="P763" s="2" t="s">
        <v>12</v>
      </c>
      <c r="Q763" s="2">
        <v>1.17</v>
      </c>
      <c r="R763" s="2" t="s">
        <v>12</v>
      </c>
      <c r="S763" s="3">
        <v>0.96</v>
      </c>
      <c r="T763" s="4">
        <v>23</v>
      </c>
      <c r="U763" s="2">
        <v>1011</v>
      </c>
      <c r="V763" s="2" t="s">
        <v>10</v>
      </c>
      <c r="W763" s="2" t="s">
        <v>19</v>
      </c>
    </row>
    <row r="764" spans="1:23" x14ac:dyDescent="0.2">
      <c r="A764">
        <f t="shared" si="55"/>
        <v>15</v>
      </c>
      <c r="B764">
        <f t="shared" si="56"/>
        <v>30</v>
      </c>
      <c r="C764">
        <f t="shared" si="57"/>
        <v>45</v>
      </c>
      <c r="D764">
        <f t="shared" si="58"/>
        <v>45</v>
      </c>
      <c r="E764" t="str">
        <f t="shared" si="59"/>
        <v>153045</v>
      </c>
      <c r="F764">
        <v>1</v>
      </c>
      <c r="G764" s="1">
        <v>44243.646354166704</v>
      </c>
      <c r="H764" s="2">
        <v>1524</v>
      </c>
      <c r="I764" s="3">
        <v>3</v>
      </c>
      <c r="J764" s="2">
        <v>2</v>
      </c>
      <c r="K764" s="3">
        <v>13.2</v>
      </c>
      <c r="L764" s="2">
        <v>92</v>
      </c>
      <c r="M764" s="2">
        <v>92</v>
      </c>
      <c r="N764" s="2">
        <v>0</v>
      </c>
      <c r="O764" s="2">
        <v>695</v>
      </c>
      <c r="P764" s="2" t="s">
        <v>12</v>
      </c>
      <c r="Q764" s="2">
        <v>1.17</v>
      </c>
      <c r="R764" s="2" t="s">
        <v>12</v>
      </c>
      <c r="S764" s="3">
        <v>0.97</v>
      </c>
      <c r="T764" s="4">
        <v>23</v>
      </c>
      <c r="U764" s="2">
        <v>1011</v>
      </c>
      <c r="V764" s="2" t="s">
        <v>10</v>
      </c>
      <c r="W764" s="2" t="s">
        <v>19</v>
      </c>
    </row>
    <row r="765" spans="1:23" hidden="1" x14ac:dyDescent="0.2">
      <c r="A765">
        <f t="shared" si="55"/>
        <v>15</v>
      </c>
      <c r="B765">
        <f t="shared" si="56"/>
        <v>30</v>
      </c>
      <c r="C765">
        <f t="shared" si="57"/>
        <v>47</v>
      </c>
      <c r="D765">
        <f t="shared" si="58"/>
        <v>47</v>
      </c>
      <c r="E765" t="str">
        <f t="shared" si="59"/>
        <v>153047</v>
      </c>
      <c r="G765" s="1">
        <v>44243.646377314799</v>
      </c>
      <c r="H765" s="2">
        <v>1526</v>
      </c>
      <c r="I765" s="3">
        <v>3.03</v>
      </c>
      <c r="J765" s="2">
        <v>3</v>
      </c>
      <c r="K765" s="3">
        <v>13.15</v>
      </c>
      <c r="L765" s="2">
        <v>92</v>
      </c>
      <c r="M765" s="2">
        <v>92</v>
      </c>
      <c r="N765" s="2">
        <v>0</v>
      </c>
      <c r="O765" s="2">
        <v>694</v>
      </c>
      <c r="P765" s="2" t="s">
        <v>12</v>
      </c>
      <c r="Q765" s="2">
        <v>1.17</v>
      </c>
      <c r="R765" s="2" t="s">
        <v>12</v>
      </c>
      <c r="S765" s="3">
        <v>0.97</v>
      </c>
      <c r="T765" s="4">
        <v>23</v>
      </c>
      <c r="U765" s="2">
        <v>1011</v>
      </c>
      <c r="V765" s="2" t="s">
        <v>10</v>
      </c>
      <c r="W765" s="2" t="s">
        <v>19</v>
      </c>
    </row>
    <row r="766" spans="1:23" hidden="1" x14ac:dyDescent="0.2">
      <c r="A766">
        <f t="shared" si="55"/>
        <v>15</v>
      </c>
      <c r="B766">
        <f t="shared" si="56"/>
        <v>30</v>
      </c>
      <c r="C766">
        <f t="shared" si="57"/>
        <v>49</v>
      </c>
      <c r="D766">
        <f t="shared" si="58"/>
        <v>49</v>
      </c>
      <c r="E766" t="str">
        <f t="shared" si="59"/>
        <v>153049</v>
      </c>
      <c r="G766" s="1">
        <v>44243.646400463003</v>
      </c>
      <c r="H766" s="2">
        <v>1528</v>
      </c>
      <c r="I766" s="3">
        <v>3.15</v>
      </c>
      <c r="J766" s="2">
        <v>2</v>
      </c>
      <c r="K766" s="3">
        <v>13.15</v>
      </c>
      <c r="L766" s="2">
        <v>91</v>
      </c>
      <c r="M766" s="2">
        <v>91</v>
      </c>
      <c r="N766" s="2">
        <v>0</v>
      </c>
      <c r="O766" s="2">
        <v>695</v>
      </c>
      <c r="P766" s="2" t="s">
        <v>12</v>
      </c>
      <c r="Q766" s="2">
        <v>1.18</v>
      </c>
      <c r="R766" s="2" t="s">
        <v>12</v>
      </c>
      <c r="S766" s="3">
        <v>0.97</v>
      </c>
      <c r="T766" s="4">
        <v>23</v>
      </c>
      <c r="U766" s="2">
        <v>1011</v>
      </c>
      <c r="V766" s="2" t="s">
        <v>10</v>
      </c>
      <c r="W766" s="2" t="s">
        <v>19</v>
      </c>
    </row>
    <row r="767" spans="1:23" x14ac:dyDescent="0.2">
      <c r="A767">
        <f t="shared" si="55"/>
        <v>15</v>
      </c>
      <c r="B767">
        <f t="shared" si="56"/>
        <v>30</v>
      </c>
      <c r="C767">
        <f t="shared" si="57"/>
        <v>51</v>
      </c>
      <c r="D767">
        <f t="shared" si="58"/>
        <v>50</v>
      </c>
      <c r="E767" t="str">
        <f t="shared" si="59"/>
        <v>153050</v>
      </c>
      <c r="F767">
        <v>1</v>
      </c>
      <c r="G767" s="1">
        <v>44243.646423611099</v>
      </c>
      <c r="H767" s="2">
        <v>1530</v>
      </c>
      <c r="I767" s="3">
        <v>3.19</v>
      </c>
      <c r="J767" s="2">
        <v>3</v>
      </c>
      <c r="K767" s="3">
        <v>13.14</v>
      </c>
      <c r="L767" s="2">
        <v>91</v>
      </c>
      <c r="M767" s="2">
        <v>91</v>
      </c>
      <c r="N767" s="2">
        <v>0</v>
      </c>
      <c r="O767" s="2">
        <v>695</v>
      </c>
      <c r="P767" s="2" t="s">
        <v>12</v>
      </c>
      <c r="Q767" s="2">
        <v>1.18</v>
      </c>
      <c r="R767" s="2" t="s">
        <v>12</v>
      </c>
      <c r="S767" s="3">
        <v>0.97</v>
      </c>
      <c r="T767" s="4">
        <v>23</v>
      </c>
      <c r="U767" s="2">
        <v>1011</v>
      </c>
      <c r="V767" s="2" t="s">
        <v>10</v>
      </c>
      <c r="W767" s="2" t="s">
        <v>19</v>
      </c>
    </row>
    <row r="768" spans="1:23" hidden="1" x14ac:dyDescent="0.2">
      <c r="A768">
        <f t="shared" si="55"/>
        <v>15</v>
      </c>
      <c r="B768">
        <f t="shared" si="56"/>
        <v>30</v>
      </c>
      <c r="C768">
        <f t="shared" si="57"/>
        <v>53</v>
      </c>
      <c r="D768">
        <f t="shared" si="58"/>
        <v>53</v>
      </c>
      <c r="E768" t="str">
        <f t="shared" si="59"/>
        <v>153053</v>
      </c>
      <c r="G768" s="1">
        <v>44243.646446759303</v>
      </c>
      <c r="H768" s="2">
        <v>1532</v>
      </c>
      <c r="I768" s="3">
        <v>3.06</v>
      </c>
      <c r="J768" s="2">
        <v>2</v>
      </c>
      <c r="K768" s="3">
        <v>13.08</v>
      </c>
      <c r="L768" s="2">
        <v>91</v>
      </c>
      <c r="M768" s="2">
        <v>91</v>
      </c>
      <c r="N768" s="2">
        <v>0</v>
      </c>
      <c r="O768" s="2">
        <v>695</v>
      </c>
      <c r="P768" s="2" t="s">
        <v>12</v>
      </c>
      <c r="Q768" s="2">
        <v>1.17</v>
      </c>
      <c r="R768" s="2" t="s">
        <v>12</v>
      </c>
      <c r="S768" s="3">
        <v>0.97</v>
      </c>
      <c r="T768" s="4">
        <v>23</v>
      </c>
      <c r="U768" s="2">
        <v>1011</v>
      </c>
      <c r="V768" s="2" t="s">
        <v>10</v>
      </c>
      <c r="W768" s="2" t="s">
        <v>19</v>
      </c>
    </row>
    <row r="769" spans="1:23" x14ac:dyDescent="0.2">
      <c r="A769">
        <f t="shared" si="55"/>
        <v>15</v>
      </c>
      <c r="B769">
        <f t="shared" si="56"/>
        <v>30</v>
      </c>
      <c r="C769">
        <f t="shared" si="57"/>
        <v>55</v>
      </c>
      <c r="D769">
        <f t="shared" si="58"/>
        <v>55</v>
      </c>
      <c r="E769" t="str">
        <f t="shared" si="59"/>
        <v>153055</v>
      </c>
      <c r="F769">
        <v>1</v>
      </c>
      <c r="G769" s="1">
        <v>44243.646469907399</v>
      </c>
      <c r="H769" s="2">
        <v>1534</v>
      </c>
      <c r="I769" s="3">
        <v>3.01</v>
      </c>
      <c r="J769" s="2">
        <v>3</v>
      </c>
      <c r="K769" s="3">
        <v>13.08</v>
      </c>
      <c r="L769" s="2">
        <v>91</v>
      </c>
      <c r="M769" s="2">
        <v>91</v>
      </c>
      <c r="N769" s="2">
        <v>0</v>
      </c>
      <c r="O769" s="2">
        <v>694</v>
      </c>
      <c r="P769" s="2" t="s">
        <v>12</v>
      </c>
      <c r="Q769" s="2">
        <v>1.17</v>
      </c>
      <c r="R769" s="2" t="s">
        <v>12</v>
      </c>
      <c r="S769" s="3">
        <v>0.96</v>
      </c>
      <c r="T769" s="4">
        <v>23</v>
      </c>
      <c r="U769" s="2">
        <v>1011</v>
      </c>
      <c r="V769" s="2" t="s">
        <v>10</v>
      </c>
      <c r="W769" s="2" t="s">
        <v>19</v>
      </c>
    </row>
    <row r="770" spans="1:23" hidden="1" x14ac:dyDescent="0.2">
      <c r="A770">
        <f t="shared" ref="A770:A833" si="60">HOUR(G770)</f>
        <v>15</v>
      </c>
      <c r="B770">
        <f t="shared" ref="B770:B833" si="61">MINUTE(G770)</f>
        <v>30</v>
      </c>
      <c r="C770">
        <f t="shared" si="57"/>
        <v>57</v>
      </c>
      <c r="D770">
        <f t="shared" si="58"/>
        <v>57</v>
      </c>
      <c r="E770" t="str">
        <f t="shared" si="59"/>
        <v>153057</v>
      </c>
      <c r="G770" s="1">
        <v>44243.646493055603</v>
      </c>
      <c r="H770" s="2">
        <v>1536</v>
      </c>
      <c r="I770" s="3">
        <v>2.94</v>
      </c>
      <c r="J770" s="2">
        <v>3</v>
      </c>
      <c r="K770" s="3">
        <v>13.08</v>
      </c>
      <c r="L770" s="2">
        <v>91</v>
      </c>
      <c r="M770" s="2">
        <v>91</v>
      </c>
      <c r="N770" s="2">
        <v>0</v>
      </c>
      <c r="O770" s="2">
        <v>695</v>
      </c>
      <c r="P770" s="2" t="s">
        <v>12</v>
      </c>
      <c r="Q770" s="2">
        <v>1.1599999999999999</v>
      </c>
      <c r="R770" s="2" t="s">
        <v>12</v>
      </c>
      <c r="S770" s="3">
        <v>0.97</v>
      </c>
      <c r="T770" s="4">
        <v>23</v>
      </c>
      <c r="U770" s="2">
        <v>1011</v>
      </c>
      <c r="V770" s="2" t="s">
        <v>10</v>
      </c>
      <c r="W770" s="2" t="s">
        <v>19</v>
      </c>
    </row>
    <row r="771" spans="1:23" hidden="1" x14ac:dyDescent="0.2">
      <c r="A771">
        <f t="shared" si="60"/>
        <v>15</v>
      </c>
      <c r="B771">
        <f t="shared" si="61"/>
        <v>30</v>
      </c>
      <c r="C771">
        <f t="shared" ref="C771:C834" si="62">SECOND(G771)</f>
        <v>59</v>
      </c>
      <c r="D771">
        <f t="shared" ref="D771:D834" si="63">IF(OR(RIGHT(C771,1)="1",RIGHT(C771,1)="6"),C771-1,C771)</f>
        <v>59</v>
      </c>
      <c r="E771" t="str">
        <f t="shared" ref="E771:E834" si="64">CONCATENATE(A771,B771,D771)</f>
        <v>153059</v>
      </c>
      <c r="G771" s="1">
        <v>44243.646516203698</v>
      </c>
      <c r="H771" s="2">
        <v>1538</v>
      </c>
      <c r="I771" s="3">
        <v>2.97</v>
      </c>
      <c r="J771" s="2">
        <v>3</v>
      </c>
      <c r="K771" s="3">
        <v>13.2</v>
      </c>
      <c r="L771" s="2">
        <v>91</v>
      </c>
      <c r="M771" s="2">
        <v>91</v>
      </c>
      <c r="N771" s="2">
        <v>0</v>
      </c>
      <c r="O771" s="2">
        <v>696</v>
      </c>
      <c r="P771" s="2" t="s">
        <v>12</v>
      </c>
      <c r="Q771" s="2">
        <v>1.1599999999999999</v>
      </c>
      <c r="R771" s="2" t="s">
        <v>12</v>
      </c>
      <c r="S771" s="3">
        <v>0.97</v>
      </c>
      <c r="T771" s="4">
        <v>23</v>
      </c>
      <c r="U771" s="2">
        <v>1011</v>
      </c>
      <c r="V771" s="2" t="s">
        <v>10</v>
      </c>
      <c r="W771" s="2" t="s">
        <v>19</v>
      </c>
    </row>
    <row r="772" spans="1:23" x14ac:dyDescent="0.2">
      <c r="A772">
        <f t="shared" si="60"/>
        <v>15</v>
      </c>
      <c r="B772">
        <f t="shared" si="61"/>
        <v>31</v>
      </c>
      <c r="C772">
        <f t="shared" si="62"/>
        <v>1</v>
      </c>
      <c r="D772">
        <f t="shared" si="63"/>
        <v>0</v>
      </c>
      <c r="E772" t="str">
        <f t="shared" si="64"/>
        <v>15310</v>
      </c>
      <c r="F772">
        <v>1</v>
      </c>
      <c r="G772" s="1">
        <v>44243.646539351903</v>
      </c>
      <c r="H772" s="2">
        <v>1540</v>
      </c>
      <c r="I772" s="3">
        <v>3.16</v>
      </c>
      <c r="J772" s="2">
        <v>3</v>
      </c>
      <c r="K772" s="3">
        <v>13.2</v>
      </c>
      <c r="L772" s="2">
        <v>91</v>
      </c>
      <c r="M772" s="2">
        <v>91</v>
      </c>
      <c r="N772" s="2">
        <v>0</v>
      </c>
      <c r="O772" s="2">
        <v>696</v>
      </c>
      <c r="P772" s="2" t="s">
        <v>12</v>
      </c>
      <c r="Q772" s="2">
        <v>1.18</v>
      </c>
      <c r="R772" s="2" t="s">
        <v>12</v>
      </c>
      <c r="S772" s="3">
        <v>0.97</v>
      </c>
      <c r="T772" s="4">
        <v>23</v>
      </c>
      <c r="U772" s="2">
        <v>1011</v>
      </c>
      <c r="V772" s="2" t="s">
        <v>10</v>
      </c>
      <c r="W772" s="2" t="s">
        <v>19</v>
      </c>
    </row>
    <row r="773" spans="1:23" hidden="1" x14ac:dyDescent="0.2">
      <c r="A773">
        <f t="shared" si="60"/>
        <v>15</v>
      </c>
      <c r="B773">
        <f t="shared" si="61"/>
        <v>31</v>
      </c>
      <c r="C773">
        <f t="shared" si="62"/>
        <v>3</v>
      </c>
      <c r="D773">
        <f t="shared" si="63"/>
        <v>3</v>
      </c>
      <c r="E773" t="str">
        <f t="shared" si="64"/>
        <v>15313</v>
      </c>
      <c r="G773" s="1">
        <v>44243.646562499998</v>
      </c>
      <c r="H773" s="2">
        <v>1542</v>
      </c>
      <c r="I773" s="3">
        <v>3.19</v>
      </c>
      <c r="J773" s="2">
        <v>3</v>
      </c>
      <c r="K773" s="3">
        <v>13.2</v>
      </c>
      <c r="L773" s="2">
        <v>91</v>
      </c>
      <c r="M773" s="2">
        <v>91</v>
      </c>
      <c r="N773" s="2">
        <v>0</v>
      </c>
      <c r="O773" s="2">
        <v>696</v>
      </c>
      <c r="P773" s="2" t="s">
        <v>12</v>
      </c>
      <c r="Q773" s="2">
        <v>1.18</v>
      </c>
      <c r="R773" s="2" t="s">
        <v>12</v>
      </c>
      <c r="S773" s="3">
        <v>0.97</v>
      </c>
      <c r="T773" s="4">
        <v>23</v>
      </c>
      <c r="U773" s="2">
        <v>1011</v>
      </c>
      <c r="V773" s="2" t="s">
        <v>10</v>
      </c>
      <c r="W773" s="2" t="s">
        <v>19</v>
      </c>
    </row>
    <row r="774" spans="1:23" x14ac:dyDescent="0.2">
      <c r="A774">
        <f t="shared" si="60"/>
        <v>15</v>
      </c>
      <c r="B774">
        <f t="shared" si="61"/>
        <v>31</v>
      </c>
      <c r="C774">
        <f t="shared" si="62"/>
        <v>5</v>
      </c>
      <c r="D774">
        <f t="shared" si="63"/>
        <v>5</v>
      </c>
      <c r="E774" t="str">
        <f t="shared" si="64"/>
        <v>15315</v>
      </c>
      <c r="F774">
        <v>1</v>
      </c>
      <c r="G774" s="1">
        <v>44243.646585648101</v>
      </c>
      <c r="H774" s="2">
        <v>1544</v>
      </c>
      <c r="I774" s="3">
        <v>3.14</v>
      </c>
      <c r="J774" s="2">
        <v>2</v>
      </c>
      <c r="K774" s="3">
        <v>13.07</v>
      </c>
      <c r="L774" s="2">
        <v>91</v>
      </c>
      <c r="M774" s="2">
        <v>91</v>
      </c>
      <c r="N774" s="2">
        <v>0</v>
      </c>
      <c r="O774" s="2">
        <v>696</v>
      </c>
      <c r="P774" s="2" t="s">
        <v>12</v>
      </c>
      <c r="Q774" s="2">
        <v>1.18</v>
      </c>
      <c r="R774" s="2" t="s">
        <v>12</v>
      </c>
      <c r="S774" s="3">
        <v>0.97</v>
      </c>
      <c r="T774" s="4">
        <v>23</v>
      </c>
      <c r="U774" s="2">
        <v>1011</v>
      </c>
      <c r="V774" s="2" t="s">
        <v>10</v>
      </c>
      <c r="W774" s="2" t="s">
        <v>19</v>
      </c>
    </row>
    <row r="775" spans="1:23" hidden="1" x14ac:dyDescent="0.2">
      <c r="A775">
        <f t="shared" si="60"/>
        <v>15</v>
      </c>
      <c r="B775">
        <f t="shared" si="61"/>
        <v>31</v>
      </c>
      <c r="C775">
        <f t="shared" si="62"/>
        <v>7</v>
      </c>
      <c r="D775">
        <f t="shared" si="63"/>
        <v>7</v>
      </c>
      <c r="E775" t="str">
        <f t="shared" si="64"/>
        <v>15317</v>
      </c>
      <c r="G775" s="1">
        <v>44243.646608796298</v>
      </c>
      <c r="H775" s="2">
        <v>1546</v>
      </c>
      <c r="I775" s="3">
        <v>3.14</v>
      </c>
      <c r="J775" s="2">
        <v>2</v>
      </c>
      <c r="K775" s="3">
        <v>13.07</v>
      </c>
      <c r="L775" s="2">
        <v>92</v>
      </c>
      <c r="M775" s="2">
        <v>92</v>
      </c>
      <c r="N775" s="2">
        <v>0</v>
      </c>
      <c r="O775" s="2">
        <v>696</v>
      </c>
      <c r="P775" s="2" t="s">
        <v>12</v>
      </c>
      <c r="Q775" s="2">
        <v>1.18</v>
      </c>
      <c r="R775" s="2" t="s">
        <v>12</v>
      </c>
      <c r="S775" s="3">
        <v>0.97</v>
      </c>
      <c r="T775" s="4">
        <v>23</v>
      </c>
      <c r="U775" s="2">
        <v>1011</v>
      </c>
      <c r="V775" s="2" t="s">
        <v>10</v>
      </c>
      <c r="W775" s="2" t="s">
        <v>19</v>
      </c>
    </row>
    <row r="776" spans="1:23" hidden="1" x14ac:dyDescent="0.2">
      <c r="A776">
        <f t="shared" si="60"/>
        <v>15</v>
      </c>
      <c r="B776">
        <f t="shared" si="61"/>
        <v>31</v>
      </c>
      <c r="C776">
        <f t="shared" si="62"/>
        <v>9</v>
      </c>
      <c r="D776">
        <f t="shared" si="63"/>
        <v>9</v>
      </c>
      <c r="E776" t="str">
        <f t="shared" si="64"/>
        <v>15319</v>
      </c>
      <c r="G776" s="1">
        <v>44243.646631944401</v>
      </c>
      <c r="H776" s="2">
        <v>1548</v>
      </c>
      <c r="I776" s="3">
        <v>3.02</v>
      </c>
      <c r="J776" s="2">
        <v>2</v>
      </c>
      <c r="K776" s="3">
        <v>13.07</v>
      </c>
      <c r="L776" s="2">
        <v>91</v>
      </c>
      <c r="M776" s="2">
        <v>91</v>
      </c>
      <c r="N776" s="2">
        <v>0</v>
      </c>
      <c r="O776" s="2">
        <v>696</v>
      </c>
      <c r="P776" s="2" t="s">
        <v>12</v>
      </c>
      <c r="Q776" s="2">
        <v>1.17</v>
      </c>
      <c r="R776" s="2" t="s">
        <v>12</v>
      </c>
      <c r="S776" s="3">
        <v>0.97</v>
      </c>
      <c r="T776" s="4">
        <v>23</v>
      </c>
      <c r="U776" s="2">
        <v>1011</v>
      </c>
      <c r="V776" s="2" t="s">
        <v>10</v>
      </c>
      <c r="W776" s="2" t="s">
        <v>19</v>
      </c>
    </row>
    <row r="777" spans="1:23" x14ac:dyDescent="0.2">
      <c r="A777">
        <f t="shared" si="60"/>
        <v>15</v>
      </c>
      <c r="B777">
        <f t="shared" si="61"/>
        <v>31</v>
      </c>
      <c r="C777">
        <f t="shared" si="62"/>
        <v>11</v>
      </c>
      <c r="D777">
        <f t="shared" si="63"/>
        <v>10</v>
      </c>
      <c r="E777" t="str">
        <f t="shared" si="64"/>
        <v>153110</v>
      </c>
      <c r="F777">
        <v>1</v>
      </c>
      <c r="G777" s="1">
        <v>44243.646655092598</v>
      </c>
      <c r="H777" s="2">
        <v>1550</v>
      </c>
      <c r="I777" s="3">
        <v>3.01</v>
      </c>
      <c r="J777" s="2">
        <v>3</v>
      </c>
      <c r="K777" s="3">
        <v>13.15</v>
      </c>
      <c r="L777" s="2">
        <v>91</v>
      </c>
      <c r="M777" s="2">
        <v>91</v>
      </c>
      <c r="N777" s="2">
        <v>0</v>
      </c>
      <c r="O777" s="2">
        <v>696</v>
      </c>
      <c r="P777" s="2" t="s">
        <v>12</v>
      </c>
      <c r="Q777" s="2">
        <v>1.17</v>
      </c>
      <c r="R777" s="2" t="s">
        <v>12</v>
      </c>
      <c r="S777" s="3">
        <v>0.97</v>
      </c>
      <c r="T777" s="4">
        <v>23</v>
      </c>
      <c r="U777" s="2">
        <v>1011</v>
      </c>
      <c r="V777" s="2" t="s">
        <v>10</v>
      </c>
      <c r="W777" s="2" t="s">
        <v>19</v>
      </c>
    </row>
    <row r="778" spans="1:23" hidden="1" x14ac:dyDescent="0.2">
      <c r="A778">
        <f t="shared" si="60"/>
        <v>15</v>
      </c>
      <c r="B778">
        <f t="shared" si="61"/>
        <v>31</v>
      </c>
      <c r="C778">
        <f t="shared" si="62"/>
        <v>13</v>
      </c>
      <c r="D778">
        <f t="shared" si="63"/>
        <v>13</v>
      </c>
      <c r="E778" t="str">
        <f t="shared" si="64"/>
        <v>153113</v>
      </c>
      <c r="G778" s="1">
        <v>44243.646678240701</v>
      </c>
      <c r="H778" s="2">
        <v>1552</v>
      </c>
      <c r="I778" s="3">
        <v>2.96</v>
      </c>
      <c r="J778" s="2">
        <v>2</v>
      </c>
      <c r="K778" s="3">
        <v>13.15</v>
      </c>
      <c r="L778" s="2">
        <v>91</v>
      </c>
      <c r="M778" s="2">
        <v>91</v>
      </c>
      <c r="N778" s="2">
        <v>0</v>
      </c>
      <c r="O778" s="2">
        <v>697</v>
      </c>
      <c r="P778" s="2" t="s">
        <v>12</v>
      </c>
      <c r="Q778" s="2">
        <v>1.1599999999999999</v>
      </c>
      <c r="R778" s="2" t="s">
        <v>12</v>
      </c>
      <c r="S778" s="3">
        <v>0.96</v>
      </c>
      <c r="T778" s="4">
        <v>23</v>
      </c>
      <c r="U778" s="2">
        <v>1011</v>
      </c>
      <c r="V778" s="2" t="s">
        <v>10</v>
      </c>
      <c r="W778" s="2" t="s">
        <v>19</v>
      </c>
    </row>
    <row r="779" spans="1:23" x14ac:dyDescent="0.2">
      <c r="A779">
        <f t="shared" si="60"/>
        <v>15</v>
      </c>
      <c r="B779">
        <f t="shared" si="61"/>
        <v>31</v>
      </c>
      <c r="C779">
        <f t="shared" si="62"/>
        <v>15</v>
      </c>
      <c r="D779">
        <f t="shared" si="63"/>
        <v>15</v>
      </c>
      <c r="E779" t="str">
        <f t="shared" si="64"/>
        <v>153115</v>
      </c>
      <c r="F779">
        <v>1</v>
      </c>
      <c r="G779" s="1">
        <v>44243.646701388898</v>
      </c>
      <c r="H779" s="2">
        <v>1554</v>
      </c>
      <c r="I779" s="3">
        <v>2.93</v>
      </c>
      <c r="J779" s="2">
        <v>2</v>
      </c>
      <c r="K779" s="3">
        <v>13.15</v>
      </c>
      <c r="L779" s="2">
        <v>91</v>
      </c>
      <c r="M779" s="2">
        <v>91</v>
      </c>
      <c r="N779" s="2">
        <v>0</v>
      </c>
      <c r="O779" s="2">
        <v>696</v>
      </c>
      <c r="P779" s="2" t="s">
        <v>12</v>
      </c>
      <c r="Q779" s="2">
        <v>1.1599999999999999</v>
      </c>
      <c r="R779" s="2" t="s">
        <v>12</v>
      </c>
      <c r="S779" s="3">
        <v>0.97</v>
      </c>
      <c r="T779" s="4">
        <v>23</v>
      </c>
      <c r="U779" s="2">
        <v>1011</v>
      </c>
      <c r="V779" s="2" t="s">
        <v>10</v>
      </c>
      <c r="W779" s="2" t="s">
        <v>19</v>
      </c>
    </row>
    <row r="780" spans="1:23" hidden="1" x14ac:dyDescent="0.2">
      <c r="A780">
        <f t="shared" si="60"/>
        <v>15</v>
      </c>
      <c r="B780">
        <f t="shared" si="61"/>
        <v>31</v>
      </c>
      <c r="C780">
        <f t="shared" si="62"/>
        <v>17</v>
      </c>
      <c r="D780">
        <f t="shared" si="63"/>
        <v>17</v>
      </c>
      <c r="E780" t="str">
        <f t="shared" si="64"/>
        <v>153117</v>
      </c>
      <c r="G780" s="1">
        <v>44243.646724537</v>
      </c>
      <c r="H780" s="2">
        <v>1556</v>
      </c>
      <c r="I780" s="3">
        <v>2.97</v>
      </c>
      <c r="J780" s="2">
        <v>2</v>
      </c>
      <c r="K780" s="3">
        <v>13.15</v>
      </c>
      <c r="L780" s="2">
        <v>91</v>
      </c>
      <c r="M780" s="2">
        <v>91</v>
      </c>
      <c r="N780" s="2">
        <v>0</v>
      </c>
      <c r="O780" s="2">
        <v>697</v>
      </c>
      <c r="P780" s="2" t="s">
        <v>12</v>
      </c>
      <c r="Q780" s="2">
        <v>1.1599999999999999</v>
      </c>
      <c r="R780" s="2" t="s">
        <v>12</v>
      </c>
      <c r="S780" s="3">
        <v>0.97</v>
      </c>
      <c r="T780" s="4">
        <v>23</v>
      </c>
      <c r="U780" s="2">
        <v>1011</v>
      </c>
      <c r="V780" s="2" t="s">
        <v>10</v>
      </c>
      <c r="W780" s="2" t="s">
        <v>19</v>
      </c>
    </row>
    <row r="781" spans="1:23" hidden="1" x14ac:dyDescent="0.2">
      <c r="A781">
        <f t="shared" si="60"/>
        <v>15</v>
      </c>
      <c r="B781">
        <f t="shared" si="61"/>
        <v>31</v>
      </c>
      <c r="C781">
        <f t="shared" si="62"/>
        <v>19</v>
      </c>
      <c r="D781">
        <f t="shared" si="63"/>
        <v>19</v>
      </c>
      <c r="E781" t="str">
        <f t="shared" si="64"/>
        <v>153119</v>
      </c>
      <c r="G781" s="1">
        <v>44243.646747685198</v>
      </c>
      <c r="H781" s="2">
        <v>1558</v>
      </c>
      <c r="I781" s="3">
        <v>2.94</v>
      </c>
      <c r="J781" s="2">
        <v>3</v>
      </c>
      <c r="K781" s="3">
        <v>13.22</v>
      </c>
      <c r="L781" s="2">
        <v>91</v>
      </c>
      <c r="M781" s="2">
        <v>91</v>
      </c>
      <c r="N781" s="2">
        <v>0</v>
      </c>
      <c r="O781" s="2">
        <v>698</v>
      </c>
      <c r="P781" s="2" t="s">
        <v>12</v>
      </c>
      <c r="Q781" s="2">
        <v>1.1599999999999999</v>
      </c>
      <c r="R781" s="2" t="s">
        <v>12</v>
      </c>
      <c r="S781" s="3">
        <v>0.97</v>
      </c>
      <c r="T781" s="4">
        <v>23</v>
      </c>
      <c r="U781" s="2">
        <v>1011</v>
      </c>
      <c r="V781" s="2" t="s">
        <v>10</v>
      </c>
      <c r="W781" s="2" t="s">
        <v>19</v>
      </c>
    </row>
    <row r="782" spans="1:23" x14ac:dyDescent="0.2">
      <c r="A782">
        <f t="shared" si="60"/>
        <v>15</v>
      </c>
      <c r="B782">
        <f t="shared" si="61"/>
        <v>31</v>
      </c>
      <c r="C782">
        <f t="shared" si="62"/>
        <v>21</v>
      </c>
      <c r="D782">
        <f t="shared" si="63"/>
        <v>20</v>
      </c>
      <c r="E782" t="str">
        <f t="shared" si="64"/>
        <v>153120</v>
      </c>
      <c r="F782">
        <v>1</v>
      </c>
      <c r="G782" s="1">
        <v>44243.6467708333</v>
      </c>
      <c r="H782" s="2">
        <v>1560</v>
      </c>
      <c r="I782" s="3">
        <v>2.97</v>
      </c>
      <c r="J782" s="2">
        <v>3</v>
      </c>
      <c r="K782" s="3">
        <v>13.22</v>
      </c>
      <c r="L782" s="2">
        <v>91</v>
      </c>
      <c r="M782" s="2">
        <v>91</v>
      </c>
      <c r="N782" s="2">
        <v>0</v>
      </c>
      <c r="O782" s="2">
        <v>698</v>
      </c>
      <c r="P782" s="2" t="s">
        <v>12</v>
      </c>
      <c r="Q782" s="2">
        <v>1.1599999999999999</v>
      </c>
      <c r="R782" s="2" t="s">
        <v>12</v>
      </c>
      <c r="S782" s="3">
        <v>0.97</v>
      </c>
      <c r="T782" s="4">
        <v>23</v>
      </c>
      <c r="U782" s="2">
        <v>1011</v>
      </c>
      <c r="V782" s="2" t="s">
        <v>10</v>
      </c>
      <c r="W782" s="2" t="s">
        <v>19</v>
      </c>
    </row>
    <row r="783" spans="1:23" hidden="1" x14ac:dyDescent="0.2">
      <c r="A783">
        <f t="shared" si="60"/>
        <v>15</v>
      </c>
      <c r="B783">
        <f t="shared" si="61"/>
        <v>31</v>
      </c>
      <c r="C783">
        <f t="shared" si="62"/>
        <v>23</v>
      </c>
      <c r="D783">
        <f t="shared" si="63"/>
        <v>23</v>
      </c>
      <c r="E783" t="str">
        <f t="shared" si="64"/>
        <v>153123</v>
      </c>
      <c r="G783" s="1">
        <v>44243.646793981497</v>
      </c>
      <c r="H783" s="2">
        <v>1562</v>
      </c>
      <c r="I783" s="3">
        <v>3.03</v>
      </c>
      <c r="J783" s="2">
        <v>3</v>
      </c>
      <c r="K783" s="3">
        <v>13.17</v>
      </c>
      <c r="L783" s="2">
        <v>91</v>
      </c>
      <c r="M783" s="2">
        <v>91</v>
      </c>
      <c r="N783" s="2">
        <v>0</v>
      </c>
      <c r="O783" s="2">
        <v>697</v>
      </c>
      <c r="P783" s="2" t="s">
        <v>12</v>
      </c>
      <c r="Q783" s="2">
        <v>1.17</v>
      </c>
      <c r="R783" s="2" t="s">
        <v>12</v>
      </c>
      <c r="S783" s="3">
        <v>0.97</v>
      </c>
      <c r="T783" s="4">
        <v>23</v>
      </c>
      <c r="U783" s="2">
        <v>1011</v>
      </c>
      <c r="V783" s="2" t="s">
        <v>10</v>
      </c>
      <c r="W783" s="2" t="s">
        <v>19</v>
      </c>
    </row>
    <row r="784" spans="1:23" x14ac:dyDescent="0.2">
      <c r="A784">
        <f t="shared" si="60"/>
        <v>15</v>
      </c>
      <c r="B784">
        <f t="shared" si="61"/>
        <v>31</v>
      </c>
      <c r="C784">
        <f t="shared" si="62"/>
        <v>25</v>
      </c>
      <c r="D784">
        <f t="shared" si="63"/>
        <v>25</v>
      </c>
      <c r="E784" t="str">
        <f t="shared" si="64"/>
        <v>153125</v>
      </c>
      <c r="F784">
        <v>1</v>
      </c>
      <c r="G784" s="1">
        <v>44243.6468171296</v>
      </c>
      <c r="H784" s="2">
        <v>1564</v>
      </c>
      <c r="I784" s="3">
        <v>3.19</v>
      </c>
      <c r="J784" s="2">
        <v>3</v>
      </c>
      <c r="K784" s="3">
        <v>13.17</v>
      </c>
      <c r="L784" s="2">
        <v>91</v>
      </c>
      <c r="M784" s="2">
        <v>91</v>
      </c>
      <c r="N784" s="2">
        <v>0</v>
      </c>
      <c r="O784" s="2">
        <v>698</v>
      </c>
      <c r="P784" s="2" t="s">
        <v>12</v>
      </c>
      <c r="Q784" s="2">
        <v>1.18</v>
      </c>
      <c r="R784" s="2" t="s">
        <v>12</v>
      </c>
      <c r="S784" s="3">
        <v>0.97</v>
      </c>
      <c r="T784" s="4">
        <v>23</v>
      </c>
      <c r="U784" s="2">
        <v>1011</v>
      </c>
      <c r="V784" s="2" t="s">
        <v>10</v>
      </c>
      <c r="W784" s="2" t="s">
        <v>19</v>
      </c>
    </row>
    <row r="785" spans="1:23" hidden="1" x14ac:dyDescent="0.2">
      <c r="A785">
        <f t="shared" si="60"/>
        <v>15</v>
      </c>
      <c r="B785">
        <f t="shared" si="61"/>
        <v>31</v>
      </c>
      <c r="C785">
        <f t="shared" si="62"/>
        <v>27</v>
      </c>
      <c r="D785">
        <f t="shared" si="63"/>
        <v>27</v>
      </c>
      <c r="E785" t="str">
        <f t="shared" si="64"/>
        <v>153127</v>
      </c>
      <c r="G785" s="1">
        <v>44243.646840277797</v>
      </c>
      <c r="H785" s="2">
        <v>1566</v>
      </c>
      <c r="I785" s="3">
        <v>3.08</v>
      </c>
      <c r="J785" s="2">
        <v>3</v>
      </c>
      <c r="K785" s="3">
        <v>13.17</v>
      </c>
      <c r="L785" s="2">
        <v>91</v>
      </c>
      <c r="M785" s="2">
        <v>91</v>
      </c>
      <c r="N785" s="2">
        <v>0</v>
      </c>
      <c r="O785" s="2">
        <v>698</v>
      </c>
      <c r="P785" s="2" t="s">
        <v>12</v>
      </c>
      <c r="Q785" s="2">
        <v>1.17</v>
      </c>
      <c r="R785" s="2" t="s">
        <v>12</v>
      </c>
      <c r="S785" s="3">
        <v>0.97</v>
      </c>
      <c r="T785" s="4">
        <v>23</v>
      </c>
      <c r="U785" s="2">
        <v>1011</v>
      </c>
      <c r="V785" s="2" t="s">
        <v>10</v>
      </c>
      <c r="W785" s="2" t="s">
        <v>19</v>
      </c>
    </row>
    <row r="786" spans="1:23" hidden="1" x14ac:dyDescent="0.2">
      <c r="A786">
        <f t="shared" si="60"/>
        <v>15</v>
      </c>
      <c r="B786">
        <f t="shared" si="61"/>
        <v>31</v>
      </c>
      <c r="C786">
        <f t="shared" si="62"/>
        <v>29</v>
      </c>
      <c r="D786">
        <f t="shared" si="63"/>
        <v>29</v>
      </c>
      <c r="E786" t="str">
        <f t="shared" si="64"/>
        <v>153129</v>
      </c>
      <c r="G786" s="1">
        <v>44243.6468634259</v>
      </c>
      <c r="H786" s="2">
        <v>1568</v>
      </c>
      <c r="I786" s="3">
        <v>2.95</v>
      </c>
      <c r="J786" s="2">
        <v>3</v>
      </c>
      <c r="K786" s="3">
        <v>13.21</v>
      </c>
      <c r="L786" s="2">
        <v>91</v>
      </c>
      <c r="M786" s="2">
        <v>91</v>
      </c>
      <c r="N786" s="2">
        <v>0</v>
      </c>
      <c r="O786" s="2">
        <v>698</v>
      </c>
      <c r="P786" s="2" t="s">
        <v>12</v>
      </c>
      <c r="Q786" s="2">
        <v>1.1599999999999999</v>
      </c>
      <c r="R786" s="2" t="s">
        <v>12</v>
      </c>
      <c r="S786" s="3">
        <v>0.97</v>
      </c>
      <c r="T786" s="4">
        <v>23</v>
      </c>
      <c r="U786" s="2">
        <v>1011</v>
      </c>
      <c r="V786" s="2" t="s">
        <v>10</v>
      </c>
      <c r="W786" s="2" t="s">
        <v>19</v>
      </c>
    </row>
    <row r="787" spans="1:23" x14ac:dyDescent="0.2">
      <c r="A787">
        <f t="shared" si="60"/>
        <v>15</v>
      </c>
      <c r="B787">
        <f t="shared" si="61"/>
        <v>31</v>
      </c>
      <c r="C787">
        <f t="shared" si="62"/>
        <v>31</v>
      </c>
      <c r="D787">
        <f t="shared" si="63"/>
        <v>30</v>
      </c>
      <c r="E787" t="str">
        <f t="shared" si="64"/>
        <v>153130</v>
      </c>
      <c r="F787">
        <v>1</v>
      </c>
      <c r="G787" s="1">
        <v>44243.646886574097</v>
      </c>
      <c r="H787" s="2">
        <v>1570</v>
      </c>
      <c r="I787" s="3">
        <v>2.93</v>
      </c>
      <c r="J787" s="2">
        <v>3</v>
      </c>
      <c r="K787" s="3">
        <v>13.21</v>
      </c>
      <c r="L787" s="2">
        <v>92</v>
      </c>
      <c r="M787" s="2">
        <v>92</v>
      </c>
      <c r="N787" s="2">
        <v>0</v>
      </c>
      <c r="O787" s="2">
        <v>699</v>
      </c>
      <c r="P787" s="2" t="s">
        <v>12</v>
      </c>
      <c r="Q787" s="2">
        <v>1.1599999999999999</v>
      </c>
      <c r="R787" s="2" t="s">
        <v>12</v>
      </c>
      <c r="S787" s="3">
        <v>0.97</v>
      </c>
      <c r="T787" s="4">
        <v>23</v>
      </c>
      <c r="U787" s="2">
        <v>1011</v>
      </c>
      <c r="V787" s="2" t="s">
        <v>10</v>
      </c>
      <c r="W787" s="2" t="s">
        <v>19</v>
      </c>
    </row>
    <row r="788" spans="1:23" hidden="1" x14ac:dyDescent="0.2">
      <c r="A788">
        <f t="shared" si="60"/>
        <v>15</v>
      </c>
      <c r="B788">
        <f t="shared" si="61"/>
        <v>31</v>
      </c>
      <c r="C788">
        <f t="shared" si="62"/>
        <v>33</v>
      </c>
      <c r="D788">
        <f t="shared" si="63"/>
        <v>33</v>
      </c>
      <c r="E788" t="str">
        <f t="shared" si="64"/>
        <v>153133</v>
      </c>
      <c r="G788" s="1">
        <v>44243.6469097222</v>
      </c>
      <c r="H788" s="2">
        <v>1572</v>
      </c>
      <c r="I788" s="3">
        <v>2.9</v>
      </c>
      <c r="J788" s="2">
        <v>3</v>
      </c>
      <c r="K788" s="3">
        <v>13.21</v>
      </c>
      <c r="L788" s="2">
        <v>92</v>
      </c>
      <c r="M788" s="2">
        <v>92</v>
      </c>
      <c r="N788" s="2">
        <v>0</v>
      </c>
      <c r="O788" s="2">
        <v>699</v>
      </c>
      <c r="P788" s="2" t="s">
        <v>12</v>
      </c>
      <c r="Q788" s="2">
        <v>1.1599999999999999</v>
      </c>
      <c r="R788" s="2" t="s">
        <v>12</v>
      </c>
      <c r="S788" s="3">
        <v>0.97</v>
      </c>
      <c r="T788" s="4">
        <v>23</v>
      </c>
      <c r="U788" s="2">
        <v>1011</v>
      </c>
      <c r="V788" s="2" t="s">
        <v>10</v>
      </c>
      <c r="W788" s="2" t="s">
        <v>19</v>
      </c>
    </row>
    <row r="789" spans="1:23" x14ac:dyDescent="0.2">
      <c r="A789">
        <f t="shared" si="60"/>
        <v>15</v>
      </c>
      <c r="B789">
        <f t="shared" si="61"/>
        <v>31</v>
      </c>
      <c r="C789">
        <f t="shared" si="62"/>
        <v>35</v>
      </c>
      <c r="D789">
        <f t="shared" si="63"/>
        <v>35</v>
      </c>
      <c r="E789" t="str">
        <f t="shared" si="64"/>
        <v>153135</v>
      </c>
      <c r="F789">
        <v>1</v>
      </c>
      <c r="G789" s="1">
        <v>44243.646932870397</v>
      </c>
      <c r="H789" s="2">
        <v>1574</v>
      </c>
      <c r="I789" s="3">
        <v>2.79</v>
      </c>
      <c r="J789" s="2">
        <v>3</v>
      </c>
      <c r="K789" s="3">
        <v>13.21</v>
      </c>
      <c r="L789" s="2">
        <v>92</v>
      </c>
      <c r="M789" s="2">
        <v>92</v>
      </c>
      <c r="N789" s="2">
        <v>0</v>
      </c>
      <c r="O789" s="2">
        <v>698</v>
      </c>
      <c r="P789" s="2" t="s">
        <v>12</v>
      </c>
      <c r="Q789" s="2">
        <v>1.1499999999999999</v>
      </c>
      <c r="R789" s="2" t="s">
        <v>12</v>
      </c>
      <c r="S789" s="3">
        <v>0.97</v>
      </c>
      <c r="T789" s="4">
        <v>23</v>
      </c>
      <c r="U789" s="2">
        <v>1011</v>
      </c>
      <c r="V789" s="2" t="s">
        <v>10</v>
      </c>
      <c r="W789" s="2" t="s">
        <v>19</v>
      </c>
    </row>
    <row r="790" spans="1:23" hidden="1" x14ac:dyDescent="0.2">
      <c r="A790">
        <f t="shared" si="60"/>
        <v>15</v>
      </c>
      <c r="B790">
        <f t="shared" si="61"/>
        <v>31</v>
      </c>
      <c r="C790">
        <f t="shared" si="62"/>
        <v>37</v>
      </c>
      <c r="D790">
        <f t="shared" si="63"/>
        <v>37</v>
      </c>
      <c r="E790" t="str">
        <f t="shared" si="64"/>
        <v>153137</v>
      </c>
      <c r="G790" s="1">
        <v>44243.6469560185</v>
      </c>
      <c r="H790" s="2">
        <v>1576</v>
      </c>
      <c r="I790" s="3">
        <v>2.7</v>
      </c>
      <c r="J790" s="2">
        <v>3</v>
      </c>
      <c r="K790" s="3">
        <v>13.35</v>
      </c>
      <c r="L790" s="2">
        <v>92</v>
      </c>
      <c r="M790" s="2">
        <v>92</v>
      </c>
      <c r="N790" s="2">
        <v>0</v>
      </c>
      <c r="O790" s="2">
        <v>698</v>
      </c>
      <c r="P790" s="2" t="s">
        <v>12</v>
      </c>
      <c r="Q790" s="2">
        <v>1.1499999999999999</v>
      </c>
      <c r="R790" s="2" t="s">
        <v>12</v>
      </c>
      <c r="S790" s="3">
        <v>0.97</v>
      </c>
      <c r="T790" s="4">
        <v>23</v>
      </c>
      <c r="U790" s="2">
        <v>1011</v>
      </c>
      <c r="V790" s="2" t="s">
        <v>10</v>
      </c>
      <c r="W790" s="2" t="s">
        <v>19</v>
      </c>
    </row>
    <row r="791" spans="1:23" hidden="1" x14ac:dyDescent="0.2">
      <c r="A791">
        <f t="shared" si="60"/>
        <v>15</v>
      </c>
      <c r="B791">
        <f t="shared" si="61"/>
        <v>31</v>
      </c>
      <c r="C791">
        <f t="shared" si="62"/>
        <v>39</v>
      </c>
      <c r="D791">
        <f t="shared" si="63"/>
        <v>39</v>
      </c>
      <c r="E791" t="str">
        <f t="shared" si="64"/>
        <v>153139</v>
      </c>
      <c r="G791" s="1">
        <v>44243.646979166697</v>
      </c>
      <c r="H791" s="2">
        <v>1578</v>
      </c>
      <c r="I791" s="3">
        <v>2.71</v>
      </c>
      <c r="J791" s="2">
        <v>3</v>
      </c>
      <c r="K791" s="3">
        <v>13.35</v>
      </c>
      <c r="L791" s="2">
        <v>93</v>
      </c>
      <c r="M791" s="2">
        <v>93</v>
      </c>
      <c r="N791" s="2">
        <v>0</v>
      </c>
      <c r="O791" s="2">
        <v>699</v>
      </c>
      <c r="P791" s="2" t="s">
        <v>12</v>
      </c>
      <c r="Q791" s="2">
        <v>1.1499999999999999</v>
      </c>
      <c r="R791" s="2" t="s">
        <v>12</v>
      </c>
      <c r="S791" s="3">
        <v>0.97</v>
      </c>
      <c r="T791" s="4">
        <v>23</v>
      </c>
      <c r="U791" s="2">
        <v>1011</v>
      </c>
      <c r="V791" s="2" t="s">
        <v>10</v>
      </c>
      <c r="W791" s="2" t="s">
        <v>19</v>
      </c>
    </row>
    <row r="792" spans="1:23" x14ac:dyDescent="0.2">
      <c r="A792">
        <f t="shared" si="60"/>
        <v>15</v>
      </c>
      <c r="B792">
        <f t="shared" si="61"/>
        <v>31</v>
      </c>
      <c r="C792">
        <f t="shared" si="62"/>
        <v>41</v>
      </c>
      <c r="D792">
        <f t="shared" si="63"/>
        <v>40</v>
      </c>
      <c r="E792" t="str">
        <f t="shared" si="64"/>
        <v>153140</v>
      </c>
      <c r="F792">
        <v>1</v>
      </c>
      <c r="G792" s="1">
        <v>44243.647002314799</v>
      </c>
      <c r="H792" s="2">
        <v>1580</v>
      </c>
      <c r="I792" s="3">
        <v>2.82</v>
      </c>
      <c r="J792" s="2">
        <v>3</v>
      </c>
      <c r="K792" s="3">
        <v>13.35</v>
      </c>
      <c r="L792" s="2">
        <v>93</v>
      </c>
      <c r="M792" s="2">
        <v>93</v>
      </c>
      <c r="N792" s="2">
        <v>0</v>
      </c>
      <c r="O792" s="2">
        <v>698</v>
      </c>
      <c r="P792" s="2" t="s">
        <v>12</v>
      </c>
      <c r="Q792" s="2">
        <v>1.1599999999999999</v>
      </c>
      <c r="R792" s="2" t="s">
        <v>12</v>
      </c>
      <c r="S792" s="3">
        <v>0.97</v>
      </c>
      <c r="T792" s="4">
        <v>23</v>
      </c>
      <c r="U792" s="2">
        <v>1011</v>
      </c>
      <c r="V792" s="2" t="s">
        <v>10</v>
      </c>
      <c r="W792" s="2" t="s">
        <v>19</v>
      </c>
    </row>
    <row r="793" spans="1:23" hidden="1" x14ac:dyDescent="0.2">
      <c r="A793">
        <f t="shared" si="60"/>
        <v>15</v>
      </c>
      <c r="B793">
        <f t="shared" si="61"/>
        <v>31</v>
      </c>
      <c r="C793">
        <f t="shared" si="62"/>
        <v>43</v>
      </c>
      <c r="D793">
        <f t="shared" si="63"/>
        <v>43</v>
      </c>
      <c r="E793" t="str">
        <f t="shared" si="64"/>
        <v>153143</v>
      </c>
      <c r="G793" s="1">
        <v>44243.647025462997</v>
      </c>
      <c r="H793" s="2">
        <v>1582</v>
      </c>
      <c r="I793" s="3">
        <v>2.76</v>
      </c>
      <c r="J793" s="2">
        <v>3</v>
      </c>
      <c r="K793" s="3">
        <v>13.31</v>
      </c>
      <c r="L793" s="2">
        <v>93</v>
      </c>
      <c r="M793" s="2">
        <v>93</v>
      </c>
      <c r="N793" s="2">
        <v>0</v>
      </c>
      <c r="O793" s="2">
        <v>699</v>
      </c>
      <c r="P793" s="2" t="s">
        <v>12</v>
      </c>
      <c r="Q793" s="2">
        <v>1.1499999999999999</v>
      </c>
      <c r="R793" s="2" t="s">
        <v>12</v>
      </c>
      <c r="S793" s="3">
        <v>0.97</v>
      </c>
      <c r="T793" s="4">
        <v>23</v>
      </c>
      <c r="U793" s="2">
        <v>1011</v>
      </c>
      <c r="V793" s="2" t="s">
        <v>10</v>
      </c>
      <c r="W793" s="2" t="s">
        <v>19</v>
      </c>
    </row>
    <row r="794" spans="1:23" x14ac:dyDescent="0.2">
      <c r="A794">
        <f t="shared" si="60"/>
        <v>15</v>
      </c>
      <c r="B794">
        <f t="shared" si="61"/>
        <v>31</v>
      </c>
      <c r="C794">
        <f t="shared" si="62"/>
        <v>45</v>
      </c>
      <c r="D794">
        <f t="shared" si="63"/>
        <v>45</v>
      </c>
      <c r="E794" t="str">
        <f t="shared" si="64"/>
        <v>153145</v>
      </c>
      <c r="F794">
        <v>1</v>
      </c>
      <c r="G794" s="1">
        <v>44243.647048611099</v>
      </c>
      <c r="H794" s="2">
        <v>1584</v>
      </c>
      <c r="I794" s="3">
        <v>2.74</v>
      </c>
      <c r="J794" s="2">
        <v>3</v>
      </c>
      <c r="K794" s="3">
        <v>13.31</v>
      </c>
      <c r="L794" s="2">
        <v>93</v>
      </c>
      <c r="M794" s="2">
        <v>93</v>
      </c>
      <c r="N794" s="2">
        <v>0</v>
      </c>
      <c r="O794" s="2">
        <v>699</v>
      </c>
      <c r="P794" s="2" t="s">
        <v>12</v>
      </c>
      <c r="Q794" s="2">
        <v>1.1499999999999999</v>
      </c>
      <c r="R794" s="2" t="s">
        <v>12</v>
      </c>
      <c r="S794" s="3">
        <v>0.97</v>
      </c>
      <c r="T794" s="4">
        <v>23</v>
      </c>
      <c r="U794" s="2">
        <v>1011</v>
      </c>
      <c r="V794" s="2" t="s">
        <v>10</v>
      </c>
      <c r="W794" s="2" t="s">
        <v>19</v>
      </c>
    </row>
    <row r="795" spans="1:23" hidden="1" x14ac:dyDescent="0.2">
      <c r="A795">
        <f t="shared" si="60"/>
        <v>15</v>
      </c>
      <c r="B795">
        <f t="shared" si="61"/>
        <v>31</v>
      </c>
      <c r="C795">
        <f t="shared" si="62"/>
        <v>47</v>
      </c>
      <c r="D795">
        <f t="shared" si="63"/>
        <v>47</v>
      </c>
      <c r="E795" t="str">
        <f t="shared" si="64"/>
        <v>153147</v>
      </c>
      <c r="G795" s="1">
        <v>44243.647071759297</v>
      </c>
      <c r="H795" s="2">
        <v>1586</v>
      </c>
      <c r="I795" s="3">
        <v>2.75</v>
      </c>
      <c r="J795" s="2">
        <v>3</v>
      </c>
      <c r="K795" s="3">
        <v>13.31</v>
      </c>
      <c r="L795" s="2">
        <v>93</v>
      </c>
      <c r="M795" s="2">
        <v>93</v>
      </c>
      <c r="N795" s="2">
        <v>0</v>
      </c>
      <c r="O795" s="2">
        <v>700</v>
      </c>
      <c r="P795" s="2" t="s">
        <v>12</v>
      </c>
      <c r="Q795" s="2">
        <v>1.1499999999999999</v>
      </c>
      <c r="R795" s="2" t="s">
        <v>12</v>
      </c>
      <c r="S795" s="3">
        <v>0.97</v>
      </c>
      <c r="T795" s="4">
        <v>23</v>
      </c>
      <c r="U795" s="2">
        <v>1011</v>
      </c>
      <c r="V795" s="2" t="s">
        <v>10</v>
      </c>
      <c r="W795" s="2" t="s">
        <v>19</v>
      </c>
    </row>
    <row r="796" spans="1:23" hidden="1" x14ac:dyDescent="0.2">
      <c r="A796">
        <f t="shared" si="60"/>
        <v>15</v>
      </c>
      <c r="B796">
        <f t="shared" si="61"/>
        <v>31</v>
      </c>
      <c r="C796">
        <f t="shared" si="62"/>
        <v>49</v>
      </c>
      <c r="D796">
        <f t="shared" si="63"/>
        <v>49</v>
      </c>
      <c r="E796" t="str">
        <f t="shared" si="64"/>
        <v>153149</v>
      </c>
      <c r="G796" s="1">
        <v>44243.647094907399</v>
      </c>
      <c r="H796" s="2">
        <v>1588</v>
      </c>
      <c r="I796" s="3">
        <v>2.8</v>
      </c>
      <c r="J796" s="2">
        <v>3</v>
      </c>
      <c r="K796" s="3">
        <v>13.39</v>
      </c>
      <c r="L796" s="2">
        <v>93</v>
      </c>
      <c r="M796" s="2">
        <v>93</v>
      </c>
      <c r="N796" s="2">
        <v>0</v>
      </c>
      <c r="O796" s="2">
        <v>700</v>
      </c>
      <c r="P796" s="2" t="s">
        <v>12</v>
      </c>
      <c r="Q796" s="2">
        <v>1.1499999999999999</v>
      </c>
      <c r="R796" s="2" t="s">
        <v>12</v>
      </c>
      <c r="S796" s="3">
        <v>0.97</v>
      </c>
      <c r="T796" s="4">
        <v>23</v>
      </c>
      <c r="U796" s="2">
        <v>1011</v>
      </c>
      <c r="V796" s="2" t="s">
        <v>10</v>
      </c>
      <c r="W796" s="2" t="s">
        <v>19</v>
      </c>
    </row>
    <row r="797" spans="1:23" x14ac:dyDescent="0.2">
      <c r="A797">
        <f t="shared" si="60"/>
        <v>15</v>
      </c>
      <c r="B797">
        <f t="shared" si="61"/>
        <v>31</v>
      </c>
      <c r="C797">
        <f t="shared" si="62"/>
        <v>51</v>
      </c>
      <c r="D797">
        <f t="shared" si="63"/>
        <v>50</v>
      </c>
      <c r="E797" t="str">
        <f t="shared" si="64"/>
        <v>153150</v>
      </c>
      <c r="F797">
        <v>1</v>
      </c>
      <c r="G797" s="1">
        <v>44243.647118055596</v>
      </c>
      <c r="H797" s="2">
        <v>1590</v>
      </c>
      <c r="I797" s="3">
        <v>2.85</v>
      </c>
      <c r="J797" s="2">
        <v>3</v>
      </c>
      <c r="K797" s="3">
        <v>13.39</v>
      </c>
      <c r="L797" s="2">
        <v>93</v>
      </c>
      <c r="M797" s="2">
        <v>93</v>
      </c>
      <c r="N797" s="2">
        <v>0</v>
      </c>
      <c r="O797" s="2">
        <v>701</v>
      </c>
      <c r="P797" s="2" t="s">
        <v>12</v>
      </c>
      <c r="Q797" s="2">
        <v>1.1599999999999999</v>
      </c>
      <c r="R797" s="2" t="s">
        <v>12</v>
      </c>
      <c r="S797" s="3">
        <v>0.97</v>
      </c>
      <c r="T797" s="4">
        <v>23</v>
      </c>
      <c r="U797" s="2">
        <v>1011</v>
      </c>
      <c r="V797" s="2" t="s">
        <v>10</v>
      </c>
      <c r="W797" s="2" t="s">
        <v>19</v>
      </c>
    </row>
    <row r="798" spans="1:23" hidden="1" x14ac:dyDescent="0.2">
      <c r="A798">
        <f t="shared" si="60"/>
        <v>15</v>
      </c>
      <c r="B798">
        <f t="shared" si="61"/>
        <v>31</v>
      </c>
      <c r="C798">
        <f t="shared" si="62"/>
        <v>53</v>
      </c>
      <c r="D798">
        <f t="shared" si="63"/>
        <v>53</v>
      </c>
      <c r="E798" t="str">
        <f t="shared" si="64"/>
        <v>153153</v>
      </c>
      <c r="G798" s="1">
        <v>44243.647141203699</v>
      </c>
      <c r="H798" s="2">
        <v>1592</v>
      </c>
      <c r="I798" s="3">
        <v>2.92</v>
      </c>
      <c r="J798" s="2">
        <v>3</v>
      </c>
      <c r="K798" s="3">
        <v>13.39</v>
      </c>
      <c r="L798" s="2">
        <v>93</v>
      </c>
      <c r="M798" s="2">
        <v>93</v>
      </c>
      <c r="N798" s="2">
        <v>0</v>
      </c>
      <c r="O798" s="2">
        <v>701</v>
      </c>
      <c r="P798" s="2" t="s">
        <v>12</v>
      </c>
      <c r="Q798" s="2">
        <v>1.1599999999999999</v>
      </c>
      <c r="R798" s="2" t="s">
        <v>12</v>
      </c>
      <c r="S798" s="3">
        <v>0.97</v>
      </c>
      <c r="T798" s="4">
        <v>23</v>
      </c>
      <c r="U798" s="2">
        <v>1011</v>
      </c>
      <c r="V798" s="2" t="s">
        <v>10</v>
      </c>
      <c r="W798" s="2" t="s">
        <v>19</v>
      </c>
    </row>
    <row r="799" spans="1:23" x14ac:dyDescent="0.2">
      <c r="A799">
        <f t="shared" si="60"/>
        <v>15</v>
      </c>
      <c r="B799">
        <f t="shared" si="61"/>
        <v>31</v>
      </c>
      <c r="C799">
        <f t="shared" si="62"/>
        <v>55</v>
      </c>
      <c r="D799">
        <f t="shared" si="63"/>
        <v>55</v>
      </c>
      <c r="E799" t="str">
        <f t="shared" si="64"/>
        <v>153155</v>
      </c>
      <c r="F799">
        <v>1</v>
      </c>
      <c r="G799" s="1">
        <v>44243.647164351903</v>
      </c>
      <c r="H799" s="2">
        <v>1594</v>
      </c>
      <c r="I799" s="3">
        <v>2.9</v>
      </c>
      <c r="J799" s="2">
        <v>3</v>
      </c>
      <c r="K799" s="3">
        <v>13.26</v>
      </c>
      <c r="L799" s="2">
        <v>93</v>
      </c>
      <c r="M799" s="2">
        <v>93</v>
      </c>
      <c r="N799" s="2">
        <v>0</v>
      </c>
      <c r="O799" s="2">
        <v>700</v>
      </c>
      <c r="P799" s="2" t="s">
        <v>12</v>
      </c>
      <c r="Q799" s="2">
        <v>1.1599999999999999</v>
      </c>
      <c r="R799" s="2" t="s">
        <v>12</v>
      </c>
      <c r="S799" s="3">
        <v>0.97</v>
      </c>
      <c r="T799" s="4">
        <v>23</v>
      </c>
      <c r="U799" s="2">
        <v>1011</v>
      </c>
      <c r="V799" s="2" t="s">
        <v>10</v>
      </c>
      <c r="W799" s="2" t="s">
        <v>19</v>
      </c>
    </row>
    <row r="800" spans="1:23" hidden="1" x14ac:dyDescent="0.2">
      <c r="A800">
        <f t="shared" si="60"/>
        <v>15</v>
      </c>
      <c r="B800">
        <f t="shared" si="61"/>
        <v>31</v>
      </c>
      <c r="C800">
        <f t="shared" si="62"/>
        <v>57</v>
      </c>
      <c r="D800">
        <f t="shared" si="63"/>
        <v>57</v>
      </c>
      <c r="E800" t="str">
        <f t="shared" si="64"/>
        <v>153157</v>
      </c>
      <c r="G800" s="1">
        <v>44243.647187499999</v>
      </c>
      <c r="H800" s="2">
        <v>1596</v>
      </c>
      <c r="I800" s="3">
        <v>2.85</v>
      </c>
      <c r="J800" s="2">
        <v>3</v>
      </c>
      <c r="K800" s="3">
        <v>13.26</v>
      </c>
      <c r="L800" s="2">
        <v>93</v>
      </c>
      <c r="M800" s="2">
        <v>93</v>
      </c>
      <c r="N800" s="2">
        <v>0</v>
      </c>
      <c r="O800" s="2">
        <v>701</v>
      </c>
      <c r="P800" s="2" t="s">
        <v>12</v>
      </c>
      <c r="Q800" s="2">
        <v>1.1599999999999999</v>
      </c>
      <c r="R800" s="2" t="s">
        <v>12</v>
      </c>
      <c r="S800" s="3">
        <v>0.96</v>
      </c>
      <c r="T800" s="4">
        <v>23</v>
      </c>
      <c r="U800" s="2">
        <v>1011</v>
      </c>
      <c r="V800" s="2" t="s">
        <v>10</v>
      </c>
      <c r="W800" s="2" t="s">
        <v>19</v>
      </c>
    </row>
    <row r="801" spans="1:23" hidden="1" x14ac:dyDescent="0.2">
      <c r="A801">
        <f t="shared" si="60"/>
        <v>15</v>
      </c>
      <c r="B801">
        <f t="shared" si="61"/>
        <v>31</v>
      </c>
      <c r="C801">
        <f t="shared" si="62"/>
        <v>59</v>
      </c>
      <c r="D801">
        <f t="shared" si="63"/>
        <v>59</v>
      </c>
      <c r="E801" t="str">
        <f t="shared" si="64"/>
        <v>153159</v>
      </c>
      <c r="G801" s="1">
        <v>44243.647210648101</v>
      </c>
      <c r="H801" s="2">
        <v>1598</v>
      </c>
      <c r="I801" s="3">
        <v>2.81</v>
      </c>
      <c r="J801" s="2">
        <v>3</v>
      </c>
      <c r="K801" s="3">
        <v>13.26</v>
      </c>
      <c r="L801" s="2">
        <v>93</v>
      </c>
      <c r="M801" s="2">
        <v>93</v>
      </c>
      <c r="N801" s="2">
        <v>0</v>
      </c>
      <c r="O801" s="2">
        <v>700</v>
      </c>
      <c r="P801" s="2" t="s">
        <v>12</v>
      </c>
      <c r="Q801" s="2">
        <v>1.1499999999999999</v>
      </c>
      <c r="R801" s="2" t="s">
        <v>12</v>
      </c>
      <c r="S801" s="3">
        <v>0.97</v>
      </c>
      <c r="T801" s="4">
        <v>23</v>
      </c>
      <c r="U801" s="2">
        <v>1011</v>
      </c>
      <c r="V801" s="2" t="s">
        <v>10</v>
      </c>
      <c r="W801" s="2" t="s">
        <v>19</v>
      </c>
    </row>
    <row r="802" spans="1:23" x14ac:dyDescent="0.2">
      <c r="A802">
        <f t="shared" si="60"/>
        <v>15</v>
      </c>
      <c r="B802">
        <f t="shared" si="61"/>
        <v>32</v>
      </c>
      <c r="C802">
        <f t="shared" si="62"/>
        <v>1</v>
      </c>
      <c r="D802">
        <f t="shared" si="63"/>
        <v>0</v>
      </c>
      <c r="E802" t="str">
        <f t="shared" si="64"/>
        <v>15320</v>
      </c>
      <c r="F802">
        <v>1</v>
      </c>
      <c r="G802" s="1">
        <v>44243.647233796299</v>
      </c>
      <c r="H802" s="2">
        <v>1600</v>
      </c>
      <c r="I802" s="3">
        <v>2.76</v>
      </c>
      <c r="J802" s="2">
        <v>3</v>
      </c>
      <c r="K802" s="3">
        <v>13.36</v>
      </c>
      <c r="L802" s="2">
        <v>94</v>
      </c>
      <c r="M802" s="2">
        <v>94</v>
      </c>
      <c r="N802" s="2">
        <v>0</v>
      </c>
      <c r="O802" s="2">
        <v>701</v>
      </c>
      <c r="P802" s="2" t="s">
        <v>12</v>
      </c>
      <c r="Q802" s="2">
        <v>1.1499999999999999</v>
      </c>
      <c r="R802" s="2" t="s">
        <v>12</v>
      </c>
      <c r="S802" s="3">
        <v>0.97</v>
      </c>
      <c r="T802" s="4">
        <v>23</v>
      </c>
      <c r="U802" s="2">
        <v>1011</v>
      </c>
      <c r="V802" s="2" t="s">
        <v>10</v>
      </c>
      <c r="W802" s="2" t="s">
        <v>19</v>
      </c>
    </row>
    <row r="803" spans="1:23" hidden="1" x14ac:dyDescent="0.2">
      <c r="A803">
        <f t="shared" si="60"/>
        <v>15</v>
      </c>
      <c r="B803">
        <f t="shared" si="61"/>
        <v>32</v>
      </c>
      <c r="C803">
        <f t="shared" si="62"/>
        <v>3</v>
      </c>
      <c r="D803">
        <f t="shared" si="63"/>
        <v>3</v>
      </c>
      <c r="E803" t="str">
        <f t="shared" si="64"/>
        <v>15323</v>
      </c>
      <c r="G803" s="1">
        <v>44243.647256944401</v>
      </c>
      <c r="H803" s="2">
        <v>1602</v>
      </c>
      <c r="I803" s="3">
        <v>2.68</v>
      </c>
      <c r="J803" s="2">
        <v>3</v>
      </c>
      <c r="K803" s="3">
        <v>13.36</v>
      </c>
      <c r="L803" s="2">
        <v>94</v>
      </c>
      <c r="M803" s="2">
        <v>94</v>
      </c>
      <c r="N803" s="2">
        <v>0</v>
      </c>
      <c r="O803" s="2">
        <v>701</v>
      </c>
      <c r="P803" s="2" t="s">
        <v>12</v>
      </c>
      <c r="Q803" s="2">
        <v>1.1499999999999999</v>
      </c>
      <c r="R803" s="2" t="s">
        <v>12</v>
      </c>
      <c r="S803" s="3">
        <v>0.96</v>
      </c>
      <c r="T803" s="4">
        <v>23</v>
      </c>
      <c r="U803" s="2">
        <v>1011</v>
      </c>
      <c r="V803" s="2" t="s">
        <v>10</v>
      </c>
      <c r="W803" s="2" t="s">
        <v>19</v>
      </c>
    </row>
    <row r="804" spans="1:23" x14ac:dyDescent="0.2">
      <c r="A804">
        <f t="shared" si="60"/>
        <v>15</v>
      </c>
      <c r="B804">
        <f t="shared" si="61"/>
        <v>32</v>
      </c>
      <c r="C804">
        <f t="shared" si="62"/>
        <v>5</v>
      </c>
      <c r="D804">
        <f t="shared" si="63"/>
        <v>5</v>
      </c>
      <c r="E804" t="str">
        <f t="shared" si="64"/>
        <v>15325</v>
      </c>
      <c r="F804">
        <v>1</v>
      </c>
      <c r="G804" s="1">
        <v>44243.647280092599</v>
      </c>
      <c r="H804" s="2">
        <v>1604</v>
      </c>
      <c r="I804" s="3">
        <v>2.66</v>
      </c>
      <c r="J804" s="2">
        <v>3</v>
      </c>
      <c r="K804" s="3">
        <v>13.36</v>
      </c>
      <c r="L804" s="2">
        <v>94</v>
      </c>
      <c r="M804" s="2">
        <v>94</v>
      </c>
      <c r="N804" s="2">
        <v>0</v>
      </c>
      <c r="O804" s="2">
        <v>701</v>
      </c>
      <c r="P804" s="2" t="s">
        <v>12</v>
      </c>
      <c r="Q804" s="2">
        <v>1.1499999999999999</v>
      </c>
      <c r="R804" s="2" t="s">
        <v>12</v>
      </c>
      <c r="S804" s="3">
        <v>0.97</v>
      </c>
      <c r="T804" s="4">
        <v>23</v>
      </c>
      <c r="U804" s="2">
        <v>1011</v>
      </c>
      <c r="V804" s="2" t="s">
        <v>10</v>
      </c>
      <c r="W804" s="2" t="s">
        <v>19</v>
      </c>
    </row>
    <row r="805" spans="1:23" hidden="1" x14ac:dyDescent="0.2">
      <c r="A805">
        <f t="shared" si="60"/>
        <v>15</v>
      </c>
      <c r="B805">
        <f t="shared" si="61"/>
        <v>32</v>
      </c>
      <c r="C805">
        <f t="shared" si="62"/>
        <v>7</v>
      </c>
      <c r="D805">
        <f t="shared" si="63"/>
        <v>7</v>
      </c>
      <c r="E805" t="str">
        <f t="shared" si="64"/>
        <v>15327</v>
      </c>
      <c r="G805" s="1">
        <v>44243.647303240701</v>
      </c>
      <c r="H805" s="2">
        <v>1606</v>
      </c>
      <c r="I805" s="3">
        <v>2.64</v>
      </c>
      <c r="J805" s="2">
        <v>3</v>
      </c>
      <c r="K805" s="3">
        <v>13.49</v>
      </c>
      <c r="L805" s="2">
        <v>94</v>
      </c>
      <c r="M805" s="2">
        <v>94</v>
      </c>
      <c r="N805" s="2">
        <v>0</v>
      </c>
      <c r="O805" s="2">
        <v>701</v>
      </c>
      <c r="P805" s="2" t="s">
        <v>12</v>
      </c>
      <c r="Q805" s="2">
        <v>1.1399999999999999</v>
      </c>
      <c r="R805" s="2" t="s">
        <v>12</v>
      </c>
      <c r="S805" s="3">
        <v>0.97</v>
      </c>
      <c r="T805" s="4">
        <v>23</v>
      </c>
      <c r="U805" s="2">
        <v>1011</v>
      </c>
      <c r="V805" s="2" t="s">
        <v>10</v>
      </c>
      <c r="W805" s="2" t="s">
        <v>19</v>
      </c>
    </row>
    <row r="806" spans="1:23" hidden="1" x14ac:dyDescent="0.2">
      <c r="A806">
        <f t="shared" si="60"/>
        <v>15</v>
      </c>
      <c r="B806">
        <f t="shared" si="61"/>
        <v>32</v>
      </c>
      <c r="C806">
        <f t="shared" si="62"/>
        <v>9</v>
      </c>
      <c r="D806">
        <f t="shared" si="63"/>
        <v>9</v>
      </c>
      <c r="E806" t="str">
        <f t="shared" si="64"/>
        <v>15329</v>
      </c>
      <c r="G806" s="1">
        <v>44243.647326388898</v>
      </c>
      <c r="H806" s="2">
        <v>1608</v>
      </c>
      <c r="I806" s="3">
        <v>2.63</v>
      </c>
      <c r="J806" s="2">
        <v>3</v>
      </c>
      <c r="K806" s="3">
        <v>13.49</v>
      </c>
      <c r="L806" s="2">
        <v>94</v>
      </c>
      <c r="M806" s="2">
        <v>94</v>
      </c>
      <c r="N806" s="2">
        <v>0</v>
      </c>
      <c r="O806" s="2">
        <v>702</v>
      </c>
      <c r="P806" s="2" t="s">
        <v>12</v>
      </c>
      <c r="Q806" s="2">
        <v>1.1399999999999999</v>
      </c>
      <c r="R806" s="2" t="s">
        <v>12</v>
      </c>
      <c r="S806" s="3">
        <v>0.97</v>
      </c>
      <c r="T806" s="4">
        <v>23</v>
      </c>
      <c r="U806" s="2">
        <v>1011</v>
      </c>
      <c r="V806" s="2" t="s">
        <v>10</v>
      </c>
      <c r="W806" s="2" t="s">
        <v>19</v>
      </c>
    </row>
    <row r="807" spans="1:23" x14ac:dyDescent="0.2">
      <c r="A807">
        <f t="shared" si="60"/>
        <v>15</v>
      </c>
      <c r="B807">
        <f t="shared" si="61"/>
        <v>32</v>
      </c>
      <c r="C807">
        <f t="shared" si="62"/>
        <v>11</v>
      </c>
      <c r="D807">
        <f t="shared" si="63"/>
        <v>10</v>
      </c>
      <c r="E807" t="str">
        <f t="shared" si="64"/>
        <v>153210</v>
      </c>
      <c r="F807">
        <v>1</v>
      </c>
      <c r="G807" s="1">
        <v>44243.647349537001</v>
      </c>
      <c r="H807" s="2">
        <v>1610</v>
      </c>
      <c r="I807" s="3">
        <v>2.59</v>
      </c>
      <c r="J807" s="2">
        <v>3</v>
      </c>
      <c r="K807" s="3">
        <v>13.49</v>
      </c>
      <c r="L807" s="2">
        <v>94</v>
      </c>
      <c r="M807" s="2">
        <v>94</v>
      </c>
      <c r="N807" s="2">
        <v>0</v>
      </c>
      <c r="O807" s="2">
        <v>703</v>
      </c>
      <c r="P807" s="2" t="s">
        <v>12</v>
      </c>
      <c r="Q807" s="2">
        <v>1.1399999999999999</v>
      </c>
      <c r="R807" s="2" t="s">
        <v>12</v>
      </c>
      <c r="S807" s="3">
        <v>0.97</v>
      </c>
      <c r="T807" s="4">
        <v>23</v>
      </c>
      <c r="U807" s="2">
        <v>1011</v>
      </c>
      <c r="V807" s="2" t="s">
        <v>10</v>
      </c>
      <c r="W807" s="2" t="s">
        <v>19</v>
      </c>
    </row>
    <row r="808" spans="1:23" hidden="1" x14ac:dyDescent="0.2">
      <c r="A808">
        <f t="shared" si="60"/>
        <v>15</v>
      </c>
      <c r="B808">
        <f t="shared" si="61"/>
        <v>32</v>
      </c>
      <c r="C808">
        <f t="shared" si="62"/>
        <v>13</v>
      </c>
      <c r="D808">
        <f t="shared" si="63"/>
        <v>13</v>
      </c>
      <c r="E808" t="str">
        <f t="shared" si="64"/>
        <v>153213</v>
      </c>
      <c r="G808" s="1">
        <v>44243.647372685198</v>
      </c>
      <c r="H808" s="2">
        <v>1612</v>
      </c>
      <c r="I808" s="3">
        <v>2.59</v>
      </c>
      <c r="J808" s="2">
        <v>4</v>
      </c>
      <c r="K808" s="3">
        <v>13.5</v>
      </c>
      <c r="L808" s="2">
        <v>94</v>
      </c>
      <c r="M808" s="2">
        <v>94</v>
      </c>
      <c r="N808" s="2">
        <v>0</v>
      </c>
      <c r="O808" s="2">
        <v>702</v>
      </c>
      <c r="P808" s="2" t="s">
        <v>12</v>
      </c>
      <c r="Q808" s="2">
        <v>1.1399999999999999</v>
      </c>
      <c r="R808" s="2" t="s">
        <v>12</v>
      </c>
      <c r="S808" s="3">
        <v>0.97</v>
      </c>
      <c r="T808" s="4">
        <v>23</v>
      </c>
      <c r="U808" s="2">
        <v>1011</v>
      </c>
      <c r="V808" s="2" t="s">
        <v>10</v>
      </c>
      <c r="W808" s="2" t="s">
        <v>19</v>
      </c>
    </row>
    <row r="809" spans="1:23" x14ac:dyDescent="0.2">
      <c r="A809">
        <f t="shared" si="60"/>
        <v>15</v>
      </c>
      <c r="B809">
        <f t="shared" si="61"/>
        <v>32</v>
      </c>
      <c r="C809">
        <f t="shared" si="62"/>
        <v>15</v>
      </c>
      <c r="D809">
        <f t="shared" si="63"/>
        <v>15</v>
      </c>
      <c r="E809" t="str">
        <f t="shared" si="64"/>
        <v>153215</v>
      </c>
      <c r="F809">
        <v>1</v>
      </c>
      <c r="G809" s="1">
        <v>44243.647395833301</v>
      </c>
      <c r="H809" s="2">
        <v>1614</v>
      </c>
      <c r="I809" s="3">
        <v>2.62</v>
      </c>
      <c r="J809" s="2">
        <v>3</v>
      </c>
      <c r="K809" s="3">
        <v>13.5</v>
      </c>
      <c r="L809" s="2">
        <v>94</v>
      </c>
      <c r="M809" s="2">
        <v>94</v>
      </c>
      <c r="N809" s="2">
        <v>0</v>
      </c>
      <c r="O809" s="2">
        <v>703</v>
      </c>
      <c r="P809" s="2" t="s">
        <v>12</v>
      </c>
      <c r="Q809" s="2">
        <v>1.1399999999999999</v>
      </c>
      <c r="R809" s="2" t="s">
        <v>12</v>
      </c>
      <c r="S809" s="3">
        <v>0.97</v>
      </c>
      <c r="T809" s="4">
        <v>23.1</v>
      </c>
      <c r="U809" s="2">
        <v>1011</v>
      </c>
      <c r="V809" s="2" t="s">
        <v>10</v>
      </c>
      <c r="W809" s="2" t="s">
        <v>19</v>
      </c>
    </row>
    <row r="810" spans="1:23" hidden="1" x14ac:dyDescent="0.2">
      <c r="A810">
        <f t="shared" si="60"/>
        <v>15</v>
      </c>
      <c r="B810">
        <f t="shared" si="61"/>
        <v>32</v>
      </c>
      <c r="C810">
        <f t="shared" si="62"/>
        <v>17</v>
      </c>
      <c r="D810">
        <f t="shared" si="63"/>
        <v>17</v>
      </c>
      <c r="E810" t="str">
        <f t="shared" si="64"/>
        <v>153217</v>
      </c>
      <c r="G810" s="1">
        <v>44243.647418981498</v>
      </c>
      <c r="H810" s="2">
        <v>1616</v>
      </c>
      <c r="I810" s="3">
        <v>2.65</v>
      </c>
      <c r="J810" s="2">
        <v>4</v>
      </c>
      <c r="K810" s="3">
        <v>13.5</v>
      </c>
      <c r="L810" s="2">
        <v>94</v>
      </c>
      <c r="M810" s="2">
        <v>94</v>
      </c>
      <c r="N810" s="2">
        <v>0</v>
      </c>
      <c r="O810" s="2">
        <v>703</v>
      </c>
      <c r="P810" s="2" t="s">
        <v>12</v>
      </c>
      <c r="Q810" s="2">
        <v>1.1399999999999999</v>
      </c>
      <c r="R810" s="2" t="s">
        <v>12</v>
      </c>
      <c r="S810" s="3">
        <v>0.97</v>
      </c>
      <c r="T810" s="4">
        <v>23.1</v>
      </c>
      <c r="U810" s="2">
        <v>1011</v>
      </c>
      <c r="V810" s="2" t="s">
        <v>10</v>
      </c>
      <c r="W810" s="2" t="s">
        <v>19</v>
      </c>
    </row>
    <row r="811" spans="1:23" hidden="1" x14ac:dyDescent="0.2">
      <c r="A811">
        <f t="shared" si="60"/>
        <v>15</v>
      </c>
      <c r="B811">
        <f t="shared" si="61"/>
        <v>32</v>
      </c>
      <c r="C811">
        <f t="shared" si="62"/>
        <v>19</v>
      </c>
      <c r="D811">
        <f t="shared" si="63"/>
        <v>19</v>
      </c>
      <c r="E811" t="str">
        <f t="shared" si="64"/>
        <v>153219</v>
      </c>
      <c r="G811" s="1">
        <v>44243.647442129601</v>
      </c>
      <c r="H811" s="2">
        <v>1618</v>
      </c>
      <c r="I811" s="3">
        <v>2.66</v>
      </c>
      <c r="J811" s="2">
        <v>3</v>
      </c>
      <c r="K811" s="3">
        <v>13.4</v>
      </c>
      <c r="L811" s="2">
        <v>94</v>
      </c>
      <c r="M811" s="2">
        <v>94</v>
      </c>
      <c r="N811" s="2">
        <v>0</v>
      </c>
      <c r="O811" s="2">
        <v>703</v>
      </c>
      <c r="P811" s="2" t="s">
        <v>12</v>
      </c>
      <c r="Q811" s="2">
        <v>1.1499999999999999</v>
      </c>
      <c r="R811" s="2" t="s">
        <v>12</v>
      </c>
      <c r="S811" s="3">
        <v>0.97</v>
      </c>
      <c r="T811" s="4">
        <v>23.1</v>
      </c>
      <c r="U811" s="2">
        <v>1011</v>
      </c>
      <c r="V811" s="2" t="s">
        <v>10</v>
      </c>
      <c r="W811" s="2" t="s">
        <v>19</v>
      </c>
    </row>
    <row r="812" spans="1:23" x14ac:dyDescent="0.2">
      <c r="A812">
        <f t="shared" si="60"/>
        <v>15</v>
      </c>
      <c r="B812">
        <f t="shared" si="61"/>
        <v>32</v>
      </c>
      <c r="C812">
        <f t="shared" si="62"/>
        <v>21</v>
      </c>
      <c r="D812">
        <f t="shared" si="63"/>
        <v>20</v>
      </c>
      <c r="E812" t="str">
        <f t="shared" si="64"/>
        <v>153220</v>
      </c>
      <c r="F812">
        <v>1</v>
      </c>
      <c r="G812" s="1">
        <v>44243.647465277798</v>
      </c>
      <c r="H812" s="2">
        <v>1620</v>
      </c>
      <c r="I812" s="3">
        <v>2.62</v>
      </c>
      <c r="J812" s="2">
        <v>3</v>
      </c>
      <c r="K812" s="3">
        <v>13.4</v>
      </c>
      <c r="L812" s="2">
        <v>94</v>
      </c>
      <c r="M812" s="2">
        <v>94</v>
      </c>
      <c r="N812" s="2">
        <v>0</v>
      </c>
      <c r="O812" s="2">
        <v>702</v>
      </c>
      <c r="P812" s="2" t="s">
        <v>12</v>
      </c>
      <c r="Q812" s="2">
        <v>1.1399999999999999</v>
      </c>
      <c r="R812" s="2" t="s">
        <v>12</v>
      </c>
      <c r="S812" s="3">
        <v>0.97</v>
      </c>
      <c r="T812" s="4">
        <v>23.1</v>
      </c>
      <c r="U812" s="2">
        <v>1011</v>
      </c>
      <c r="V812" s="2" t="s">
        <v>10</v>
      </c>
      <c r="W812" s="2" t="s">
        <v>19</v>
      </c>
    </row>
    <row r="813" spans="1:23" hidden="1" x14ac:dyDescent="0.2">
      <c r="A813">
        <f t="shared" si="60"/>
        <v>15</v>
      </c>
      <c r="B813">
        <f t="shared" si="61"/>
        <v>32</v>
      </c>
      <c r="C813">
        <f t="shared" si="62"/>
        <v>23</v>
      </c>
      <c r="D813">
        <f t="shared" si="63"/>
        <v>23</v>
      </c>
      <c r="E813" t="str">
        <f t="shared" si="64"/>
        <v>153223</v>
      </c>
      <c r="G813" s="1">
        <v>44243.647488425901</v>
      </c>
      <c r="H813" s="2">
        <v>1622</v>
      </c>
      <c r="I813" s="3">
        <v>2.62</v>
      </c>
      <c r="J813" s="2">
        <v>4</v>
      </c>
      <c r="K813" s="3">
        <v>13.4</v>
      </c>
      <c r="L813" s="2">
        <v>94</v>
      </c>
      <c r="M813" s="2">
        <v>94</v>
      </c>
      <c r="N813" s="2">
        <v>0</v>
      </c>
      <c r="O813" s="2">
        <v>704</v>
      </c>
      <c r="P813" s="2" t="s">
        <v>12</v>
      </c>
      <c r="Q813" s="2">
        <v>1.1399999999999999</v>
      </c>
      <c r="R813" s="2" t="s">
        <v>12</v>
      </c>
      <c r="S813" s="3">
        <v>0.96</v>
      </c>
      <c r="T813" s="4">
        <v>23.1</v>
      </c>
      <c r="U813" s="2">
        <v>1011</v>
      </c>
      <c r="V813" s="2" t="s">
        <v>10</v>
      </c>
      <c r="W813" s="2" t="s">
        <v>19</v>
      </c>
    </row>
    <row r="814" spans="1:23" x14ac:dyDescent="0.2">
      <c r="A814">
        <f t="shared" si="60"/>
        <v>15</v>
      </c>
      <c r="B814">
        <f t="shared" si="61"/>
        <v>32</v>
      </c>
      <c r="C814">
        <f t="shared" si="62"/>
        <v>25</v>
      </c>
      <c r="D814">
        <f t="shared" si="63"/>
        <v>25</v>
      </c>
      <c r="E814" t="str">
        <f t="shared" si="64"/>
        <v>153225</v>
      </c>
      <c r="F814">
        <v>1</v>
      </c>
      <c r="G814" s="1">
        <v>44243.647511574098</v>
      </c>
      <c r="H814" s="2">
        <v>1624</v>
      </c>
      <c r="I814" s="3">
        <v>2.61</v>
      </c>
      <c r="J814" s="2">
        <v>4</v>
      </c>
      <c r="K814" s="3">
        <v>13.5</v>
      </c>
      <c r="L814" s="2">
        <v>94</v>
      </c>
      <c r="M814" s="2">
        <v>94</v>
      </c>
      <c r="N814" s="2">
        <v>0</v>
      </c>
      <c r="O814" s="2">
        <v>703</v>
      </c>
      <c r="P814" s="2" t="s">
        <v>12</v>
      </c>
      <c r="Q814" s="2">
        <v>1.1399999999999999</v>
      </c>
      <c r="R814" s="2" t="s">
        <v>12</v>
      </c>
      <c r="S814" s="3">
        <v>0.97</v>
      </c>
      <c r="T814" s="4">
        <v>23.1</v>
      </c>
      <c r="U814" s="2">
        <v>1011</v>
      </c>
      <c r="V814" s="2" t="s">
        <v>10</v>
      </c>
      <c r="W814" s="2" t="s">
        <v>19</v>
      </c>
    </row>
    <row r="815" spans="1:23" hidden="1" x14ac:dyDescent="0.2">
      <c r="A815">
        <f t="shared" si="60"/>
        <v>15</v>
      </c>
      <c r="B815">
        <f t="shared" si="61"/>
        <v>32</v>
      </c>
      <c r="C815">
        <f t="shared" si="62"/>
        <v>27</v>
      </c>
      <c r="D815">
        <f t="shared" si="63"/>
        <v>27</v>
      </c>
      <c r="E815" t="str">
        <f t="shared" si="64"/>
        <v>153227</v>
      </c>
      <c r="G815" s="1">
        <v>44243.6475347222</v>
      </c>
      <c r="H815" s="2">
        <v>1626</v>
      </c>
      <c r="I815" s="3">
        <v>2.56</v>
      </c>
      <c r="J815" s="2">
        <v>4</v>
      </c>
      <c r="K815" s="3">
        <v>13.5</v>
      </c>
      <c r="L815" s="2">
        <v>94</v>
      </c>
      <c r="M815" s="2">
        <v>94</v>
      </c>
      <c r="N815" s="2">
        <v>0</v>
      </c>
      <c r="O815" s="2">
        <v>704</v>
      </c>
      <c r="P815" s="2" t="s">
        <v>12</v>
      </c>
      <c r="Q815" s="2">
        <v>1.1399999999999999</v>
      </c>
      <c r="R815" s="2" t="s">
        <v>12</v>
      </c>
      <c r="S815" s="3">
        <v>0.97</v>
      </c>
      <c r="T815" s="4">
        <v>23.1</v>
      </c>
      <c r="U815" s="2">
        <v>1011</v>
      </c>
      <c r="V815" s="2" t="s">
        <v>10</v>
      </c>
      <c r="W815" s="2" t="s">
        <v>19</v>
      </c>
    </row>
    <row r="816" spans="1:23" hidden="1" x14ac:dyDescent="0.2">
      <c r="A816">
        <f t="shared" si="60"/>
        <v>15</v>
      </c>
      <c r="B816">
        <f t="shared" si="61"/>
        <v>32</v>
      </c>
      <c r="C816">
        <f t="shared" si="62"/>
        <v>29</v>
      </c>
      <c r="D816">
        <f t="shared" si="63"/>
        <v>29</v>
      </c>
      <c r="E816" t="str">
        <f t="shared" si="64"/>
        <v>153229</v>
      </c>
      <c r="G816" s="1">
        <v>44243.647557870398</v>
      </c>
      <c r="H816" s="2">
        <v>1628</v>
      </c>
      <c r="I816" s="3">
        <v>2.5499999999999998</v>
      </c>
      <c r="J816" s="2">
        <v>4</v>
      </c>
      <c r="K816" s="3">
        <v>13.5</v>
      </c>
      <c r="L816" s="2">
        <v>95</v>
      </c>
      <c r="M816" s="2">
        <v>95</v>
      </c>
      <c r="N816" s="2">
        <v>0</v>
      </c>
      <c r="O816" s="2">
        <v>704</v>
      </c>
      <c r="P816" s="2" t="s">
        <v>12</v>
      </c>
      <c r="Q816" s="2">
        <v>1.1399999999999999</v>
      </c>
      <c r="R816" s="2" t="s">
        <v>12</v>
      </c>
      <c r="S816" s="3">
        <v>0.97</v>
      </c>
      <c r="T816" s="4">
        <v>23.1</v>
      </c>
      <c r="U816" s="2">
        <v>1011</v>
      </c>
      <c r="V816" s="2" t="s">
        <v>10</v>
      </c>
      <c r="W816" s="2" t="s">
        <v>19</v>
      </c>
    </row>
    <row r="817" spans="1:23" x14ac:dyDescent="0.2">
      <c r="A817">
        <f t="shared" si="60"/>
        <v>15</v>
      </c>
      <c r="B817">
        <f t="shared" si="61"/>
        <v>32</v>
      </c>
      <c r="C817">
        <f t="shared" si="62"/>
        <v>31</v>
      </c>
      <c r="D817">
        <f t="shared" si="63"/>
        <v>30</v>
      </c>
      <c r="E817" t="str">
        <f t="shared" si="64"/>
        <v>153230</v>
      </c>
      <c r="F817">
        <v>1</v>
      </c>
      <c r="G817" s="1">
        <v>44243.6475810185</v>
      </c>
      <c r="H817" s="2">
        <v>1630</v>
      </c>
      <c r="I817" s="3">
        <v>2.42</v>
      </c>
      <c r="J817" s="2">
        <v>4</v>
      </c>
      <c r="K817" s="3">
        <v>13.64</v>
      </c>
      <c r="L817" s="2">
        <v>95</v>
      </c>
      <c r="M817" s="2">
        <v>95</v>
      </c>
      <c r="N817" s="2">
        <v>0</v>
      </c>
      <c r="O817" s="2">
        <v>704</v>
      </c>
      <c r="P817" s="2" t="s">
        <v>12</v>
      </c>
      <c r="Q817" s="2">
        <v>1.1299999999999999</v>
      </c>
      <c r="R817" s="2" t="s">
        <v>12</v>
      </c>
      <c r="S817" s="3">
        <v>0.97</v>
      </c>
      <c r="T817" s="4">
        <v>23.1</v>
      </c>
      <c r="U817" s="2">
        <v>1011</v>
      </c>
      <c r="V817" s="2" t="s">
        <v>10</v>
      </c>
      <c r="W817" s="2" t="s">
        <v>19</v>
      </c>
    </row>
    <row r="818" spans="1:23" hidden="1" x14ac:dyDescent="0.2">
      <c r="A818">
        <f t="shared" si="60"/>
        <v>15</v>
      </c>
      <c r="B818">
        <f t="shared" si="61"/>
        <v>32</v>
      </c>
      <c r="C818">
        <f t="shared" si="62"/>
        <v>33</v>
      </c>
      <c r="D818">
        <f t="shared" si="63"/>
        <v>33</v>
      </c>
      <c r="E818" t="str">
        <f t="shared" si="64"/>
        <v>153233</v>
      </c>
      <c r="G818" s="1">
        <v>44243.647604166697</v>
      </c>
      <c r="H818" s="2">
        <v>1632</v>
      </c>
      <c r="I818" s="3">
        <v>2.33</v>
      </c>
      <c r="J818" s="2">
        <v>4</v>
      </c>
      <c r="K818" s="3">
        <v>13.64</v>
      </c>
      <c r="L818" s="2">
        <v>95</v>
      </c>
      <c r="M818" s="2">
        <v>95</v>
      </c>
      <c r="N818" s="2">
        <v>0</v>
      </c>
      <c r="O818" s="2">
        <v>703</v>
      </c>
      <c r="P818" s="2" t="s">
        <v>12</v>
      </c>
      <c r="Q818" s="2">
        <v>1.1200000000000001</v>
      </c>
      <c r="R818" s="2" t="s">
        <v>12</v>
      </c>
      <c r="S818" s="3">
        <v>0.97</v>
      </c>
      <c r="T818" s="4">
        <v>23.1</v>
      </c>
      <c r="U818" s="2">
        <v>1011</v>
      </c>
      <c r="V818" s="2" t="s">
        <v>10</v>
      </c>
      <c r="W818" s="2" t="s">
        <v>19</v>
      </c>
    </row>
    <row r="819" spans="1:23" x14ac:dyDescent="0.2">
      <c r="A819">
        <f t="shared" si="60"/>
        <v>15</v>
      </c>
      <c r="B819">
        <f t="shared" si="61"/>
        <v>32</v>
      </c>
      <c r="C819">
        <f t="shared" si="62"/>
        <v>35</v>
      </c>
      <c r="D819">
        <f t="shared" si="63"/>
        <v>35</v>
      </c>
      <c r="E819" t="str">
        <f t="shared" si="64"/>
        <v>153235</v>
      </c>
      <c r="F819">
        <v>1</v>
      </c>
      <c r="G819" s="1">
        <v>44243.6476273148</v>
      </c>
      <c r="H819" s="2">
        <v>1634</v>
      </c>
      <c r="I819" s="3">
        <v>2.2999999999999998</v>
      </c>
      <c r="J819" s="2">
        <v>4</v>
      </c>
      <c r="K819" s="3">
        <v>13.64</v>
      </c>
      <c r="L819" s="2">
        <v>96</v>
      </c>
      <c r="M819" s="2">
        <v>96</v>
      </c>
      <c r="N819" s="2">
        <v>0</v>
      </c>
      <c r="O819" s="2">
        <v>704</v>
      </c>
      <c r="P819" s="2" t="s">
        <v>12</v>
      </c>
      <c r="Q819" s="2">
        <v>1.1200000000000001</v>
      </c>
      <c r="R819" s="2" t="s">
        <v>12</v>
      </c>
      <c r="S819" s="3">
        <v>0.97</v>
      </c>
      <c r="T819" s="4">
        <v>23.1</v>
      </c>
      <c r="U819" s="2">
        <v>1011</v>
      </c>
      <c r="V819" s="2" t="s">
        <v>10</v>
      </c>
      <c r="W819" s="2" t="s">
        <v>19</v>
      </c>
    </row>
    <row r="820" spans="1:23" hidden="1" x14ac:dyDescent="0.2">
      <c r="A820">
        <f t="shared" si="60"/>
        <v>15</v>
      </c>
      <c r="B820">
        <f t="shared" si="61"/>
        <v>32</v>
      </c>
      <c r="C820">
        <f t="shared" si="62"/>
        <v>37</v>
      </c>
      <c r="D820">
        <f t="shared" si="63"/>
        <v>37</v>
      </c>
      <c r="E820" t="str">
        <f t="shared" si="64"/>
        <v>153237</v>
      </c>
      <c r="G820" s="1">
        <v>44243.647650462997</v>
      </c>
      <c r="H820" s="2">
        <v>1636</v>
      </c>
      <c r="I820" s="3">
        <v>2.66</v>
      </c>
      <c r="J820" s="2">
        <v>4</v>
      </c>
      <c r="K820" s="3">
        <v>13.58</v>
      </c>
      <c r="L820" s="2">
        <v>96</v>
      </c>
      <c r="M820" s="2">
        <v>96</v>
      </c>
      <c r="N820" s="2">
        <v>0</v>
      </c>
      <c r="O820" s="2">
        <v>705</v>
      </c>
      <c r="P820" s="2" t="s">
        <v>12</v>
      </c>
      <c r="Q820" s="2">
        <v>1.1399999999999999</v>
      </c>
      <c r="R820" s="2" t="s">
        <v>12</v>
      </c>
      <c r="S820" s="3">
        <v>0.97</v>
      </c>
      <c r="T820" s="4">
        <v>23.1</v>
      </c>
      <c r="U820" s="2">
        <v>1011</v>
      </c>
      <c r="V820" s="2" t="s">
        <v>10</v>
      </c>
      <c r="W820" s="2" t="s">
        <v>19</v>
      </c>
    </row>
    <row r="821" spans="1:23" hidden="1" x14ac:dyDescent="0.2">
      <c r="A821">
        <f t="shared" si="60"/>
        <v>15</v>
      </c>
      <c r="B821">
        <f t="shared" si="61"/>
        <v>32</v>
      </c>
      <c r="C821">
        <f t="shared" si="62"/>
        <v>39</v>
      </c>
      <c r="D821">
        <f t="shared" si="63"/>
        <v>39</v>
      </c>
      <c r="E821" t="str">
        <f t="shared" si="64"/>
        <v>153239</v>
      </c>
      <c r="G821" s="1">
        <v>44243.6476736111</v>
      </c>
      <c r="H821" s="2">
        <v>1638</v>
      </c>
      <c r="I821" s="3">
        <v>4.91</v>
      </c>
      <c r="J821" s="2">
        <v>4</v>
      </c>
      <c r="K821" s="3">
        <v>13.58</v>
      </c>
      <c r="L821" s="2">
        <v>96</v>
      </c>
      <c r="M821" s="2">
        <v>96</v>
      </c>
      <c r="N821" s="2">
        <v>0</v>
      </c>
      <c r="O821" s="2">
        <v>705</v>
      </c>
      <c r="P821" s="2" t="s">
        <v>12</v>
      </c>
      <c r="Q821" s="2">
        <v>1.31</v>
      </c>
      <c r="R821" s="2" t="s">
        <v>12</v>
      </c>
      <c r="S821" s="3">
        <v>0.97</v>
      </c>
      <c r="T821" s="4">
        <v>23.1</v>
      </c>
      <c r="U821" s="2">
        <v>1011</v>
      </c>
      <c r="V821" s="2" t="s">
        <v>10</v>
      </c>
      <c r="W821" s="2" t="s">
        <v>19</v>
      </c>
    </row>
    <row r="822" spans="1:23" x14ac:dyDescent="0.2">
      <c r="A822">
        <f t="shared" si="60"/>
        <v>15</v>
      </c>
      <c r="B822">
        <f t="shared" si="61"/>
        <v>32</v>
      </c>
      <c r="C822">
        <f t="shared" si="62"/>
        <v>41</v>
      </c>
      <c r="D822">
        <f t="shared" si="63"/>
        <v>40</v>
      </c>
      <c r="E822" t="str">
        <f t="shared" si="64"/>
        <v>153240</v>
      </c>
      <c r="F822">
        <v>1</v>
      </c>
      <c r="G822" s="1">
        <v>44243.647696759297</v>
      </c>
      <c r="H822" s="2">
        <v>1640</v>
      </c>
      <c r="I822" s="3">
        <v>6.66</v>
      </c>
      <c r="J822" s="2">
        <v>4</v>
      </c>
      <c r="K822" s="3">
        <v>13.58</v>
      </c>
      <c r="L822" s="2">
        <v>92</v>
      </c>
      <c r="M822" s="2">
        <v>92</v>
      </c>
      <c r="N822" s="2">
        <v>0</v>
      </c>
      <c r="O822" s="2">
        <v>708</v>
      </c>
      <c r="P822" s="2" t="s">
        <v>12</v>
      </c>
      <c r="Q822" s="2">
        <v>1.46</v>
      </c>
      <c r="R822" s="2" t="s">
        <v>12</v>
      </c>
      <c r="S822" s="3">
        <v>0.97</v>
      </c>
      <c r="T822" s="4">
        <v>23.1</v>
      </c>
      <c r="U822" s="2">
        <v>1011</v>
      </c>
      <c r="V822" s="2" t="s">
        <v>10</v>
      </c>
      <c r="W822" s="2" t="s">
        <v>19</v>
      </c>
    </row>
    <row r="823" spans="1:23" hidden="1" x14ac:dyDescent="0.2">
      <c r="A823">
        <f t="shared" si="60"/>
        <v>15</v>
      </c>
      <c r="B823">
        <f t="shared" si="61"/>
        <v>32</v>
      </c>
      <c r="C823">
        <f t="shared" si="62"/>
        <v>43</v>
      </c>
      <c r="D823">
        <f t="shared" si="63"/>
        <v>43</v>
      </c>
      <c r="E823" t="str">
        <f t="shared" si="64"/>
        <v>153243</v>
      </c>
      <c r="G823" s="1">
        <v>44243.6477199074</v>
      </c>
      <c r="H823" s="2">
        <v>1642</v>
      </c>
      <c r="I823" s="3">
        <v>7.28</v>
      </c>
      <c r="J823" s="2">
        <v>4</v>
      </c>
      <c r="K823" s="3">
        <v>9.89</v>
      </c>
      <c r="L823" s="2">
        <v>89</v>
      </c>
      <c r="M823" s="2">
        <v>89</v>
      </c>
      <c r="N823" s="2">
        <v>0</v>
      </c>
      <c r="O823" s="2">
        <v>709</v>
      </c>
      <c r="P823" s="2" t="s">
        <v>12</v>
      </c>
      <c r="Q823" s="2">
        <v>1.53</v>
      </c>
      <c r="R823" s="2" t="s">
        <v>12</v>
      </c>
      <c r="S823" s="3">
        <v>0.97</v>
      </c>
      <c r="T823" s="4">
        <v>23.1</v>
      </c>
      <c r="U823" s="2">
        <v>1011</v>
      </c>
      <c r="V823" s="2" t="s">
        <v>10</v>
      </c>
      <c r="W823" s="2" t="s">
        <v>19</v>
      </c>
    </row>
    <row r="824" spans="1:23" x14ac:dyDescent="0.2">
      <c r="A824">
        <f t="shared" si="60"/>
        <v>15</v>
      </c>
      <c r="B824">
        <f t="shared" si="61"/>
        <v>32</v>
      </c>
      <c r="C824">
        <f t="shared" si="62"/>
        <v>45</v>
      </c>
      <c r="D824">
        <f t="shared" si="63"/>
        <v>45</v>
      </c>
      <c r="E824" t="str">
        <f t="shared" si="64"/>
        <v>153245</v>
      </c>
      <c r="F824">
        <v>1</v>
      </c>
      <c r="G824" s="1">
        <v>44243.647743055597</v>
      </c>
      <c r="H824" s="2">
        <v>1644</v>
      </c>
      <c r="I824" s="3">
        <v>7.53</v>
      </c>
      <c r="J824" s="2">
        <v>4</v>
      </c>
      <c r="K824" s="3">
        <v>9.89</v>
      </c>
      <c r="L824" s="2">
        <v>89</v>
      </c>
      <c r="M824" s="2">
        <v>89</v>
      </c>
      <c r="N824" s="2">
        <v>0</v>
      </c>
      <c r="O824" s="2">
        <v>707</v>
      </c>
      <c r="P824" s="2" t="s">
        <v>12</v>
      </c>
      <c r="Q824" s="2">
        <v>1.56</v>
      </c>
      <c r="R824" s="2" t="s">
        <v>12</v>
      </c>
      <c r="S824" s="3">
        <v>0.96</v>
      </c>
      <c r="T824" s="4">
        <v>23.1</v>
      </c>
      <c r="U824" s="2">
        <v>1011</v>
      </c>
      <c r="V824" s="2" t="s">
        <v>10</v>
      </c>
      <c r="W824" s="2" t="s">
        <v>19</v>
      </c>
    </row>
    <row r="825" spans="1:23" hidden="1" x14ac:dyDescent="0.2">
      <c r="A825">
        <f t="shared" si="60"/>
        <v>15</v>
      </c>
      <c r="B825">
        <f t="shared" si="61"/>
        <v>32</v>
      </c>
      <c r="C825">
        <f t="shared" si="62"/>
        <v>47</v>
      </c>
      <c r="D825">
        <f t="shared" si="63"/>
        <v>47</v>
      </c>
      <c r="E825" t="str">
        <f t="shared" si="64"/>
        <v>153247</v>
      </c>
      <c r="G825" s="1">
        <v>44243.6477662037</v>
      </c>
      <c r="H825" s="2">
        <v>1646</v>
      </c>
      <c r="I825" s="3">
        <v>7.56</v>
      </c>
      <c r="J825" s="2">
        <v>4</v>
      </c>
      <c r="K825" s="3">
        <v>9.89</v>
      </c>
      <c r="L825" s="2">
        <v>91</v>
      </c>
      <c r="M825" s="2">
        <v>91</v>
      </c>
      <c r="N825" s="2">
        <v>0</v>
      </c>
      <c r="O825" s="2">
        <v>705</v>
      </c>
      <c r="P825" s="2" t="s">
        <v>12</v>
      </c>
      <c r="Q825" s="2">
        <v>1.56</v>
      </c>
      <c r="R825" s="2" t="s">
        <v>12</v>
      </c>
      <c r="S825" s="3">
        <v>0.97</v>
      </c>
      <c r="T825" s="4">
        <v>23.1</v>
      </c>
      <c r="U825" s="2">
        <v>1011</v>
      </c>
      <c r="V825" s="2" t="s">
        <v>10</v>
      </c>
      <c r="W825" s="2" t="s">
        <v>19</v>
      </c>
    </row>
    <row r="826" spans="1:23" hidden="1" x14ac:dyDescent="0.2">
      <c r="A826">
        <f t="shared" si="60"/>
        <v>15</v>
      </c>
      <c r="B826">
        <f t="shared" si="61"/>
        <v>32</v>
      </c>
      <c r="C826">
        <f t="shared" si="62"/>
        <v>49</v>
      </c>
      <c r="D826">
        <f t="shared" si="63"/>
        <v>49</v>
      </c>
      <c r="E826" t="str">
        <f t="shared" si="64"/>
        <v>153249</v>
      </c>
      <c r="G826" s="1">
        <v>44243.647789351897</v>
      </c>
      <c r="H826" s="2">
        <v>1648</v>
      </c>
      <c r="I826" s="3">
        <v>7.59</v>
      </c>
      <c r="J826" s="2">
        <v>3</v>
      </c>
      <c r="K826" s="3">
        <v>9.84</v>
      </c>
      <c r="L826" s="2">
        <v>93</v>
      </c>
      <c r="M826" s="2">
        <v>93</v>
      </c>
      <c r="N826" s="2">
        <v>0</v>
      </c>
      <c r="O826" s="2">
        <v>703</v>
      </c>
      <c r="P826" s="2" t="s">
        <v>12</v>
      </c>
      <c r="Q826" s="2">
        <v>1.57</v>
      </c>
      <c r="R826" s="2" t="s">
        <v>12</v>
      </c>
      <c r="S826" s="3">
        <v>0.97</v>
      </c>
      <c r="T826" s="4">
        <v>23.1</v>
      </c>
      <c r="U826" s="2">
        <v>1011</v>
      </c>
      <c r="V826" s="2" t="s">
        <v>10</v>
      </c>
      <c r="W826" s="2" t="s">
        <v>19</v>
      </c>
    </row>
    <row r="827" spans="1:23" x14ac:dyDescent="0.2">
      <c r="A827">
        <f t="shared" si="60"/>
        <v>15</v>
      </c>
      <c r="B827">
        <f t="shared" si="61"/>
        <v>32</v>
      </c>
      <c r="C827">
        <f t="shared" si="62"/>
        <v>51</v>
      </c>
      <c r="D827">
        <f t="shared" si="63"/>
        <v>50</v>
      </c>
      <c r="E827" t="str">
        <f t="shared" si="64"/>
        <v>153250</v>
      </c>
      <c r="F827">
        <v>1</v>
      </c>
      <c r="G827" s="1">
        <v>44243.647812499999</v>
      </c>
      <c r="H827" s="2">
        <v>1650</v>
      </c>
      <c r="I827" s="3">
        <v>7.94</v>
      </c>
      <c r="J827" s="2">
        <v>2</v>
      </c>
      <c r="K827" s="3">
        <v>9.84</v>
      </c>
      <c r="L827" s="2">
        <v>93</v>
      </c>
      <c r="M827" s="2">
        <v>93</v>
      </c>
      <c r="N827" s="2">
        <v>0</v>
      </c>
      <c r="O827" s="2">
        <v>707</v>
      </c>
      <c r="P827" s="2" t="s">
        <v>12</v>
      </c>
      <c r="Q827" s="2">
        <v>1.61</v>
      </c>
      <c r="R827" s="2" t="s">
        <v>12</v>
      </c>
      <c r="S827" s="3">
        <v>0.97</v>
      </c>
      <c r="T827" s="4">
        <v>23.1</v>
      </c>
      <c r="U827" s="2">
        <v>1011</v>
      </c>
      <c r="V827" s="2" t="s">
        <v>10</v>
      </c>
      <c r="W827" s="2" t="s">
        <v>19</v>
      </c>
    </row>
    <row r="828" spans="1:23" hidden="1" x14ac:dyDescent="0.2">
      <c r="A828">
        <f t="shared" si="60"/>
        <v>15</v>
      </c>
      <c r="B828">
        <f t="shared" si="61"/>
        <v>32</v>
      </c>
      <c r="C828">
        <f t="shared" si="62"/>
        <v>53</v>
      </c>
      <c r="D828">
        <f t="shared" si="63"/>
        <v>53</v>
      </c>
      <c r="E828" t="str">
        <f t="shared" si="64"/>
        <v>153253</v>
      </c>
      <c r="G828" s="1">
        <v>44243.647835648102</v>
      </c>
      <c r="H828" s="2">
        <v>1652</v>
      </c>
      <c r="I828" s="3">
        <v>7.82</v>
      </c>
      <c r="J828" s="2">
        <v>2</v>
      </c>
      <c r="K828" s="3">
        <v>9.84</v>
      </c>
      <c r="L828" s="2">
        <v>90</v>
      </c>
      <c r="M828" s="2">
        <v>90</v>
      </c>
      <c r="N828" s="2">
        <v>0</v>
      </c>
      <c r="O828" s="2">
        <v>713</v>
      </c>
      <c r="P828" s="2" t="s">
        <v>12</v>
      </c>
      <c r="Q828" s="2">
        <v>1.59</v>
      </c>
      <c r="R828" s="2" t="s">
        <v>12</v>
      </c>
      <c r="S828" s="3">
        <v>0.97</v>
      </c>
      <c r="T828" s="4">
        <v>23.1</v>
      </c>
      <c r="U828" s="2">
        <v>1011</v>
      </c>
      <c r="V828" s="2" t="s">
        <v>10</v>
      </c>
      <c r="W828" s="2" t="s">
        <v>19</v>
      </c>
    </row>
    <row r="829" spans="1:23" x14ac:dyDescent="0.2">
      <c r="A829">
        <f t="shared" si="60"/>
        <v>15</v>
      </c>
      <c r="B829">
        <f t="shared" si="61"/>
        <v>32</v>
      </c>
      <c r="C829">
        <f t="shared" si="62"/>
        <v>55</v>
      </c>
      <c r="D829">
        <f t="shared" si="63"/>
        <v>55</v>
      </c>
      <c r="E829" t="str">
        <f t="shared" si="64"/>
        <v>153255</v>
      </c>
      <c r="F829">
        <v>1</v>
      </c>
      <c r="G829" s="1">
        <v>44243.647858796299</v>
      </c>
      <c r="H829" s="2">
        <v>1654</v>
      </c>
      <c r="I829" s="3">
        <v>7.62</v>
      </c>
      <c r="J829" s="2">
        <v>2</v>
      </c>
      <c r="K829" s="3">
        <v>9.86</v>
      </c>
      <c r="L829" s="2">
        <v>91</v>
      </c>
      <c r="M829" s="2">
        <v>91</v>
      </c>
      <c r="N829" s="2">
        <v>0</v>
      </c>
      <c r="O829" s="2">
        <v>708</v>
      </c>
      <c r="P829" s="2" t="s">
        <v>12</v>
      </c>
      <c r="Q829" s="2">
        <v>1.57</v>
      </c>
      <c r="R829" s="2" t="s">
        <v>12</v>
      </c>
      <c r="S829" s="3">
        <v>0.97</v>
      </c>
      <c r="T829" s="4">
        <v>23.1</v>
      </c>
      <c r="U829" s="2">
        <v>1011</v>
      </c>
      <c r="V829" s="2" t="s">
        <v>10</v>
      </c>
      <c r="W829" s="2" t="s">
        <v>19</v>
      </c>
    </row>
    <row r="830" spans="1:23" hidden="1" x14ac:dyDescent="0.2">
      <c r="A830">
        <f t="shared" si="60"/>
        <v>15</v>
      </c>
      <c r="B830">
        <f t="shared" si="61"/>
        <v>32</v>
      </c>
      <c r="C830">
        <f t="shared" si="62"/>
        <v>57</v>
      </c>
      <c r="D830">
        <f t="shared" si="63"/>
        <v>57</v>
      </c>
      <c r="E830" t="str">
        <f t="shared" si="64"/>
        <v>153257</v>
      </c>
      <c r="G830" s="1">
        <v>44243.647881944402</v>
      </c>
      <c r="H830" s="2">
        <v>1656</v>
      </c>
      <c r="I830" s="3">
        <v>7.52</v>
      </c>
      <c r="J830" s="2">
        <v>7</v>
      </c>
      <c r="K830" s="3">
        <v>9.86</v>
      </c>
      <c r="L830" s="2">
        <v>93</v>
      </c>
      <c r="M830" s="2">
        <v>93</v>
      </c>
      <c r="N830" s="2">
        <v>0</v>
      </c>
      <c r="O830" s="2">
        <v>703</v>
      </c>
      <c r="P830" s="2" t="s">
        <v>12</v>
      </c>
      <c r="Q830" s="2">
        <v>1.56</v>
      </c>
      <c r="R830" s="2" t="s">
        <v>12</v>
      </c>
      <c r="S830" s="3">
        <v>0.96</v>
      </c>
      <c r="T830" s="4">
        <v>23.1</v>
      </c>
      <c r="U830" s="2">
        <v>1011</v>
      </c>
      <c r="V830" s="2" t="s">
        <v>10</v>
      </c>
      <c r="W830" s="2" t="s">
        <v>19</v>
      </c>
    </row>
    <row r="831" spans="1:23" hidden="1" x14ac:dyDescent="0.2">
      <c r="A831">
        <f t="shared" si="60"/>
        <v>15</v>
      </c>
      <c r="B831">
        <f t="shared" si="61"/>
        <v>32</v>
      </c>
      <c r="C831">
        <f t="shared" si="62"/>
        <v>59</v>
      </c>
      <c r="D831">
        <f t="shared" si="63"/>
        <v>59</v>
      </c>
      <c r="E831" t="str">
        <f t="shared" si="64"/>
        <v>153259</v>
      </c>
      <c r="G831" s="1">
        <v>44243.647905092599</v>
      </c>
      <c r="H831" s="2">
        <v>1658</v>
      </c>
      <c r="I831" s="3">
        <v>7.61</v>
      </c>
      <c r="J831" s="2">
        <v>16</v>
      </c>
      <c r="K831" s="3">
        <v>9.86</v>
      </c>
      <c r="L831" s="2">
        <v>94</v>
      </c>
      <c r="M831" s="2">
        <v>94</v>
      </c>
      <c r="N831" s="2">
        <v>0</v>
      </c>
      <c r="O831" s="2">
        <v>700</v>
      </c>
      <c r="P831" s="2" t="s">
        <v>12</v>
      </c>
      <c r="Q831" s="2">
        <v>1.57</v>
      </c>
      <c r="R831" s="2" t="s">
        <v>12</v>
      </c>
      <c r="S831" s="3">
        <v>0.97</v>
      </c>
      <c r="T831" s="4">
        <v>23.1</v>
      </c>
      <c r="U831" s="2">
        <v>1011</v>
      </c>
      <c r="V831" s="2" t="s">
        <v>10</v>
      </c>
      <c r="W831" s="2" t="s">
        <v>19</v>
      </c>
    </row>
    <row r="832" spans="1:23" x14ac:dyDescent="0.2">
      <c r="A832">
        <f t="shared" si="60"/>
        <v>15</v>
      </c>
      <c r="B832">
        <f t="shared" si="61"/>
        <v>33</v>
      </c>
      <c r="C832">
        <f t="shared" si="62"/>
        <v>1</v>
      </c>
      <c r="D832">
        <f t="shared" si="63"/>
        <v>0</v>
      </c>
      <c r="E832" t="str">
        <f t="shared" si="64"/>
        <v>15330</v>
      </c>
      <c r="F832">
        <v>1</v>
      </c>
      <c r="G832" s="1">
        <v>44243.647928240702</v>
      </c>
      <c r="H832" s="2">
        <v>1660</v>
      </c>
      <c r="I832" s="3">
        <v>7.31</v>
      </c>
      <c r="J832" s="2">
        <v>22</v>
      </c>
      <c r="K832" s="3">
        <v>10.09</v>
      </c>
      <c r="L832" s="2">
        <v>96</v>
      </c>
      <c r="M832" s="2">
        <v>96</v>
      </c>
      <c r="N832" s="2">
        <v>0</v>
      </c>
      <c r="O832" s="2">
        <v>696</v>
      </c>
      <c r="P832" s="2" t="s">
        <v>12</v>
      </c>
      <c r="Q832" s="2">
        <v>1.53</v>
      </c>
      <c r="R832" s="2" t="s">
        <v>12</v>
      </c>
      <c r="S832" s="3">
        <v>0.97</v>
      </c>
      <c r="T832" s="4">
        <v>23.1</v>
      </c>
      <c r="U832" s="2">
        <v>1011</v>
      </c>
      <c r="V832" s="2" t="s">
        <v>10</v>
      </c>
      <c r="W832" s="2" t="s">
        <v>19</v>
      </c>
    </row>
    <row r="833" spans="1:23" hidden="1" x14ac:dyDescent="0.2">
      <c r="A833">
        <f t="shared" si="60"/>
        <v>15</v>
      </c>
      <c r="B833">
        <f t="shared" si="61"/>
        <v>33</v>
      </c>
      <c r="C833">
        <f t="shared" si="62"/>
        <v>3</v>
      </c>
      <c r="D833">
        <f t="shared" si="63"/>
        <v>3</v>
      </c>
      <c r="E833" t="str">
        <f t="shared" si="64"/>
        <v>15333</v>
      </c>
      <c r="G833" s="1">
        <v>44243.647951388899</v>
      </c>
      <c r="H833" s="2">
        <v>1662</v>
      </c>
      <c r="I833" s="3">
        <v>7.05</v>
      </c>
      <c r="J833" s="2">
        <v>24</v>
      </c>
      <c r="K833" s="3">
        <v>10.09</v>
      </c>
      <c r="L833" s="2">
        <v>98</v>
      </c>
      <c r="M833" s="2">
        <v>98</v>
      </c>
      <c r="N833" s="2">
        <v>0</v>
      </c>
      <c r="O833" s="2">
        <v>691</v>
      </c>
      <c r="P833" s="2" t="s">
        <v>12</v>
      </c>
      <c r="Q833" s="2">
        <v>1.51</v>
      </c>
      <c r="R833" s="2" t="s">
        <v>12</v>
      </c>
      <c r="S833" s="3">
        <v>0.97</v>
      </c>
      <c r="T833" s="4">
        <v>23.1</v>
      </c>
      <c r="U833" s="2">
        <v>1011</v>
      </c>
      <c r="V833" s="2" t="s">
        <v>10</v>
      </c>
      <c r="W833" s="2" t="s">
        <v>19</v>
      </c>
    </row>
    <row r="834" spans="1:23" x14ac:dyDescent="0.2">
      <c r="A834">
        <f t="shared" ref="A834:A897" si="65">HOUR(G834)</f>
        <v>15</v>
      </c>
      <c r="B834">
        <f t="shared" ref="B834:B897" si="66">MINUTE(G834)</f>
        <v>33</v>
      </c>
      <c r="C834">
        <f t="shared" si="62"/>
        <v>5</v>
      </c>
      <c r="D834">
        <f t="shared" si="63"/>
        <v>5</v>
      </c>
      <c r="E834" t="str">
        <f t="shared" si="64"/>
        <v>15335</v>
      </c>
      <c r="F834">
        <v>1</v>
      </c>
      <c r="G834" s="1">
        <v>44243.647974537002</v>
      </c>
      <c r="H834" s="2">
        <v>1664</v>
      </c>
      <c r="I834" s="3">
        <v>6.92</v>
      </c>
      <c r="J834" s="2">
        <v>22</v>
      </c>
      <c r="K834" s="3">
        <v>10.09</v>
      </c>
      <c r="L834" s="2">
        <v>100</v>
      </c>
      <c r="M834" s="2">
        <v>100</v>
      </c>
      <c r="N834" s="2">
        <v>0</v>
      </c>
      <c r="O834" s="2">
        <v>687</v>
      </c>
      <c r="P834" s="2" t="s">
        <v>12</v>
      </c>
      <c r="Q834" s="2">
        <v>1.49</v>
      </c>
      <c r="R834" s="2" t="s">
        <v>12</v>
      </c>
      <c r="S834" s="3">
        <v>0.97</v>
      </c>
      <c r="T834" s="4">
        <v>23.1</v>
      </c>
      <c r="U834" s="2">
        <v>1011</v>
      </c>
      <c r="V834" s="2" t="s">
        <v>10</v>
      </c>
      <c r="W834" s="2" t="s">
        <v>19</v>
      </c>
    </row>
    <row r="835" spans="1:23" hidden="1" x14ac:dyDescent="0.2">
      <c r="A835">
        <f t="shared" si="65"/>
        <v>15</v>
      </c>
      <c r="B835">
        <f t="shared" si="66"/>
        <v>33</v>
      </c>
      <c r="C835">
        <f t="shared" ref="C835:C898" si="67">SECOND(G835)</f>
        <v>7</v>
      </c>
      <c r="D835">
        <f t="shared" ref="D835:D898" si="68">IF(OR(RIGHT(C835,1)="1",RIGHT(C835,1)="6"),C835-1,C835)</f>
        <v>7</v>
      </c>
      <c r="E835" t="str">
        <f t="shared" ref="E835:E898" si="69">CONCATENATE(A835,B835,D835)</f>
        <v>15337</v>
      </c>
      <c r="G835" s="1">
        <v>44243.647997685199</v>
      </c>
      <c r="H835" s="2">
        <v>1666</v>
      </c>
      <c r="I835" s="3">
        <v>6.87</v>
      </c>
      <c r="J835" s="2">
        <v>20</v>
      </c>
      <c r="K835" s="3">
        <v>10.09</v>
      </c>
      <c r="L835" s="2">
        <v>103</v>
      </c>
      <c r="M835" s="2">
        <v>103</v>
      </c>
      <c r="N835" s="2">
        <v>0</v>
      </c>
      <c r="O835" s="2">
        <v>686</v>
      </c>
      <c r="P835" s="2" t="s">
        <v>12</v>
      </c>
      <c r="Q835" s="2">
        <v>1.49</v>
      </c>
      <c r="R835" s="2" t="s">
        <v>12</v>
      </c>
      <c r="S835" s="3">
        <v>0.97</v>
      </c>
      <c r="T835" s="4">
        <v>23.1</v>
      </c>
      <c r="U835" s="2">
        <v>1011</v>
      </c>
      <c r="V835" s="2" t="s">
        <v>10</v>
      </c>
      <c r="W835" s="2" t="s">
        <v>19</v>
      </c>
    </row>
    <row r="836" spans="1:23" hidden="1" x14ac:dyDescent="0.2">
      <c r="A836">
        <f t="shared" si="65"/>
        <v>15</v>
      </c>
      <c r="B836">
        <f t="shared" si="66"/>
        <v>33</v>
      </c>
      <c r="C836">
        <f t="shared" si="67"/>
        <v>9</v>
      </c>
      <c r="D836">
        <f t="shared" si="68"/>
        <v>9</v>
      </c>
      <c r="E836" t="str">
        <f t="shared" si="69"/>
        <v>15339</v>
      </c>
      <c r="G836" s="1">
        <v>44243.648020833301</v>
      </c>
      <c r="H836" s="2">
        <v>1668</v>
      </c>
      <c r="I836" s="3">
        <v>6.86</v>
      </c>
      <c r="J836" s="2">
        <v>19</v>
      </c>
      <c r="K836" s="3">
        <v>10.35</v>
      </c>
      <c r="L836" s="2">
        <v>104</v>
      </c>
      <c r="M836" s="2">
        <v>104</v>
      </c>
      <c r="N836" s="2">
        <v>0</v>
      </c>
      <c r="O836" s="2">
        <v>685</v>
      </c>
      <c r="P836" s="2" t="s">
        <v>12</v>
      </c>
      <c r="Q836" s="2">
        <v>1.48</v>
      </c>
      <c r="R836" s="2" t="s">
        <v>12</v>
      </c>
      <c r="S836" s="3">
        <v>0.96</v>
      </c>
      <c r="T836" s="4">
        <v>23.1</v>
      </c>
      <c r="U836" s="2">
        <v>1011</v>
      </c>
      <c r="V836" s="2" t="s">
        <v>10</v>
      </c>
      <c r="W836" s="2" t="s">
        <v>19</v>
      </c>
    </row>
    <row r="837" spans="1:23" x14ac:dyDescent="0.2">
      <c r="A837">
        <f t="shared" si="65"/>
        <v>15</v>
      </c>
      <c r="B837">
        <f t="shared" si="66"/>
        <v>33</v>
      </c>
      <c r="C837">
        <f t="shared" si="67"/>
        <v>11</v>
      </c>
      <c r="D837">
        <f t="shared" si="68"/>
        <v>10</v>
      </c>
      <c r="E837" t="str">
        <f t="shared" si="69"/>
        <v>153310</v>
      </c>
      <c r="F837">
        <v>1</v>
      </c>
      <c r="G837" s="1">
        <v>44243.648043981499</v>
      </c>
      <c r="H837" s="2">
        <v>1670</v>
      </c>
      <c r="I837" s="3">
        <v>7.16</v>
      </c>
      <c r="J837" s="2">
        <v>14</v>
      </c>
      <c r="K837" s="3">
        <v>10.35</v>
      </c>
      <c r="L837" s="2">
        <v>103</v>
      </c>
      <c r="M837" s="2">
        <v>103</v>
      </c>
      <c r="N837" s="2">
        <v>0</v>
      </c>
      <c r="O837" s="2">
        <v>685</v>
      </c>
      <c r="P837" s="2" t="s">
        <v>12</v>
      </c>
      <c r="Q837" s="2">
        <v>1.52</v>
      </c>
      <c r="R837" s="2" t="s">
        <v>12</v>
      </c>
      <c r="S837" s="3">
        <v>0.96</v>
      </c>
      <c r="T837" s="4">
        <v>23.1</v>
      </c>
      <c r="U837" s="2">
        <v>1011</v>
      </c>
      <c r="V837" s="2" t="s">
        <v>10</v>
      </c>
      <c r="W837" s="2" t="s">
        <v>19</v>
      </c>
    </row>
    <row r="838" spans="1:23" hidden="1" x14ac:dyDescent="0.2">
      <c r="A838">
        <f t="shared" si="65"/>
        <v>15</v>
      </c>
      <c r="B838">
        <f t="shared" si="66"/>
        <v>33</v>
      </c>
      <c r="C838">
        <f t="shared" si="67"/>
        <v>13</v>
      </c>
      <c r="D838">
        <f t="shared" si="68"/>
        <v>13</v>
      </c>
      <c r="E838" t="str">
        <f t="shared" si="69"/>
        <v>153313</v>
      </c>
      <c r="G838" s="1">
        <v>44243.648067129601</v>
      </c>
      <c r="H838" s="2">
        <v>1672</v>
      </c>
      <c r="I838" s="3">
        <v>7.43</v>
      </c>
      <c r="J838" s="2">
        <v>11</v>
      </c>
      <c r="K838" s="3">
        <v>10.35</v>
      </c>
      <c r="L838" s="2">
        <v>101</v>
      </c>
      <c r="M838" s="2">
        <v>101</v>
      </c>
      <c r="N838" s="2">
        <v>0</v>
      </c>
      <c r="O838" s="2">
        <v>686</v>
      </c>
      <c r="P838" s="2" t="s">
        <v>12</v>
      </c>
      <c r="Q838" s="2">
        <v>1.55</v>
      </c>
      <c r="R838" s="2" t="s">
        <v>12</v>
      </c>
      <c r="S838" s="3">
        <v>0.97</v>
      </c>
      <c r="T838" s="4">
        <v>23.1</v>
      </c>
      <c r="U838" s="2">
        <v>1011</v>
      </c>
      <c r="V838" s="2" t="s">
        <v>10</v>
      </c>
      <c r="W838" s="2" t="s">
        <v>19</v>
      </c>
    </row>
    <row r="839" spans="1:23" x14ac:dyDescent="0.2">
      <c r="A839">
        <f t="shared" si="65"/>
        <v>15</v>
      </c>
      <c r="B839">
        <f t="shared" si="66"/>
        <v>33</v>
      </c>
      <c r="C839">
        <f t="shared" si="67"/>
        <v>15</v>
      </c>
      <c r="D839">
        <f t="shared" si="68"/>
        <v>15</v>
      </c>
      <c r="E839" t="str">
        <f t="shared" si="69"/>
        <v>153315</v>
      </c>
      <c r="F839">
        <v>1</v>
      </c>
      <c r="G839" s="1">
        <v>44243.648090277798</v>
      </c>
      <c r="H839" s="2">
        <v>1674</v>
      </c>
      <c r="I839" s="3">
        <v>7.09</v>
      </c>
      <c r="J839" s="2">
        <v>10</v>
      </c>
      <c r="K839" s="3">
        <v>9.9</v>
      </c>
      <c r="L839" s="2">
        <v>98</v>
      </c>
      <c r="M839" s="2">
        <v>98</v>
      </c>
      <c r="N839" s="2">
        <v>0</v>
      </c>
      <c r="O839" s="2">
        <v>684</v>
      </c>
      <c r="P839" s="2" t="s">
        <v>12</v>
      </c>
      <c r="Q839" s="2">
        <v>1.51</v>
      </c>
      <c r="R839" s="2" t="s">
        <v>12</v>
      </c>
      <c r="S839" s="3">
        <v>0.97</v>
      </c>
      <c r="T839" s="4">
        <v>23.1</v>
      </c>
      <c r="U839" s="2">
        <v>1011</v>
      </c>
      <c r="V839" s="2" t="s">
        <v>10</v>
      </c>
      <c r="W839" s="2" t="s">
        <v>19</v>
      </c>
    </row>
    <row r="840" spans="1:23" hidden="1" x14ac:dyDescent="0.2">
      <c r="A840">
        <f t="shared" si="65"/>
        <v>15</v>
      </c>
      <c r="B840">
        <f t="shared" si="66"/>
        <v>33</v>
      </c>
      <c r="C840">
        <f t="shared" si="67"/>
        <v>17</v>
      </c>
      <c r="D840">
        <f t="shared" si="68"/>
        <v>17</v>
      </c>
      <c r="E840" t="str">
        <f t="shared" si="69"/>
        <v>153317</v>
      </c>
      <c r="G840" s="1">
        <v>44243.648113425901</v>
      </c>
      <c r="H840" s="2">
        <v>1676</v>
      </c>
      <c r="I840" s="3">
        <v>6.83</v>
      </c>
      <c r="J840" s="2">
        <v>11</v>
      </c>
      <c r="K840" s="3">
        <v>9.9</v>
      </c>
      <c r="L840" s="2">
        <v>99</v>
      </c>
      <c r="M840" s="2">
        <v>99</v>
      </c>
      <c r="N840" s="2">
        <v>0</v>
      </c>
      <c r="O840" s="2">
        <v>682</v>
      </c>
      <c r="P840" s="2" t="s">
        <v>12</v>
      </c>
      <c r="Q840" s="2">
        <v>1.48</v>
      </c>
      <c r="R840" s="2" t="s">
        <v>12</v>
      </c>
      <c r="S840" s="3">
        <v>0.97</v>
      </c>
      <c r="T840" s="4">
        <v>23.1</v>
      </c>
      <c r="U840" s="2">
        <v>1011</v>
      </c>
      <c r="V840" s="2" t="s">
        <v>10</v>
      </c>
      <c r="W840" s="2" t="s">
        <v>19</v>
      </c>
    </row>
    <row r="841" spans="1:23" hidden="1" x14ac:dyDescent="0.2">
      <c r="A841">
        <f t="shared" si="65"/>
        <v>15</v>
      </c>
      <c r="B841">
        <f t="shared" si="66"/>
        <v>33</v>
      </c>
      <c r="C841">
        <f t="shared" si="67"/>
        <v>19</v>
      </c>
      <c r="D841">
        <f t="shared" si="68"/>
        <v>19</v>
      </c>
      <c r="E841" t="str">
        <f t="shared" si="69"/>
        <v>153319</v>
      </c>
      <c r="G841" s="1">
        <v>44243.648136574098</v>
      </c>
      <c r="H841" s="2">
        <v>1678</v>
      </c>
      <c r="I841" s="3">
        <v>6.59</v>
      </c>
      <c r="J841" s="2">
        <v>17</v>
      </c>
      <c r="K841" s="3">
        <v>9.9</v>
      </c>
      <c r="L841" s="2">
        <v>103</v>
      </c>
      <c r="M841" s="2">
        <v>103</v>
      </c>
      <c r="N841" s="2">
        <v>0</v>
      </c>
      <c r="O841" s="2">
        <v>681</v>
      </c>
      <c r="P841" s="2" t="s">
        <v>12</v>
      </c>
      <c r="Q841" s="2">
        <v>1.46</v>
      </c>
      <c r="R841" s="2" t="s">
        <v>12</v>
      </c>
      <c r="S841" s="3">
        <v>0.97</v>
      </c>
      <c r="T841" s="4">
        <v>23.1</v>
      </c>
      <c r="U841" s="2">
        <v>1011</v>
      </c>
      <c r="V841" s="2" t="s">
        <v>10</v>
      </c>
      <c r="W841" s="2" t="s">
        <v>19</v>
      </c>
    </row>
    <row r="842" spans="1:23" x14ac:dyDescent="0.2">
      <c r="A842">
        <f t="shared" si="65"/>
        <v>15</v>
      </c>
      <c r="B842">
        <f t="shared" si="66"/>
        <v>33</v>
      </c>
      <c r="C842">
        <f t="shared" si="67"/>
        <v>21</v>
      </c>
      <c r="D842">
        <f t="shared" si="68"/>
        <v>20</v>
      </c>
      <c r="E842" t="str">
        <f t="shared" si="69"/>
        <v>153320</v>
      </c>
      <c r="F842">
        <v>1</v>
      </c>
      <c r="G842" s="1">
        <v>44243.648159722201</v>
      </c>
      <c r="H842" s="2">
        <v>1680</v>
      </c>
      <c r="I842" s="3">
        <v>6.71</v>
      </c>
      <c r="J842" s="2">
        <v>18</v>
      </c>
      <c r="K842" s="3">
        <v>10.52</v>
      </c>
      <c r="L842" s="2">
        <v>105</v>
      </c>
      <c r="M842" s="2">
        <v>105</v>
      </c>
      <c r="N842" s="2">
        <v>0</v>
      </c>
      <c r="O842" s="2">
        <v>682</v>
      </c>
      <c r="P842" s="2" t="s">
        <v>12</v>
      </c>
      <c r="Q842" s="2">
        <v>1.47</v>
      </c>
      <c r="R842" s="2" t="s">
        <v>12</v>
      </c>
      <c r="S842" s="3">
        <v>0.96</v>
      </c>
      <c r="T842" s="4">
        <v>23.1</v>
      </c>
      <c r="U842" s="2">
        <v>1011</v>
      </c>
      <c r="V842" s="2" t="s">
        <v>10</v>
      </c>
      <c r="W842" s="2" t="s">
        <v>19</v>
      </c>
    </row>
    <row r="843" spans="1:23" hidden="1" x14ac:dyDescent="0.2">
      <c r="A843">
        <f t="shared" si="65"/>
        <v>15</v>
      </c>
      <c r="B843">
        <f t="shared" si="66"/>
        <v>33</v>
      </c>
      <c r="C843">
        <f t="shared" si="67"/>
        <v>23</v>
      </c>
      <c r="D843">
        <f t="shared" si="68"/>
        <v>23</v>
      </c>
      <c r="E843" t="str">
        <f t="shared" si="69"/>
        <v>153323</v>
      </c>
      <c r="G843" s="1">
        <v>44243.648182870398</v>
      </c>
      <c r="H843" s="2">
        <v>1682</v>
      </c>
      <c r="I843" s="3">
        <v>6.69</v>
      </c>
      <c r="J843" s="2">
        <v>17</v>
      </c>
      <c r="K843" s="3">
        <v>10.52</v>
      </c>
      <c r="L843" s="2">
        <v>105</v>
      </c>
      <c r="M843" s="2">
        <v>105</v>
      </c>
      <c r="N843" s="2">
        <v>0</v>
      </c>
      <c r="O843" s="2">
        <v>680</v>
      </c>
      <c r="P843" s="2" t="s">
        <v>12</v>
      </c>
      <c r="Q843" s="2">
        <v>1.47</v>
      </c>
      <c r="R843" s="2" t="s">
        <v>12</v>
      </c>
      <c r="S843" s="3">
        <v>0.97</v>
      </c>
      <c r="T843" s="4">
        <v>23.1</v>
      </c>
      <c r="U843" s="2">
        <v>1011</v>
      </c>
      <c r="V843" s="2" t="s">
        <v>10</v>
      </c>
      <c r="W843" s="2" t="s">
        <v>19</v>
      </c>
    </row>
    <row r="844" spans="1:23" x14ac:dyDescent="0.2">
      <c r="A844">
        <f t="shared" si="65"/>
        <v>15</v>
      </c>
      <c r="B844">
        <f t="shared" si="66"/>
        <v>33</v>
      </c>
      <c r="C844">
        <f t="shared" si="67"/>
        <v>25</v>
      </c>
      <c r="D844">
        <f t="shared" si="68"/>
        <v>25</v>
      </c>
      <c r="E844" t="str">
        <f t="shared" si="69"/>
        <v>153325</v>
      </c>
      <c r="F844">
        <v>1</v>
      </c>
      <c r="G844" s="1">
        <v>44243.648206018501</v>
      </c>
      <c r="H844" s="2">
        <v>1684</v>
      </c>
      <c r="I844" s="3">
        <v>6.9</v>
      </c>
      <c r="J844" s="2">
        <v>14</v>
      </c>
      <c r="K844" s="3">
        <v>10.52</v>
      </c>
      <c r="L844" s="2">
        <v>104</v>
      </c>
      <c r="M844" s="2">
        <v>104</v>
      </c>
      <c r="N844" s="2">
        <v>0</v>
      </c>
      <c r="O844" s="2">
        <v>683</v>
      </c>
      <c r="P844" s="2" t="s">
        <v>12</v>
      </c>
      <c r="Q844" s="2">
        <v>1.49</v>
      </c>
      <c r="R844" s="2" t="s">
        <v>12</v>
      </c>
      <c r="S844" s="3">
        <v>0.97</v>
      </c>
      <c r="T844" s="4">
        <v>23.1</v>
      </c>
      <c r="U844" s="2">
        <v>1011</v>
      </c>
      <c r="V844" s="2" t="s">
        <v>10</v>
      </c>
      <c r="W844" s="2" t="s">
        <v>19</v>
      </c>
    </row>
    <row r="845" spans="1:23" hidden="1" x14ac:dyDescent="0.2">
      <c r="A845">
        <f t="shared" si="65"/>
        <v>15</v>
      </c>
      <c r="B845">
        <f t="shared" si="66"/>
        <v>33</v>
      </c>
      <c r="C845">
        <f t="shared" si="67"/>
        <v>27</v>
      </c>
      <c r="D845">
        <f t="shared" si="68"/>
        <v>27</v>
      </c>
      <c r="E845" t="str">
        <f t="shared" si="69"/>
        <v>153327</v>
      </c>
      <c r="G845" s="1">
        <v>44243.648229166698</v>
      </c>
      <c r="H845" s="2">
        <v>1686</v>
      </c>
      <c r="I845" s="3">
        <v>6.89</v>
      </c>
      <c r="J845" s="2">
        <v>11</v>
      </c>
      <c r="K845" s="3">
        <v>10.28</v>
      </c>
      <c r="L845" s="2">
        <v>101</v>
      </c>
      <c r="M845" s="2">
        <v>101</v>
      </c>
      <c r="N845" s="2">
        <v>0</v>
      </c>
      <c r="O845" s="2">
        <v>692</v>
      </c>
      <c r="P845" s="2" t="s">
        <v>12</v>
      </c>
      <c r="Q845" s="2">
        <v>1.49</v>
      </c>
      <c r="R845" s="2" t="s">
        <v>12</v>
      </c>
      <c r="S845" s="3">
        <v>0.97</v>
      </c>
      <c r="T845" s="4">
        <v>23.1</v>
      </c>
      <c r="U845" s="2">
        <v>1011</v>
      </c>
      <c r="V845" s="2" t="s">
        <v>10</v>
      </c>
      <c r="W845" s="2" t="s">
        <v>19</v>
      </c>
    </row>
    <row r="846" spans="1:23" hidden="1" x14ac:dyDescent="0.2">
      <c r="A846">
        <f t="shared" si="65"/>
        <v>15</v>
      </c>
      <c r="B846">
        <f t="shared" si="66"/>
        <v>33</v>
      </c>
      <c r="C846">
        <f t="shared" si="67"/>
        <v>29</v>
      </c>
      <c r="D846">
        <f t="shared" si="68"/>
        <v>29</v>
      </c>
      <c r="E846" t="str">
        <f t="shared" si="69"/>
        <v>153329</v>
      </c>
      <c r="G846" s="1">
        <v>44243.648252314801</v>
      </c>
      <c r="H846" s="2">
        <v>1688</v>
      </c>
      <c r="I846" s="3">
        <v>6.9</v>
      </c>
      <c r="J846" s="2">
        <v>10</v>
      </c>
      <c r="K846" s="3">
        <v>10.28</v>
      </c>
      <c r="L846" s="2">
        <v>99</v>
      </c>
      <c r="M846" s="2">
        <v>99</v>
      </c>
      <c r="N846" s="2">
        <v>0</v>
      </c>
      <c r="O846" s="2">
        <v>689</v>
      </c>
      <c r="P846" s="2" t="s">
        <v>12</v>
      </c>
      <c r="Q846" s="2">
        <v>1.49</v>
      </c>
      <c r="R846" s="2" t="s">
        <v>12</v>
      </c>
      <c r="S846" s="3">
        <v>0.97</v>
      </c>
      <c r="T846" s="4">
        <v>23.1</v>
      </c>
      <c r="U846" s="2">
        <v>1011</v>
      </c>
      <c r="V846" s="2" t="s">
        <v>10</v>
      </c>
      <c r="W846" s="2" t="s">
        <v>19</v>
      </c>
    </row>
    <row r="847" spans="1:23" x14ac:dyDescent="0.2">
      <c r="A847">
        <f t="shared" si="65"/>
        <v>15</v>
      </c>
      <c r="B847">
        <f t="shared" si="66"/>
        <v>33</v>
      </c>
      <c r="C847">
        <f t="shared" si="67"/>
        <v>31</v>
      </c>
      <c r="D847">
        <f t="shared" si="68"/>
        <v>30</v>
      </c>
      <c r="E847" t="str">
        <f t="shared" si="69"/>
        <v>153330</v>
      </c>
      <c r="F847">
        <v>1</v>
      </c>
      <c r="G847" s="1">
        <v>44243.648275462998</v>
      </c>
      <c r="H847" s="2">
        <v>1690</v>
      </c>
      <c r="I847" s="3">
        <v>6.77</v>
      </c>
      <c r="J847" s="2">
        <v>16</v>
      </c>
      <c r="K847" s="3">
        <v>10.28</v>
      </c>
      <c r="L847" s="2">
        <v>98</v>
      </c>
      <c r="M847" s="2">
        <v>98</v>
      </c>
      <c r="N847" s="2">
        <v>0</v>
      </c>
      <c r="O847" s="2">
        <v>684</v>
      </c>
      <c r="P847" s="2" t="s">
        <v>12</v>
      </c>
      <c r="Q847" s="2">
        <v>1.48</v>
      </c>
      <c r="R847" s="2" t="s">
        <v>12</v>
      </c>
      <c r="S847" s="3">
        <v>0.97</v>
      </c>
      <c r="T847" s="4">
        <v>23.1</v>
      </c>
      <c r="U847" s="2">
        <v>1011</v>
      </c>
      <c r="V847" s="2" t="s">
        <v>10</v>
      </c>
      <c r="W847" s="2" t="s">
        <v>19</v>
      </c>
    </row>
    <row r="848" spans="1:23" hidden="1" x14ac:dyDescent="0.2">
      <c r="A848">
        <f t="shared" si="65"/>
        <v>15</v>
      </c>
      <c r="B848">
        <f t="shared" si="66"/>
        <v>33</v>
      </c>
      <c r="C848">
        <f t="shared" si="67"/>
        <v>33</v>
      </c>
      <c r="D848">
        <f t="shared" si="68"/>
        <v>33</v>
      </c>
      <c r="E848" t="str">
        <f t="shared" si="69"/>
        <v>153333</v>
      </c>
      <c r="G848" s="1">
        <v>44243.6482986111</v>
      </c>
      <c r="H848" s="2">
        <v>1692</v>
      </c>
      <c r="I848" s="3">
        <v>6.53</v>
      </c>
      <c r="J848" s="2">
        <v>24</v>
      </c>
      <c r="K848" s="3">
        <v>10.48</v>
      </c>
      <c r="L848" s="2">
        <v>99</v>
      </c>
      <c r="M848" s="2">
        <v>99</v>
      </c>
      <c r="N848" s="2">
        <v>0</v>
      </c>
      <c r="O848" s="2">
        <v>685</v>
      </c>
      <c r="P848" s="2" t="s">
        <v>12</v>
      </c>
      <c r="Q848" s="2">
        <v>1.45</v>
      </c>
      <c r="R848" s="2" t="s">
        <v>12</v>
      </c>
      <c r="S848" s="3">
        <v>0.97</v>
      </c>
      <c r="T848" s="4">
        <v>23.1</v>
      </c>
      <c r="U848" s="2">
        <v>1011</v>
      </c>
      <c r="V848" s="2" t="s">
        <v>10</v>
      </c>
      <c r="W848" s="2" t="s">
        <v>19</v>
      </c>
    </row>
    <row r="849" spans="1:23" x14ac:dyDescent="0.2">
      <c r="A849">
        <f t="shared" si="65"/>
        <v>15</v>
      </c>
      <c r="B849">
        <f t="shared" si="66"/>
        <v>33</v>
      </c>
      <c r="C849">
        <f t="shared" si="67"/>
        <v>35</v>
      </c>
      <c r="D849">
        <f t="shared" si="68"/>
        <v>35</v>
      </c>
      <c r="E849" t="str">
        <f t="shared" si="69"/>
        <v>153335</v>
      </c>
      <c r="F849">
        <v>1</v>
      </c>
      <c r="G849" s="1">
        <v>44243.648321759298</v>
      </c>
      <c r="H849" s="2">
        <v>1694</v>
      </c>
      <c r="I849" s="3">
        <v>6.39</v>
      </c>
      <c r="J849" s="2">
        <v>28</v>
      </c>
      <c r="K849" s="3">
        <v>10.48</v>
      </c>
      <c r="L849" s="2">
        <v>103</v>
      </c>
      <c r="M849" s="2">
        <v>103</v>
      </c>
      <c r="N849" s="2">
        <v>0</v>
      </c>
      <c r="O849" s="2">
        <v>678</v>
      </c>
      <c r="P849" s="2" t="s">
        <v>12</v>
      </c>
      <c r="Q849" s="2">
        <v>1.44</v>
      </c>
      <c r="R849" s="2" t="s">
        <v>12</v>
      </c>
      <c r="S849" s="3">
        <v>0.96</v>
      </c>
      <c r="T849" s="4">
        <v>23.1</v>
      </c>
      <c r="U849" s="2">
        <v>1011</v>
      </c>
      <c r="V849" s="2" t="s">
        <v>10</v>
      </c>
      <c r="W849" s="2" t="s">
        <v>19</v>
      </c>
    </row>
    <row r="850" spans="1:23" hidden="1" x14ac:dyDescent="0.2">
      <c r="A850">
        <f t="shared" si="65"/>
        <v>15</v>
      </c>
      <c r="B850">
        <f t="shared" si="66"/>
        <v>33</v>
      </c>
      <c r="C850">
        <f t="shared" si="67"/>
        <v>37</v>
      </c>
      <c r="D850">
        <f t="shared" si="68"/>
        <v>37</v>
      </c>
      <c r="E850" t="str">
        <f t="shared" si="69"/>
        <v>153337</v>
      </c>
      <c r="G850" s="1">
        <v>44243.6483449074</v>
      </c>
      <c r="H850" s="2">
        <v>1696</v>
      </c>
      <c r="I850" s="3">
        <v>6.35</v>
      </c>
      <c r="J850" s="2">
        <v>27</v>
      </c>
      <c r="K850" s="3">
        <v>10.48</v>
      </c>
      <c r="L850" s="2">
        <v>107</v>
      </c>
      <c r="M850" s="2">
        <v>107</v>
      </c>
      <c r="N850" s="2">
        <v>0</v>
      </c>
      <c r="O850" s="2">
        <v>677</v>
      </c>
      <c r="P850" s="2" t="s">
        <v>12</v>
      </c>
      <c r="Q850" s="2">
        <v>1.43</v>
      </c>
      <c r="R850" s="2" t="s">
        <v>12</v>
      </c>
      <c r="S850" s="3">
        <v>0.97</v>
      </c>
      <c r="T850" s="4">
        <v>23.1</v>
      </c>
      <c r="U850" s="2">
        <v>1011</v>
      </c>
      <c r="V850" s="2" t="s">
        <v>10</v>
      </c>
      <c r="W850" s="2" t="s">
        <v>19</v>
      </c>
    </row>
    <row r="851" spans="1:23" hidden="1" x14ac:dyDescent="0.2">
      <c r="A851">
        <f t="shared" si="65"/>
        <v>15</v>
      </c>
      <c r="B851">
        <f t="shared" si="66"/>
        <v>33</v>
      </c>
      <c r="C851">
        <f t="shared" si="67"/>
        <v>39</v>
      </c>
      <c r="D851">
        <f t="shared" si="68"/>
        <v>39</v>
      </c>
      <c r="E851" t="str">
        <f t="shared" si="69"/>
        <v>153339</v>
      </c>
      <c r="G851" s="1">
        <v>44243.648368055598</v>
      </c>
      <c r="H851" s="2">
        <v>1698</v>
      </c>
      <c r="I851" s="3">
        <v>6.38</v>
      </c>
      <c r="J851" s="2">
        <v>23</v>
      </c>
      <c r="K851" s="3">
        <v>10.75</v>
      </c>
      <c r="L851" s="2">
        <v>110</v>
      </c>
      <c r="M851" s="2">
        <v>110</v>
      </c>
      <c r="N851" s="2">
        <v>0</v>
      </c>
      <c r="O851" s="2">
        <v>676</v>
      </c>
      <c r="P851" s="2" t="s">
        <v>12</v>
      </c>
      <c r="Q851" s="2">
        <v>1.44</v>
      </c>
      <c r="R851" s="2" t="s">
        <v>12</v>
      </c>
      <c r="S851" s="3">
        <v>0.96</v>
      </c>
      <c r="T851" s="4">
        <v>23.1</v>
      </c>
      <c r="U851" s="2">
        <v>1011</v>
      </c>
      <c r="V851" s="2" t="s">
        <v>10</v>
      </c>
      <c r="W851" s="2" t="s">
        <v>19</v>
      </c>
    </row>
    <row r="852" spans="1:23" x14ac:dyDescent="0.2">
      <c r="A852">
        <f t="shared" si="65"/>
        <v>15</v>
      </c>
      <c r="B852">
        <f t="shared" si="66"/>
        <v>33</v>
      </c>
      <c r="C852">
        <f t="shared" si="67"/>
        <v>41</v>
      </c>
      <c r="D852">
        <f t="shared" si="68"/>
        <v>40</v>
      </c>
      <c r="E852" t="str">
        <f t="shared" si="69"/>
        <v>153340</v>
      </c>
      <c r="F852">
        <v>1</v>
      </c>
      <c r="G852" s="1">
        <v>44243.6483912037</v>
      </c>
      <c r="H852" s="2">
        <v>1700</v>
      </c>
      <c r="I852" s="3">
        <v>6.74</v>
      </c>
      <c r="J852" s="2">
        <v>18</v>
      </c>
      <c r="K852" s="3">
        <v>10.75</v>
      </c>
      <c r="L852" s="2">
        <v>111</v>
      </c>
      <c r="M852" s="2">
        <v>111</v>
      </c>
      <c r="N852" s="2">
        <v>0</v>
      </c>
      <c r="O852" s="2">
        <v>673</v>
      </c>
      <c r="P852" s="2" t="s">
        <v>12</v>
      </c>
      <c r="Q852" s="2">
        <v>1.47</v>
      </c>
      <c r="R852" s="2" t="s">
        <v>12</v>
      </c>
      <c r="S852" s="3">
        <v>0.97</v>
      </c>
      <c r="T852" s="4">
        <v>23.2</v>
      </c>
      <c r="U852" s="2">
        <v>1011</v>
      </c>
      <c r="V852" s="2" t="s">
        <v>10</v>
      </c>
      <c r="W852" s="2" t="s">
        <v>19</v>
      </c>
    </row>
    <row r="853" spans="1:23" hidden="1" x14ac:dyDescent="0.2">
      <c r="A853">
        <f t="shared" si="65"/>
        <v>15</v>
      </c>
      <c r="B853">
        <f t="shared" si="66"/>
        <v>33</v>
      </c>
      <c r="C853">
        <f t="shared" si="67"/>
        <v>43</v>
      </c>
      <c r="D853">
        <f t="shared" si="68"/>
        <v>43</v>
      </c>
      <c r="E853" t="str">
        <f t="shared" si="69"/>
        <v>153343</v>
      </c>
      <c r="G853" s="1">
        <v>44243.648414351803</v>
      </c>
      <c r="H853" s="2">
        <v>1702</v>
      </c>
      <c r="I853" s="3">
        <v>6.02</v>
      </c>
      <c r="J853" s="2">
        <v>13</v>
      </c>
      <c r="K853" s="3">
        <v>10.75</v>
      </c>
      <c r="L853" s="2">
        <v>109</v>
      </c>
      <c r="M853" s="2">
        <v>109</v>
      </c>
      <c r="N853" s="2">
        <v>0</v>
      </c>
      <c r="O853" s="2">
        <v>673</v>
      </c>
      <c r="P853" s="2" t="s">
        <v>12</v>
      </c>
      <c r="Q853" s="2">
        <v>1.4</v>
      </c>
      <c r="R853" s="2" t="s">
        <v>12</v>
      </c>
      <c r="S853" s="3">
        <v>0.97</v>
      </c>
      <c r="T853" s="4">
        <v>23.2</v>
      </c>
      <c r="U853" s="2">
        <v>1011</v>
      </c>
      <c r="V853" s="2" t="s">
        <v>10</v>
      </c>
      <c r="W853" s="2" t="s">
        <v>19</v>
      </c>
    </row>
    <row r="854" spans="1:23" x14ac:dyDescent="0.2">
      <c r="A854">
        <f t="shared" si="65"/>
        <v>15</v>
      </c>
      <c r="B854">
        <f t="shared" si="66"/>
        <v>33</v>
      </c>
      <c r="C854">
        <f t="shared" si="67"/>
        <v>45</v>
      </c>
      <c r="D854">
        <f t="shared" si="68"/>
        <v>45</v>
      </c>
      <c r="E854" t="str">
        <f t="shared" si="69"/>
        <v>153345</v>
      </c>
      <c r="F854">
        <v>1</v>
      </c>
      <c r="G854" s="1">
        <v>44243.6484375</v>
      </c>
      <c r="H854" s="2">
        <v>1704</v>
      </c>
      <c r="I854" s="3">
        <v>5.31</v>
      </c>
      <c r="J854" s="2">
        <v>10</v>
      </c>
      <c r="K854" s="3">
        <v>11.38</v>
      </c>
      <c r="L854" s="2">
        <v>113</v>
      </c>
      <c r="M854" s="2">
        <v>113</v>
      </c>
      <c r="N854" s="2">
        <v>0</v>
      </c>
      <c r="O854" s="2">
        <v>670</v>
      </c>
      <c r="P854" s="2" t="s">
        <v>12</v>
      </c>
      <c r="Q854" s="2">
        <v>1.34</v>
      </c>
      <c r="R854" s="2" t="s">
        <v>12</v>
      </c>
      <c r="S854" s="3">
        <v>0.97</v>
      </c>
      <c r="T854" s="4">
        <v>23.2</v>
      </c>
      <c r="U854" s="2">
        <v>1011</v>
      </c>
      <c r="V854" s="2" t="s">
        <v>10</v>
      </c>
      <c r="W854" s="2" t="s">
        <v>19</v>
      </c>
    </row>
    <row r="855" spans="1:23" hidden="1" x14ac:dyDescent="0.2">
      <c r="A855">
        <f t="shared" si="65"/>
        <v>15</v>
      </c>
      <c r="B855">
        <f t="shared" si="66"/>
        <v>33</v>
      </c>
      <c r="C855">
        <f t="shared" si="67"/>
        <v>47</v>
      </c>
      <c r="D855">
        <f t="shared" si="68"/>
        <v>47</v>
      </c>
      <c r="E855" t="str">
        <f t="shared" si="69"/>
        <v>153347</v>
      </c>
      <c r="G855" s="1">
        <v>44243.648460648103</v>
      </c>
      <c r="H855" s="2">
        <v>1706</v>
      </c>
      <c r="I855" s="3">
        <v>5.28</v>
      </c>
      <c r="J855" s="2">
        <v>8</v>
      </c>
      <c r="K855" s="3">
        <v>11.38</v>
      </c>
      <c r="L855" s="2">
        <v>119</v>
      </c>
      <c r="M855" s="2">
        <v>119</v>
      </c>
      <c r="N855" s="2">
        <v>0</v>
      </c>
      <c r="O855" s="2">
        <v>668</v>
      </c>
      <c r="P855" s="2" t="s">
        <v>12</v>
      </c>
      <c r="Q855" s="2">
        <v>1.34</v>
      </c>
      <c r="R855" s="2" t="s">
        <v>12</v>
      </c>
      <c r="S855" s="3">
        <v>0.96</v>
      </c>
      <c r="T855" s="4">
        <v>23.2</v>
      </c>
      <c r="U855" s="2">
        <v>1011</v>
      </c>
      <c r="V855" s="2" t="s">
        <v>10</v>
      </c>
      <c r="W855" s="2" t="s">
        <v>19</v>
      </c>
    </row>
    <row r="856" spans="1:23" hidden="1" x14ac:dyDescent="0.2">
      <c r="A856">
        <f t="shared" si="65"/>
        <v>15</v>
      </c>
      <c r="B856">
        <f t="shared" si="66"/>
        <v>33</v>
      </c>
      <c r="C856">
        <f t="shared" si="67"/>
        <v>49</v>
      </c>
      <c r="D856">
        <f t="shared" si="68"/>
        <v>49</v>
      </c>
      <c r="E856" t="str">
        <f t="shared" si="69"/>
        <v>153349</v>
      </c>
      <c r="G856" s="1">
        <v>44243.6484837963</v>
      </c>
      <c r="H856" s="2">
        <v>1708</v>
      </c>
      <c r="I856" s="3">
        <v>5.49</v>
      </c>
      <c r="J856" s="2">
        <v>9</v>
      </c>
      <c r="K856" s="3">
        <v>11.38</v>
      </c>
      <c r="L856" s="2">
        <v>119</v>
      </c>
      <c r="M856" s="2">
        <v>119</v>
      </c>
      <c r="N856" s="2">
        <v>0</v>
      </c>
      <c r="O856" s="2">
        <v>673</v>
      </c>
      <c r="P856" s="2" t="s">
        <v>12</v>
      </c>
      <c r="Q856" s="2">
        <v>1.35</v>
      </c>
      <c r="R856" s="2" t="s">
        <v>12</v>
      </c>
      <c r="S856" s="3">
        <v>0.97</v>
      </c>
      <c r="T856" s="4">
        <v>23.2</v>
      </c>
      <c r="U856" s="2">
        <v>1011</v>
      </c>
      <c r="V856" s="2" t="s">
        <v>10</v>
      </c>
      <c r="W856" s="2" t="s">
        <v>19</v>
      </c>
    </row>
    <row r="857" spans="1:23" x14ac:dyDescent="0.2">
      <c r="A857">
        <f t="shared" si="65"/>
        <v>15</v>
      </c>
      <c r="B857">
        <f t="shared" si="66"/>
        <v>33</v>
      </c>
      <c r="C857">
        <f t="shared" si="67"/>
        <v>51</v>
      </c>
      <c r="D857">
        <f t="shared" si="68"/>
        <v>50</v>
      </c>
      <c r="E857" t="str">
        <f t="shared" si="69"/>
        <v>153350</v>
      </c>
      <c r="F857">
        <v>1</v>
      </c>
      <c r="G857" s="1">
        <v>44243.648506944402</v>
      </c>
      <c r="H857" s="2">
        <v>1710</v>
      </c>
      <c r="I857" s="3">
        <v>5.36</v>
      </c>
      <c r="J857" s="2">
        <v>10</v>
      </c>
      <c r="K857" s="3">
        <v>11.5</v>
      </c>
      <c r="L857" s="2">
        <v>119</v>
      </c>
      <c r="M857" s="2">
        <v>119</v>
      </c>
      <c r="N857" s="2">
        <v>0</v>
      </c>
      <c r="O857" s="2">
        <v>675</v>
      </c>
      <c r="P857" s="2" t="s">
        <v>12</v>
      </c>
      <c r="Q857" s="2">
        <v>1.34</v>
      </c>
      <c r="R857" s="2" t="s">
        <v>12</v>
      </c>
      <c r="S857" s="3">
        <v>0.97</v>
      </c>
      <c r="T857" s="4">
        <v>23.2</v>
      </c>
      <c r="U857" s="2">
        <v>1011</v>
      </c>
      <c r="V857" s="2" t="s">
        <v>10</v>
      </c>
      <c r="W857" s="2" t="s">
        <v>19</v>
      </c>
    </row>
    <row r="858" spans="1:23" hidden="1" x14ac:dyDescent="0.2">
      <c r="A858">
        <f t="shared" si="65"/>
        <v>15</v>
      </c>
      <c r="B858">
        <f t="shared" si="66"/>
        <v>33</v>
      </c>
      <c r="C858">
        <f t="shared" si="67"/>
        <v>53</v>
      </c>
      <c r="D858">
        <f t="shared" si="68"/>
        <v>53</v>
      </c>
      <c r="E858" t="str">
        <f t="shared" si="69"/>
        <v>153353</v>
      </c>
      <c r="G858" s="1">
        <v>44243.6485300926</v>
      </c>
      <c r="H858" s="2">
        <v>1712</v>
      </c>
      <c r="I858" s="3">
        <v>5.17</v>
      </c>
      <c r="J858" s="2">
        <v>10</v>
      </c>
      <c r="K858" s="3">
        <v>11.5</v>
      </c>
      <c r="L858" s="2">
        <v>121</v>
      </c>
      <c r="M858" s="2">
        <v>121</v>
      </c>
      <c r="N858" s="2">
        <v>0</v>
      </c>
      <c r="O858" s="2">
        <v>677</v>
      </c>
      <c r="P858" s="2" t="s">
        <v>12</v>
      </c>
      <c r="Q858" s="2">
        <v>1.33</v>
      </c>
      <c r="R858" s="2" t="s">
        <v>12</v>
      </c>
      <c r="S858" s="3">
        <v>0.97</v>
      </c>
      <c r="T858" s="4">
        <v>23.2</v>
      </c>
      <c r="U858" s="2">
        <v>1011</v>
      </c>
      <c r="V858" s="2" t="s">
        <v>10</v>
      </c>
      <c r="W858" s="2" t="s">
        <v>19</v>
      </c>
    </row>
    <row r="859" spans="1:23" x14ac:dyDescent="0.2">
      <c r="A859">
        <f t="shared" si="65"/>
        <v>15</v>
      </c>
      <c r="B859">
        <f t="shared" si="66"/>
        <v>33</v>
      </c>
      <c r="C859">
        <f t="shared" si="67"/>
        <v>55</v>
      </c>
      <c r="D859">
        <f t="shared" si="68"/>
        <v>55</v>
      </c>
      <c r="E859" t="str">
        <f t="shared" si="69"/>
        <v>153355</v>
      </c>
      <c r="F859">
        <v>1</v>
      </c>
      <c r="G859" s="1">
        <v>44243.648553240702</v>
      </c>
      <c r="H859" s="2">
        <v>1714</v>
      </c>
      <c r="I859" s="3">
        <v>5.16</v>
      </c>
      <c r="J859" s="2">
        <v>12</v>
      </c>
      <c r="K859" s="3">
        <v>11.5</v>
      </c>
      <c r="L859" s="2">
        <v>124</v>
      </c>
      <c r="M859" s="2">
        <v>124</v>
      </c>
      <c r="N859" s="2">
        <v>0</v>
      </c>
      <c r="O859" s="2">
        <v>677</v>
      </c>
      <c r="P859" s="2" t="s">
        <v>12</v>
      </c>
      <c r="Q859" s="2">
        <v>1.33</v>
      </c>
      <c r="R859" s="2" t="s">
        <v>12</v>
      </c>
      <c r="S859" s="3">
        <v>0.96</v>
      </c>
      <c r="T859" s="4">
        <v>23.2</v>
      </c>
      <c r="U859" s="2">
        <v>1011</v>
      </c>
      <c r="V859" s="2" t="s">
        <v>10</v>
      </c>
      <c r="W859" s="2" t="s">
        <v>19</v>
      </c>
    </row>
    <row r="860" spans="1:23" hidden="1" x14ac:dyDescent="0.2">
      <c r="A860">
        <f t="shared" si="65"/>
        <v>15</v>
      </c>
      <c r="B860">
        <f t="shared" si="66"/>
        <v>33</v>
      </c>
      <c r="C860">
        <f t="shared" si="67"/>
        <v>57</v>
      </c>
      <c r="D860">
        <f t="shared" si="68"/>
        <v>57</v>
      </c>
      <c r="E860" t="str">
        <f t="shared" si="69"/>
        <v>153357</v>
      </c>
      <c r="G860" s="1">
        <v>44243.6485763889</v>
      </c>
      <c r="H860" s="2">
        <v>1716</v>
      </c>
      <c r="I860" s="3">
        <v>5.37</v>
      </c>
      <c r="J860" s="2">
        <v>13</v>
      </c>
      <c r="K860" s="3">
        <v>11.54</v>
      </c>
      <c r="L860" s="2">
        <v>125</v>
      </c>
      <c r="M860" s="2">
        <v>125</v>
      </c>
      <c r="N860" s="2">
        <v>0</v>
      </c>
      <c r="O860" s="2">
        <v>686</v>
      </c>
      <c r="P860" s="2" t="s">
        <v>12</v>
      </c>
      <c r="Q860" s="2">
        <v>1.34</v>
      </c>
      <c r="R860" s="2" t="s">
        <v>12</v>
      </c>
      <c r="S860" s="3">
        <v>0.97</v>
      </c>
      <c r="T860" s="4">
        <v>23.2</v>
      </c>
      <c r="U860" s="2">
        <v>1011</v>
      </c>
      <c r="V860" s="2" t="s">
        <v>10</v>
      </c>
      <c r="W860" s="2" t="s">
        <v>19</v>
      </c>
    </row>
    <row r="861" spans="1:23" hidden="1" x14ac:dyDescent="0.2">
      <c r="A861">
        <f t="shared" si="65"/>
        <v>15</v>
      </c>
      <c r="B861">
        <f t="shared" si="66"/>
        <v>33</v>
      </c>
      <c r="C861">
        <f t="shared" si="67"/>
        <v>59</v>
      </c>
      <c r="D861">
        <f t="shared" si="68"/>
        <v>59</v>
      </c>
      <c r="E861" t="str">
        <f t="shared" si="69"/>
        <v>153359</v>
      </c>
      <c r="G861" s="1">
        <v>44243.648599537002</v>
      </c>
      <c r="H861" s="2">
        <v>1718</v>
      </c>
      <c r="I861" s="3">
        <v>5.4</v>
      </c>
      <c r="J861" s="2">
        <v>14</v>
      </c>
      <c r="K861" s="3">
        <v>11.54</v>
      </c>
      <c r="L861" s="2">
        <v>124</v>
      </c>
      <c r="M861" s="2">
        <v>124</v>
      </c>
      <c r="N861" s="2">
        <v>0</v>
      </c>
      <c r="O861" s="2">
        <v>695</v>
      </c>
      <c r="P861" s="2" t="s">
        <v>12</v>
      </c>
      <c r="Q861" s="2">
        <v>1.35</v>
      </c>
      <c r="R861" s="2" t="s">
        <v>12</v>
      </c>
      <c r="S861" s="3">
        <v>0.97</v>
      </c>
      <c r="T861" s="4">
        <v>23.2</v>
      </c>
      <c r="U861" s="2">
        <v>1011</v>
      </c>
      <c r="V861" s="2" t="s">
        <v>10</v>
      </c>
      <c r="W861" s="2" t="s">
        <v>19</v>
      </c>
    </row>
    <row r="862" spans="1:23" x14ac:dyDescent="0.2">
      <c r="A862">
        <f t="shared" si="65"/>
        <v>15</v>
      </c>
      <c r="B862">
        <f t="shared" si="66"/>
        <v>34</v>
      </c>
      <c r="C862">
        <f t="shared" si="67"/>
        <v>1</v>
      </c>
      <c r="D862">
        <f t="shared" si="68"/>
        <v>0</v>
      </c>
      <c r="E862" t="str">
        <f t="shared" si="69"/>
        <v>15340</v>
      </c>
      <c r="F862">
        <v>1</v>
      </c>
      <c r="G862" s="1">
        <v>44243.648622685199</v>
      </c>
      <c r="H862" s="2">
        <v>1720</v>
      </c>
      <c r="I862" s="3">
        <v>5.04</v>
      </c>
      <c r="J862" s="2">
        <v>13</v>
      </c>
      <c r="K862" s="3">
        <v>11.54</v>
      </c>
      <c r="L862" s="2">
        <v>125</v>
      </c>
      <c r="M862" s="2">
        <v>125</v>
      </c>
      <c r="N862" s="2">
        <v>0</v>
      </c>
      <c r="O862" s="2">
        <v>703</v>
      </c>
      <c r="P862" s="2" t="s">
        <v>12</v>
      </c>
      <c r="Q862" s="2">
        <v>1.32</v>
      </c>
      <c r="R862" s="2" t="s">
        <v>12</v>
      </c>
      <c r="S862" s="3">
        <v>0.97</v>
      </c>
      <c r="T862" s="4">
        <v>23.2</v>
      </c>
      <c r="U862" s="2">
        <v>1011</v>
      </c>
      <c r="V862" s="2" t="s">
        <v>10</v>
      </c>
      <c r="W862" s="2" t="s">
        <v>19</v>
      </c>
    </row>
    <row r="863" spans="1:23" hidden="1" x14ac:dyDescent="0.2">
      <c r="A863">
        <f t="shared" si="65"/>
        <v>15</v>
      </c>
      <c r="B863">
        <f t="shared" si="66"/>
        <v>34</v>
      </c>
      <c r="C863">
        <f t="shared" si="67"/>
        <v>3</v>
      </c>
      <c r="D863">
        <f t="shared" si="68"/>
        <v>3</v>
      </c>
      <c r="E863" t="str">
        <f t="shared" si="69"/>
        <v>15343</v>
      </c>
      <c r="G863" s="1">
        <v>44243.648645833302</v>
      </c>
      <c r="H863" s="2">
        <v>1722</v>
      </c>
      <c r="I863" s="3">
        <v>5.01</v>
      </c>
      <c r="J863" s="2">
        <v>17</v>
      </c>
      <c r="K863" s="3">
        <v>11.72</v>
      </c>
      <c r="L863" s="2">
        <v>127</v>
      </c>
      <c r="M863" s="2">
        <v>127</v>
      </c>
      <c r="N863" s="2">
        <v>0</v>
      </c>
      <c r="O863" s="2">
        <v>698</v>
      </c>
      <c r="P863" s="2" t="s">
        <v>12</v>
      </c>
      <c r="Q863" s="2">
        <v>1.31</v>
      </c>
      <c r="R863" s="2" t="s">
        <v>12</v>
      </c>
      <c r="S863" s="3">
        <v>0.96</v>
      </c>
      <c r="T863" s="4">
        <v>23.2</v>
      </c>
      <c r="U863" s="2">
        <v>1011</v>
      </c>
      <c r="V863" s="2" t="s">
        <v>10</v>
      </c>
      <c r="W863" s="2" t="s">
        <v>19</v>
      </c>
    </row>
    <row r="864" spans="1:23" x14ac:dyDescent="0.2">
      <c r="A864">
        <f t="shared" si="65"/>
        <v>15</v>
      </c>
      <c r="B864">
        <f t="shared" si="66"/>
        <v>34</v>
      </c>
      <c r="C864">
        <f t="shared" si="67"/>
        <v>5</v>
      </c>
      <c r="D864">
        <f t="shared" si="68"/>
        <v>5</v>
      </c>
      <c r="E864" t="str">
        <f t="shared" si="69"/>
        <v>15345</v>
      </c>
      <c r="F864">
        <v>1</v>
      </c>
      <c r="G864" s="1">
        <v>44243.648668981499</v>
      </c>
      <c r="H864" s="2">
        <v>1724</v>
      </c>
      <c r="I864" s="3">
        <v>5.2</v>
      </c>
      <c r="J864" s="2">
        <v>30</v>
      </c>
      <c r="K864" s="3">
        <v>11.72</v>
      </c>
      <c r="L864" s="2">
        <v>128</v>
      </c>
      <c r="M864" s="2">
        <v>128</v>
      </c>
      <c r="N864" s="2">
        <v>0</v>
      </c>
      <c r="O864" s="2">
        <v>689</v>
      </c>
      <c r="P864" s="2" t="s">
        <v>12</v>
      </c>
      <c r="Q864" s="2">
        <v>1.33</v>
      </c>
      <c r="R864" s="2" t="s">
        <v>12</v>
      </c>
      <c r="S864" s="3">
        <v>0.97</v>
      </c>
      <c r="T864" s="4">
        <v>23.2</v>
      </c>
      <c r="U864" s="2">
        <v>1011</v>
      </c>
      <c r="V864" s="2" t="s">
        <v>10</v>
      </c>
      <c r="W864" s="2" t="s">
        <v>19</v>
      </c>
    </row>
    <row r="865" spans="1:23" hidden="1" x14ac:dyDescent="0.2">
      <c r="A865">
        <f t="shared" si="65"/>
        <v>15</v>
      </c>
      <c r="B865">
        <f t="shared" si="66"/>
        <v>34</v>
      </c>
      <c r="C865">
        <f t="shared" si="67"/>
        <v>7</v>
      </c>
      <c r="D865">
        <f t="shared" si="68"/>
        <v>7</v>
      </c>
      <c r="E865" t="str">
        <f t="shared" si="69"/>
        <v>15347</v>
      </c>
      <c r="G865" s="1">
        <v>44243.648692129602</v>
      </c>
      <c r="H865" s="2">
        <v>1726</v>
      </c>
      <c r="I865" s="3">
        <v>5.16</v>
      </c>
      <c r="J865" s="2">
        <v>41</v>
      </c>
      <c r="K865" s="3">
        <v>11.72</v>
      </c>
      <c r="L865" s="2">
        <v>127</v>
      </c>
      <c r="M865" s="2">
        <v>127</v>
      </c>
      <c r="N865" s="2">
        <v>0</v>
      </c>
      <c r="O865" s="2">
        <v>686</v>
      </c>
      <c r="P865" s="2" t="s">
        <v>12</v>
      </c>
      <c r="Q865" s="2">
        <v>1.33</v>
      </c>
      <c r="R865" s="2" t="s">
        <v>12</v>
      </c>
      <c r="S865" s="3">
        <v>0.97</v>
      </c>
      <c r="T865" s="4">
        <v>23.2</v>
      </c>
      <c r="U865" s="2">
        <v>1011</v>
      </c>
      <c r="V865" s="2" t="s">
        <v>10</v>
      </c>
      <c r="W865" s="2" t="s">
        <v>19</v>
      </c>
    </row>
    <row r="866" spans="1:23" hidden="1" x14ac:dyDescent="0.2">
      <c r="A866">
        <f t="shared" si="65"/>
        <v>15</v>
      </c>
      <c r="B866">
        <f t="shared" si="66"/>
        <v>34</v>
      </c>
      <c r="C866">
        <f t="shared" si="67"/>
        <v>9</v>
      </c>
      <c r="D866">
        <f t="shared" si="68"/>
        <v>9</v>
      </c>
      <c r="E866" t="str">
        <f t="shared" si="69"/>
        <v>15349</v>
      </c>
      <c r="G866" s="1">
        <v>44243.648715277799</v>
      </c>
      <c r="H866" s="2">
        <v>1728</v>
      </c>
      <c r="I866" s="3">
        <v>5.22</v>
      </c>
      <c r="J866" s="2">
        <v>44</v>
      </c>
      <c r="K866" s="3">
        <v>11.56</v>
      </c>
      <c r="L866" s="2">
        <v>126</v>
      </c>
      <c r="M866" s="2">
        <v>126</v>
      </c>
      <c r="N866" s="2">
        <v>0</v>
      </c>
      <c r="O866" s="2">
        <v>681</v>
      </c>
      <c r="P866" s="2" t="s">
        <v>12</v>
      </c>
      <c r="Q866" s="2">
        <v>1.33</v>
      </c>
      <c r="R866" s="2" t="s">
        <v>12</v>
      </c>
      <c r="S866" s="3">
        <v>0.97</v>
      </c>
      <c r="T866" s="4">
        <v>23.2</v>
      </c>
      <c r="U866" s="2">
        <v>1011</v>
      </c>
      <c r="V866" s="2" t="s">
        <v>10</v>
      </c>
      <c r="W866" s="2" t="s">
        <v>19</v>
      </c>
    </row>
    <row r="867" spans="1:23" x14ac:dyDescent="0.2">
      <c r="A867">
        <f t="shared" si="65"/>
        <v>15</v>
      </c>
      <c r="B867">
        <f t="shared" si="66"/>
        <v>34</v>
      </c>
      <c r="C867">
        <f t="shared" si="67"/>
        <v>11</v>
      </c>
      <c r="D867">
        <f t="shared" si="68"/>
        <v>10</v>
      </c>
      <c r="E867" t="str">
        <f t="shared" si="69"/>
        <v>153410</v>
      </c>
      <c r="F867">
        <v>1</v>
      </c>
      <c r="G867" s="1">
        <v>44243.648738425902</v>
      </c>
      <c r="H867" s="2">
        <v>1730</v>
      </c>
      <c r="I867" s="3">
        <v>4.7699999999999996</v>
      </c>
      <c r="J867" s="2">
        <v>40</v>
      </c>
      <c r="K867" s="3">
        <v>11.56</v>
      </c>
      <c r="L867" s="2">
        <v>128</v>
      </c>
      <c r="M867" s="2">
        <v>128</v>
      </c>
      <c r="N867" s="2">
        <v>0</v>
      </c>
      <c r="O867" s="2">
        <v>679</v>
      </c>
      <c r="P867" s="2" t="s">
        <v>12</v>
      </c>
      <c r="Q867" s="2">
        <v>1.29</v>
      </c>
      <c r="R867" s="2" t="s">
        <v>12</v>
      </c>
      <c r="S867" s="3">
        <v>0.97</v>
      </c>
      <c r="T867" s="4">
        <v>23.2</v>
      </c>
      <c r="U867" s="2">
        <v>1011</v>
      </c>
      <c r="V867" s="2" t="s">
        <v>10</v>
      </c>
      <c r="W867" s="2" t="s">
        <v>19</v>
      </c>
    </row>
    <row r="868" spans="1:23" hidden="1" x14ac:dyDescent="0.2">
      <c r="A868">
        <f t="shared" si="65"/>
        <v>15</v>
      </c>
      <c r="B868">
        <f t="shared" si="66"/>
        <v>34</v>
      </c>
      <c r="C868">
        <f t="shared" si="67"/>
        <v>13</v>
      </c>
      <c r="D868">
        <f t="shared" si="68"/>
        <v>13</v>
      </c>
      <c r="E868" t="str">
        <f t="shared" si="69"/>
        <v>153413</v>
      </c>
      <c r="G868" s="1">
        <v>44243.648761574099</v>
      </c>
      <c r="H868" s="2">
        <v>1732</v>
      </c>
      <c r="I868" s="3">
        <v>4.63</v>
      </c>
      <c r="J868" s="2">
        <v>32</v>
      </c>
      <c r="K868" s="3">
        <v>11.56</v>
      </c>
      <c r="L868" s="2">
        <v>130</v>
      </c>
      <c r="M868" s="2">
        <v>130</v>
      </c>
      <c r="N868" s="2">
        <v>0</v>
      </c>
      <c r="O868" s="2">
        <v>680</v>
      </c>
      <c r="P868" s="2" t="s">
        <v>12</v>
      </c>
      <c r="Q868" s="2">
        <v>1.28</v>
      </c>
      <c r="R868" s="2" t="s">
        <v>12</v>
      </c>
      <c r="S868" s="3">
        <v>0.97</v>
      </c>
      <c r="T868" s="4">
        <v>23.2</v>
      </c>
      <c r="U868" s="2">
        <v>1011</v>
      </c>
      <c r="V868" s="2" t="s">
        <v>10</v>
      </c>
      <c r="W868" s="2" t="s">
        <v>19</v>
      </c>
    </row>
    <row r="869" spans="1:23" x14ac:dyDescent="0.2">
      <c r="A869">
        <f t="shared" si="65"/>
        <v>15</v>
      </c>
      <c r="B869">
        <f t="shared" si="66"/>
        <v>34</v>
      </c>
      <c r="C869">
        <f t="shared" si="67"/>
        <v>15</v>
      </c>
      <c r="D869">
        <f t="shared" si="68"/>
        <v>15</v>
      </c>
      <c r="E869" t="str">
        <f t="shared" si="69"/>
        <v>153415</v>
      </c>
      <c r="F869">
        <v>1</v>
      </c>
      <c r="G869" s="1">
        <v>44243.648784722202</v>
      </c>
      <c r="H869" s="2">
        <v>1734</v>
      </c>
      <c r="I869" s="3">
        <v>4.6500000000000004</v>
      </c>
      <c r="J869" s="2">
        <v>25</v>
      </c>
      <c r="K869" s="3">
        <v>11.96</v>
      </c>
      <c r="L869" s="2">
        <v>132</v>
      </c>
      <c r="M869" s="2">
        <v>132</v>
      </c>
      <c r="N869" s="2">
        <v>0</v>
      </c>
      <c r="O869" s="2">
        <v>677</v>
      </c>
      <c r="P869" s="2" t="s">
        <v>12</v>
      </c>
      <c r="Q869" s="2">
        <v>1.28</v>
      </c>
      <c r="R869" s="2" t="s">
        <v>12</v>
      </c>
      <c r="S869" s="3">
        <v>0.97</v>
      </c>
      <c r="T869" s="4">
        <v>23.2</v>
      </c>
      <c r="U869" s="2">
        <v>1011</v>
      </c>
      <c r="V869" s="2" t="s">
        <v>10</v>
      </c>
      <c r="W869" s="2" t="s">
        <v>19</v>
      </c>
    </row>
    <row r="870" spans="1:23" hidden="1" x14ac:dyDescent="0.2">
      <c r="A870">
        <f t="shared" si="65"/>
        <v>15</v>
      </c>
      <c r="B870">
        <f t="shared" si="66"/>
        <v>34</v>
      </c>
      <c r="C870">
        <f t="shared" si="67"/>
        <v>17</v>
      </c>
      <c r="D870">
        <f t="shared" si="68"/>
        <v>17</v>
      </c>
      <c r="E870" t="str">
        <f t="shared" si="69"/>
        <v>153417</v>
      </c>
      <c r="G870" s="1">
        <v>44243.648807870399</v>
      </c>
      <c r="H870" s="2">
        <v>1736</v>
      </c>
      <c r="I870" s="3">
        <v>4.63</v>
      </c>
      <c r="J870" s="2">
        <v>22</v>
      </c>
      <c r="K870" s="3">
        <v>11.96</v>
      </c>
      <c r="L870" s="2">
        <v>133</v>
      </c>
      <c r="M870" s="2">
        <v>133</v>
      </c>
      <c r="N870" s="2">
        <v>0</v>
      </c>
      <c r="O870" s="2">
        <v>671</v>
      </c>
      <c r="P870" s="2" t="s">
        <v>12</v>
      </c>
      <c r="Q870" s="2">
        <v>1.28</v>
      </c>
      <c r="R870" s="2" t="s">
        <v>12</v>
      </c>
      <c r="S870" s="3">
        <v>0.97</v>
      </c>
      <c r="T870" s="4">
        <v>23.2</v>
      </c>
      <c r="U870" s="2">
        <v>1011</v>
      </c>
      <c r="V870" s="2" t="s">
        <v>10</v>
      </c>
      <c r="W870" s="2" t="s">
        <v>19</v>
      </c>
    </row>
    <row r="871" spans="1:23" hidden="1" x14ac:dyDescent="0.2">
      <c r="A871">
        <f t="shared" si="65"/>
        <v>15</v>
      </c>
      <c r="B871">
        <f t="shared" si="66"/>
        <v>34</v>
      </c>
      <c r="C871">
        <f t="shared" si="67"/>
        <v>19</v>
      </c>
      <c r="D871">
        <f t="shared" si="68"/>
        <v>19</v>
      </c>
      <c r="E871" t="str">
        <f t="shared" si="69"/>
        <v>153419</v>
      </c>
      <c r="G871" s="1">
        <v>44243.648831018501</v>
      </c>
      <c r="H871" s="2">
        <v>1738</v>
      </c>
      <c r="I871" s="3">
        <v>4.6500000000000004</v>
      </c>
      <c r="J871" s="2">
        <v>13</v>
      </c>
      <c r="K871" s="3">
        <v>11.96</v>
      </c>
      <c r="L871" s="2">
        <v>134</v>
      </c>
      <c r="M871" s="2">
        <v>134</v>
      </c>
      <c r="N871" s="2">
        <v>0</v>
      </c>
      <c r="O871" s="2">
        <v>669</v>
      </c>
      <c r="P871" s="2" t="s">
        <v>12</v>
      </c>
      <c r="Q871" s="2">
        <v>1.28</v>
      </c>
      <c r="R871" s="2" t="s">
        <v>12</v>
      </c>
      <c r="S871" s="3">
        <v>0.97</v>
      </c>
      <c r="T871" s="4">
        <v>23.2</v>
      </c>
      <c r="U871" s="2">
        <v>1011</v>
      </c>
      <c r="V871" s="2" t="s">
        <v>10</v>
      </c>
      <c r="W871" s="2" t="s">
        <v>19</v>
      </c>
    </row>
    <row r="872" spans="1:23" x14ac:dyDescent="0.2">
      <c r="A872">
        <f t="shared" si="65"/>
        <v>15</v>
      </c>
      <c r="B872">
        <f t="shared" si="66"/>
        <v>34</v>
      </c>
      <c r="C872">
        <f t="shared" si="67"/>
        <v>21</v>
      </c>
      <c r="D872">
        <f t="shared" si="68"/>
        <v>20</v>
      </c>
      <c r="E872" t="str">
        <f t="shared" si="69"/>
        <v>153420</v>
      </c>
      <c r="F872">
        <v>1</v>
      </c>
      <c r="G872" s="1">
        <v>44243.648854166699</v>
      </c>
      <c r="H872" s="2">
        <v>1740</v>
      </c>
      <c r="I872" s="3">
        <v>4.6100000000000003</v>
      </c>
      <c r="J872" s="2">
        <v>11</v>
      </c>
      <c r="K872" s="3">
        <v>12.07</v>
      </c>
      <c r="L872" s="2">
        <v>135</v>
      </c>
      <c r="M872" s="2">
        <v>135</v>
      </c>
      <c r="N872" s="2">
        <v>0</v>
      </c>
      <c r="O872" s="2">
        <v>670</v>
      </c>
      <c r="P872" s="2" t="s">
        <v>12</v>
      </c>
      <c r="Q872" s="2">
        <v>1.28</v>
      </c>
      <c r="R872" s="2" t="s">
        <v>12</v>
      </c>
      <c r="S872" s="3">
        <v>0.96</v>
      </c>
      <c r="T872" s="4">
        <v>23.2</v>
      </c>
      <c r="U872" s="2">
        <v>1011</v>
      </c>
      <c r="V872" s="2" t="s">
        <v>10</v>
      </c>
      <c r="W872" s="2" t="s">
        <v>19</v>
      </c>
    </row>
    <row r="873" spans="1:23" hidden="1" x14ac:dyDescent="0.2">
      <c r="A873">
        <f t="shared" si="65"/>
        <v>15</v>
      </c>
      <c r="B873">
        <f t="shared" si="66"/>
        <v>34</v>
      </c>
      <c r="C873">
        <f t="shared" si="67"/>
        <v>23</v>
      </c>
      <c r="D873">
        <f t="shared" si="68"/>
        <v>23</v>
      </c>
      <c r="E873" t="str">
        <f t="shared" si="69"/>
        <v>153423</v>
      </c>
      <c r="G873" s="1">
        <v>44243.648877314801</v>
      </c>
      <c r="H873" s="2">
        <v>1742</v>
      </c>
      <c r="I873" s="3">
        <v>4.45</v>
      </c>
      <c r="J873" s="2">
        <v>7</v>
      </c>
      <c r="K873" s="3">
        <v>12.07</v>
      </c>
      <c r="L873" s="2">
        <v>136</v>
      </c>
      <c r="M873" s="2">
        <v>136</v>
      </c>
      <c r="N873" s="2">
        <v>0</v>
      </c>
      <c r="O873" s="2">
        <v>673</v>
      </c>
      <c r="P873" s="2" t="s">
        <v>12</v>
      </c>
      <c r="Q873" s="2">
        <v>1.27</v>
      </c>
      <c r="R873" s="2" t="s">
        <v>12</v>
      </c>
      <c r="S873" s="3">
        <v>0.97</v>
      </c>
      <c r="T873" s="4">
        <v>23.2</v>
      </c>
      <c r="U873" s="2">
        <v>1011</v>
      </c>
      <c r="V873" s="2" t="s">
        <v>10</v>
      </c>
      <c r="W873" s="2" t="s">
        <v>19</v>
      </c>
    </row>
    <row r="874" spans="1:23" x14ac:dyDescent="0.2">
      <c r="A874">
        <f t="shared" si="65"/>
        <v>15</v>
      </c>
      <c r="B874">
        <f t="shared" si="66"/>
        <v>34</v>
      </c>
      <c r="C874">
        <f t="shared" si="67"/>
        <v>25</v>
      </c>
      <c r="D874">
        <f t="shared" si="68"/>
        <v>25</v>
      </c>
      <c r="E874" t="str">
        <f t="shared" si="69"/>
        <v>153425</v>
      </c>
      <c r="F874">
        <v>1</v>
      </c>
      <c r="G874" s="1">
        <v>44243.648900462998</v>
      </c>
      <c r="H874" s="2">
        <v>1744</v>
      </c>
      <c r="I874" s="3">
        <v>4.43</v>
      </c>
      <c r="J874" s="2">
        <v>5</v>
      </c>
      <c r="K874" s="3">
        <v>12.08</v>
      </c>
      <c r="L874" s="2">
        <v>137</v>
      </c>
      <c r="M874" s="2">
        <v>137</v>
      </c>
      <c r="N874" s="2">
        <v>0</v>
      </c>
      <c r="O874" s="2">
        <v>673</v>
      </c>
      <c r="P874" s="2" t="s">
        <v>12</v>
      </c>
      <c r="Q874" s="2">
        <v>1.27</v>
      </c>
      <c r="R874" s="2" t="s">
        <v>12</v>
      </c>
      <c r="S874" s="3">
        <v>0.97</v>
      </c>
      <c r="T874" s="4">
        <v>23.2</v>
      </c>
      <c r="U874" s="2">
        <v>1011</v>
      </c>
      <c r="V874" s="2" t="s">
        <v>10</v>
      </c>
      <c r="W874" s="2" t="s">
        <v>19</v>
      </c>
    </row>
    <row r="875" spans="1:23" hidden="1" x14ac:dyDescent="0.2">
      <c r="A875">
        <f t="shared" si="65"/>
        <v>15</v>
      </c>
      <c r="B875">
        <f t="shared" si="66"/>
        <v>34</v>
      </c>
      <c r="C875">
        <f t="shared" si="67"/>
        <v>27</v>
      </c>
      <c r="D875">
        <f t="shared" si="68"/>
        <v>27</v>
      </c>
      <c r="E875" t="str">
        <f t="shared" si="69"/>
        <v>153427</v>
      </c>
      <c r="G875" s="1">
        <v>44243.648923611101</v>
      </c>
      <c r="H875" s="2">
        <v>1746</v>
      </c>
      <c r="I875" s="3">
        <v>4.41</v>
      </c>
      <c r="J875" s="2">
        <v>4</v>
      </c>
      <c r="K875" s="3">
        <v>12.15</v>
      </c>
      <c r="L875" s="2">
        <v>138</v>
      </c>
      <c r="M875" s="2">
        <v>138</v>
      </c>
      <c r="N875" s="2">
        <v>0</v>
      </c>
      <c r="O875" s="2">
        <v>678</v>
      </c>
      <c r="P875" s="2" t="s">
        <v>12</v>
      </c>
      <c r="Q875" s="2">
        <v>1.27</v>
      </c>
      <c r="R875" s="2" t="s">
        <v>12</v>
      </c>
      <c r="S875" s="3">
        <v>0.97</v>
      </c>
      <c r="T875" s="4">
        <v>23.2</v>
      </c>
      <c r="U875" s="2">
        <v>1011</v>
      </c>
      <c r="V875" s="2" t="s">
        <v>10</v>
      </c>
      <c r="W875" s="2" t="s">
        <v>19</v>
      </c>
    </row>
    <row r="876" spans="1:23" hidden="1" x14ac:dyDescent="0.2">
      <c r="A876">
        <f t="shared" si="65"/>
        <v>15</v>
      </c>
      <c r="B876">
        <f t="shared" si="66"/>
        <v>34</v>
      </c>
      <c r="C876">
        <f t="shared" si="67"/>
        <v>29</v>
      </c>
      <c r="D876">
        <f t="shared" si="68"/>
        <v>29</v>
      </c>
      <c r="E876" t="str">
        <f t="shared" si="69"/>
        <v>153429</v>
      </c>
      <c r="G876" s="1">
        <v>44243.648946759298</v>
      </c>
      <c r="H876" s="2">
        <v>1748</v>
      </c>
      <c r="I876" s="3">
        <v>4.3899999999999997</v>
      </c>
      <c r="J876" s="2">
        <v>3</v>
      </c>
      <c r="K876" s="3">
        <v>12.15</v>
      </c>
      <c r="L876" s="2">
        <v>139</v>
      </c>
      <c r="M876" s="2">
        <v>139</v>
      </c>
      <c r="N876" s="2">
        <v>0</v>
      </c>
      <c r="O876" s="2">
        <v>679</v>
      </c>
      <c r="P876" s="2" t="s">
        <v>12</v>
      </c>
      <c r="Q876" s="2">
        <v>1.26</v>
      </c>
      <c r="R876" s="2" t="s">
        <v>12</v>
      </c>
      <c r="S876" s="3">
        <v>0.97</v>
      </c>
      <c r="T876" s="4">
        <v>23.2</v>
      </c>
      <c r="U876" s="2">
        <v>1011</v>
      </c>
      <c r="V876" s="2" t="s">
        <v>10</v>
      </c>
      <c r="W876" s="2" t="s">
        <v>19</v>
      </c>
    </row>
    <row r="877" spans="1:23" x14ac:dyDescent="0.2">
      <c r="A877">
        <f t="shared" si="65"/>
        <v>15</v>
      </c>
      <c r="B877">
        <f t="shared" si="66"/>
        <v>34</v>
      </c>
      <c r="C877">
        <f t="shared" si="67"/>
        <v>31</v>
      </c>
      <c r="D877">
        <f t="shared" si="68"/>
        <v>30</v>
      </c>
      <c r="E877" t="str">
        <f t="shared" si="69"/>
        <v>153430</v>
      </c>
      <c r="F877">
        <v>1</v>
      </c>
      <c r="G877" s="1">
        <v>44243.648969907401</v>
      </c>
      <c r="H877" s="2">
        <v>1750</v>
      </c>
      <c r="I877" s="3">
        <v>4.37</v>
      </c>
      <c r="J877" s="2">
        <v>3</v>
      </c>
      <c r="K877" s="3">
        <v>12.15</v>
      </c>
      <c r="L877" s="2">
        <v>139</v>
      </c>
      <c r="M877" s="2">
        <v>139</v>
      </c>
      <c r="N877" s="2">
        <v>0</v>
      </c>
      <c r="O877" s="2">
        <v>683</v>
      </c>
      <c r="P877" s="2" t="s">
        <v>12</v>
      </c>
      <c r="Q877" s="2">
        <v>1.26</v>
      </c>
      <c r="R877" s="2" t="s">
        <v>12</v>
      </c>
      <c r="S877" s="3">
        <v>0.97</v>
      </c>
      <c r="T877" s="4">
        <v>23.2</v>
      </c>
      <c r="U877" s="2">
        <v>1011</v>
      </c>
      <c r="V877" s="2" t="s">
        <v>10</v>
      </c>
      <c r="W877" s="2" t="s">
        <v>19</v>
      </c>
    </row>
    <row r="878" spans="1:23" hidden="1" x14ac:dyDescent="0.2">
      <c r="A878">
        <f t="shared" si="65"/>
        <v>15</v>
      </c>
      <c r="B878">
        <f t="shared" si="66"/>
        <v>34</v>
      </c>
      <c r="C878">
        <f t="shared" si="67"/>
        <v>33</v>
      </c>
      <c r="D878">
        <f t="shared" si="68"/>
        <v>33</v>
      </c>
      <c r="E878" t="str">
        <f t="shared" si="69"/>
        <v>153433</v>
      </c>
      <c r="G878" s="1">
        <v>44243.648993055598</v>
      </c>
      <c r="H878" s="2">
        <v>1752</v>
      </c>
      <c r="I878" s="3">
        <v>4.37</v>
      </c>
      <c r="J878" s="2">
        <v>2</v>
      </c>
      <c r="K878" s="3">
        <v>12.17</v>
      </c>
      <c r="L878" s="2">
        <v>139</v>
      </c>
      <c r="M878" s="2">
        <v>139</v>
      </c>
      <c r="N878" s="2">
        <v>0</v>
      </c>
      <c r="O878" s="2">
        <v>684</v>
      </c>
      <c r="P878" s="2" t="s">
        <v>12</v>
      </c>
      <c r="Q878" s="2">
        <v>1.26</v>
      </c>
      <c r="R878" s="2" t="s">
        <v>12</v>
      </c>
      <c r="S878" s="3">
        <v>0.97</v>
      </c>
      <c r="T878" s="4">
        <v>23.2</v>
      </c>
      <c r="U878" s="2">
        <v>1011</v>
      </c>
      <c r="V878" s="2" t="s">
        <v>10</v>
      </c>
      <c r="W878" s="2" t="s">
        <v>19</v>
      </c>
    </row>
    <row r="879" spans="1:23" x14ac:dyDescent="0.2">
      <c r="A879">
        <f t="shared" si="65"/>
        <v>15</v>
      </c>
      <c r="B879">
        <f t="shared" si="66"/>
        <v>34</v>
      </c>
      <c r="C879">
        <f t="shared" si="67"/>
        <v>35</v>
      </c>
      <c r="D879">
        <f t="shared" si="68"/>
        <v>35</v>
      </c>
      <c r="E879" t="str">
        <f t="shared" si="69"/>
        <v>153435</v>
      </c>
      <c r="F879">
        <v>1</v>
      </c>
      <c r="G879" s="1">
        <v>44243.649016203701</v>
      </c>
      <c r="H879" s="2">
        <v>1754</v>
      </c>
      <c r="I879" s="3">
        <v>4.47</v>
      </c>
      <c r="J879" s="2">
        <v>2</v>
      </c>
      <c r="K879" s="3">
        <v>12.17</v>
      </c>
      <c r="L879" s="2">
        <v>139</v>
      </c>
      <c r="M879" s="2">
        <v>139</v>
      </c>
      <c r="N879" s="2">
        <v>0</v>
      </c>
      <c r="O879" s="2">
        <v>687</v>
      </c>
      <c r="P879" s="2" t="s">
        <v>12</v>
      </c>
      <c r="Q879" s="2">
        <v>1.27</v>
      </c>
      <c r="R879" s="2" t="s">
        <v>12</v>
      </c>
      <c r="S879" s="3">
        <v>0.97</v>
      </c>
      <c r="T879" s="4">
        <v>23.2</v>
      </c>
      <c r="U879" s="2">
        <v>1011</v>
      </c>
      <c r="V879" s="2" t="s">
        <v>10</v>
      </c>
      <c r="W879" s="2" t="s">
        <v>19</v>
      </c>
    </row>
    <row r="880" spans="1:23" hidden="1" x14ac:dyDescent="0.2">
      <c r="A880">
        <f t="shared" si="65"/>
        <v>15</v>
      </c>
      <c r="B880">
        <f t="shared" si="66"/>
        <v>34</v>
      </c>
      <c r="C880">
        <f t="shared" si="67"/>
        <v>37</v>
      </c>
      <c r="D880">
        <f t="shared" si="68"/>
        <v>37</v>
      </c>
      <c r="E880" t="str">
        <f t="shared" si="69"/>
        <v>153437</v>
      </c>
      <c r="G880" s="1">
        <v>44243.649039351803</v>
      </c>
      <c r="H880" s="2">
        <v>1756</v>
      </c>
      <c r="I880" s="3">
        <v>4.6100000000000003</v>
      </c>
      <c r="J880" s="2">
        <v>2</v>
      </c>
      <c r="K880" s="3">
        <v>12.17</v>
      </c>
      <c r="L880" s="2">
        <v>139</v>
      </c>
      <c r="M880" s="2">
        <v>139</v>
      </c>
      <c r="N880" s="2">
        <v>0</v>
      </c>
      <c r="O880" s="2">
        <v>689</v>
      </c>
      <c r="P880" s="2" t="s">
        <v>12</v>
      </c>
      <c r="Q880" s="2">
        <v>1.28</v>
      </c>
      <c r="R880" s="2" t="s">
        <v>12</v>
      </c>
      <c r="S880" s="3">
        <v>0.97</v>
      </c>
      <c r="T880" s="4">
        <v>23.2</v>
      </c>
      <c r="U880" s="2">
        <v>1011</v>
      </c>
      <c r="V880" s="2" t="s">
        <v>10</v>
      </c>
      <c r="W880" s="2" t="s">
        <v>19</v>
      </c>
    </row>
    <row r="881" spans="1:23" hidden="1" x14ac:dyDescent="0.2">
      <c r="A881">
        <f t="shared" si="65"/>
        <v>15</v>
      </c>
      <c r="B881">
        <f t="shared" si="66"/>
        <v>34</v>
      </c>
      <c r="C881">
        <f t="shared" si="67"/>
        <v>39</v>
      </c>
      <c r="D881">
        <f t="shared" si="68"/>
        <v>39</v>
      </c>
      <c r="E881" t="str">
        <f t="shared" si="69"/>
        <v>153439</v>
      </c>
      <c r="G881" s="1">
        <v>44243.649062500001</v>
      </c>
      <c r="H881" s="2">
        <v>1758</v>
      </c>
      <c r="I881" s="3">
        <v>4.66</v>
      </c>
      <c r="J881" s="2">
        <v>2</v>
      </c>
      <c r="K881" s="3">
        <v>11.95</v>
      </c>
      <c r="L881" s="2">
        <v>139</v>
      </c>
      <c r="M881" s="2">
        <v>139</v>
      </c>
      <c r="N881" s="2">
        <v>0</v>
      </c>
      <c r="O881" s="2">
        <v>689</v>
      </c>
      <c r="P881" s="2" t="s">
        <v>12</v>
      </c>
      <c r="Q881" s="2">
        <v>1.29</v>
      </c>
      <c r="R881" s="2" t="s">
        <v>12</v>
      </c>
      <c r="S881" s="3">
        <v>0.97</v>
      </c>
      <c r="T881" s="4">
        <v>23.2</v>
      </c>
      <c r="U881" s="2">
        <v>1011</v>
      </c>
      <c r="V881" s="2" t="s">
        <v>10</v>
      </c>
      <c r="W881" s="2" t="s">
        <v>19</v>
      </c>
    </row>
    <row r="882" spans="1:23" x14ac:dyDescent="0.2">
      <c r="A882">
        <f t="shared" si="65"/>
        <v>15</v>
      </c>
      <c r="B882">
        <f t="shared" si="66"/>
        <v>34</v>
      </c>
      <c r="C882">
        <f t="shared" si="67"/>
        <v>41</v>
      </c>
      <c r="D882">
        <f t="shared" si="68"/>
        <v>40</v>
      </c>
      <c r="E882" t="str">
        <f t="shared" si="69"/>
        <v>153440</v>
      </c>
      <c r="F882">
        <v>1</v>
      </c>
      <c r="G882" s="1">
        <v>44243.649085648103</v>
      </c>
      <c r="H882" s="2">
        <v>1760</v>
      </c>
      <c r="I882" s="3">
        <v>4.66</v>
      </c>
      <c r="J882" s="2">
        <v>2</v>
      </c>
      <c r="K882" s="3">
        <v>11.95</v>
      </c>
      <c r="L882" s="2">
        <v>139</v>
      </c>
      <c r="M882" s="2">
        <v>139</v>
      </c>
      <c r="N882" s="2">
        <v>0</v>
      </c>
      <c r="O882" s="2">
        <v>691</v>
      </c>
      <c r="P882" s="2" t="s">
        <v>12</v>
      </c>
      <c r="Q882" s="2">
        <v>1.29</v>
      </c>
      <c r="R882" s="2" t="s">
        <v>12</v>
      </c>
      <c r="S882" s="3">
        <v>0.96</v>
      </c>
      <c r="T882" s="4">
        <v>23.2</v>
      </c>
      <c r="U882" s="2">
        <v>1011</v>
      </c>
      <c r="V882" s="2" t="s">
        <v>10</v>
      </c>
      <c r="W882" s="2" t="s">
        <v>19</v>
      </c>
    </row>
    <row r="883" spans="1:23" hidden="1" x14ac:dyDescent="0.2">
      <c r="A883">
        <f t="shared" si="65"/>
        <v>15</v>
      </c>
      <c r="B883">
        <f t="shared" si="66"/>
        <v>34</v>
      </c>
      <c r="C883">
        <f t="shared" si="67"/>
        <v>43</v>
      </c>
      <c r="D883">
        <f t="shared" si="68"/>
        <v>43</v>
      </c>
      <c r="E883" t="str">
        <f t="shared" si="69"/>
        <v>153443</v>
      </c>
      <c r="G883" s="1">
        <v>44243.6491087963</v>
      </c>
      <c r="H883" s="2">
        <v>1762</v>
      </c>
      <c r="I883" s="3">
        <v>4.6399999999999997</v>
      </c>
      <c r="J883" s="2">
        <v>2</v>
      </c>
      <c r="K883" s="3">
        <v>11.95</v>
      </c>
      <c r="L883" s="2">
        <v>139</v>
      </c>
      <c r="M883" s="2">
        <v>139</v>
      </c>
      <c r="N883" s="2">
        <v>0</v>
      </c>
      <c r="O883" s="2">
        <v>691</v>
      </c>
      <c r="P883" s="2" t="s">
        <v>12</v>
      </c>
      <c r="Q883" s="2">
        <v>1.28</v>
      </c>
      <c r="R883" s="2" t="s">
        <v>12</v>
      </c>
      <c r="S883" s="3">
        <v>0.97</v>
      </c>
      <c r="T883" s="4">
        <v>23.2</v>
      </c>
      <c r="U883" s="2">
        <v>1011</v>
      </c>
      <c r="V883" s="2" t="s">
        <v>10</v>
      </c>
      <c r="W883" s="2" t="s">
        <v>19</v>
      </c>
    </row>
    <row r="884" spans="1:23" x14ac:dyDescent="0.2">
      <c r="A884">
        <f t="shared" si="65"/>
        <v>15</v>
      </c>
      <c r="B884">
        <f t="shared" si="66"/>
        <v>34</v>
      </c>
      <c r="C884">
        <f t="shared" si="67"/>
        <v>45</v>
      </c>
      <c r="D884">
        <f t="shared" si="68"/>
        <v>45</v>
      </c>
      <c r="E884" t="str">
        <f t="shared" si="69"/>
        <v>153445</v>
      </c>
      <c r="F884">
        <v>1</v>
      </c>
      <c r="G884" s="1">
        <v>44243.649131944403</v>
      </c>
      <c r="H884" s="2">
        <v>1764</v>
      </c>
      <c r="I884" s="3">
        <v>4.6900000000000004</v>
      </c>
      <c r="J884" s="2">
        <v>2</v>
      </c>
      <c r="K884" s="3">
        <v>11.95</v>
      </c>
      <c r="L884" s="2">
        <v>139</v>
      </c>
      <c r="M884" s="2">
        <v>139</v>
      </c>
      <c r="N884" s="2">
        <v>0</v>
      </c>
      <c r="O884" s="2">
        <v>692</v>
      </c>
      <c r="P884" s="2" t="s">
        <v>12</v>
      </c>
      <c r="Q884" s="2">
        <v>1.29</v>
      </c>
      <c r="R884" s="2" t="s">
        <v>12</v>
      </c>
      <c r="S884" s="3">
        <v>0.97</v>
      </c>
      <c r="T884" s="4">
        <v>23.2</v>
      </c>
      <c r="U884" s="2">
        <v>1011</v>
      </c>
      <c r="V884" s="2" t="s">
        <v>10</v>
      </c>
      <c r="W884" s="2" t="s">
        <v>19</v>
      </c>
    </row>
    <row r="885" spans="1:23" hidden="1" x14ac:dyDescent="0.2">
      <c r="A885">
        <f t="shared" si="65"/>
        <v>15</v>
      </c>
      <c r="B885">
        <f t="shared" si="66"/>
        <v>34</v>
      </c>
      <c r="C885">
        <f t="shared" si="67"/>
        <v>47</v>
      </c>
      <c r="D885">
        <f t="shared" si="68"/>
        <v>47</v>
      </c>
      <c r="E885" t="str">
        <f t="shared" si="69"/>
        <v>153447</v>
      </c>
      <c r="G885" s="1">
        <v>44243.6491550926</v>
      </c>
      <c r="H885" s="2">
        <v>1766</v>
      </c>
      <c r="I885" s="3">
        <v>4.7300000000000004</v>
      </c>
      <c r="J885" s="2">
        <v>1</v>
      </c>
      <c r="K885" s="3">
        <v>11.95</v>
      </c>
      <c r="L885" s="2">
        <v>139</v>
      </c>
      <c r="M885" s="2">
        <v>139</v>
      </c>
      <c r="N885" s="2">
        <v>0</v>
      </c>
      <c r="O885" s="2">
        <v>692</v>
      </c>
      <c r="P885" s="2" t="s">
        <v>12</v>
      </c>
      <c r="Q885" s="2">
        <v>1.29</v>
      </c>
      <c r="R885" s="2" t="s">
        <v>12</v>
      </c>
      <c r="S885" s="3">
        <v>0.97</v>
      </c>
      <c r="T885" s="4">
        <v>23.2</v>
      </c>
      <c r="U885" s="2">
        <v>1011</v>
      </c>
      <c r="V885" s="2" t="s">
        <v>10</v>
      </c>
      <c r="W885" s="2" t="s">
        <v>19</v>
      </c>
    </row>
    <row r="886" spans="1:23" hidden="1" x14ac:dyDescent="0.2">
      <c r="A886">
        <f t="shared" si="65"/>
        <v>15</v>
      </c>
      <c r="B886">
        <f t="shared" si="66"/>
        <v>34</v>
      </c>
      <c r="C886">
        <f t="shared" si="67"/>
        <v>49</v>
      </c>
      <c r="D886">
        <f t="shared" si="68"/>
        <v>49</v>
      </c>
      <c r="E886" t="str">
        <f t="shared" si="69"/>
        <v>153449</v>
      </c>
      <c r="G886" s="1">
        <v>44243.649178240703</v>
      </c>
      <c r="H886" s="2">
        <v>1768</v>
      </c>
      <c r="I886" s="3">
        <v>4.6900000000000004</v>
      </c>
      <c r="J886" s="2">
        <v>1</v>
      </c>
      <c r="K886" s="3">
        <v>11.95</v>
      </c>
      <c r="L886" s="2">
        <v>139</v>
      </c>
      <c r="M886" s="2">
        <v>139</v>
      </c>
      <c r="N886" s="2">
        <v>0</v>
      </c>
      <c r="O886" s="2">
        <v>693</v>
      </c>
      <c r="P886" s="2" t="s">
        <v>12</v>
      </c>
      <c r="Q886" s="2">
        <v>1.29</v>
      </c>
      <c r="R886" s="2" t="s">
        <v>12</v>
      </c>
      <c r="S886" s="3">
        <v>0.97</v>
      </c>
      <c r="T886" s="4">
        <v>23.2</v>
      </c>
      <c r="U886" s="2">
        <v>1011</v>
      </c>
      <c r="V886" s="2" t="s">
        <v>10</v>
      </c>
      <c r="W886" s="2" t="s">
        <v>19</v>
      </c>
    </row>
    <row r="887" spans="1:23" x14ac:dyDescent="0.2">
      <c r="A887">
        <f t="shared" si="65"/>
        <v>15</v>
      </c>
      <c r="B887">
        <f t="shared" si="66"/>
        <v>34</v>
      </c>
      <c r="C887">
        <f t="shared" si="67"/>
        <v>51</v>
      </c>
      <c r="D887">
        <f t="shared" si="68"/>
        <v>50</v>
      </c>
      <c r="E887" t="str">
        <f t="shared" si="69"/>
        <v>153450</v>
      </c>
      <c r="F887">
        <v>1</v>
      </c>
      <c r="G887" s="1">
        <v>44243.6492013889</v>
      </c>
      <c r="H887" s="2">
        <v>1770</v>
      </c>
      <c r="I887" s="3">
        <v>4.66</v>
      </c>
      <c r="J887" s="2">
        <v>1</v>
      </c>
      <c r="K887" s="3">
        <v>11.95</v>
      </c>
      <c r="L887" s="2">
        <v>139</v>
      </c>
      <c r="M887" s="2">
        <v>139</v>
      </c>
      <c r="N887" s="2">
        <v>0</v>
      </c>
      <c r="O887" s="2">
        <v>694</v>
      </c>
      <c r="P887" s="2" t="s">
        <v>12</v>
      </c>
      <c r="Q887" s="2">
        <v>1.29</v>
      </c>
      <c r="R887" s="2" t="s">
        <v>12</v>
      </c>
      <c r="S887" s="3">
        <v>0.97</v>
      </c>
      <c r="T887" s="4">
        <v>23.2</v>
      </c>
      <c r="U887" s="2">
        <v>1011</v>
      </c>
      <c r="V887" s="2" t="s">
        <v>10</v>
      </c>
      <c r="W887" s="2" t="s">
        <v>19</v>
      </c>
    </row>
    <row r="888" spans="1:23" hidden="1" x14ac:dyDescent="0.2">
      <c r="A888">
        <f t="shared" si="65"/>
        <v>15</v>
      </c>
      <c r="B888">
        <f t="shared" si="66"/>
        <v>34</v>
      </c>
      <c r="C888">
        <f t="shared" si="67"/>
        <v>53</v>
      </c>
      <c r="D888">
        <f t="shared" si="68"/>
        <v>53</v>
      </c>
      <c r="E888" t="str">
        <f t="shared" si="69"/>
        <v>153453</v>
      </c>
      <c r="G888" s="1">
        <v>44243.649224537003</v>
      </c>
      <c r="H888" s="2">
        <v>1772</v>
      </c>
      <c r="I888" s="3">
        <v>4.6100000000000003</v>
      </c>
      <c r="J888" s="2">
        <v>1</v>
      </c>
      <c r="K888" s="3">
        <v>11.99</v>
      </c>
      <c r="L888" s="2">
        <v>139</v>
      </c>
      <c r="M888" s="2">
        <v>139</v>
      </c>
      <c r="N888" s="2">
        <v>0</v>
      </c>
      <c r="O888" s="2">
        <v>694</v>
      </c>
      <c r="P888" s="2" t="s">
        <v>12</v>
      </c>
      <c r="Q888" s="2">
        <v>1.28</v>
      </c>
      <c r="R888" s="2" t="s">
        <v>12</v>
      </c>
      <c r="S888" s="3">
        <v>0.97</v>
      </c>
      <c r="T888" s="4">
        <v>23.2</v>
      </c>
      <c r="U888" s="2">
        <v>1011</v>
      </c>
      <c r="V888" s="2" t="s">
        <v>10</v>
      </c>
      <c r="W888" s="2" t="s">
        <v>19</v>
      </c>
    </row>
    <row r="889" spans="1:23" x14ac:dyDescent="0.2">
      <c r="A889">
        <f t="shared" si="65"/>
        <v>15</v>
      </c>
      <c r="B889">
        <f t="shared" si="66"/>
        <v>34</v>
      </c>
      <c r="C889">
        <f t="shared" si="67"/>
        <v>55</v>
      </c>
      <c r="D889">
        <f t="shared" si="68"/>
        <v>55</v>
      </c>
      <c r="E889" t="str">
        <f t="shared" si="69"/>
        <v>153455</v>
      </c>
      <c r="F889">
        <v>1</v>
      </c>
      <c r="G889" s="1">
        <v>44243.6492476852</v>
      </c>
      <c r="H889" s="2">
        <v>1774</v>
      </c>
      <c r="I889" s="3">
        <v>4.66</v>
      </c>
      <c r="J889" s="2">
        <v>1</v>
      </c>
      <c r="K889" s="3">
        <v>11.99</v>
      </c>
      <c r="L889" s="2">
        <v>139</v>
      </c>
      <c r="M889" s="2">
        <v>139</v>
      </c>
      <c r="N889" s="2">
        <v>0</v>
      </c>
      <c r="O889" s="2">
        <v>694</v>
      </c>
      <c r="P889" s="2" t="s">
        <v>12</v>
      </c>
      <c r="Q889" s="2">
        <v>1.29</v>
      </c>
      <c r="R889" s="2" t="s">
        <v>12</v>
      </c>
      <c r="S889" s="3">
        <v>0.97</v>
      </c>
      <c r="T889" s="4">
        <v>23.2</v>
      </c>
      <c r="U889" s="2">
        <v>1011</v>
      </c>
      <c r="V889" s="2" t="s">
        <v>10</v>
      </c>
      <c r="W889" s="2" t="s">
        <v>19</v>
      </c>
    </row>
    <row r="890" spans="1:23" hidden="1" x14ac:dyDescent="0.2">
      <c r="A890">
        <f t="shared" si="65"/>
        <v>15</v>
      </c>
      <c r="B890">
        <f t="shared" si="66"/>
        <v>34</v>
      </c>
      <c r="C890">
        <f t="shared" si="67"/>
        <v>57</v>
      </c>
      <c r="D890">
        <f t="shared" si="68"/>
        <v>57</v>
      </c>
      <c r="E890" t="str">
        <f t="shared" si="69"/>
        <v>153457</v>
      </c>
      <c r="G890" s="1">
        <v>44243.649270833303</v>
      </c>
      <c r="H890" s="2">
        <v>1776</v>
      </c>
      <c r="I890" s="3">
        <v>4.67</v>
      </c>
      <c r="J890" s="2">
        <v>1</v>
      </c>
      <c r="K890" s="3">
        <v>11.99</v>
      </c>
      <c r="L890" s="2">
        <v>139</v>
      </c>
      <c r="M890" s="2">
        <v>139</v>
      </c>
      <c r="N890" s="2">
        <v>0</v>
      </c>
      <c r="O890" s="2">
        <v>694</v>
      </c>
      <c r="P890" s="2" t="s">
        <v>12</v>
      </c>
      <c r="Q890" s="2">
        <v>1.29</v>
      </c>
      <c r="R890" s="2" t="s">
        <v>12</v>
      </c>
      <c r="S890" s="3">
        <v>0.97</v>
      </c>
      <c r="T890" s="4">
        <v>23.2</v>
      </c>
      <c r="U890" s="2">
        <v>1011</v>
      </c>
      <c r="V890" s="2" t="s">
        <v>10</v>
      </c>
      <c r="W890" s="2" t="s">
        <v>19</v>
      </c>
    </row>
    <row r="891" spans="1:23" hidden="1" x14ac:dyDescent="0.2">
      <c r="A891">
        <f t="shared" si="65"/>
        <v>15</v>
      </c>
      <c r="B891">
        <f t="shared" si="66"/>
        <v>34</v>
      </c>
      <c r="C891">
        <f t="shared" si="67"/>
        <v>59</v>
      </c>
      <c r="D891">
        <f t="shared" si="68"/>
        <v>59</v>
      </c>
      <c r="E891" t="str">
        <f t="shared" si="69"/>
        <v>153459</v>
      </c>
      <c r="G891" s="1">
        <v>44243.6492939815</v>
      </c>
      <c r="H891" s="2">
        <v>1778</v>
      </c>
      <c r="I891" s="3">
        <v>4.67</v>
      </c>
      <c r="J891" s="2">
        <v>1</v>
      </c>
      <c r="K891" s="3">
        <v>11.97</v>
      </c>
      <c r="L891" s="2">
        <v>139</v>
      </c>
      <c r="M891" s="2">
        <v>139</v>
      </c>
      <c r="N891" s="2">
        <v>0</v>
      </c>
      <c r="O891" s="2">
        <v>695</v>
      </c>
      <c r="P891" s="2" t="s">
        <v>12</v>
      </c>
      <c r="Q891" s="2">
        <v>1.29</v>
      </c>
      <c r="R891" s="2" t="s">
        <v>12</v>
      </c>
      <c r="S891" s="3">
        <v>0.97</v>
      </c>
      <c r="T891" s="4">
        <v>23.2</v>
      </c>
      <c r="U891" s="2">
        <v>1011</v>
      </c>
      <c r="V891" s="2" t="s">
        <v>10</v>
      </c>
      <c r="W891" s="2" t="s">
        <v>19</v>
      </c>
    </row>
    <row r="892" spans="1:23" x14ac:dyDescent="0.2">
      <c r="A892">
        <f t="shared" si="65"/>
        <v>15</v>
      </c>
      <c r="B892">
        <f t="shared" si="66"/>
        <v>35</v>
      </c>
      <c r="C892">
        <f t="shared" si="67"/>
        <v>1</v>
      </c>
      <c r="D892">
        <f t="shared" si="68"/>
        <v>0</v>
      </c>
      <c r="E892" t="str">
        <f t="shared" si="69"/>
        <v>15350</v>
      </c>
      <c r="F892">
        <v>1</v>
      </c>
      <c r="G892" s="1">
        <v>44243.649317129602</v>
      </c>
      <c r="H892" s="2">
        <v>1780</v>
      </c>
      <c r="I892" s="3">
        <v>4.67</v>
      </c>
      <c r="J892" s="2">
        <v>1</v>
      </c>
      <c r="K892" s="3">
        <v>11.97</v>
      </c>
      <c r="L892" s="2">
        <v>139</v>
      </c>
      <c r="M892" s="2">
        <v>139</v>
      </c>
      <c r="N892" s="2">
        <v>0</v>
      </c>
      <c r="O892" s="2">
        <v>695</v>
      </c>
      <c r="P892" s="2" t="s">
        <v>12</v>
      </c>
      <c r="Q892" s="2">
        <v>1.29</v>
      </c>
      <c r="R892" s="2" t="s">
        <v>12</v>
      </c>
      <c r="S892" s="3">
        <v>0.97</v>
      </c>
      <c r="T892" s="4">
        <v>23.2</v>
      </c>
      <c r="U892" s="2">
        <v>1011</v>
      </c>
      <c r="V892" s="2" t="s">
        <v>10</v>
      </c>
      <c r="W892" s="2" t="s">
        <v>19</v>
      </c>
    </row>
    <row r="893" spans="1:23" hidden="1" x14ac:dyDescent="0.2">
      <c r="A893">
        <f t="shared" si="65"/>
        <v>15</v>
      </c>
      <c r="B893">
        <f t="shared" si="66"/>
        <v>35</v>
      </c>
      <c r="C893">
        <f t="shared" si="67"/>
        <v>3</v>
      </c>
      <c r="D893">
        <f t="shared" si="68"/>
        <v>3</v>
      </c>
      <c r="E893" t="str">
        <f t="shared" si="69"/>
        <v>15353</v>
      </c>
      <c r="G893" s="1">
        <v>44243.6493402778</v>
      </c>
      <c r="H893" s="2">
        <v>1782</v>
      </c>
      <c r="I893" s="3">
        <v>4.7</v>
      </c>
      <c r="J893" s="2">
        <v>1</v>
      </c>
      <c r="K893" s="3">
        <v>11.97</v>
      </c>
      <c r="L893" s="2">
        <v>139</v>
      </c>
      <c r="M893" s="2">
        <v>139</v>
      </c>
      <c r="N893" s="2">
        <v>0</v>
      </c>
      <c r="O893" s="2">
        <v>696</v>
      </c>
      <c r="P893" s="2" t="s">
        <v>12</v>
      </c>
      <c r="Q893" s="2">
        <v>1.29</v>
      </c>
      <c r="R893" s="2" t="s">
        <v>12</v>
      </c>
      <c r="S893" s="3">
        <v>0.97</v>
      </c>
      <c r="T893" s="4">
        <v>23.2</v>
      </c>
      <c r="U893" s="2">
        <v>1011</v>
      </c>
      <c r="V893" s="2" t="s">
        <v>10</v>
      </c>
      <c r="W893" s="2" t="s">
        <v>19</v>
      </c>
    </row>
    <row r="894" spans="1:23" x14ac:dyDescent="0.2">
      <c r="A894">
        <f t="shared" si="65"/>
        <v>15</v>
      </c>
      <c r="B894">
        <f t="shared" si="66"/>
        <v>35</v>
      </c>
      <c r="C894">
        <f t="shared" si="67"/>
        <v>5</v>
      </c>
      <c r="D894">
        <f t="shared" si="68"/>
        <v>5</v>
      </c>
      <c r="E894" t="str">
        <f t="shared" si="69"/>
        <v>15355</v>
      </c>
      <c r="F894">
        <v>1</v>
      </c>
      <c r="G894" s="1">
        <v>44243.649363425902</v>
      </c>
      <c r="H894" s="2">
        <v>1784</v>
      </c>
      <c r="I894" s="3">
        <v>4.84</v>
      </c>
      <c r="J894" s="2">
        <v>1</v>
      </c>
      <c r="K894" s="3">
        <v>11.85</v>
      </c>
      <c r="L894" s="2">
        <v>138</v>
      </c>
      <c r="M894" s="2">
        <v>138</v>
      </c>
      <c r="N894" s="2">
        <v>0</v>
      </c>
      <c r="O894" s="2">
        <v>695</v>
      </c>
      <c r="P894" s="2" t="s">
        <v>12</v>
      </c>
      <c r="Q894" s="2">
        <v>1.3</v>
      </c>
      <c r="R894" s="2" t="s">
        <v>12</v>
      </c>
      <c r="S894" s="3">
        <v>0.97</v>
      </c>
      <c r="T894" s="4">
        <v>23.2</v>
      </c>
      <c r="U894" s="2">
        <v>1011</v>
      </c>
      <c r="V894" s="2" t="s">
        <v>10</v>
      </c>
      <c r="W894" s="2" t="s">
        <v>19</v>
      </c>
    </row>
    <row r="895" spans="1:23" hidden="1" x14ac:dyDescent="0.2">
      <c r="A895">
        <f t="shared" si="65"/>
        <v>15</v>
      </c>
      <c r="B895">
        <f t="shared" si="66"/>
        <v>35</v>
      </c>
      <c r="C895">
        <f t="shared" si="67"/>
        <v>7</v>
      </c>
      <c r="D895">
        <f t="shared" si="68"/>
        <v>7</v>
      </c>
      <c r="E895" t="str">
        <f t="shared" si="69"/>
        <v>15357</v>
      </c>
      <c r="G895" s="1">
        <v>44243.649386574099</v>
      </c>
      <c r="H895" s="2">
        <v>1786</v>
      </c>
      <c r="I895" s="3">
        <v>4.8499999999999996</v>
      </c>
      <c r="J895" s="2">
        <v>1</v>
      </c>
      <c r="K895" s="3">
        <v>11.85</v>
      </c>
      <c r="L895" s="2">
        <v>138</v>
      </c>
      <c r="M895" s="2">
        <v>138</v>
      </c>
      <c r="N895" s="2">
        <v>0</v>
      </c>
      <c r="O895" s="2">
        <v>696</v>
      </c>
      <c r="P895" s="2" t="s">
        <v>12</v>
      </c>
      <c r="Q895" s="2">
        <v>1.3</v>
      </c>
      <c r="R895" s="2" t="s">
        <v>12</v>
      </c>
      <c r="S895" s="3">
        <v>0.97</v>
      </c>
      <c r="T895" s="4">
        <v>23.2</v>
      </c>
      <c r="U895" s="2">
        <v>1011</v>
      </c>
      <c r="V895" s="2" t="s">
        <v>10</v>
      </c>
      <c r="W895" s="2" t="s">
        <v>19</v>
      </c>
    </row>
    <row r="896" spans="1:23" hidden="1" x14ac:dyDescent="0.2">
      <c r="A896">
        <f t="shared" si="65"/>
        <v>15</v>
      </c>
      <c r="B896">
        <f t="shared" si="66"/>
        <v>35</v>
      </c>
      <c r="C896">
        <f t="shared" si="67"/>
        <v>9</v>
      </c>
      <c r="D896">
        <f t="shared" si="68"/>
        <v>9</v>
      </c>
      <c r="E896" t="str">
        <f t="shared" si="69"/>
        <v>15359</v>
      </c>
      <c r="G896" s="1">
        <v>44243.649409722202</v>
      </c>
      <c r="H896" s="2">
        <v>1788</v>
      </c>
      <c r="I896" s="3">
        <v>4.87</v>
      </c>
      <c r="J896" s="2">
        <v>1</v>
      </c>
      <c r="K896" s="3">
        <v>11.85</v>
      </c>
      <c r="L896" s="2">
        <v>138</v>
      </c>
      <c r="M896" s="2">
        <v>138</v>
      </c>
      <c r="N896" s="2">
        <v>0</v>
      </c>
      <c r="O896" s="2">
        <v>696</v>
      </c>
      <c r="P896" s="2" t="s">
        <v>12</v>
      </c>
      <c r="Q896" s="2">
        <v>1.3</v>
      </c>
      <c r="R896" s="2" t="s">
        <v>12</v>
      </c>
      <c r="S896" s="3">
        <v>0.97</v>
      </c>
      <c r="T896" s="4">
        <v>23.2</v>
      </c>
      <c r="U896" s="2">
        <v>1011</v>
      </c>
      <c r="V896" s="2" t="s">
        <v>10</v>
      </c>
      <c r="W896" s="2" t="s">
        <v>19</v>
      </c>
    </row>
    <row r="897" spans="1:23" x14ac:dyDescent="0.2">
      <c r="A897">
        <f t="shared" si="65"/>
        <v>15</v>
      </c>
      <c r="B897">
        <f t="shared" si="66"/>
        <v>35</v>
      </c>
      <c r="C897">
        <f t="shared" si="67"/>
        <v>11</v>
      </c>
      <c r="D897">
        <f t="shared" si="68"/>
        <v>10</v>
      </c>
      <c r="E897" t="str">
        <f t="shared" si="69"/>
        <v>153510</v>
      </c>
      <c r="F897">
        <v>1</v>
      </c>
      <c r="G897" s="1">
        <v>44243.649432870399</v>
      </c>
      <c r="H897" s="2">
        <v>1790</v>
      </c>
      <c r="I897" s="3">
        <v>4.8899999999999997</v>
      </c>
      <c r="J897" s="2">
        <v>1</v>
      </c>
      <c r="K897" s="3">
        <v>11.83</v>
      </c>
      <c r="L897" s="2">
        <v>138</v>
      </c>
      <c r="M897" s="2">
        <v>138</v>
      </c>
      <c r="N897" s="2">
        <v>0</v>
      </c>
      <c r="O897" s="2">
        <v>696</v>
      </c>
      <c r="P897" s="2" t="s">
        <v>12</v>
      </c>
      <c r="Q897" s="2">
        <v>1.3</v>
      </c>
      <c r="R897" s="2" t="s">
        <v>12</v>
      </c>
      <c r="S897" s="3">
        <v>0.97</v>
      </c>
      <c r="T897" s="4">
        <v>23.2</v>
      </c>
      <c r="U897" s="2">
        <v>1011</v>
      </c>
      <c r="V897" s="2" t="s">
        <v>10</v>
      </c>
      <c r="W897" s="2" t="s">
        <v>19</v>
      </c>
    </row>
    <row r="898" spans="1:23" hidden="1" x14ac:dyDescent="0.2">
      <c r="A898">
        <f t="shared" ref="A898:A961" si="70">HOUR(G898)</f>
        <v>15</v>
      </c>
      <c r="B898">
        <f t="shared" ref="B898:B961" si="71">MINUTE(G898)</f>
        <v>35</v>
      </c>
      <c r="C898">
        <f t="shared" si="67"/>
        <v>13</v>
      </c>
      <c r="D898">
        <f t="shared" si="68"/>
        <v>13</v>
      </c>
      <c r="E898" t="str">
        <f t="shared" si="69"/>
        <v>153513</v>
      </c>
      <c r="G898" s="1">
        <v>44243.649456018502</v>
      </c>
      <c r="H898" s="2">
        <v>1792</v>
      </c>
      <c r="I898" s="3">
        <v>4.95</v>
      </c>
      <c r="J898" s="2">
        <v>1</v>
      </c>
      <c r="K898" s="3">
        <v>11.83</v>
      </c>
      <c r="L898" s="2">
        <v>138</v>
      </c>
      <c r="M898" s="2">
        <v>138</v>
      </c>
      <c r="N898" s="2">
        <v>0</v>
      </c>
      <c r="O898" s="2">
        <v>696</v>
      </c>
      <c r="P898" s="2" t="s">
        <v>12</v>
      </c>
      <c r="Q898" s="2">
        <v>1.31</v>
      </c>
      <c r="R898" s="2" t="s">
        <v>12</v>
      </c>
      <c r="S898" s="3">
        <v>0.97</v>
      </c>
      <c r="T898" s="4">
        <v>23.2</v>
      </c>
      <c r="U898" s="2">
        <v>1011</v>
      </c>
      <c r="V898" s="2" t="s">
        <v>10</v>
      </c>
      <c r="W898" s="2" t="s">
        <v>19</v>
      </c>
    </row>
    <row r="899" spans="1:23" x14ac:dyDescent="0.2">
      <c r="A899">
        <f t="shared" si="70"/>
        <v>15</v>
      </c>
      <c r="B899">
        <f t="shared" si="71"/>
        <v>35</v>
      </c>
      <c r="C899">
        <f t="shared" ref="C899:C962" si="72">SECOND(G899)</f>
        <v>15</v>
      </c>
      <c r="D899">
        <f t="shared" ref="D899:D962" si="73">IF(OR(RIGHT(C899,1)="1",RIGHT(C899,1)="6"),C899-1,C899)</f>
        <v>15</v>
      </c>
      <c r="E899" t="str">
        <f t="shared" ref="E899:E962" si="74">CONCATENATE(A899,B899,D899)</f>
        <v>153515</v>
      </c>
      <c r="F899">
        <v>1</v>
      </c>
      <c r="G899" s="1">
        <v>44243.649479166699</v>
      </c>
      <c r="H899" s="2">
        <v>1794</v>
      </c>
      <c r="I899" s="3">
        <v>4.93</v>
      </c>
      <c r="J899" s="2">
        <v>1</v>
      </c>
      <c r="K899" s="3">
        <v>11.83</v>
      </c>
      <c r="L899" s="2">
        <v>138</v>
      </c>
      <c r="M899" s="2">
        <v>138</v>
      </c>
      <c r="N899" s="2">
        <v>0</v>
      </c>
      <c r="O899" s="2">
        <v>695</v>
      </c>
      <c r="P899" s="2" t="s">
        <v>12</v>
      </c>
      <c r="Q899" s="2">
        <v>1.31</v>
      </c>
      <c r="R899" s="2" t="s">
        <v>12</v>
      </c>
      <c r="S899" s="3">
        <v>0.97</v>
      </c>
      <c r="T899" s="4">
        <v>23.2</v>
      </c>
      <c r="U899" s="2">
        <v>1011</v>
      </c>
      <c r="V899" s="2" t="s">
        <v>10</v>
      </c>
      <c r="W899" s="2" t="s">
        <v>19</v>
      </c>
    </row>
    <row r="900" spans="1:23" hidden="1" x14ac:dyDescent="0.2">
      <c r="A900">
        <f t="shared" si="70"/>
        <v>15</v>
      </c>
      <c r="B900">
        <f t="shared" si="71"/>
        <v>35</v>
      </c>
      <c r="C900">
        <f t="shared" si="72"/>
        <v>17</v>
      </c>
      <c r="D900">
        <f t="shared" si="73"/>
        <v>17</v>
      </c>
      <c r="E900" t="str">
        <f t="shared" si="74"/>
        <v>153517</v>
      </c>
      <c r="G900" s="1">
        <v>44243.649502314802</v>
      </c>
      <c r="H900" s="2">
        <v>1796</v>
      </c>
      <c r="I900" s="3">
        <v>4.92</v>
      </c>
      <c r="J900" s="2">
        <v>1</v>
      </c>
      <c r="K900" s="3">
        <v>11.8</v>
      </c>
      <c r="L900" s="2">
        <v>138</v>
      </c>
      <c r="M900" s="2">
        <v>138</v>
      </c>
      <c r="N900" s="2">
        <v>0</v>
      </c>
      <c r="O900" s="2">
        <v>697</v>
      </c>
      <c r="P900" s="2" t="s">
        <v>12</v>
      </c>
      <c r="Q900" s="2">
        <v>1.31</v>
      </c>
      <c r="R900" s="2" t="s">
        <v>12</v>
      </c>
      <c r="S900" s="3">
        <v>0.97</v>
      </c>
      <c r="T900" s="4">
        <v>23.2</v>
      </c>
      <c r="U900" s="2">
        <v>1011</v>
      </c>
      <c r="V900" s="2" t="s">
        <v>10</v>
      </c>
      <c r="W900" s="2" t="s">
        <v>19</v>
      </c>
    </row>
    <row r="901" spans="1:23" hidden="1" x14ac:dyDescent="0.2">
      <c r="A901">
        <f t="shared" si="70"/>
        <v>15</v>
      </c>
      <c r="B901">
        <f t="shared" si="71"/>
        <v>35</v>
      </c>
      <c r="C901">
        <f t="shared" si="72"/>
        <v>19</v>
      </c>
      <c r="D901">
        <f t="shared" si="73"/>
        <v>19</v>
      </c>
      <c r="E901" t="str">
        <f t="shared" si="74"/>
        <v>153519</v>
      </c>
      <c r="G901" s="1">
        <v>44243.649525462999</v>
      </c>
      <c r="H901" s="2">
        <v>1798</v>
      </c>
      <c r="I901" s="3">
        <v>4.93</v>
      </c>
      <c r="J901" s="2">
        <v>1</v>
      </c>
      <c r="K901" s="3">
        <v>11.8</v>
      </c>
      <c r="L901" s="2">
        <v>138</v>
      </c>
      <c r="M901" s="2">
        <v>138</v>
      </c>
      <c r="N901" s="2">
        <v>0</v>
      </c>
      <c r="O901" s="2">
        <v>696</v>
      </c>
      <c r="P901" s="2" t="s">
        <v>12</v>
      </c>
      <c r="Q901" s="2">
        <v>1.31</v>
      </c>
      <c r="R901" s="2" t="s">
        <v>12</v>
      </c>
      <c r="S901" s="3">
        <v>0.96</v>
      </c>
      <c r="T901" s="4">
        <v>23.2</v>
      </c>
      <c r="U901" s="2">
        <v>1011</v>
      </c>
      <c r="V901" s="2" t="s">
        <v>10</v>
      </c>
      <c r="W901" s="2" t="s">
        <v>19</v>
      </c>
    </row>
    <row r="902" spans="1:23" x14ac:dyDescent="0.2">
      <c r="A902">
        <f t="shared" si="70"/>
        <v>15</v>
      </c>
      <c r="B902">
        <f t="shared" si="71"/>
        <v>35</v>
      </c>
      <c r="C902">
        <f t="shared" si="72"/>
        <v>21</v>
      </c>
      <c r="D902">
        <f t="shared" si="73"/>
        <v>20</v>
      </c>
      <c r="E902" t="str">
        <f t="shared" si="74"/>
        <v>153520</v>
      </c>
      <c r="F902">
        <v>1</v>
      </c>
      <c r="G902" s="1">
        <v>44243.649548611102</v>
      </c>
      <c r="H902" s="2">
        <v>1800</v>
      </c>
      <c r="I902" s="3">
        <v>4.91</v>
      </c>
      <c r="J902" s="2">
        <v>1</v>
      </c>
      <c r="K902" s="3">
        <v>11.8</v>
      </c>
      <c r="L902" s="2">
        <v>137</v>
      </c>
      <c r="M902" s="2">
        <v>137</v>
      </c>
      <c r="N902" s="2">
        <v>0</v>
      </c>
      <c r="O902" s="2">
        <v>695</v>
      </c>
      <c r="P902" s="2" t="s">
        <v>12</v>
      </c>
      <c r="Q902" s="2">
        <v>1.31</v>
      </c>
      <c r="R902" s="2" t="s">
        <v>12</v>
      </c>
      <c r="S902" s="3">
        <v>0.96</v>
      </c>
      <c r="T902" s="4">
        <v>23.2</v>
      </c>
      <c r="U902" s="2">
        <v>1011</v>
      </c>
      <c r="V902" s="2" t="s">
        <v>10</v>
      </c>
      <c r="W902" s="2" t="s">
        <v>19</v>
      </c>
    </row>
    <row r="903" spans="1:23" hidden="1" x14ac:dyDescent="0.2">
      <c r="A903">
        <f t="shared" si="70"/>
        <v>15</v>
      </c>
      <c r="B903">
        <f t="shared" si="71"/>
        <v>35</v>
      </c>
      <c r="C903">
        <f t="shared" si="72"/>
        <v>23</v>
      </c>
      <c r="D903">
        <f t="shared" si="73"/>
        <v>23</v>
      </c>
      <c r="E903" t="str">
        <f t="shared" si="74"/>
        <v>153523</v>
      </c>
      <c r="G903" s="1">
        <v>44243.649571759299</v>
      </c>
      <c r="H903" s="2">
        <v>1802</v>
      </c>
      <c r="I903" s="3">
        <v>4.99</v>
      </c>
      <c r="J903" s="2">
        <v>1</v>
      </c>
      <c r="K903" s="3">
        <v>11.78</v>
      </c>
      <c r="L903" s="2">
        <v>137</v>
      </c>
      <c r="M903" s="2">
        <v>137</v>
      </c>
      <c r="N903" s="2">
        <v>0</v>
      </c>
      <c r="O903" s="2">
        <v>696</v>
      </c>
      <c r="P903" s="2" t="s">
        <v>12</v>
      </c>
      <c r="Q903" s="2">
        <v>1.31</v>
      </c>
      <c r="R903" s="2" t="s">
        <v>12</v>
      </c>
      <c r="S903" s="3">
        <v>0.96</v>
      </c>
      <c r="T903" s="4">
        <v>23.2</v>
      </c>
      <c r="U903" s="2">
        <v>1011</v>
      </c>
      <c r="V903" s="2" t="s">
        <v>10</v>
      </c>
      <c r="W903" s="2" t="s">
        <v>19</v>
      </c>
    </row>
    <row r="904" spans="1:23" x14ac:dyDescent="0.2">
      <c r="A904">
        <f t="shared" si="70"/>
        <v>15</v>
      </c>
      <c r="B904">
        <f t="shared" si="71"/>
        <v>35</v>
      </c>
      <c r="C904">
        <f t="shared" si="72"/>
        <v>25</v>
      </c>
      <c r="D904">
        <f t="shared" si="73"/>
        <v>25</v>
      </c>
      <c r="E904" t="str">
        <f t="shared" si="74"/>
        <v>153525</v>
      </c>
      <c r="F904">
        <v>1</v>
      </c>
      <c r="G904" s="1">
        <v>44243.649594907401</v>
      </c>
      <c r="H904" s="2">
        <v>1804</v>
      </c>
      <c r="I904" s="3">
        <v>4.99</v>
      </c>
      <c r="J904" s="2">
        <v>1</v>
      </c>
      <c r="K904" s="3">
        <v>11.78</v>
      </c>
      <c r="L904" s="2">
        <v>137</v>
      </c>
      <c r="M904" s="2">
        <v>137</v>
      </c>
      <c r="N904" s="2">
        <v>0</v>
      </c>
      <c r="O904" s="2">
        <v>697</v>
      </c>
      <c r="P904" s="2" t="s">
        <v>12</v>
      </c>
      <c r="Q904" s="2">
        <v>1.31</v>
      </c>
      <c r="R904" s="2" t="s">
        <v>12</v>
      </c>
      <c r="S904" s="3">
        <v>0.97</v>
      </c>
      <c r="T904" s="4">
        <v>23.2</v>
      </c>
      <c r="U904" s="2">
        <v>1011</v>
      </c>
      <c r="V904" s="2" t="s">
        <v>10</v>
      </c>
      <c r="W904" s="2" t="s">
        <v>19</v>
      </c>
    </row>
    <row r="905" spans="1:23" hidden="1" x14ac:dyDescent="0.2">
      <c r="A905">
        <f t="shared" si="70"/>
        <v>15</v>
      </c>
      <c r="B905">
        <f t="shared" si="71"/>
        <v>35</v>
      </c>
      <c r="C905">
        <f t="shared" si="72"/>
        <v>27</v>
      </c>
      <c r="D905">
        <f t="shared" si="73"/>
        <v>27</v>
      </c>
      <c r="E905" t="str">
        <f t="shared" si="74"/>
        <v>153527</v>
      </c>
      <c r="G905" s="1">
        <v>44243.649618055599</v>
      </c>
      <c r="H905" s="2">
        <v>1806</v>
      </c>
      <c r="I905" s="3">
        <v>4.8899999999999997</v>
      </c>
      <c r="J905" s="2">
        <v>1</v>
      </c>
      <c r="K905" s="3">
        <v>11.78</v>
      </c>
      <c r="L905" s="2">
        <v>137</v>
      </c>
      <c r="M905" s="2">
        <v>137</v>
      </c>
      <c r="N905" s="2">
        <v>0</v>
      </c>
      <c r="O905" s="2">
        <v>696</v>
      </c>
      <c r="P905" s="2" t="s">
        <v>12</v>
      </c>
      <c r="Q905" s="2">
        <v>1.3</v>
      </c>
      <c r="R905" s="2" t="s">
        <v>12</v>
      </c>
      <c r="S905" s="3">
        <v>0.97</v>
      </c>
      <c r="T905" s="4">
        <v>23.2</v>
      </c>
      <c r="U905" s="2">
        <v>1011</v>
      </c>
      <c r="V905" s="2" t="s">
        <v>10</v>
      </c>
      <c r="W905" s="2" t="s">
        <v>19</v>
      </c>
    </row>
    <row r="906" spans="1:23" hidden="1" x14ac:dyDescent="0.2">
      <c r="A906">
        <f t="shared" si="70"/>
        <v>15</v>
      </c>
      <c r="B906">
        <f t="shared" si="71"/>
        <v>35</v>
      </c>
      <c r="C906">
        <f t="shared" si="72"/>
        <v>29</v>
      </c>
      <c r="D906">
        <f t="shared" si="73"/>
        <v>29</v>
      </c>
      <c r="E906" t="str">
        <f t="shared" si="74"/>
        <v>153529</v>
      </c>
      <c r="G906" s="1">
        <v>44243.649641203701</v>
      </c>
      <c r="H906" s="2">
        <v>1808</v>
      </c>
      <c r="I906" s="3">
        <v>4.95</v>
      </c>
      <c r="J906" s="2">
        <v>1</v>
      </c>
      <c r="K906" s="3">
        <v>11.79</v>
      </c>
      <c r="L906" s="2">
        <v>137</v>
      </c>
      <c r="M906" s="2">
        <v>137</v>
      </c>
      <c r="N906" s="2">
        <v>0</v>
      </c>
      <c r="O906" s="2">
        <v>696</v>
      </c>
      <c r="P906" s="2" t="s">
        <v>12</v>
      </c>
      <c r="Q906" s="2">
        <v>1.31</v>
      </c>
      <c r="R906" s="2" t="s">
        <v>12</v>
      </c>
      <c r="S906" s="3">
        <v>0.97</v>
      </c>
      <c r="T906" s="4">
        <v>23.2</v>
      </c>
      <c r="U906" s="2">
        <v>1011</v>
      </c>
      <c r="V906" s="2" t="s">
        <v>10</v>
      </c>
      <c r="W906" s="2" t="s">
        <v>19</v>
      </c>
    </row>
    <row r="907" spans="1:23" x14ac:dyDescent="0.2">
      <c r="A907">
        <f t="shared" si="70"/>
        <v>15</v>
      </c>
      <c r="B907">
        <f t="shared" si="71"/>
        <v>35</v>
      </c>
      <c r="C907">
        <f t="shared" si="72"/>
        <v>31</v>
      </c>
      <c r="D907">
        <f t="shared" si="73"/>
        <v>30</v>
      </c>
      <c r="E907" t="str">
        <f t="shared" si="74"/>
        <v>153530</v>
      </c>
      <c r="F907">
        <v>1</v>
      </c>
      <c r="G907" s="1">
        <v>44243.649664351797</v>
      </c>
      <c r="H907" s="2">
        <v>1810</v>
      </c>
      <c r="I907" s="3">
        <v>4.92</v>
      </c>
      <c r="J907" s="2">
        <v>1</v>
      </c>
      <c r="K907" s="3">
        <v>11.79</v>
      </c>
      <c r="L907" s="2">
        <v>137</v>
      </c>
      <c r="M907" s="2">
        <v>137</v>
      </c>
      <c r="N907" s="2">
        <v>0</v>
      </c>
      <c r="O907" s="2">
        <v>696</v>
      </c>
      <c r="P907" s="2" t="s">
        <v>12</v>
      </c>
      <c r="Q907" s="2">
        <v>1.31</v>
      </c>
      <c r="R907" s="2" t="s">
        <v>12</v>
      </c>
      <c r="S907" s="3">
        <v>0.97</v>
      </c>
      <c r="T907" s="4">
        <v>23.2</v>
      </c>
      <c r="U907" s="2">
        <v>1011</v>
      </c>
      <c r="V907" s="2" t="s">
        <v>10</v>
      </c>
      <c r="W907" s="2" t="s">
        <v>19</v>
      </c>
    </row>
    <row r="908" spans="1:23" hidden="1" x14ac:dyDescent="0.2">
      <c r="A908">
        <f t="shared" si="70"/>
        <v>15</v>
      </c>
      <c r="B908">
        <f t="shared" si="71"/>
        <v>35</v>
      </c>
      <c r="C908">
        <f t="shared" si="72"/>
        <v>33</v>
      </c>
      <c r="D908">
        <f t="shared" si="73"/>
        <v>33</v>
      </c>
      <c r="E908" t="str">
        <f t="shared" si="74"/>
        <v>153533</v>
      </c>
      <c r="G908" s="1">
        <v>44243.649687500001</v>
      </c>
      <c r="H908" s="2">
        <v>1812</v>
      </c>
      <c r="I908" s="3">
        <v>4.8499999999999996</v>
      </c>
      <c r="J908" s="2">
        <v>1</v>
      </c>
      <c r="K908" s="3">
        <v>11.79</v>
      </c>
      <c r="L908" s="2">
        <v>137</v>
      </c>
      <c r="M908" s="2">
        <v>137</v>
      </c>
      <c r="N908" s="2">
        <v>0</v>
      </c>
      <c r="O908" s="2">
        <v>696</v>
      </c>
      <c r="P908" s="2" t="s">
        <v>12</v>
      </c>
      <c r="Q908" s="2">
        <v>1.3</v>
      </c>
      <c r="R908" s="2" t="s">
        <v>12</v>
      </c>
      <c r="S908" s="3">
        <v>0.97</v>
      </c>
      <c r="T908" s="4">
        <v>23.2</v>
      </c>
      <c r="U908" s="2">
        <v>1011</v>
      </c>
      <c r="V908" s="2" t="s">
        <v>10</v>
      </c>
      <c r="W908" s="2" t="s">
        <v>19</v>
      </c>
    </row>
    <row r="909" spans="1:23" x14ac:dyDescent="0.2">
      <c r="A909">
        <f t="shared" si="70"/>
        <v>15</v>
      </c>
      <c r="B909">
        <f t="shared" si="71"/>
        <v>35</v>
      </c>
      <c r="C909">
        <f t="shared" si="72"/>
        <v>35</v>
      </c>
      <c r="D909">
        <f t="shared" si="73"/>
        <v>35</v>
      </c>
      <c r="E909" t="str">
        <f t="shared" si="74"/>
        <v>153535</v>
      </c>
      <c r="F909">
        <v>1</v>
      </c>
      <c r="G909" s="1">
        <v>44243.649710648097</v>
      </c>
      <c r="H909" s="2">
        <v>1814</v>
      </c>
      <c r="I909" s="3">
        <v>4.82</v>
      </c>
      <c r="J909" s="2">
        <v>1</v>
      </c>
      <c r="K909" s="3">
        <v>11.89</v>
      </c>
      <c r="L909" s="2">
        <v>138</v>
      </c>
      <c r="M909" s="2">
        <v>138</v>
      </c>
      <c r="N909" s="2">
        <v>0</v>
      </c>
      <c r="O909" s="2">
        <v>696</v>
      </c>
      <c r="P909" s="2" t="s">
        <v>12</v>
      </c>
      <c r="Q909" s="2">
        <v>1.3</v>
      </c>
      <c r="R909" s="2" t="s">
        <v>12</v>
      </c>
      <c r="S909" s="3">
        <v>0.97</v>
      </c>
      <c r="T909" s="4">
        <v>23.2</v>
      </c>
      <c r="U909" s="2">
        <v>1011</v>
      </c>
      <c r="V909" s="2" t="s">
        <v>10</v>
      </c>
      <c r="W909" s="2" t="s">
        <v>19</v>
      </c>
    </row>
    <row r="910" spans="1:23" hidden="1" x14ac:dyDescent="0.2">
      <c r="A910">
        <f t="shared" si="70"/>
        <v>15</v>
      </c>
      <c r="B910">
        <f t="shared" si="71"/>
        <v>35</v>
      </c>
      <c r="C910">
        <f t="shared" si="72"/>
        <v>37</v>
      </c>
      <c r="D910">
        <f t="shared" si="73"/>
        <v>37</v>
      </c>
      <c r="E910" t="str">
        <f t="shared" si="74"/>
        <v>153537</v>
      </c>
      <c r="G910" s="1">
        <v>44243.649733796301</v>
      </c>
      <c r="H910" s="2">
        <v>1816</v>
      </c>
      <c r="I910" s="3">
        <v>4.83</v>
      </c>
      <c r="J910" s="2">
        <v>1</v>
      </c>
      <c r="K910" s="3">
        <v>11.89</v>
      </c>
      <c r="L910" s="2">
        <v>138</v>
      </c>
      <c r="M910" s="2">
        <v>138</v>
      </c>
      <c r="N910" s="2">
        <v>0</v>
      </c>
      <c r="O910" s="2">
        <v>696</v>
      </c>
      <c r="P910" s="2" t="s">
        <v>12</v>
      </c>
      <c r="Q910" s="2">
        <v>1.3</v>
      </c>
      <c r="R910" s="2" t="s">
        <v>12</v>
      </c>
      <c r="S910" s="3">
        <v>0.96</v>
      </c>
      <c r="T910" s="4">
        <v>23.2</v>
      </c>
      <c r="U910" s="2">
        <v>1011</v>
      </c>
      <c r="V910" s="2" t="s">
        <v>10</v>
      </c>
      <c r="W910" s="2" t="s">
        <v>19</v>
      </c>
    </row>
    <row r="911" spans="1:23" hidden="1" x14ac:dyDescent="0.2">
      <c r="A911">
        <f t="shared" si="70"/>
        <v>15</v>
      </c>
      <c r="B911">
        <f t="shared" si="71"/>
        <v>35</v>
      </c>
      <c r="C911">
        <f t="shared" si="72"/>
        <v>39</v>
      </c>
      <c r="D911">
        <f t="shared" si="73"/>
        <v>39</v>
      </c>
      <c r="E911" t="str">
        <f t="shared" si="74"/>
        <v>153539</v>
      </c>
      <c r="G911" s="1">
        <v>44243.649756944404</v>
      </c>
      <c r="H911" s="2">
        <v>1818</v>
      </c>
      <c r="I911" s="3">
        <v>4.8600000000000003</v>
      </c>
      <c r="J911" s="2">
        <v>1</v>
      </c>
      <c r="K911" s="3">
        <v>11.89</v>
      </c>
      <c r="L911" s="2">
        <v>138</v>
      </c>
      <c r="M911" s="2">
        <v>138</v>
      </c>
      <c r="N911" s="2">
        <v>0</v>
      </c>
      <c r="O911" s="2">
        <v>695</v>
      </c>
      <c r="P911" s="2" t="s">
        <v>12</v>
      </c>
      <c r="Q911" s="2">
        <v>1.3</v>
      </c>
      <c r="R911" s="2" t="s">
        <v>12</v>
      </c>
      <c r="S911" s="3">
        <v>0.97</v>
      </c>
      <c r="T911" s="4">
        <v>23.2</v>
      </c>
      <c r="U911" s="2">
        <v>1011</v>
      </c>
      <c r="V911" s="2" t="s">
        <v>10</v>
      </c>
      <c r="W911" s="2" t="s">
        <v>19</v>
      </c>
    </row>
    <row r="912" spans="1:23" x14ac:dyDescent="0.2">
      <c r="A912">
        <f t="shared" si="70"/>
        <v>15</v>
      </c>
      <c r="B912">
        <f t="shared" si="71"/>
        <v>35</v>
      </c>
      <c r="C912">
        <f t="shared" si="72"/>
        <v>41</v>
      </c>
      <c r="D912">
        <f t="shared" si="73"/>
        <v>40</v>
      </c>
      <c r="E912" t="str">
        <f t="shared" si="74"/>
        <v>153540</v>
      </c>
      <c r="F912">
        <v>1</v>
      </c>
      <c r="G912" s="1">
        <v>44243.649780092601</v>
      </c>
      <c r="H912" s="2">
        <v>1820</v>
      </c>
      <c r="I912" s="3">
        <v>4.88</v>
      </c>
      <c r="J912" s="2">
        <v>1</v>
      </c>
      <c r="K912" s="3">
        <v>11.8</v>
      </c>
      <c r="L912" s="2">
        <v>138</v>
      </c>
      <c r="M912" s="2">
        <v>138</v>
      </c>
      <c r="N912" s="2">
        <v>0</v>
      </c>
      <c r="O912" s="2">
        <v>697</v>
      </c>
      <c r="P912" s="2" t="s">
        <v>12</v>
      </c>
      <c r="Q912" s="2">
        <v>1.3</v>
      </c>
      <c r="R912" s="2" t="s">
        <v>12</v>
      </c>
      <c r="S912" s="3">
        <v>0.96</v>
      </c>
      <c r="T912" s="4">
        <v>23.2</v>
      </c>
      <c r="U912" s="2">
        <v>1011</v>
      </c>
      <c r="V912" s="2" t="s">
        <v>10</v>
      </c>
      <c r="W912" s="2" t="s">
        <v>19</v>
      </c>
    </row>
    <row r="913" spans="1:23" hidden="1" x14ac:dyDescent="0.2">
      <c r="A913">
        <f t="shared" si="70"/>
        <v>15</v>
      </c>
      <c r="B913">
        <f t="shared" si="71"/>
        <v>35</v>
      </c>
      <c r="C913">
        <f t="shared" si="72"/>
        <v>43</v>
      </c>
      <c r="D913">
        <f t="shared" si="73"/>
        <v>43</v>
      </c>
      <c r="E913" t="str">
        <f t="shared" si="74"/>
        <v>153543</v>
      </c>
      <c r="G913" s="1">
        <v>44243.649803240703</v>
      </c>
      <c r="H913" s="2">
        <v>1822</v>
      </c>
      <c r="I913" s="3">
        <v>4.93</v>
      </c>
      <c r="J913" s="2">
        <v>1</v>
      </c>
      <c r="K913" s="3">
        <v>11.8</v>
      </c>
      <c r="L913" s="2">
        <v>138</v>
      </c>
      <c r="M913" s="2">
        <v>138</v>
      </c>
      <c r="N913" s="2">
        <v>0</v>
      </c>
      <c r="O913" s="2">
        <v>697</v>
      </c>
      <c r="P913" s="2" t="s">
        <v>12</v>
      </c>
      <c r="Q913" s="2">
        <v>1.31</v>
      </c>
      <c r="R913" s="2" t="s">
        <v>12</v>
      </c>
      <c r="S913" s="3">
        <v>0.96</v>
      </c>
      <c r="T913" s="4">
        <v>23.2</v>
      </c>
      <c r="U913" s="2">
        <v>1011</v>
      </c>
      <c r="V913" s="2" t="s">
        <v>10</v>
      </c>
      <c r="W913" s="2" t="s">
        <v>19</v>
      </c>
    </row>
    <row r="914" spans="1:23" x14ac:dyDescent="0.2">
      <c r="A914">
        <f t="shared" si="70"/>
        <v>15</v>
      </c>
      <c r="B914">
        <f t="shared" si="71"/>
        <v>35</v>
      </c>
      <c r="C914">
        <f t="shared" si="72"/>
        <v>45</v>
      </c>
      <c r="D914">
        <f t="shared" si="73"/>
        <v>45</v>
      </c>
      <c r="E914" t="str">
        <f t="shared" si="74"/>
        <v>153545</v>
      </c>
      <c r="F914">
        <v>1</v>
      </c>
      <c r="G914" s="1">
        <v>44243.649826388901</v>
      </c>
      <c r="H914" s="2">
        <v>1824</v>
      </c>
      <c r="I914" s="3">
        <v>4.96</v>
      </c>
      <c r="J914" s="2">
        <v>1</v>
      </c>
      <c r="K914" s="3">
        <v>11.8</v>
      </c>
      <c r="L914" s="2">
        <v>137</v>
      </c>
      <c r="M914" s="2">
        <v>137</v>
      </c>
      <c r="N914" s="2">
        <v>0</v>
      </c>
      <c r="O914" s="2">
        <v>697</v>
      </c>
      <c r="P914" s="2" t="s">
        <v>12</v>
      </c>
      <c r="Q914" s="2">
        <v>1.31</v>
      </c>
      <c r="R914" s="2" t="s">
        <v>12</v>
      </c>
      <c r="S914" s="3">
        <v>0.97</v>
      </c>
      <c r="T914" s="4">
        <v>23.2</v>
      </c>
      <c r="U914" s="2">
        <v>1011</v>
      </c>
      <c r="V914" s="2" t="s">
        <v>10</v>
      </c>
      <c r="W914" s="2" t="s">
        <v>19</v>
      </c>
    </row>
    <row r="915" spans="1:23" hidden="1" x14ac:dyDescent="0.2">
      <c r="A915">
        <f t="shared" si="70"/>
        <v>15</v>
      </c>
      <c r="B915">
        <f t="shared" si="71"/>
        <v>35</v>
      </c>
      <c r="C915">
        <f t="shared" si="72"/>
        <v>47</v>
      </c>
      <c r="D915">
        <f t="shared" si="73"/>
        <v>47</v>
      </c>
      <c r="E915" t="str">
        <f t="shared" si="74"/>
        <v>153547</v>
      </c>
      <c r="G915" s="1">
        <v>44243.649849537003</v>
      </c>
      <c r="H915" s="2">
        <v>1826</v>
      </c>
      <c r="I915" s="3">
        <v>4.96</v>
      </c>
      <c r="J915" s="2">
        <v>1</v>
      </c>
      <c r="K915" s="3">
        <v>11.76</v>
      </c>
      <c r="L915" s="2">
        <v>137</v>
      </c>
      <c r="M915" s="2">
        <v>137</v>
      </c>
      <c r="N915" s="2">
        <v>0</v>
      </c>
      <c r="O915" s="2">
        <v>696</v>
      </c>
      <c r="P915" s="2" t="s">
        <v>12</v>
      </c>
      <c r="Q915" s="2">
        <v>1.31</v>
      </c>
      <c r="R915" s="2" t="s">
        <v>12</v>
      </c>
      <c r="S915" s="3">
        <v>0.97</v>
      </c>
      <c r="T915" s="4">
        <v>23.2</v>
      </c>
      <c r="U915" s="2">
        <v>1011</v>
      </c>
      <c r="V915" s="2" t="s">
        <v>10</v>
      </c>
      <c r="W915" s="2" t="s">
        <v>19</v>
      </c>
    </row>
    <row r="916" spans="1:23" hidden="1" x14ac:dyDescent="0.2">
      <c r="A916">
        <f t="shared" si="70"/>
        <v>15</v>
      </c>
      <c r="B916">
        <f t="shared" si="71"/>
        <v>35</v>
      </c>
      <c r="C916">
        <f t="shared" si="72"/>
        <v>49</v>
      </c>
      <c r="D916">
        <f t="shared" si="73"/>
        <v>49</v>
      </c>
      <c r="E916" t="str">
        <f t="shared" si="74"/>
        <v>153549</v>
      </c>
      <c r="G916" s="1">
        <v>44243.649872685201</v>
      </c>
      <c r="H916" s="2">
        <v>1828</v>
      </c>
      <c r="I916" s="3">
        <v>4.96</v>
      </c>
      <c r="J916" s="2">
        <v>1</v>
      </c>
      <c r="K916" s="3">
        <v>11.76</v>
      </c>
      <c r="L916" s="2">
        <v>137</v>
      </c>
      <c r="M916" s="2">
        <v>137</v>
      </c>
      <c r="N916" s="2">
        <v>0</v>
      </c>
      <c r="O916" s="2">
        <v>696</v>
      </c>
      <c r="P916" s="2" t="s">
        <v>12</v>
      </c>
      <c r="Q916" s="2">
        <v>1.31</v>
      </c>
      <c r="R916" s="2" t="s">
        <v>12</v>
      </c>
      <c r="S916" s="3">
        <v>0.97</v>
      </c>
      <c r="T916" s="4">
        <v>23.2</v>
      </c>
      <c r="U916" s="2">
        <v>1011</v>
      </c>
      <c r="V916" s="2" t="s">
        <v>10</v>
      </c>
      <c r="W916" s="2" t="s">
        <v>19</v>
      </c>
    </row>
    <row r="917" spans="1:23" x14ac:dyDescent="0.2">
      <c r="A917">
        <f t="shared" si="70"/>
        <v>15</v>
      </c>
      <c r="B917">
        <f t="shared" si="71"/>
        <v>35</v>
      </c>
      <c r="C917">
        <f t="shared" si="72"/>
        <v>51</v>
      </c>
      <c r="D917">
        <f t="shared" si="73"/>
        <v>50</v>
      </c>
      <c r="E917" t="str">
        <f t="shared" si="74"/>
        <v>153550</v>
      </c>
      <c r="F917">
        <v>1</v>
      </c>
      <c r="G917" s="1">
        <v>44243.649895833303</v>
      </c>
      <c r="H917" s="2">
        <v>1830</v>
      </c>
      <c r="I917" s="3">
        <v>4.95</v>
      </c>
      <c r="J917" s="2">
        <v>0</v>
      </c>
      <c r="K917" s="3">
        <v>11.76</v>
      </c>
      <c r="L917" s="2">
        <v>137</v>
      </c>
      <c r="M917" s="2">
        <v>137</v>
      </c>
      <c r="N917" s="2">
        <v>0</v>
      </c>
      <c r="O917" s="2">
        <v>697</v>
      </c>
      <c r="P917" s="2" t="s">
        <v>12</v>
      </c>
      <c r="Q917" s="2">
        <v>1.31</v>
      </c>
      <c r="R917" s="2" t="s">
        <v>12</v>
      </c>
      <c r="S917" s="3">
        <v>0.97</v>
      </c>
      <c r="T917" s="4">
        <v>23.2</v>
      </c>
      <c r="U917" s="2">
        <v>1011</v>
      </c>
      <c r="V917" s="2" t="s">
        <v>10</v>
      </c>
      <c r="W917" s="2" t="s">
        <v>19</v>
      </c>
    </row>
    <row r="918" spans="1:23" hidden="1" x14ac:dyDescent="0.2">
      <c r="A918">
        <f t="shared" si="70"/>
        <v>15</v>
      </c>
      <c r="B918">
        <f t="shared" si="71"/>
        <v>35</v>
      </c>
      <c r="C918">
        <f t="shared" si="72"/>
        <v>53</v>
      </c>
      <c r="D918">
        <f t="shared" si="73"/>
        <v>53</v>
      </c>
      <c r="E918" t="str">
        <f t="shared" si="74"/>
        <v>153553</v>
      </c>
      <c r="G918" s="1">
        <v>44243.6499189815</v>
      </c>
      <c r="H918" s="2">
        <v>1832</v>
      </c>
      <c r="I918" s="3">
        <v>4.91</v>
      </c>
      <c r="J918" s="2">
        <v>1</v>
      </c>
      <c r="K918" s="3">
        <v>11.8</v>
      </c>
      <c r="L918" s="2">
        <v>137</v>
      </c>
      <c r="M918" s="2">
        <v>137</v>
      </c>
      <c r="N918" s="2">
        <v>0</v>
      </c>
      <c r="O918" s="2">
        <v>698</v>
      </c>
      <c r="P918" s="2" t="s">
        <v>12</v>
      </c>
      <c r="Q918" s="2">
        <v>1.3</v>
      </c>
      <c r="R918" s="2" t="s">
        <v>12</v>
      </c>
      <c r="S918" s="3">
        <v>0.97</v>
      </c>
      <c r="T918" s="4">
        <v>23.2</v>
      </c>
      <c r="U918" s="2">
        <v>1011</v>
      </c>
      <c r="V918" s="2" t="s">
        <v>10</v>
      </c>
      <c r="W918" s="2" t="s">
        <v>19</v>
      </c>
    </row>
    <row r="919" spans="1:23" x14ac:dyDescent="0.2">
      <c r="A919">
        <f t="shared" si="70"/>
        <v>15</v>
      </c>
      <c r="B919">
        <f t="shared" si="71"/>
        <v>35</v>
      </c>
      <c r="C919">
        <f t="shared" si="72"/>
        <v>55</v>
      </c>
      <c r="D919">
        <f t="shared" si="73"/>
        <v>55</v>
      </c>
      <c r="E919" t="str">
        <f t="shared" si="74"/>
        <v>153555</v>
      </c>
      <c r="F919">
        <v>1</v>
      </c>
      <c r="G919" s="1">
        <v>44243.649942129603</v>
      </c>
      <c r="H919" s="2">
        <v>1834</v>
      </c>
      <c r="I919" s="3">
        <v>4.92</v>
      </c>
      <c r="J919" s="2">
        <v>1</v>
      </c>
      <c r="K919" s="3">
        <v>11.8</v>
      </c>
      <c r="L919" s="2">
        <v>138</v>
      </c>
      <c r="M919" s="2">
        <v>138</v>
      </c>
      <c r="N919" s="2">
        <v>0</v>
      </c>
      <c r="O919" s="2">
        <v>697</v>
      </c>
      <c r="P919" s="2" t="s">
        <v>12</v>
      </c>
      <c r="Q919" s="2">
        <v>1.31</v>
      </c>
      <c r="R919" s="2" t="s">
        <v>12</v>
      </c>
      <c r="S919" s="3">
        <v>0.97</v>
      </c>
      <c r="T919" s="4">
        <v>23.2</v>
      </c>
      <c r="U919" s="2">
        <v>1011</v>
      </c>
      <c r="V919" s="2" t="s">
        <v>10</v>
      </c>
      <c r="W919" s="2" t="s">
        <v>19</v>
      </c>
    </row>
    <row r="920" spans="1:23" hidden="1" x14ac:dyDescent="0.2">
      <c r="A920">
        <f t="shared" si="70"/>
        <v>15</v>
      </c>
      <c r="B920">
        <f t="shared" si="71"/>
        <v>35</v>
      </c>
      <c r="C920">
        <f t="shared" si="72"/>
        <v>57</v>
      </c>
      <c r="D920">
        <f t="shared" si="73"/>
        <v>57</v>
      </c>
      <c r="E920" t="str">
        <f t="shared" si="74"/>
        <v>153557</v>
      </c>
      <c r="G920" s="1">
        <v>44243.6499652778</v>
      </c>
      <c r="H920" s="2">
        <v>1836</v>
      </c>
      <c r="I920" s="3">
        <v>4.9000000000000004</v>
      </c>
      <c r="J920" s="2">
        <v>1</v>
      </c>
      <c r="K920" s="3">
        <v>11.8</v>
      </c>
      <c r="L920" s="2">
        <v>138</v>
      </c>
      <c r="M920" s="2">
        <v>138</v>
      </c>
      <c r="N920" s="2">
        <v>0</v>
      </c>
      <c r="O920" s="2">
        <v>696</v>
      </c>
      <c r="P920" s="2" t="s">
        <v>12</v>
      </c>
      <c r="Q920" s="2">
        <v>1.3</v>
      </c>
      <c r="R920" s="2" t="s">
        <v>12</v>
      </c>
      <c r="S920" s="3">
        <v>0.97</v>
      </c>
      <c r="T920" s="4">
        <v>23.2</v>
      </c>
      <c r="U920" s="2">
        <v>1011</v>
      </c>
      <c r="V920" s="2" t="s">
        <v>10</v>
      </c>
      <c r="W920" s="2" t="s">
        <v>19</v>
      </c>
    </row>
    <row r="921" spans="1:23" hidden="1" x14ac:dyDescent="0.2">
      <c r="A921">
        <f t="shared" si="70"/>
        <v>15</v>
      </c>
      <c r="B921">
        <f t="shared" si="71"/>
        <v>35</v>
      </c>
      <c r="C921">
        <f t="shared" si="72"/>
        <v>59</v>
      </c>
      <c r="D921">
        <f t="shared" si="73"/>
        <v>59</v>
      </c>
      <c r="E921" t="str">
        <f t="shared" si="74"/>
        <v>153559</v>
      </c>
      <c r="G921" s="1">
        <v>44243.649988425903</v>
      </c>
      <c r="H921" s="2">
        <v>1838</v>
      </c>
      <c r="I921" s="3">
        <v>4.8499999999999996</v>
      </c>
      <c r="J921" s="2">
        <v>1</v>
      </c>
      <c r="K921" s="3">
        <v>11.83</v>
      </c>
      <c r="L921" s="2">
        <v>138</v>
      </c>
      <c r="M921" s="2">
        <v>138</v>
      </c>
      <c r="N921" s="2">
        <v>0</v>
      </c>
      <c r="O921" s="2">
        <v>698</v>
      </c>
      <c r="P921" s="2" t="s">
        <v>12</v>
      </c>
      <c r="Q921" s="2">
        <v>1.3</v>
      </c>
      <c r="R921" s="2" t="s">
        <v>12</v>
      </c>
      <c r="S921" s="3">
        <v>0.96</v>
      </c>
      <c r="T921" s="4">
        <v>23.2</v>
      </c>
      <c r="U921" s="2">
        <v>1011</v>
      </c>
      <c r="V921" s="2" t="s">
        <v>10</v>
      </c>
      <c r="W921" s="2" t="s">
        <v>19</v>
      </c>
    </row>
    <row r="922" spans="1:23" x14ac:dyDescent="0.2">
      <c r="A922">
        <f t="shared" si="70"/>
        <v>15</v>
      </c>
      <c r="B922">
        <f t="shared" si="71"/>
        <v>36</v>
      </c>
      <c r="C922">
        <f t="shared" si="72"/>
        <v>1</v>
      </c>
      <c r="D922">
        <f t="shared" si="73"/>
        <v>0</v>
      </c>
      <c r="E922" t="str">
        <f t="shared" si="74"/>
        <v>15360</v>
      </c>
      <c r="F922">
        <v>1</v>
      </c>
      <c r="G922" s="1">
        <v>44243.6500115741</v>
      </c>
      <c r="H922" s="2">
        <v>1840</v>
      </c>
      <c r="I922" s="3">
        <v>4.8600000000000003</v>
      </c>
      <c r="J922" s="2">
        <v>1</v>
      </c>
      <c r="K922" s="3">
        <v>11.83</v>
      </c>
      <c r="L922" s="2">
        <v>138</v>
      </c>
      <c r="M922" s="2">
        <v>138</v>
      </c>
      <c r="N922" s="2">
        <v>0</v>
      </c>
      <c r="O922" s="2">
        <v>697</v>
      </c>
      <c r="P922" s="2" t="s">
        <v>12</v>
      </c>
      <c r="Q922" s="2">
        <v>1.3</v>
      </c>
      <c r="R922" s="2" t="s">
        <v>12</v>
      </c>
      <c r="S922" s="3">
        <v>0.97</v>
      </c>
      <c r="T922" s="4">
        <v>23.2</v>
      </c>
      <c r="U922" s="2">
        <v>1011</v>
      </c>
      <c r="V922" s="2" t="s">
        <v>10</v>
      </c>
      <c r="W922" s="2" t="s">
        <v>19</v>
      </c>
    </row>
    <row r="923" spans="1:23" hidden="1" x14ac:dyDescent="0.2">
      <c r="A923">
        <f t="shared" si="70"/>
        <v>15</v>
      </c>
      <c r="B923">
        <f t="shared" si="71"/>
        <v>36</v>
      </c>
      <c r="C923">
        <f t="shared" si="72"/>
        <v>3</v>
      </c>
      <c r="D923">
        <f t="shared" si="73"/>
        <v>3</v>
      </c>
      <c r="E923" t="str">
        <f t="shared" si="74"/>
        <v>15363</v>
      </c>
      <c r="G923" s="1">
        <v>44243.650034722203</v>
      </c>
      <c r="H923" s="2">
        <v>1842</v>
      </c>
      <c r="I923" s="3">
        <v>4.9000000000000004</v>
      </c>
      <c r="J923" s="2">
        <v>1</v>
      </c>
      <c r="K923" s="3">
        <v>11.83</v>
      </c>
      <c r="L923" s="2">
        <v>138</v>
      </c>
      <c r="M923" s="2">
        <v>138</v>
      </c>
      <c r="N923" s="2">
        <v>0</v>
      </c>
      <c r="O923" s="2">
        <v>698</v>
      </c>
      <c r="P923" s="2" t="s">
        <v>12</v>
      </c>
      <c r="Q923" s="2">
        <v>1.3</v>
      </c>
      <c r="R923" s="2" t="s">
        <v>12</v>
      </c>
      <c r="S923" s="3">
        <v>0.97</v>
      </c>
      <c r="T923" s="4">
        <v>23.2</v>
      </c>
      <c r="U923" s="2">
        <v>1011</v>
      </c>
      <c r="V923" s="2" t="s">
        <v>10</v>
      </c>
      <c r="W923" s="2" t="s">
        <v>19</v>
      </c>
    </row>
    <row r="924" spans="1:23" x14ac:dyDescent="0.2">
      <c r="A924">
        <f t="shared" si="70"/>
        <v>15</v>
      </c>
      <c r="B924">
        <f t="shared" si="71"/>
        <v>36</v>
      </c>
      <c r="C924">
        <f t="shared" si="72"/>
        <v>5</v>
      </c>
      <c r="D924">
        <f t="shared" si="73"/>
        <v>5</v>
      </c>
      <c r="E924" t="str">
        <f t="shared" si="74"/>
        <v>15365</v>
      </c>
      <c r="F924">
        <v>1</v>
      </c>
      <c r="G924" s="1">
        <v>44243.6500578704</v>
      </c>
      <c r="H924" s="2">
        <v>1844</v>
      </c>
      <c r="I924" s="3">
        <v>4.95</v>
      </c>
      <c r="J924" s="2">
        <v>1</v>
      </c>
      <c r="K924" s="3">
        <v>11.72</v>
      </c>
      <c r="L924" s="2">
        <v>138</v>
      </c>
      <c r="M924" s="2">
        <v>138</v>
      </c>
      <c r="N924" s="2">
        <v>0</v>
      </c>
      <c r="O924" s="2">
        <v>698</v>
      </c>
      <c r="P924" s="2" t="s">
        <v>12</v>
      </c>
      <c r="Q924" s="2">
        <v>1.31</v>
      </c>
      <c r="R924" s="2" t="s">
        <v>12</v>
      </c>
      <c r="S924" s="3">
        <v>0.97</v>
      </c>
      <c r="T924" s="4">
        <v>23.2</v>
      </c>
      <c r="U924" s="2">
        <v>1011</v>
      </c>
      <c r="V924" s="2" t="s">
        <v>10</v>
      </c>
      <c r="W924" s="2" t="s">
        <v>19</v>
      </c>
    </row>
    <row r="925" spans="1:23" hidden="1" x14ac:dyDescent="0.2">
      <c r="A925">
        <f t="shared" si="70"/>
        <v>15</v>
      </c>
      <c r="B925">
        <f t="shared" si="71"/>
        <v>36</v>
      </c>
      <c r="C925">
        <f t="shared" si="72"/>
        <v>7</v>
      </c>
      <c r="D925">
        <f t="shared" si="73"/>
        <v>7</v>
      </c>
      <c r="E925" t="str">
        <f t="shared" si="74"/>
        <v>15367</v>
      </c>
      <c r="G925" s="1">
        <v>44243.650081018503</v>
      </c>
      <c r="H925" s="2">
        <v>1846</v>
      </c>
      <c r="I925" s="3">
        <v>5.17</v>
      </c>
      <c r="J925" s="2">
        <v>1</v>
      </c>
      <c r="K925" s="3">
        <v>11.72</v>
      </c>
      <c r="L925" s="2">
        <v>137</v>
      </c>
      <c r="M925" s="2">
        <v>137</v>
      </c>
      <c r="N925" s="2">
        <v>0</v>
      </c>
      <c r="O925" s="2">
        <v>698</v>
      </c>
      <c r="P925" s="2" t="s">
        <v>12</v>
      </c>
      <c r="Q925" s="2">
        <v>1.33</v>
      </c>
      <c r="R925" s="2" t="s">
        <v>12</v>
      </c>
      <c r="S925" s="3">
        <v>0.97</v>
      </c>
      <c r="T925" s="4">
        <v>23.2</v>
      </c>
      <c r="U925" s="2">
        <v>1011</v>
      </c>
      <c r="V925" s="2" t="s">
        <v>10</v>
      </c>
      <c r="W925" s="2" t="s">
        <v>19</v>
      </c>
    </row>
    <row r="926" spans="1:23" hidden="1" x14ac:dyDescent="0.2">
      <c r="A926">
        <f t="shared" si="70"/>
        <v>15</v>
      </c>
      <c r="B926">
        <f t="shared" si="71"/>
        <v>36</v>
      </c>
      <c r="C926">
        <f t="shared" si="72"/>
        <v>9</v>
      </c>
      <c r="D926">
        <f t="shared" si="73"/>
        <v>9</v>
      </c>
      <c r="E926" t="str">
        <f t="shared" si="74"/>
        <v>15369</v>
      </c>
      <c r="G926" s="1">
        <v>44243.6501041667</v>
      </c>
      <c r="H926" s="2">
        <v>1848</v>
      </c>
      <c r="I926" s="3">
        <v>5.08</v>
      </c>
      <c r="J926" s="2">
        <v>1</v>
      </c>
      <c r="K926" s="3">
        <v>11.72</v>
      </c>
      <c r="L926" s="2">
        <v>137</v>
      </c>
      <c r="M926" s="2">
        <v>137</v>
      </c>
      <c r="N926" s="2">
        <v>0</v>
      </c>
      <c r="O926" s="2">
        <v>698</v>
      </c>
      <c r="P926" s="2" t="s">
        <v>12</v>
      </c>
      <c r="Q926" s="2">
        <v>1.32</v>
      </c>
      <c r="R926" s="2" t="s">
        <v>12</v>
      </c>
      <c r="S926" s="3">
        <v>0.97</v>
      </c>
      <c r="T926" s="4">
        <v>23.2</v>
      </c>
      <c r="U926" s="2">
        <v>1011</v>
      </c>
      <c r="V926" s="2" t="s">
        <v>10</v>
      </c>
      <c r="W926" s="2" t="s">
        <v>19</v>
      </c>
    </row>
    <row r="927" spans="1:23" x14ac:dyDescent="0.2">
      <c r="A927">
        <f t="shared" si="70"/>
        <v>15</v>
      </c>
      <c r="B927">
        <f t="shared" si="71"/>
        <v>36</v>
      </c>
      <c r="C927">
        <f t="shared" si="72"/>
        <v>11</v>
      </c>
      <c r="D927">
        <f t="shared" si="73"/>
        <v>10</v>
      </c>
      <c r="E927" t="str">
        <f t="shared" si="74"/>
        <v>153610</v>
      </c>
      <c r="F927">
        <v>1</v>
      </c>
      <c r="G927" s="1">
        <v>44243.650127314802</v>
      </c>
      <c r="H927" s="2">
        <v>1850</v>
      </c>
      <c r="I927" s="3">
        <v>4.9800000000000004</v>
      </c>
      <c r="J927" s="2">
        <v>1</v>
      </c>
      <c r="K927" s="3">
        <v>11.77</v>
      </c>
      <c r="L927" s="2">
        <v>137</v>
      </c>
      <c r="M927" s="2">
        <v>137</v>
      </c>
      <c r="N927" s="2">
        <v>0</v>
      </c>
      <c r="O927" s="2">
        <v>699</v>
      </c>
      <c r="P927" s="2" t="s">
        <v>12</v>
      </c>
      <c r="Q927" s="2">
        <v>1.31</v>
      </c>
      <c r="R927" s="2" t="s">
        <v>12</v>
      </c>
      <c r="S927" s="3">
        <v>0.97</v>
      </c>
      <c r="T927" s="4">
        <v>23.2</v>
      </c>
      <c r="U927" s="2">
        <v>1011</v>
      </c>
      <c r="V927" s="2" t="s">
        <v>10</v>
      </c>
      <c r="W927" s="2" t="s">
        <v>19</v>
      </c>
    </row>
    <row r="928" spans="1:23" hidden="1" x14ac:dyDescent="0.2">
      <c r="A928">
        <f t="shared" si="70"/>
        <v>15</v>
      </c>
      <c r="B928">
        <f t="shared" si="71"/>
        <v>36</v>
      </c>
      <c r="C928">
        <f t="shared" si="72"/>
        <v>13</v>
      </c>
      <c r="D928">
        <f t="shared" si="73"/>
        <v>13</v>
      </c>
      <c r="E928" t="str">
        <f t="shared" si="74"/>
        <v>153613</v>
      </c>
      <c r="G928" s="1">
        <v>44243.650150463</v>
      </c>
      <c r="H928" s="2">
        <v>1852</v>
      </c>
      <c r="I928" s="3">
        <v>4.97</v>
      </c>
      <c r="J928" s="2">
        <v>1</v>
      </c>
      <c r="K928" s="3">
        <v>11.77</v>
      </c>
      <c r="L928" s="2">
        <v>137</v>
      </c>
      <c r="M928" s="2">
        <v>137</v>
      </c>
      <c r="N928" s="2">
        <v>0</v>
      </c>
      <c r="O928" s="2">
        <v>699</v>
      </c>
      <c r="P928" s="2" t="s">
        <v>12</v>
      </c>
      <c r="Q928" s="2">
        <v>1.31</v>
      </c>
      <c r="R928" s="2" t="s">
        <v>12</v>
      </c>
      <c r="S928" s="3">
        <v>0.97</v>
      </c>
      <c r="T928" s="4">
        <v>23.2</v>
      </c>
      <c r="U928" s="2">
        <v>1011</v>
      </c>
      <c r="V928" s="2" t="s">
        <v>10</v>
      </c>
      <c r="W928" s="2" t="s">
        <v>19</v>
      </c>
    </row>
    <row r="929" spans="1:23" x14ac:dyDescent="0.2">
      <c r="A929">
        <f t="shared" si="70"/>
        <v>15</v>
      </c>
      <c r="B929">
        <f t="shared" si="71"/>
        <v>36</v>
      </c>
      <c r="C929">
        <f t="shared" si="72"/>
        <v>15</v>
      </c>
      <c r="D929">
        <f t="shared" si="73"/>
        <v>15</v>
      </c>
      <c r="E929" t="str">
        <f t="shared" si="74"/>
        <v>153615</v>
      </c>
      <c r="F929">
        <v>1</v>
      </c>
      <c r="G929" s="1">
        <v>44243.650173611102</v>
      </c>
      <c r="H929" s="2">
        <v>1854</v>
      </c>
      <c r="I929" s="3">
        <v>5.34</v>
      </c>
      <c r="J929" s="2">
        <v>0</v>
      </c>
      <c r="K929" s="3">
        <v>11.78</v>
      </c>
      <c r="L929" s="2">
        <v>130</v>
      </c>
      <c r="M929" s="2">
        <v>130</v>
      </c>
      <c r="N929" s="2">
        <v>0</v>
      </c>
      <c r="O929" s="2">
        <v>699</v>
      </c>
      <c r="P929" s="2" t="s">
        <v>12</v>
      </c>
      <c r="Q929" s="2">
        <v>1.34</v>
      </c>
      <c r="R929" s="2" t="s">
        <v>12</v>
      </c>
      <c r="S929" s="3">
        <v>0.97</v>
      </c>
      <c r="T929" s="4">
        <v>23.2</v>
      </c>
      <c r="U929" s="2">
        <v>1011</v>
      </c>
      <c r="V929" s="2" t="s">
        <v>10</v>
      </c>
      <c r="W929" s="2" t="s">
        <v>19</v>
      </c>
    </row>
    <row r="930" spans="1:23" hidden="1" x14ac:dyDescent="0.2">
      <c r="A930">
        <f t="shared" si="70"/>
        <v>15</v>
      </c>
      <c r="B930">
        <f t="shared" si="71"/>
        <v>36</v>
      </c>
      <c r="C930">
        <f t="shared" si="72"/>
        <v>17</v>
      </c>
      <c r="D930">
        <f t="shared" si="73"/>
        <v>17</v>
      </c>
      <c r="E930" t="str">
        <f t="shared" si="74"/>
        <v>153617</v>
      </c>
      <c r="G930" s="1">
        <v>44243.650196759299</v>
      </c>
      <c r="H930" s="2">
        <v>1856</v>
      </c>
      <c r="I930" s="3">
        <v>5.35</v>
      </c>
      <c r="J930" s="2">
        <v>1</v>
      </c>
      <c r="K930" s="3">
        <v>11.41</v>
      </c>
      <c r="L930" s="2">
        <v>127</v>
      </c>
      <c r="M930" s="2">
        <v>127</v>
      </c>
      <c r="N930" s="2">
        <v>0</v>
      </c>
      <c r="O930" s="2">
        <v>698</v>
      </c>
      <c r="P930" s="2" t="s">
        <v>12</v>
      </c>
      <c r="Q930" s="2">
        <v>1.34</v>
      </c>
      <c r="R930" s="2" t="s">
        <v>12</v>
      </c>
      <c r="S930" s="3">
        <v>0.97</v>
      </c>
      <c r="T930" s="4">
        <v>23.2</v>
      </c>
      <c r="U930" s="2">
        <v>1011</v>
      </c>
      <c r="V930" s="2" t="s">
        <v>10</v>
      </c>
      <c r="W930" s="2" t="s">
        <v>19</v>
      </c>
    </row>
    <row r="931" spans="1:23" hidden="1" x14ac:dyDescent="0.2">
      <c r="A931">
        <f t="shared" si="70"/>
        <v>15</v>
      </c>
      <c r="B931">
        <f t="shared" si="71"/>
        <v>36</v>
      </c>
      <c r="C931">
        <f t="shared" si="72"/>
        <v>19</v>
      </c>
      <c r="D931">
        <f t="shared" si="73"/>
        <v>19</v>
      </c>
      <c r="E931" t="str">
        <f t="shared" si="74"/>
        <v>153619</v>
      </c>
      <c r="G931" s="1">
        <v>44243.650219907402</v>
      </c>
      <c r="H931" s="2">
        <v>1858</v>
      </c>
      <c r="I931" s="3">
        <v>5.53</v>
      </c>
      <c r="J931" s="2">
        <v>1</v>
      </c>
      <c r="K931" s="3">
        <v>11.41</v>
      </c>
      <c r="L931" s="2">
        <v>122</v>
      </c>
      <c r="M931" s="2">
        <v>122</v>
      </c>
      <c r="N931" s="2">
        <v>0</v>
      </c>
      <c r="O931" s="2">
        <v>699</v>
      </c>
      <c r="P931" s="2" t="s">
        <v>12</v>
      </c>
      <c r="Q931" s="2">
        <v>1.36</v>
      </c>
      <c r="R931" s="2" t="s">
        <v>12</v>
      </c>
      <c r="S931" s="3">
        <v>0.97</v>
      </c>
      <c r="T931" s="4">
        <v>23.2</v>
      </c>
      <c r="U931" s="2">
        <v>1011</v>
      </c>
      <c r="V931" s="2" t="s">
        <v>10</v>
      </c>
      <c r="W931" s="2" t="s">
        <v>19</v>
      </c>
    </row>
    <row r="932" spans="1:23" x14ac:dyDescent="0.2">
      <c r="A932">
        <f t="shared" si="70"/>
        <v>15</v>
      </c>
      <c r="B932">
        <f t="shared" si="71"/>
        <v>36</v>
      </c>
      <c r="C932">
        <f t="shared" si="72"/>
        <v>21</v>
      </c>
      <c r="D932">
        <f t="shared" si="73"/>
        <v>20</v>
      </c>
      <c r="E932" t="str">
        <f t="shared" si="74"/>
        <v>153620</v>
      </c>
      <c r="F932">
        <v>1</v>
      </c>
      <c r="G932" s="1">
        <v>44243.650243055599</v>
      </c>
      <c r="H932" s="2">
        <v>1860</v>
      </c>
      <c r="I932" s="3">
        <v>5.67</v>
      </c>
      <c r="J932" s="2">
        <v>1</v>
      </c>
      <c r="K932" s="3">
        <v>11.41</v>
      </c>
      <c r="L932" s="2">
        <v>117</v>
      </c>
      <c r="M932" s="2">
        <v>117</v>
      </c>
      <c r="N932" s="2">
        <v>0</v>
      </c>
      <c r="O932" s="2">
        <v>700</v>
      </c>
      <c r="P932" s="2" t="s">
        <v>12</v>
      </c>
      <c r="Q932" s="2">
        <v>1.37</v>
      </c>
      <c r="R932" s="2" t="s">
        <v>12</v>
      </c>
      <c r="S932" s="3">
        <v>0.97</v>
      </c>
      <c r="T932" s="4">
        <v>23.2</v>
      </c>
      <c r="U932" s="2">
        <v>1011</v>
      </c>
      <c r="V932" s="2" t="s">
        <v>10</v>
      </c>
      <c r="W932" s="2" t="s">
        <v>19</v>
      </c>
    </row>
    <row r="933" spans="1:23" hidden="1" x14ac:dyDescent="0.2">
      <c r="A933">
        <f t="shared" si="70"/>
        <v>15</v>
      </c>
      <c r="B933">
        <f t="shared" si="71"/>
        <v>36</v>
      </c>
      <c r="C933">
        <f t="shared" si="72"/>
        <v>23</v>
      </c>
      <c r="D933">
        <f t="shared" si="73"/>
        <v>23</v>
      </c>
      <c r="E933" t="str">
        <f t="shared" si="74"/>
        <v>153623</v>
      </c>
      <c r="G933" s="1">
        <v>44243.650266203702</v>
      </c>
      <c r="H933" s="2">
        <v>1862</v>
      </c>
      <c r="I933" s="3">
        <v>5.94</v>
      </c>
      <c r="J933" s="2">
        <v>1</v>
      </c>
      <c r="K933" s="3">
        <v>10.98</v>
      </c>
      <c r="L933" s="2">
        <v>109</v>
      </c>
      <c r="M933" s="2">
        <v>109</v>
      </c>
      <c r="N933" s="2">
        <v>0</v>
      </c>
      <c r="O933" s="2">
        <v>700</v>
      </c>
      <c r="P933" s="2" t="s">
        <v>12</v>
      </c>
      <c r="Q933" s="2">
        <v>1.39</v>
      </c>
      <c r="R933" s="2" t="s">
        <v>12</v>
      </c>
      <c r="S933" s="3">
        <v>0.96</v>
      </c>
      <c r="T933" s="4">
        <v>23.2</v>
      </c>
      <c r="U933" s="2">
        <v>1011</v>
      </c>
      <c r="V933" s="2" t="s">
        <v>10</v>
      </c>
      <c r="W933" s="2" t="s">
        <v>19</v>
      </c>
    </row>
    <row r="934" spans="1:23" x14ac:dyDescent="0.2">
      <c r="A934">
        <f t="shared" si="70"/>
        <v>15</v>
      </c>
      <c r="B934">
        <f t="shared" si="71"/>
        <v>36</v>
      </c>
      <c r="C934">
        <f t="shared" si="72"/>
        <v>25</v>
      </c>
      <c r="D934">
        <f t="shared" si="73"/>
        <v>25</v>
      </c>
      <c r="E934" t="str">
        <f t="shared" si="74"/>
        <v>153625</v>
      </c>
      <c r="F934">
        <v>1</v>
      </c>
      <c r="G934" s="1">
        <v>44243.650289351797</v>
      </c>
      <c r="H934" s="2">
        <v>1864</v>
      </c>
      <c r="I934" s="3">
        <v>5.95</v>
      </c>
      <c r="J934" s="2">
        <v>0</v>
      </c>
      <c r="K934" s="3">
        <v>10.98</v>
      </c>
      <c r="L934" s="2">
        <v>107</v>
      </c>
      <c r="M934" s="2">
        <v>107</v>
      </c>
      <c r="N934" s="2">
        <v>0</v>
      </c>
      <c r="O934" s="2">
        <v>702</v>
      </c>
      <c r="P934" s="2" t="s">
        <v>12</v>
      </c>
      <c r="Q934" s="2">
        <v>1.4</v>
      </c>
      <c r="R934" s="2" t="s">
        <v>12</v>
      </c>
      <c r="S934" s="3">
        <v>0.97</v>
      </c>
      <c r="T934" s="4">
        <v>23.2</v>
      </c>
      <c r="U934" s="2">
        <v>1011</v>
      </c>
      <c r="V934" s="2" t="s">
        <v>10</v>
      </c>
      <c r="W934" s="2" t="s">
        <v>19</v>
      </c>
    </row>
    <row r="935" spans="1:23" hidden="1" x14ac:dyDescent="0.2">
      <c r="A935">
        <f t="shared" si="70"/>
        <v>15</v>
      </c>
      <c r="B935">
        <f t="shared" si="71"/>
        <v>36</v>
      </c>
      <c r="C935">
        <f t="shared" si="72"/>
        <v>27</v>
      </c>
      <c r="D935">
        <f t="shared" si="73"/>
        <v>27</v>
      </c>
      <c r="E935" t="str">
        <f t="shared" si="74"/>
        <v>153627</v>
      </c>
      <c r="G935" s="1">
        <v>44243.650312500002</v>
      </c>
      <c r="H935" s="2">
        <v>1866</v>
      </c>
      <c r="I935" s="3">
        <v>5.65</v>
      </c>
      <c r="J935" s="2">
        <v>1</v>
      </c>
      <c r="K935" s="3">
        <v>10.98</v>
      </c>
      <c r="L935" s="2">
        <v>108</v>
      </c>
      <c r="M935" s="2">
        <v>108</v>
      </c>
      <c r="N935" s="2">
        <v>0</v>
      </c>
      <c r="O935" s="2">
        <v>702</v>
      </c>
      <c r="P935" s="2" t="s">
        <v>12</v>
      </c>
      <c r="Q935" s="2">
        <v>1.37</v>
      </c>
      <c r="R935" s="2" t="s">
        <v>12</v>
      </c>
      <c r="S935" s="3">
        <v>0.97</v>
      </c>
      <c r="T935" s="4">
        <v>23.2</v>
      </c>
      <c r="U935" s="2">
        <v>1011</v>
      </c>
      <c r="V935" s="2" t="s">
        <v>10</v>
      </c>
      <c r="W935" s="2" t="s">
        <v>19</v>
      </c>
    </row>
    <row r="936" spans="1:23" hidden="1" x14ac:dyDescent="0.2">
      <c r="A936">
        <f t="shared" si="70"/>
        <v>15</v>
      </c>
      <c r="B936">
        <f t="shared" si="71"/>
        <v>36</v>
      </c>
      <c r="C936">
        <f t="shared" si="72"/>
        <v>29</v>
      </c>
      <c r="D936">
        <f t="shared" si="73"/>
        <v>29</v>
      </c>
      <c r="E936" t="str">
        <f t="shared" si="74"/>
        <v>153629</v>
      </c>
      <c r="G936" s="1">
        <v>44243.650335648097</v>
      </c>
      <c r="H936" s="2">
        <v>1868</v>
      </c>
      <c r="I936" s="3">
        <v>5.7</v>
      </c>
      <c r="J936" s="2">
        <v>2</v>
      </c>
      <c r="K936" s="3">
        <v>10.98</v>
      </c>
      <c r="L936" s="2">
        <v>111</v>
      </c>
      <c r="M936" s="2">
        <v>111</v>
      </c>
      <c r="N936" s="2">
        <v>0</v>
      </c>
      <c r="O936" s="2">
        <v>701</v>
      </c>
      <c r="P936" s="2" t="s">
        <v>12</v>
      </c>
      <c r="Q936" s="2">
        <v>1.37</v>
      </c>
      <c r="R936" s="2" t="s">
        <v>12</v>
      </c>
      <c r="S936" s="3">
        <v>0.97</v>
      </c>
      <c r="T936" s="4">
        <v>23.2</v>
      </c>
      <c r="U936" s="2">
        <v>1011</v>
      </c>
      <c r="V936" s="2" t="s">
        <v>10</v>
      </c>
      <c r="W936" s="2" t="s">
        <v>19</v>
      </c>
    </row>
    <row r="937" spans="1:23" x14ac:dyDescent="0.2">
      <c r="A937">
        <f t="shared" si="70"/>
        <v>15</v>
      </c>
      <c r="B937">
        <f t="shared" si="71"/>
        <v>36</v>
      </c>
      <c r="C937">
        <f t="shared" si="72"/>
        <v>31</v>
      </c>
      <c r="D937">
        <f t="shared" si="73"/>
        <v>30</v>
      </c>
      <c r="E937" t="str">
        <f t="shared" si="74"/>
        <v>153630</v>
      </c>
      <c r="F937">
        <v>1</v>
      </c>
      <c r="G937" s="1">
        <v>44243.650358796302</v>
      </c>
      <c r="H937" s="2">
        <v>1870</v>
      </c>
      <c r="I937" s="3">
        <v>6.33</v>
      </c>
      <c r="J937" s="2">
        <v>4</v>
      </c>
      <c r="K937" s="3">
        <v>11.08</v>
      </c>
      <c r="L937" s="2">
        <v>102</v>
      </c>
      <c r="M937" s="2">
        <v>102</v>
      </c>
      <c r="N937" s="2">
        <v>0</v>
      </c>
      <c r="O937" s="2">
        <v>705</v>
      </c>
      <c r="P937" s="2" t="s">
        <v>12</v>
      </c>
      <c r="Q937" s="2">
        <v>1.43</v>
      </c>
      <c r="R937" s="2" t="s">
        <v>12</v>
      </c>
      <c r="S937" s="3">
        <v>0.97</v>
      </c>
      <c r="T937" s="4">
        <v>23.2</v>
      </c>
      <c r="U937" s="2">
        <v>1011</v>
      </c>
      <c r="V937" s="2" t="s">
        <v>10</v>
      </c>
      <c r="W937" s="2" t="s">
        <v>19</v>
      </c>
    </row>
    <row r="938" spans="1:23" hidden="1" x14ac:dyDescent="0.2">
      <c r="A938">
        <f t="shared" si="70"/>
        <v>15</v>
      </c>
      <c r="B938">
        <f t="shared" si="71"/>
        <v>36</v>
      </c>
      <c r="C938">
        <f t="shared" si="72"/>
        <v>33</v>
      </c>
      <c r="D938">
        <f t="shared" si="73"/>
        <v>33</v>
      </c>
      <c r="E938" t="str">
        <f t="shared" si="74"/>
        <v>153633</v>
      </c>
      <c r="G938" s="1">
        <v>44243.650381944397</v>
      </c>
      <c r="H938" s="2">
        <v>1872</v>
      </c>
      <c r="I938" s="3">
        <v>6.51</v>
      </c>
      <c r="J938" s="2">
        <v>6</v>
      </c>
      <c r="K938" s="3">
        <v>11.08</v>
      </c>
      <c r="L938" s="2">
        <v>94</v>
      </c>
      <c r="M938" s="2">
        <v>94</v>
      </c>
      <c r="N938" s="2">
        <v>0</v>
      </c>
      <c r="O938" s="2">
        <v>704</v>
      </c>
      <c r="P938" s="2" t="s">
        <v>12</v>
      </c>
      <c r="Q938" s="2">
        <v>1.45</v>
      </c>
      <c r="R938" s="2" t="s">
        <v>12</v>
      </c>
      <c r="S938" s="3">
        <v>0.97</v>
      </c>
      <c r="T938" s="4">
        <v>23.3</v>
      </c>
      <c r="U938" s="2">
        <v>1011</v>
      </c>
      <c r="V938" s="2" t="s">
        <v>10</v>
      </c>
      <c r="W938" s="2" t="s">
        <v>19</v>
      </c>
    </row>
    <row r="939" spans="1:23" x14ac:dyDescent="0.2">
      <c r="A939">
        <f t="shared" si="70"/>
        <v>15</v>
      </c>
      <c r="B939">
        <f t="shared" si="71"/>
        <v>36</v>
      </c>
      <c r="C939">
        <f t="shared" si="72"/>
        <v>35</v>
      </c>
      <c r="D939">
        <f t="shared" si="73"/>
        <v>35</v>
      </c>
      <c r="E939" t="str">
        <f t="shared" si="74"/>
        <v>153635</v>
      </c>
      <c r="F939">
        <v>1</v>
      </c>
      <c r="G939" s="1">
        <v>44243.650405092601</v>
      </c>
      <c r="H939" s="2">
        <v>1874</v>
      </c>
      <c r="I939" s="3">
        <v>6.77</v>
      </c>
      <c r="J939" s="2">
        <v>7</v>
      </c>
      <c r="K939" s="3">
        <v>11.08</v>
      </c>
      <c r="L939" s="2">
        <v>77</v>
      </c>
      <c r="M939" s="2">
        <v>77</v>
      </c>
      <c r="N939" s="2">
        <v>0</v>
      </c>
      <c r="O939" s="2">
        <v>703</v>
      </c>
      <c r="P939" s="2" t="s">
        <v>12</v>
      </c>
      <c r="Q939" s="2">
        <v>1.48</v>
      </c>
      <c r="R939" s="2" t="s">
        <v>12</v>
      </c>
      <c r="S939" s="3">
        <v>0.97</v>
      </c>
      <c r="T939" s="4">
        <v>23.3</v>
      </c>
      <c r="U939" s="2">
        <v>1011</v>
      </c>
      <c r="V939" s="2" t="s">
        <v>10</v>
      </c>
      <c r="W939" s="2" t="s">
        <v>19</v>
      </c>
    </row>
    <row r="940" spans="1:23" hidden="1" x14ac:dyDescent="0.2">
      <c r="A940">
        <f t="shared" si="70"/>
        <v>15</v>
      </c>
      <c r="B940">
        <f t="shared" si="71"/>
        <v>36</v>
      </c>
      <c r="C940">
        <f t="shared" si="72"/>
        <v>37</v>
      </c>
      <c r="D940">
        <f t="shared" si="73"/>
        <v>37</v>
      </c>
      <c r="E940" t="str">
        <f t="shared" si="74"/>
        <v>153637</v>
      </c>
      <c r="G940" s="1">
        <v>44243.650428240697</v>
      </c>
      <c r="H940" s="2">
        <v>1876</v>
      </c>
      <c r="I940" s="3">
        <v>6.62</v>
      </c>
      <c r="J940" s="2">
        <v>10</v>
      </c>
      <c r="K940" s="3">
        <v>10.4</v>
      </c>
      <c r="L940" s="2">
        <v>71</v>
      </c>
      <c r="M940" s="2">
        <v>71</v>
      </c>
      <c r="N940" s="2">
        <v>0</v>
      </c>
      <c r="O940" s="2">
        <v>701</v>
      </c>
      <c r="P940" s="2" t="s">
        <v>12</v>
      </c>
      <c r="Q940" s="2">
        <v>1.46</v>
      </c>
      <c r="R940" s="2" t="s">
        <v>12</v>
      </c>
      <c r="S940" s="3">
        <v>0.97</v>
      </c>
      <c r="T940" s="4">
        <v>23.3</v>
      </c>
      <c r="U940" s="2">
        <v>1011</v>
      </c>
      <c r="V940" s="2" t="s">
        <v>10</v>
      </c>
      <c r="W940" s="2" t="s">
        <v>19</v>
      </c>
    </row>
    <row r="941" spans="1:23" hidden="1" x14ac:dyDescent="0.2">
      <c r="A941">
        <f t="shared" si="70"/>
        <v>15</v>
      </c>
      <c r="B941">
        <f t="shared" si="71"/>
        <v>36</v>
      </c>
      <c r="C941">
        <f t="shared" si="72"/>
        <v>39</v>
      </c>
      <c r="D941">
        <f t="shared" si="73"/>
        <v>39</v>
      </c>
      <c r="E941" t="str">
        <f t="shared" si="74"/>
        <v>153639</v>
      </c>
      <c r="G941" s="1">
        <v>44243.650451388901</v>
      </c>
      <c r="H941" s="2">
        <v>1878</v>
      </c>
      <c r="I941" s="3">
        <v>6.39</v>
      </c>
      <c r="J941" s="2">
        <v>10</v>
      </c>
      <c r="K941" s="3">
        <v>10.4</v>
      </c>
      <c r="L941" s="2">
        <v>76</v>
      </c>
      <c r="M941" s="2">
        <v>76</v>
      </c>
      <c r="N941" s="2">
        <v>0</v>
      </c>
      <c r="O941" s="2">
        <v>700</v>
      </c>
      <c r="P941" s="2" t="s">
        <v>12</v>
      </c>
      <c r="Q941" s="2">
        <v>1.44</v>
      </c>
      <c r="R941" s="2" t="s">
        <v>12</v>
      </c>
      <c r="S941" s="3">
        <v>0.97</v>
      </c>
      <c r="T941" s="4">
        <v>23.3</v>
      </c>
      <c r="U941" s="2">
        <v>1011</v>
      </c>
      <c r="V941" s="2" t="s">
        <v>10</v>
      </c>
      <c r="W941" s="2" t="s">
        <v>19</v>
      </c>
    </row>
    <row r="942" spans="1:23" x14ac:dyDescent="0.2">
      <c r="A942">
        <f t="shared" si="70"/>
        <v>15</v>
      </c>
      <c r="B942">
        <f t="shared" si="71"/>
        <v>36</v>
      </c>
      <c r="C942">
        <f t="shared" si="72"/>
        <v>41</v>
      </c>
      <c r="D942">
        <f t="shared" si="73"/>
        <v>40</v>
      </c>
      <c r="E942" t="str">
        <f t="shared" si="74"/>
        <v>153640</v>
      </c>
      <c r="F942">
        <v>1</v>
      </c>
      <c r="G942" s="1">
        <v>44243.650474536997</v>
      </c>
      <c r="H942" s="2">
        <v>1880</v>
      </c>
      <c r="I942" s="3">
        <v>6.73</v>
      </c>
      <c r="J942" s="2">
        <v>10</v>
      </c>
      <c r="K942" s="3">
        <v>10.4</v>
      </c>
      <c r="L942" s="2">
        <v>75</v>
      </c>
      <c r="M942" s="2">
        <v>75</v>
      </c>
      <c r="N942" s="2">
        <v>0</v>
      </c>
      <c r="O942" s="2">
        <v>704</v>
      </c>
      <c r="P942" s="2" t="s">
        <v>12</v>
      </c>
      <c r="Q942" s="2">
        <v>1.47</v>
      </c>
      <c r="R942" s="2" t="s">
        <v>12</v>
      </c>
      <c r="S942" s="3">
        <v>0.97</v>
      </c>
      <c r="T942" s="4">
        <v>23.3</v>
      </c>
      <c r="U942" s="2">
        <v>1011</v>
      </c>
      <c r="V942" s="2" t="s">
        <v>10</v>
      </c>
      <c r="W942" s="2" t="s">
        <v>19</v>
      </c>
    </row>
    <row r="943" spans="1:23" hidden="1" x14ac:dyDescent="0.2">
      <c r="A943">
        <f t="shared" si="70"/>
        <v>15</v>
      </c>
      <c r="B943">
        <f t="shared" si="71"/>
        <v>36</v>
      </c>
      <c r="C943">
        <f t="shared" si="72"/>
        <v>43</v>
      </c>
      <c r="D943">
        <f t="shared" si="73"/>
        <v>43</v>
      </c>
      <c r="E943" t="str">
        <f t="shared" si="74"/>
        <v>153643</v>
      </c>
      <c r="G943" s="1">
        <v>44243.650497685201</v>
      </c>
      <c r="H943" s="2">
        <v>1882</v>
      </c>
      <c r="I943" s="3">
        <v>6.61</v>
      </c>
      <c r="J943" s="2">
        <v>9</v>
      </c>
      <c r="K943" s="3">
        <v>10.4</v>
      </c>
      <c r="L943" s="2">
        <v>73</v>
      </c>
      <c r="M943" s="2">
        <v>73</v>
      </c>
      <c r="N943" s="2">
        <v>0</v>
      </c>
      <c r="O943" s="2">
        <v>704</v>
      </c>
      <c r="P943" s="2" t="s">
        <v>12</v>
      </c>
      <c r="Q943" s="2">
        <v>1.46</v>
      </c>
      <c r="R943" s="2" t="s">
        <v>12</v>
      </c>
      <c r="S943" s="3">
        <v>0.97</v>
      </c>
      <c r="T943" s="4">
        <v>23.3</v>
      </c>
      <c r="U943" s="2">
        <v>1011</v>
      </c>
      <c r="V943" s="2" t="s">
        <v>10</v>
      </c>
      <c r="W943" s="2" t="s">
        <v>19</v>
      </c>
    </row>
    <row r="944" spans="1:23" x14ac:dyDescent="0.2">
      <c r="A944">
        <f t="shared" si="70"/>
        <v>15</v>
      </c>
      <c r="B944">
        <f t="shared" si="71"/>
        <v>36</v>
      </c>
      <c r="C944">
        <f t="shared" si="72"/>
        <v>45</v>
      </c>
      <c r="D944">
        <f t="shared" si="73"/>
        <v>45</v>
      </c>
      <c r="E944" t="str">
        <f t="shared" si="74"/>
        <v>153645</v>
      </c>
      <c r="F944">
        <v>1</v>
      </c>
      <c r="G944" s="1">
        <v>44243.650520833296</v>
      </c>
      <c r="H944" s="2">
        <v>1884</v>
      </c>
      <c r="I944" s="3">
        <v>6.52</v>
      </c>
      <c r="J944" s="2">
        <v>10</v>
      </c>
      <c r="K944" s="3">
        <v>10.4</v>
      </c>
      <c r="L944" s="2">
        <v>77</v>
      </c>
      <c r="M944" s="2">
        <v>77</v>
      </c>
      <c r="N944" s="2">
        <v>0</v>
      </c>
      <c r="O944" s="2">
        <v>701</v>
      </c>
      <c r="P944" s="2" t="s">
        <v>12</v>
      </c>
      <c r="Q944" s="2">
        <v>1.45</v>
      </c>
      <c r="R944" s="2" t="s">
        <v>12</v>
      </c>
      <c r="S944" s="3">
        <v>0.97</v>
      </c>
      <c r="T944" s="4">
        <v>23.3</v>
      </c>
      <c r="U944" s="2">
        <v>1011</v>
      </c>
      <c r="V944" s="2" t="s">
        <v>10</v>
      </c>
      <c r="W944" s="2" t="s">
        <v>19</v>
      </c>
    </row>
    <row r="945" spans="1:23" hidden="1" x14ac:dyDescent="0.2">
      <c r="A945">
        <f t="shared" si="70"/>
        <v>15</v>
      </c>
      <c r="B945">
        <f t="shared" si="71"/>
        <v>36</v>
      </c>
      <c r="C945">
        <f t="shared" si="72"/>
        <v>47</v>
      </c>
      <c r="D945">
        <f t="shared" si="73"/>
        <v>47</v>
      </c>
      <c r="E945" t="str">
        <f t="shared" si="74"/>
        <v>153647</v>
      </c>
      <c r="G945" s="1">
        <v>44243.650543981501</v>
      </c>
      <c r="H945" s="2">
        <v>1886</v>
      </c>
      <c r="I945" s="3">
        <v>6.52</v>
      </c>
      <c r="J945" s="2">
        <v>11</v>
      </c>
      <c r="K945" s="3">
        <v>10.4</v>
      </c>
      <c r="L945" s="2">
        <v>78</v>
      </c>
      <c r="M945" s="2">
        <v>78</v>
      </c>
      <c r="N945" s="2">
        <v>0</v>
      </c>
      <c r="O945" s="2">
        <v>697</v>
      </c>
      <c r="P945" s="2" t="s">
        <v>12</v>
      </c>
      <c r="Q945" s="2">
        <v>1.45</v>
      </c>
      <c r="R945" s="2" t="s">
        <v>12</v>
      </c>
      <c r="S945" s="3">
        <v>0.96</v>
      </c>
      <c r="T945" s="4">
        <v>23.3</v>
      </c>
      <c r="U945" s="2">
        <v>1011</v>
      </c>
      <c r="V945" s="2" t="s">
        <v>10</v>
      </c>
      <c r="W945" s="2" t="s">
        <v>19</v>
      </c>
    </row>
    <row r="946" spans="1:23" hidden="1" x14ac:dyDescent="0.2">
      <c r="A946">
        <f t="shared" si="70"/>
        <v>15</v>
      </c>
      <c r="B946">
        <f t="shared" si="71"/>
        <v>36</v>
      </c>
      <c r="C946">
        <f t="shared" si="72"/>
        <v>49</v>
      </c>
      <c r="D946">
        <f t="shared" si="73"/>
        <v>49</v>
      </c>
      <c r="E946" t="str">
        <f t="shared" si="74"/>
        <v>153649</v>
      </c>
      <c r="G946" s="1">
        <v>44243.650567129604</v>
      </c>
      <c r="H946" s="2">
        <v>1888</v>
      </c>
      <c r="I946" s="3">
        <v>6</v>
      </c>
      <c r="J946" s="2">
        <v>15</v>
      </c>
      <c r="K946" s="3">
        <v>10.92</v>
      </c>
      <c r="L946" s="2">
        <v>79</v>
      </c>
      <c r="M946" s="2">
        <v>79</v>
      </c>
      <c r="N946" s="2">
        <v>0</v>
      </c>
      <c r="O946" s="2">
        <v>697</v>
      </c>
      <c r="P946" s="2" t="s">
        <v>12</v>
      </c>
      <c r="Q946" s="2">
        <v>1.4</v>
      </c>
      <c r="R946" s="2" t="s">
        <v>12</v>
      </c>
      <c r="S946" s="3">
        <v>0.97</v>
      </c>
      <c r="T946" s="4">
        <v>23.3</v>
      </c>
      <c r="U946" s="2">
        <v>1011</v>
      </c>
      <c r="V946" s="2" t="s">
        <v>10</v>
      </c>
      <c r="W946" s="2" t="s">
        <v>19</v>
      </c>
    </row>
    <row r="947" spans="1:23" x14ac:dyDescent="0.2">
      <c r="A947">
        <f t="shared" si="70"/>
        <v>15</v>
      </c>
      <c r="B947">
        <f t="shared" si="71"/>
        <v>36</v>
      </c>
      <c r="C947">
        <f t="shared" si="72"/>
        <v>51</v>
      </c>
      <c r="D947">
        <f t="shared" si="73"/>
        <v>50</v>
      </c>
      <c r="E947" t="str">
        <f t="shared" si="74"/>
        <v>153650</v>
      </c>
      <c r="F947">
        <v>1</v>
      </c>
      <c r="G947" s="1">
        <v>44243.650590277801</v>
      </c>
      <c r="H947" s="2">
        <v>1890</v>
      </c>
      <c r="I947" s="3">
        <v>5.94</v>
      </c>
      <c r="J947" s="2">
        <v>17</v>
      </c>
      <c r="K947" s="3">
        <v>10.92</v>
      </c>
      <c r="L947" s="2">
        <v>82</v>
      </c>
      <c r="M947" s="2">
        <v>82</v>
      </c>
      <c r="N947" s="2">
        <v>0</v>
      </c>
      <c r="O947" s="2">
        <v>694</v>
      </c>
      <c r="P947" s="2" t="s">
        <v>12</v>
      </c>
      <c r="Q947" s="2">
        <v>1.39</v>
      </c>
      <c r="R947" s="2" t="s">
        <v>12</v>
      </c>
      <c r="S947" s="3">
        <v>0.97</v>
      </c>
      <c r="T947" s="4">
        <v>23.3</v>
      </c>
      <c r="U947" s="2">
        <v>1011</v>
      </c>
      <c r="V947" s="2" t="s">
        <v>10</v>
      </c>
      <c r="W947" s="2" t="s">
        <v>19</v>
      </c>
    </row>
    <row r="948" spans="1:23" hidden="1" x14ac:dyDescent="0.2">
      <c r="A948">
        <f t="shared" si="70"/>
        <v>15</v>
      </c>
      <c r="B948">
        <f t="shared" si="71"/>
        <v>36</v>
      </c>
      <c r="C948">
        <f t="shared" si="72"/>
        <v>53</v>
      </c>
      <c r="D948">
        <f t="shared" si="73"/>
        <v>53</v>
      </c>
      <c r="E948" t="str">
        <f t="shared" si="74"/>
        <v>153653</v>
      </c>
      <c r="G948" s="1">
        <v>44243.650613425903</v>
      </c>
      <c r="H948" s="2">
        <v>1892</v>
      </c>
      <c r="I948" s="3">
        <v>5.64</v>
      </c>
      <c r="J948" s="2">
        <v>16</v>
      </c>
      <c r="K948" s="3">
        <v>10.92</v>
      </c>
      <c r="L948" s="2">
        <v>82</v>
      </c>
      <c r="M948" s="2">
        <v>82</v>
      </c>
      <c r="N948" s="2">
        <v>0</v>
      </c>
      <c r="O948" s="2">
        <v>694</v>
      </c>
      <c r="P948" s="2" t="s">
        <v>12</v>
      </c>
      <c r="Q948" s="2">
        <v>1.37</v>
      </c>
      <c r="R948" s="2" t="s">
        <v>12</v>
      </c>
      <c r="S948" s="3">
        <v>0.97</v>
      </c>
      <c r="T948" s="4">
        <v>23.3</v>
      </c>
      <c r="U948" s="2">
        <v>1011</v>
      </c>
      <c r="V948" s="2" t="s">
        <v>10</v>
      </c>
      <c r="W948" s="2" t="s">
        <v>19</v>
      </c>
    </row>
    <row r="949" spans="1:23" x14ac:dyDescent="0.2">
      <c r="A949">
        <f t="shared" si="70"/>
        <v>15</v>
      </c>
      <c r="B949">
        <f t="shared" si="71"/>
        <v>36</v>
      </c>
      <c r="C949">
        <f t="shared" si="72"/>
        <v>55</v>
      </c>
      <c r="D949">
        <f t="shared" si="73"/>
        <v>55</v>
      </c>
      <c r="E949" t="str">
        <f t="shared" si="74"/>
        <v>153655</v>
      </c>
      <c r="F949">
        <v>1</v>
      </c>
      <c r="G949" s="1">
        <v>44243.650636574101</v>
      </c>
      <c r="H949" s="2">
        <v>1894</v>
      </c>
      <c r="I949" s="3">
        <v>5.71</v>
      </c>
      <c r="J949" s="2">
        <v>14</v>
      </c>
      <c r="K949" s="3">
        <v>11.3</v>
      </c>
      <c r="L949" s="2">
        <v>87</v>
      </c>
      <c r="M949" s="2">
        <v>87</v>
      </c>
      <c r="N949" s="2">
        <v>0</v>
      </c>
      <c r="O949" s="2">
        <v>696</v>
      </c>
      <c r="P949" s="2" t="s">
        <v>12</v>
      </c>
      <c r="Q949" s="2">
        <v>1.37</v>
      </c>
      <c r="R949" s="2" t="s">
        <v>12</v>
      </c>
      <c r="S949" s="3">
        <v>0.97</v>
      </c>
      <c r="T949" s="4">
        <v>23.3</v>
      </c>
      <c r="U949" s="2">
        <v>1011</v>
      </c>
      <c r="V949" s="2" t="s">
        <v>10</v>
      </c>
      <c r="W949" s="2" t="s">
        <v>19</v>
      </c>
    </row>
    <row r="950" spans="1:23" hidden="1" x14ac:dyDescent="0.2">
      <c r="A950">
        <f t="shared" si="70"/>
        <v>15</v>
      </c>
      <c r="B950">
        <f t="shared" si="71"/>
        <v>36</v>
      </c>
      <c r="C950">
        <f t="shared" si="72"/>
        <v>57</v>
      </c>
      <c r="D950">
        <f t="shared" si="73"/>
        <v>57</v>
      </c>
      <c r="E950" t="str">
        <f t="shared" si="74"/>
        <v>153657</v>
      </c>
      <c r="G950" s="1">
        <v>44243.650659722203</v>
      </c>
      <c r="H950" s="2">
        <v>1896</v>
      </c>
      <c r="I950" s="3">
        <v>5.95</v>
      </c>
      <c r="J950" s="2">
        <v>11</v>
      </c>
      <c r="K950" s="3">
        <v>11.31</v>
      </c>
      <c r="L950" s="2">
        <v>84</v>
      </c>
      <c r="M950" s="2">
        <v>84</v>
      </c>
      <c r="N950" s="2">
        <v>0</v>
      </c>
      <c r="O950" s="2">
        <v>704</v>
      </c>
      <c r="P950" s="2" t="s">
        <v>12</v>
      </c>
      <c r="Q950" s="2">
        <v>1.4</v>
      </c>
      <c r="R950" s="2" t="s">
        <v>12</v>
      </c>
      <c r="S950" s="3">
        <v>0.97</v>
      </c>
      <c r="T950" s="4">
        <v>23.3</v>
      </c>
      <c r="U950" s="2">
        <v>1011</v>
      </c>
      <c r="V950" s="2" t="s">
        <v>10</v>
      </c>
      <c r="W950" s="2" t="s">
        <v>19</v>
      </c>
    </row>
    <row r="951" spans="1:23" hidden="1" x14ac:dyDescent="0.2">
      <c r="A951">
        <f t="shared" si="70"/>
        <v>15</v>
      </c>
      <c r="B951">
        <f t="shared" si="71"/>
        <v>36</v>
      </c>
      <c r="C951">
        <f t="shared" si="72"/>
        <v>59</v>
      </c>
      <c r="D951">
        <f t="shared" si="73"/>
        <v>59</v>
      </c>
      <c r="E951" t="str">
        <f t="shared" si="74"/>
        <v>153659</v>
      </c>
      <c r="G951" s="1">
        <v>44243.6506828704</v>
      </c>
      <c r="H951" s="2">
        <v>1898</v>
      </c>
      <c r="I951" s="3">
        <v>5.73</v>
      </c>
      <c r="J951" s="2">
        <v>10</v>
      </c>
      <c r="K951" s="3">
        <v>11.31</v>
      </c>
      <c r="L951" s="2">
        <v>72</v>
      </c>
      <c r="M951" s="2">
        <v>72</v>
      </c>
      <c r="N951" s="2">
        <v>0</v>
      </c>
      <c r="O951" s="2">
        <v>703</v>
      </c>
      <c r="P951" s="2" t="s">
        <v>12</v>
      </c>
      <c r="Q951" s="2">
        <v>1.38</v>
      </c>
      <c r="R951" s="2" t="s">
        <v>12</v>
      </c>
      <c r="S951" s="3">
        <v>0.97</v>
      </c>
      <c r="T951" s="4">
        <v>23.3</v>
      </c>
      <c r="U951" s="2">
        <v>1011</v>
      </c>
      <c r="V951" s="2" t="s">
        <v>10</v>
      </c>
      <c r="W951" s="2" t="s">
        <v>19</v>
      </c>
    </row>
    <row r="952" spans="1:23" x14ac:dyDescent="0.2">
      <c r="A952">
        <f t="shared" si="70"/>
        <v>15</v>
      </c>
      <c r="B952">
        <f t="shared" si="71"/>
        <v>37</v>
      </c>
      <c r="C952">
        <f t="shared" si="72"/>
        <v>1</v>
      </c>
      <c r="D952">
        <f t="shared" si="73"/>
        <v>0</v>
      </c>
      <c r="E952" t="str">
        <f t="shared" si="74"/>
        <v>15370</v>
      </c>
      <c r="F952">
        <v>1</v>
      </c>
      <c r="G952" s="1">
        <v>44243.650706018503</v>
      </c>
      <c r="H952" s="2">
        <v>1900</v>
      </c>
      <c r="I952" s="3">
        <v>5.29</v>
      </c>
      <c r="J952" s="2">
        <v>12</v>
      </c>
      <c r="K952" s="3">
        <v>11.55</v>
      </c>
      <c r="L952" s="2">
        <v>75</v>
      </c>
      <c r="M952" s="2">
        <v>75</v>
      </c>
      <c r="N952" s="2">
        <v>0</v>
      </c>
      <c r="O952" s="2">
        <v>698</v>
      </c>
      <c r="P952" s="2" t="s">
        <v>12</v>
      </c>
      <c r="Q952" s="2">
        <v>1.34</v>
      </c>
      <c r="R952" s="2" t="s">
        <v>12</v>
      </c>
      <c r="S952" s="3">
        <v>0.97</v>
      </c>
      <c r="T952" s="4">
        <v>23.3</v>
      </c>
      <c r="U952" s="2">
        <v>1011</v>
      </c>
      <c r="V952" s="2" t="s">
        <v>10</v>
      </c>
      <c r="W952" s="2" t="s">
        <v>19</v>
      </c>
    </row>
    <row r="953" spans="1:23" hidden="1" x14ac:dyDescent="0.2">
      <c r="A953">
        <f t="shared" si="70"/>
        <v>15</v>
      </c>
      <c r="B953">
        <f t="shared" si="71"/>
        <v>37</v>
      </c>
      <c r="C953">
        <f t="shared" si="72"/>
        <v>3</v>
      </c>
      <c r="D953">
        <f t="shared" si="73"/>
        <v>3</v>
      </c>
      <c r="E953" t="str">
        <f t="shared" si="74"/>
        <v>15373</v>
      </c>
      <c r="G953" s="1">
        <v>44243.6507291667</v>
      </c>
      <c r="H953" s="2">
        <v>1902</v>
      </c>
      <c r="I953" s="3">
        <v>5.1100000000000003</v>
      </c>
      <c r="J953" s="2">
        <v>21</v>
      </c>
      <c r="K953" s="3">
        <v>11.55</v>
      </c>
      <c r="L953" s="2">
        <v>85</v>
      </c>
      <c r="M953" s="2">
        <v>85</v>
      </c>
      <c r="N953" s="2">
        <v>0</v>
      </c>
      <c r="O953" s="2">
        <v>699</v>
      </c>
      <c r="P953" s="2" t="s">
        <v>12</v>
      </c>
      <c r="Q953" s="2">
        <v>1.32</v>
      </c>
      <c r="R953" s="2" t="s">
        <v>12</v>
      </c>
      <c r="S953" s="3">
        <v>0.97</v>
      </c>
      <c r="T953" s="4">
        <v>23.3</v>
      </c>
      <c r="U953" s="2">
        <v>1011</v>
      </c>
      <c r="V953" s="2" t="s">
        <v>10</v>
      </c>
      <c r="W953" s="2" t="s">
        <v>19</v>
      </c>
    </row>
    <row r="954" spans="1:23" x14ac:dyDescent="0.2">
      <c r="A954">
        <f t="shared" si="70"/>
        <v>15</v>
      </c>
      <c r="B954">
        <f t="shared" si="71"/>
        <v>37</v>
      </c>
      <c r="C954">
        <f t="shared" si="72"/>
        <v>5</v>
      </c>
      <c r="D954">
        <f t="shared" si="73"/>
        <v>5</v>
      </c>
      <c r="E954" t="str">
        <f t="shared" si="74"/>
        <v>15375</v>
      </c>
      <c r="F954">
        <v>1</v>
      </c>
      <c r="G954" s="1">
        <v>44243.650752314803</v>
      </c>
      <c r="H954" s="2">
        <v>1904</v>
      </c>
      <c r="I954" s="3">
        <v>4.8600000000000003</v>
      </c>
      <c r="J954" s="2">
        <v>28</v>
      </c>
      <c r="K954" s="3">
        <v>11.56</v>
      </c>
      <c r="L954" s="2">
        <v>94</v>
      </c>
      <c r="M954" s="2">
        <v>94</v>
      </c>
      <c r="N954" s="2">
        <v>0</v>
      </c>
      <c r="O954" s="2">
        <v>694</v>
      </c>
      <c r="P954" s="2" t="s">
        <v>12</v>
      </c>
      <c r="Q954" s="2">
        <v>1.3</v>
      </c>
      <c r="R954" s="2" t="s">
        <v>12</v>
      </c>
      <c r="S954" s="3">
        <v>0.97</v>
      </c>
      <c r="T954" s="4">
        <v>23.3</v>
      </c>
      <c r="U954" s="2">
        <v>1011</v>
      </c>
      <c r="V954" s="2" t="s">
        <v>10</v>
      </c>
      <c r="W954" s="2" t="s">
        <v>19</v>
      </c>
    </row>
    <row r="955" spans="1:23" hidden="1" x14ac:dyDescent="0.2">
      <c r="A955">
        <f t="shared" si="70"/>
        <v>15</v>
      </c>
      <c r="B955">
        <f t="shared" si="71"/>
        <v>37</v>
      </c>
      <c r="C955">
        <f t="shared" si="72"/>
        <v>7</v>
      </c>
      <c r="D955">
        <f t="shared" si="73"/>
        <v>7</v>
      </c>
      <c r="E955" t="str">
        <f t="shared" si="74"/>
        <v>15377</v>
      </c>
      <c r="G955" s="1">
        <v>44243.650775463</v>
      </c>
      <c r="H955" s="2">
        <v>1906</v>
      </c>
      <c r="I955" s="3">
        <v>5.04</v>
      </c>
      <c r="J955" s="2">
        <v>29</v>
      </c>
      <c r="K955" s="3">
        <v>11.75</v>
      </c>
      <c r="L955" s="2">
        <v>104</v>
      </c>
      <c r="M955" s="2">
        <v>104</v>
      </c>
      <c r="N955" s="2">
        <v>0</v>
      </c>
      <c r="O955" s="2">
        <v>691</v>
      </c>
      <c r="P955" s="2" t="s">
        <v>12</v>
      </c>
      <c r="Q955" s="2">
        <v>1.32</v>
      </c>
      <c r="R955" s="2" t="s">
        <v>12</v>
      </c>
      <c r="S955" s="3">
        <v>0.97</v>
      </c>
      <c r="T955" s="4">
        <v>23.3</v>
      </c>
      <c r="U955" s="2">
        <v>1011</v>
      </c>
      <c r="V955" s="2" t="s">
        <v>10</v>
      </c>
      <c r="W955" s="2" t="s">
        <v>19</v>
      </c>
    </row>
    <row r="956" spans="1:23" hidden="1" x14ac:dyDescent="0.2">
      <c r="A956">
        <f t="shared" si="70"/>
        <v>15</v>
      </c>
      <c r="B956">
        <f t="shared" si="71"/>
        <v>37</v>
      </c>
      <c r="C956">
        <f t="shared" si="72"/>
        <v>9</v>
      </c>
      <c r="D956">
        <f t="shared" si="73"/>
        <v>9</v>
      </c>
      <c r="E956" t="str">
        <f t="shared" si="74"/>
        <v>15379</v>
      </c>
      <c r="G956" s="1">
        <v>44243.650798611103</v>
      </c>
      <c r="H956" s="2">
        <v>1908</v>
      </c>
      <c r="I956" s="3">
        <v>5.16</v>
      </c>
      <c r="J956" s="2">
        <v>27</v>
      </c>
      <c r="K956" s="3">
        <v>11.75</v>
      </c>
      <c r="L956" s="2">
        <v>105</v>
      </c>
      <c r="M956" s="2">
        <v>105</v>
      </c>
      <c r="N956" s="2">
        <v>0</v>
      </c>
      <c r="O956" s="2">
        <v>691</v>
      </c>
      <c r="P956" s="2" t="s">
        <v>12</v>
      </c>
      <c r="Q956" s="2">
        <v>1.33</v>
      </c>
      <c r="R956" s="2" t="s">
        <v>12</v>
      </c>
      <c r="S956" s="3">
        <v>0.97</v>
      </c>
      <c r="T956" s="4">
        <v>23.3</v>
      </c>
      <c r="U956" s="2">
        <v>1011</v>
      </c>
      <c r="V956" s="2" t="s">
        <v>10</v>
      </c>
      <c r="W956" s="2" t="s">
        <v>19</v>
      </c>
    </row>
    <row r="957" spans="1:23" x14ac:dyDescent="0.2">
      <c r="A957">
        <f t="shared" si="70"/>
        <v>15</v>
      </c>
      <c r="B957">
        <f t="shared" si="71"/>
        <v>37</v>
      </c>
      <c r="C957">
        <f t="shared" si="72"/>
        <v>11</v>
      </c>
      <c r="D957">
        <f t="shared" si="73"/>
        <v>10</v>
      </c>
      <c r="E957" t="str">
        <f t="shared" si="74"/>
        <v>153710</v>
      </c>
      <c r="F957">
        <v>1</v>
      </c>
      <c r="G957" s="1">
        <v>44243.6508217593</v>
      </c>
      <c r="H957" s="2">
        <v>1910</v>
      </c>
      <c r="I957" s="3">
        <v>5.12</v>
      </c>
      <c r="J957" s="2">
        <v>24</v>
      </c>
      <c r="K957" s="3">
        <v>11.75</v>
      </c>
      <c r="L957" s="2">
        <v>106</v>
      </c>
      <c r="M957" s="2">
        <v>106</v>
      </c>
      <c r="N957" s="2">
        <v>0</v>
      </c>
      <c r="O957" s="2">
        <v>692</v>
      </c>
      <c r="P957" s="2" t="s">
        <v>12</v>
      </c>
      <c r="Q957" s="2">
        <v>1.32</v>
      </c>
      <c r="R957" s="2" t="s">
        <v>12</v>
      </c>
      <c r="S957" s="3">
        <v>0.97</v>
      </c>
      <c r="T957" s="4">
        <v>23.3</v>
      </c>
      <c r="U957" s="2">
        <v>1011</v>
      </c>
      <c r="V957" s="2" t="s">
        <v>10</v>
      </c>
      <c r="W957" s="2" t="s">
        <v>19</v>
      </c>
    </row>
    <row r="958" spans="1:23" hidden="1" x14ac:dyDescent="0.2">
      <c r="A958">
        <f t="shared" si="70"/>
        <v>15</v>
      </c>
      <c r="B958">
        <f t="shared" si="71"/>
        <v>37</v>
      </c>
      <c r="C958">
        <f t="shared" si="72"/>
        <v>13</v>
      </c>
      <c r="D958">
        <f t="shared" si="73"/>
        <v>13</v>
      </c>
      <c r="E958" t="str">
        <f t="shared" si="74"/>
        <v>153713</v>
      </c>
      <c r="G958" s="1">
        <v>44243.650844907403</v>
      </c>
      <c r="H958" s="2">
        <v>1912</v>
      </c>
      <c r="I958" s="3">
        <v>5.0999999999999996</v>
      </c>
      <c r="J958" s="2">
        <v>20</v>
      </c>
      <c r="K958" s="3">
        <v>11.64</v>
      </c>
      <c r="L958" s="2">
        <v>108</v>
      </c>
      <c r="M958" s="2">
        <v>108</v>
      </c>
      <c r="N958" s="2">
        <v>0</v>
      </c>
      <c r="O958" s="2">
        <v>689</v>
      </c>
      <c r="P958" s="2" t="s">
        <v>12</v>
      </c>
      <c r="Q958" s="2">
        <v>1.32</v>
      </c>
      <c r="R958" s="2" t="s">
        <v>12</v>
      </c>
      <c r="S958" s="3">
        <v>0.97</v>
      </c>
      <c r="T958" s="4">
        <v>23.3</v>
      </c>
      <c r="U958" s="2">
        <v>1011</v>
      </c>
      <c r="V958" s="2" t="s">
        <v>10</v>
      </c>
      <c r="W958" s="2" t="s">
        <v>19</v>
      </c>
    </row>
    <row r="959" spans="1:23" x14ac:dyDescent="0.2">
      <c r="A959">
        <f t="shared" si="70"/>
        <v>15</v>
      </c>
      <c r="B959">
        <f t="shared" si="71"/>
        <v>37</v>
      </c>
      <c r="C959">
        <f t="shared" si="72"/>
        <v>15</v>
      </c>
      <c r="D959">
        <f t="shared" si="73"/>
        <v>15</v>
      </c>
      <c r="E959" t="str">
        <f t="shared" si="74"/>
        <v>153715</v>
      </c>
      <c r="F959">
        <v>1</v>
      </c>
      <c r="G959" s="1">
        <v>44243.6508680556</v>
      </c>
      <c r="H959" s="2">
        <v>1914</v>
      </c>
      <c r="I959" s="3">
        <v>4.8099999999999996</v>
      </c>
      <c r="J959" s="2">
        <v>15</v>
      </c>
      <c r="K959" s="3">
        <v>11.64</v>
      </c>
      <c r="L959" s="2">
        <v>109</v>
      </c>
      <c r="M959" s="2">
        <v>109</v>
      </c>
      <c r="N959" s="2">
        <v>0</v>
      </c>
      <c r="O959" s="2">
        <v>685</v>
      </c>
      <c r="P959" s="2" t="s">
        <v>12</v>
      </c>
      <c r="Q959" s="2">
        <v>1.3</v>
      </c>
      <c r="R959" s="2" t="s">
        <v>12</v>
      </c>
      <c r="S959" s="3">
        <v>0.96</v>
      </c>
      <c r="T959" s="4">
        <v>23.3</v>
      </c>
      <c r="U959" s="2">
        <v>1011</v>
      </c>
      <c r="V959" s="2" t="s">
        <v>10</v>
      </c>
      <c r="W959" s="2" t="s">
        <v>19</v>
      </c>
    </row>
    <row r="960" spans="1:23" hidden="1" x14ac:dyDescent="0.2">
      <c r="A960">
        <f t="shared" si="70"/>
        <v>15</v>
      </c>
      <c r="B960">
        <f t="shared" si="71"/>
        <v>37</v>
      </c>
      <c r="C960">
        <f t="shared" si="72"/>
        <v>17</v>
      </c>
      <c r="D960">
        <f t="shared" si="73"/>
        <v>17</v>
      </c>
      <c r="E960" t="str">
        <f t="shared" si="74"/>
        <v>153717</v>
      </c>
      <c r="G960" s="1">
        <v>44243.650891203702</v>
      </c>
      <c r="H960" s="2">
        <v>1916</v>
      </c>
      <c r="I960" s="3">
        <v>4.97</v>
      </c>
      <c r="J960" s="2">
        <v>11</v>
      </c>
      <c r="K960" s="3">
        <v>11.64</v>
      </c>
      <c r="L960" s="2">
        <v>112</v>
      </c>
      <c r="M960" s="2">
        <v>112</v>
      </c>
      <c r="N960" s="2">
        <v>0</v>
      </c>
      <c r="O960" s="2">
        <v>685</v>
      </c>
      <c r="P960" s="2" t="s">
        <v>12</v>
      </c>
      <c r="Q960" s="2">
        <v>1.31</v>
      </c>
      <c r="R960" s="2" t="s">
        <v>12</v>
      </c>
      <c r="S960" s="3">
        <v>0.97</v>
      </c>
      <c r="T960" s="4">
        <v>23.3</v>
      </c>
      <c r="U960" s="2">
        <v>1011</v>
      </c>
      <c r="V960" s="2" t="s">
        <v>10</v>
      </c>
      <c r="W960" s="2" t="s">
        <v>19</v>
      </c>
    </row>
    <row r="961" spans="1:23" hidden="1" x14ac:dyDescent="0.2">
      <c r="A961">
        <f t="shared" si="70"/>
        <v>15</v>
      </c>
      <c r="B961">
        <f t="shared" si="71"/>
        <v>37</v>
      </c>
      <c r="C961">
        <f t="shared" si="72"/>
        <v>19</v>
      </c>
      <c r="D961">
        <f t="shared" si="73"/>
        <v>19</v>
      </c>
      <c r="E961" t="str">
        <f t="shared" si="74"/>
        <v>153719</v>
      </c>
      <c r="G961" s="1">
        <v>44243.650914351798</v>
      </c>
      <c r="H961" s="2">
        <v>1918</v>
      </c>
      <c r="I961" s="3">
        <v>4.75</v>
      </c>
      <c r="J961" s="2">
        <v>8</v>
      </c>
      <c r="K961" s="3">
        <v>11.95</v>
      </c>
      <c r="L961" s="2">
        <v>113</v>
      </c>
      <c r="M961" s="2">
        <v>113</v>
      </c>
      <c r="N961" s="2">
        <v>0</v>
      </c>
      <c r="O961" s="2">
        <v>684</v>
      </c>
      <c r="P961" s="2" t="s">
        <v>12</v>
      </c>
      <c r="Q961" s="2">
        <v>1.29</v>
      </c>
      <c r="R961" s="2" t="s">
        <v>12</v>
      </c>
      <c r="S961" s="3">
        <v>0.96</v>
      </c>
      <c r="T961" s="4">
        <v>23.3</v>
      </c>
      <c r="U961" s="2">
        <v>1011</v>
      </c>
      <c r="V961" s="2" t="s">
        <v>10</v>
      </c>
      <c r="W961" s="2" t="s">
        <v>19</v>
      </c>
    </row>
    <row r="962" spans="1:23" x14ac:dyDescent="0.2">
      <c r="A962">
        <f t="shared" ref="A962:A1025" si="75">HOUR(G962)</f>
        <v>15</v>
      </c>
      <c r="B962">
        <f t="shared" ref="B962:B1025" si="76">MINUTE(G962)</f>
        <v>37</v>
      </c>
      <c r="C962">
        <f t="shared" si="72"/>
        <v>21</v>
      </c>
      <c r="D962">
        <f t="shared" si="73"/>
        <v>20</v>
      </c>
      <c r="E962" t="str">
        <f t="shared" si="74"/>
        <v>153720</v>
      </c>
      <c r="F962">
        <v>1</v>
      </c>
      <c r="G962" s="1">
        <v>44243.650937500002</v>
      </c>
      <c r="H962" s="2">
        <v>1920</v>
      </c>
      <c r="I962" s="3">
        <v>4.7</v>
      </c>
      <c r="J962" s="2">
        <v>7</v>
      </c>
      <c r="K962" s="3">
        <v>11.95</v>
      </c>
      <c r="L962" s="2">
        <v>116</v>
      </c>
      <c r="M962" s="2">
        <v>116</v>
      </c>
      <c r="N962" s="2">
        <v>0</v>
      </c>
      <c r="O962" s="2">
        <v>685</v>
      </c>
      <c r="P962" s="2" t="s">
        <v>12</v>
      </c>
      <c r="Q962" s="2">
        <v>1.29</v>
      </c>
      <c r="R962" s="2" t="s">
        <v>12</v>
      </c>
      <c r="S962" s="3">
        <v>0.96</v>
      </c>
      <c r="T962" s="4">
        <v>23.3</v>
      </c>
      <c r="U962" s="2">
        <v>1011</v>
      </c>
      <c r="V962" s="2" t="s">
        <v>10</v>
      </c>
      <c r="W962" s="2" t="s">
        <v>19</v>
      </c>
    </row>
    <row r="963" spans="1:23" hidden="1" x14ac:dyDescent="0.2">
      <c r="A963">
        <f t="shared" si="75"/>
        <v>15</v>
      </c>
      <c r="B963">
        <f t="shared" si="76"/>
        <v>37</v>
      </c>
      <c r="C963">
        <f t="shared" ref="C963:C1026" si="77">SECOND(G963)</f>
        <v>23</v>
      </c>
      <c r="D963">
        <f t="shared" ref="D963:D1026" si="78">IF(OR(RIGHT(C963,1)="1",RIGHT(C963,1)="6"),C963-1,C963)</f>
        <v>23</v>
      </c>
      <c r="E963" t="str">
        <f t="shared" ref="E963:E1026" si="79">CONCATENATE(A963,B963,D963)</f>
        <v>153723</v>
      </c>
      <c r="G963" s="1">
        <v>44243.650960648098</v>
      </c>
      <c r="H963" s="2">
        <v>1922</v>
      </c>
      <c r="I963" s="3">
        <v>4.72</v>
      </c>
      <c r="J963" s="2">
        <v>5</v>
      </c>
      <c r="K963" s="3">
        <v>11.95</v>
      </c>
      <c r="L963" s="2">
        <v>121</v>
      </c>
      <c r="M963" s="2">
        <v>121</v>
      </c>
      <c r="N963" s="2">
        <v>0</v>
      </c>
      <c r="O963" s="2">
        <v>687</v>
      </c>
      <c r="P963" s="2" t="s">
        <v>12</v>
      </c>
      <c r="Q963" s="2">
        <v>1.29</v>
      </c>
      <c r="R963" s="2" t="s">
        <v>12</v>
      </c>
      <c r="S963" s="3">
        <v>0.97</v>
      </c>
      <c r="T963" s="4">
        <v>23.3</v>
      </c>
      <c r="U963" s="2">
        <v>1011</v>
      </c>
      <c r="V963" s="2" t="s">
        <v>10</v>
      </c>
      <c r="W963" s="2" t="s">
        <v>19</v>
      </c>
    </row>
    <row r="964" spans="1:23" x14ac:dyDescent="0.2">
      <c r="A964">
        <f t="shared" si="75"/>
        <v>15</v>
      </c>
      <c r="B964">
        <f t="shared" si="76"/>
        <v>37</v>
      </c>
      <c r="C964">
        <f t="shared" si="77"/>
        <v>25</v>
      </c>
      <c r="D964">
        <f t="shared" si="78"/>
        <v>25</v>
      </c>
      <c r="E964" t="str">
        <f t="shared" si="79"/>
        <v>153725</v>
      </c>
      <c r="F964">
        <v>1</v>
      </c>
      <c r="G964" s="1">
        <v>44243.650983796302</v>
      </c>
      <c r="H964" s="2">
        <v>1924</v>
      </c>
      <c r="I964" s="3">
        <v>4.68</v>
      </c>
      <c r="J964" s="2">
        <v>4</v>
      </c>
      <c r="K964" s="3">
        <v>11.96</v>
      </c>
      <c r="L964" s="2">
        <v>123</v>
      </c>
      <c r="M964" s="2">
        <v>123</v>
      </c>
      <c r="N964" s="2">
        <v>0</v>
      </c>
      <c r="O964" s="2">
        <v>688</v>
      </c>
      <c r="P964" s="2" t="s">
        <v>12</v>
      </c>
      <c r="Q964" s="2">
        <v>1.29</v>
      </c>
      <c r="R964" s="2" t="s">
        <v>12</v>
      </c>
      <c r="S964" s="3">
        <v>0.96</v>
      </c>
      <c r="T964" s="4">
        <v>23.3</v>
      </c>
      <c r="U964" s="2">
        <v>1011</v>
      </c>
      <c r="V964" s="2" t="s">
        <v>10</v>
      </c>
      <c r="W964" s="2" t="s">
        <v>19</v>
      </c>
    </row>
    <row r="965" spans="1:23" hidden="1" x14ac:dyDescent="0.2">
      <c r="A965">
        <f t="shared" si="75"/>
        <v>15</v>
      </c>
      <c r="B965">
        <f t="shared" si="76"/>
        <v>37</v>
      </c>
      <c r="C965">
        <f t="shared" si="77"/>
        <v>27</v>
      </c>
      <c r="D965">
        <f t="shared" si="78"/>
        <v>27</v>
      </c>
      <c r="E965" t="str">
        <f t="shared" si="79"/>
        <v>153727</v>
      </c>
      <c r="G965" s="1">
        <v>44243.651006944398</v>
      </c>
      <c r="H965" s="2">
        <v>1926</v>
      </c>
      <c r="I965" s="3">
        <v>4.68</v>
      </c>
      <c r="J965" s="2">
        <v>4</v>
      </c>
      <c r="K965" s="3">
        <v>11.96</v>
      </c>
      <c r="L965" s="2">
        <v>124</v>
      </c>
      <c r="M965" s="2">
        <v>124</v>
      </c>
      <c r="N965" s="2">
        <v>0</v>
      </c>
      <c r="O965" s="2">
        <v>690</v>
      </c>
      <c r="P965" s="2" t="s">
        <v>12</v>
      </c>
      <c r="Q965" s="2">
        <v>1.29</v>
      </c>
      <c r="R965" s="2" t="s">
        <v>12</v>
      </c>
      <c r="S965" s="3">
        <v>0.97</v>
      </c>
      <c r="T965" s="4">
        <v>23.3</v>
      </c>
      <c r="U965" s="2">
        <v>1011</v>
      </c>
      <c r="V965" s="2" t="s">
        <v>10</v>
      </c>
      <c r="W965" s="2" t="s">
        <v>19</v>
      </c>
    </row>
    <row r="966" spans="1:23" hidden="1" x14ac:dyDescent="0.2">
      <c r="A966">
        <f t="shared" si="75"/>
        <v>15</v>
      </c>
      <c r="B966">
        <f t="shared" si="76"/>
        <v>37</v>
      </c>
      <c r="C966">
        <f t="shared" si="77"/>
        <v>29</v>
      </c>
      <c r="D966">
        <f t="shared" si="78"/>
        <v>29</v>
      </c>
      <c r="E966" t="str">
        <f t="shared" si="79"/>
        <v>153729</v>
      </c>
      <c r="G966" s="1">
        <v>44243.651030092602</v>
      </c>
      <c r="H966" s="2">
        <v>1928</v>
      </c>
      <c r="I966" s="3">
        <v>4.92</v>
      </c>
      <c r="J966" s="2">
        <v>3</v>
      </c>
      <c r="K966" s="3">
        <v>11.96</v>
      </c>
      <c r="L966" s="2">
        <v>119</v>
      </c>
      <c r="M966" s="2">
        <v>119</v>
      </c>
      <c r="N966" s="2">
        <v>0</v>
      </c>
      <c r="O966" s="2">
        <v>693</v>
      </c>
      <c r="P966" s="2" t="s">
        <v>12</v>
      </c>
      <c r="Q966" s="2">
        <v>1.31</v>
      </c>
      <c r="R966" s="2" t="s">
        <v>12</v>
      </c>
      <c r="S966" s="3">
        <v>0.97</v>
      </c>
      <c r="T966" s="4">
        <v>23.3</v>
      </c>
      <c r="U966" s="2">
        <v>1011</v>
      </c>
      <c r="V966" s="2" t="s">
        <v>10</v>
      </c>
      <c r="W966" s="2" t="s">
        <v>19</v>
      </c>
    </row>
    <row r="967" spans="1:23" x14ac:dyDescent="0.2">
      <c r="A967">
        <f t="shared" si="75"/>
        <v>15</v>
      </c>
      <c r="B967">
        <f t="shared" si="76"/>
        <v>37</v>
      </c>
      <c r="C967">
        <f t="shared" si="77"/>
        <v>31</v>
      </c>
      <c r="D967">
        <f t="shared" si="78"/>
        <v>30</v>
      </c>
      <c r="E967" t="str">
        <f t="shared" si="79"/>
        <v>153730</v>
      </c>
      <c r="F967">
        <v>1</v>
      </c>
      <c r="G967" s="1">
        <v>44243.651053240697</v>
      </c>
      <c r="H967" s="2">
        <v>1930</v>
      </c>
      <c r="I967" s="3">
        <v>5.14</v>
      </c>
      <c r="J967" s="2">
        <v>2</v>
      </c>
      <c r="K967" s="3">
        <v>11.77</v>
      </c>
      <c r="L967" s="2">
        <v>114</v>
      </c>
      <c r="M967" s="2">
        <v>114</v>
      </c>
      <c r="N967" s="2">
        <v>0</v>
      </c>
      <c r="O967" s="2">
        <v>698</v>
      </c>
      <c r="P967" s="2" t="s">
        <v>12</v>
      </c>
      <c r="Q967" s="2">
        <v>1.32</v>
      </c>
      <c r="R967" s="2" t="s">
        <v>12</v>
      </c>
      <c r="S967" s="3">
        <v>0.97</v>
      </c>
      <c r="T967" s="4">
        <v>23.3</v>
      </c>
      <c r="U967" s="2">
        <v>1011</v>
      </c>
      <c r="V967" s="2" t="s">
        <v>10</v>
      </c>
      <c r="W967" s="2" t="s">
        <v>19</v>
      </c>
    </row>
    <row r="968" spans="1:23" hidden="1" x14ac:dyDescent="0.2">
      <c r="A968">
        <f t="shared" si="75"/>
        <v>15</v>
      </c>
      <c r="B968">
        <f t="shared" si="76"/>
        <v>37</v>
      </c>
      <c r="C968">
        <f t="shared" si="77"/>
        <v>33</v>
      </c>
      <c r="D968">
        <f t="shared" si="78"/>
        <v>33</v>
      </c>
      <c r="E968" t="str">
        <f t="shared" si="79"/>
        <v>153733</v>
      </c>
      <c r="G968" s="1">
        <v>44243.651076388902</v>
      </c>
      <c r="H968" s="2">
        <v>1932</v>
      </c>
      <c r="I968" s="3">
        <v>5.08</v>
      </c>
      <c r="J968" s="2">
        <v>2</v>
      </c>
      <c r="K968" s="3">
        <v>11.77</v>
      </c>
      <c r="L968" s="2">
        <v>113</v>
      </c>
      <c r="M968" s="2">
        <v>113</v>
      </c>
      <c r="N968" s="2">
        <v>0</v>
      </c>
      <c r="O968" s="2">
        <v>718</v>
      </c>
      <c r="P968" s="2" t="s">
        <v>12</v>
      </c>
      <c r="Q968" s="2">
        <v>1.32</v>
      </c>
      <c r="R968" s="2" t="s">
        <v>12</v>
      </c>
      <c r="S968" s="3">
        <v>0.97</v>
      </c>
      <c r="T968" s="4">
        <v>23.3</v>
      </c>
      <c r="U968" s="2">
        <v>1011</v>
      </c>
      <c r="V968" s="2" t="s">
        <v>10</v>
      </c>
      <c r="W968" s="2" t="s">
        <v>19</v>
      </c>
    </row>
    <row r="969" spans="1:23" x14ac:dyDescent="0.2">
      <c r="A969">
        <f t="shared" si="75"/>
        <v>15</v>
      </c>
      <c r="B969">
        <f t="shared" si="76"/>
        <v>37</v>
      </c>
      <c r="C969">
        <f t="shared" si="77"/>
        <v>35</v>
      </c>
      <c r="D969">
        <f t="shared" si="78"/>
        <v>35</v>
      </c>
      <c r="E969" t="str">
        <f t="shared" si="79"/>
        <v>153735</v>
      </c>
      <c r="F969">
        <v>1</v>
      </c>
      <c r="G969" s="1">
        <v>44243.651099536997</v>
      </c>
      <c r="H969" s="2">
        <v>1934</v>
      </c>
      <c r="I969" s="3">
        <v>4.8099999999999996</v>
      </c>
      <c r="J969" s="2">
        <v>2</v>
      </c>
      <c r="K969" s="3">
        <v>11.77</v>
      </c>
      <c r="L969" s="2">
        <v>114</v>
      </c>
      <c r="M969" s="2">
        <v>114</v>
      </c>
      <c r="N969" s="2">
        <v>0</v>
      </c>
      <c r="O969" s="2">
        <v>724</v>
      </c>
      <c r="P969" s="2" t="s">
        <v>12</v>
      </c>
      <c r="Q969" s="2">
        <v>1.3</v>
      </c>
      <c r="R969" s="2" t="s">
        <v>12</v>
      </c>
      <c r="S969" s="3">
        <v>0.97</v>
      </c>
      <c r="T969" s="4">
        <v>23.3</v>
      </c>
      <c r="U969" s="2">
        <v>1011</v>
      </c>
      <c r="V969" s="2" t="s">
        <v>10</v>
      </c>
      <c r="W969" s="2" t="s">
        <v>19</v>
      </c>
    </row>
    <row r="970" spans="1:23" hidden="1" x14ac:dyDescent="0.2">
      <c r="A970">
        <f t="shared" si="75"/>
        <v>15</v>
      </c>
      <c r="B970">
        <f t="shared" si="76"/>
        <v>37</v>
      </c>
      <c r="C970">
        <f t="shared" si="77"/>
        <v>37</v>
      </c>
      <c r="D970">
        <f t="shared" si="78"/>
        <v>37</v>
      </c>
      <c r="E970" t="str">
        <f t="shared" si="79"/>
        <v>153737</v>
      </c>
      <c r="G970" s="1">
        <v>44243.651122685202</v>
      </c>
      <c r="H970" s="2">
        <v>1936</v>
      </c>
      <c r="I970" s="3">
        <v>4.99</v>
      </c>
      <c r="J970" s="2">
        <v>13</v>
      </c>
      <c r="K970" s="3">
        <v>11.65</v>
      </c>
      <c r="L970" s="2">
        <v>115</v>
      </c>
      <c r="M970" s="2">
        <v>115</v>
      </c>
      <c r="N970" s="2">
        <v>0</v>
      </c>
      <c r="O970" s="2">
        <v>717</v>
      </c>
      <c r="P970" s="2" t="s">
        <v>12</v>
      </c>
      <c r="Q970" s="2">
        <v>1.31</v>
      </c>
      <c r="R970" s="2" t="s">
        <v>12</v>
      </c>
      <c r="S970" s="3">
        <v>0.97</v>
      </c>
      <c r="T970" s="4">
        <v>23.3</v>
      </c>
      <c r="U970" s="2">
        <v>1011</v>
      </c>
      <c r="V970" s="2" t="s">
        <v>10</v>
      </c>
      <c r="W970" s="2" t="s">
        <v>19</v>
      </c>
    </row>
    <row r="971" spans="1:23" hidden="1" x14ac:dyDescent="0.2">
      <c r="A971">
        <f t="shared" si="75"/>
        <v>15</v>
      </c>
      <c r="B971">
        <f t="shared" si="76"/>
        <v>37</v>
      </c>
      <c r="C971">
        <f t="shared" si="77"/>
        <v>39</v>
      </c>
      <c r="D971">
        <f t="shared" si="78"/>
        <v>39</v>
      </c>
      <c r="E971" t="str">
        <f t="shared" si="79"/>
        <v>153739</v>
      </c>
      <c r="G971" s="1">
        <v>44243.651145833297</v>
      </c>
      <c r="H971" s="2">
        <v>1938</v>
      </c>
      <c r="I971" s="3">
        <v>5.26</v>
      </c>
      <c r="J971" s="2">
        <v>29</v>
      </c>
      <c r="K971" s="3">
        <v>11.65</v>
      </c>
      <c r="L971" s="2">
        <v>113</v>
      </c>
      <c r="M971" s="2">
        <v>113</v>
      </c>
      <c r="N971" s="2">
        <v>0</v>
      </c>
      <c r="O971" s="2">
        <v>712</v>
      </c>
      <c r="P971" s="2" t="s">
        <v>12</v>
      </c>
      <c r="Q971" s="2">
        <v>1.33</v>
      </c>
      <c r="R971" s="2" t="s">
        <v>12</v>
      </c>
      <c r="S971" s="3">
        <v>0.97</v>
      </c>
      <c r="T971" s="4">
        <v>23.3</v>
      </c>
      <c r="U971" s="2">
        <v>1011</v>
      </c>
      <c r="V971" s="2" t="s">
        <v>10</v>
      </c>
      <c r="W971" s="2" t="s">
        <v>19</v>
      </c>
    </row>
    <row r="972" spans="1:23" x14ac:dyDescent="0.2">
      <c r="A972">
        <f t="shared" si="75"/>
        <v>15</v>
      </c>
      <c r="B972">
        <f t="shared" si="76"/>
        <v>37</v>
      </c>
      <c r="C972">
        <f t="shared" si="77"/>
        <v>41</v>
      </c>
      <c r="D972">
        <f t="shared" si="78"/>
        <v>40</v>
      </c>
      <c r="E972" t="str">
        <f t="shared" si="79"/>
        <v>153740</v>
      </c>
      <c r="F972">
        <v>1</v>
      </c>
      <c r="G972" s="1">
        <v>44243.651168981502</v>
      </c>
      <c r="H972" s="2">
        <v>1940</v>
      </c>
      <c r="I972" s="3">
        <v>5.24</v>
      </c>
      <c r="J972" s="2">
        <v>41</v>
      </c>
      <c r="K972" s="3">
        <v>11.65</v>
      </c>
      <c r="L972" s="2">
        <v>110</v>
      </c>
      <c r="M972" s="2">
        <v>110</v>
      </c>
      <c r="N972" s="2">
        <v>0</v>
      </c>
      <c r="O972" s="2">
        <v>703</v>
      </c>
      <c r="P972" s="2" t="s">
        <v>12</v>
      </c>
      <c r="Q972" s="2">
        <v>1.33</v>
      </c>
      <c r="R972" s="2" t="s">
        <v>12</v>
      </c>
      <c r="S972" s="3">
        <v>0.97</v>
      </c>
      <c r="T972" s="4">
        <v>23.3</v>
      </c>
      <c r="U972" s="2">
        <v>1011</v>
      </c>
      <c r="V972" s="2" t="s">
        <v>10</v>
      </c>
      <c r="W972" s="2" t="s">
        <v>19</v>
      </c>
    </row>
    <row r="973" spans="1:23" hidden="1" x14ac:dyDescent="0.2">
      <c r="A973">
        <f t="shared" si="75"/>
        <v>15</v>
      </c>
      <c r="B973">
        <f t="shared" si="76"/>
        <v>37</v>
      </c>
      <c r="C973">
        <f t="shared" si="77"/>
        <v>43</v>
      </c>
      <c r="D973">
        <f t="shared" si="78"/>
        <v>43</v>
      </c>
      <c r="E973" t="str">
        <f t="shared" si="79"/>
        <v>153743</v>
      </c>
      <c r="G973" s="1">
        <v>44243.651192129597</v>
      </c>
      <c r="H973" s="2">
        <v>1942</v>
      </c>
      <c r="I973" s="3">
        <v>5.09</v>
      </c>
      <c r="J973" s="2">
        <v>43</v>
      </c>
      <c r="K973" s="3">
        <v>11.69</v>
      </c>
      <c r="L973" s="2">
        <v>110</v>
      </c>
      <c r="M973" s="2">
        <v>110</v>
      </c>
      <c r="N973" s="2">
        <v>0</v>
      </c>
      <c r="O973" s="2">
        <v>697</v>
      </c>
      <c r="P973" s="2" t="s">
        <v>12</v>
      </c>
      <c r="Q973" s="2">
        <v>1.32</v>
      </c>
      <c r="R973" s="2" t="s">
        <v>12</v>
      </c>
      <c r="S973" s="3">
        <v>0.97</v>
      </c>
      <c r="T973" s="4">
        <v>23.3</v>
      </c>
      <c r="U973" s="2">
        <v>1011</v>
      </c>
      <c r="V973" s="2" t="s">
        <v>10</v>
      </c>
      <c r="W973" s="2" t="s">
        <v>19</v>
      </c>
    </row>
    <row r="974" spans="1:23" x14ac:dyDescent="0.2">
      <c r="A974">
        <f t="shared" si="75"/>
        <v>15</v>
      </c>
      <c r="B974">
        <f t="shared" si="76"/>
        <v>37</v>
      </c>
      <c r="C974">
        <f t="shared" si="77"/>
        <v>45</v>
      </c>
      <c r="D974">
        <f t="shared" si="78"/>
        <v>45</v>
      </c>
      <c r="E974" t="str">
        <f t="shared" si="79"/>
        <v>153745</v>
      </c>
      <c r="F974">
        <v>1</v>
      </c>
      <c r="G974" s="1">
        <v>44243.651215277801</v>
      </c>
      <c r="H974" s="2">
        <v>1944</v>
      </c>
      <c r="I974" s="3">
        <v>5.1100000000000003</v>
      </c>
      <c r="J974" s="2">
        <v>38</v>
      </c>
      <c r="K974" s="3">
        <v>11.69</v>
      </c>
      <c r="L974" s="2">
        <v>114</v>
      </c>
      <c r="M974" s="2">
        <v>114</v>
      </c>
      <c r="N974" s="2">
        <v>0</v>
      </c>
      <c r="O974" s="2">
        <v>695</v>
      </c>
      <c r="P974" s="2" t="s">
        <v>12</v>
      </c>
      <c r="Q974" s="2">
        <v>1.32</v>
      </c>
      <c r="R974" s="2" t="s">
        <v>12</v>
      </c>
      <c r="S974" s="3">
        <v>0.97</v>
      </c>
      <c r="T974" s="4">
        <v>23.3</v>
      </c>
      <c r="U974" s="2">
        <v>1011</v>
      </c>
      <c r="V974" s="2" t="s">
        <v>10</v>
      </c>
      <c r="W974" s="2" t="s">
        <v>19</v>
      </c>
    </row>
    <row r="975" spans="1:23" hidden="1" x14ac:dyDescent="0.2">
      <c r="A975">
        <f t="shared" si="75"/>
        <v>15</v>
      </c>
      <c r="B975">
        <f t="shared" si="76"/>
        <v>37</v>
      </c>
      <c r="C975">
        <f t="shared" si="77"/>
        <v>47</v>
      </c>
      <c r="D975">
        <f t="shared" si="78"/>
        <v>47</v>
      </c>
      <c r="E975" t="str">
        <f t="shared" si="79"/>
        <v>153747</v>
      </c>
      <c r="G975" s="1">
        <v>44243.651238425897</v>
      </c>
      <c r="H975" s="2">
        <v>1946</v>
      </c>
      <c r="I975" s="3">
        <v>5.13</v>
      </c>
      <c r="J975" s="2">
        <v>35</v>
      </c>
      <c r="K975" s="3">
        <v>11.69</v>
      </c>
      <c r="L975" s="2">
        <v>115</v>
      </c>
      <c r="M975" s="2">
        <v>115</v>
      </c>
      <c r="N975" s="2">
        <v>0</v>
      </c>
      <c r="O975" s="2">
        <v>696</v>
      </c>
      <c r="P975" s="2" t="s">
        <v>12</v>
      </c>
      <c r="Q975" s="2">
        <v>1.32</v>
      </c>
      <c r="R975" s="2" t="s">
        <v>12</v>
      </c>
      <c r="S975" s="3">
        <v>0.97</v>
      </c>
      <c r="T975" s="4">
        <v>23.3</v>
      </c>
      <c r="U975" s="2">
        <v>1011</v>
      </c>
      <c r="V975" s="2" t="s">
        <v>10</v>
      </c>
      <c r="W975" s="2" t="s">
        <v>19</v>
      </c>
    </row>
    <row r="976" spans="1:23" hidden="1" x14ac:dyDescent="0.2">
      <c r="A976">
        <f t="shared" si="75"/>
        <v>15</v>
      </c>
      <c r="B976">
        <f t="shared" si="76"/>
        <v>37</v>
      </c>
      <c r="C976">
        <f t="shared" si="77"/>
        <v>49</v>
      </c>
      <c r="D976">
        <f t="shared" si="78"/>
        <v>49</v>
      </c>
      <c r="E976" t="str">
        <f t="shared" si="79"/>
        <v>153749</v>
      </c>
      <c r="G976" s="1">
        <v>44243.651261574101</v>
      </c>
      <c r="H976" s="2">
        <v>1948</v>
      </c>
      <c r="I976" s="3">
        <v>5.0199999999999996</v>
      </c>
      <c r="J976" s="2">
        <v>23</v>
      </c>
      <c r="K976" s="3">
        <v>11.79</v>
      </c>
      <c r="L976" s="2">
        <v>114</v>
      </c>
      <c r="M976" s="2">
        <v>114</v>
      </c>
      <c r="N976" s="2">
        <v>0</v>
      </c>
      <c r="O976" s="2">
        <v>694</v>
      </c>
      <c r="P976" s="2" t="s">
        <v>12</v>
      </c>
      <c r="Q976" s="2">
        <v>1.31</v>
      </c>
      <c r="R976" s="2" t="s">
        <v>12</v>
      </c>
      <c r="S976" s="3">
        <v>0.97</v>
      </c>
      <c r="T976" s="4">
        <v>23.3</v>
      </c>
      <c r="U976" s="2">
        <v>1011</v>
      </c>
      <c r="V976" s="2" t="s">
        <v>10</v>
      </c>
      <c r="W976" s="2" t="s">
        <v>19</v>
      </c>
    </row>
    <row r="977" spans="1:23" x14ac:dyDescent="0.2">
      <c r="A977">
        <f t="shared" si="75"/>
        <v>15</v>
      </c>
      <c r="B977">
        <f t="shared" si="76"/>
        <v>37</v>
      </c>
      <c r="C977">
        <f t="shared" si="77"/>
        <v>51</v>
      </c>
      <c r="D977">
        <f t="shared" si="78"/>
        <v>50</v>
      </c>
      <c r="E977" t="str">
        <f t="shared" si="79"/>
        <v>153750</v>
      </c>
      <c r="F977">
        <v>1</v>
      </c>
      <c r="G977" s="1">
        <v>44243.651284722197</v>
      </c>
      <c r="H977" s="2">
        <v>1950</v>
      </c>
      <c r="I977" s="3">
        <v>4.93</v>
      </c>
      <c r="J977" s="2">
        <v>20</v>
      </c>
      <c r="K977" s="3">
        <v>11.79</v>
      </c>
      <c r="L977" s="2">
        <v>114</v>
      </c>
      <c r="M977" s="2">
        <v>114</v>
      </c>
      <c r="N977" s="2">
        <v>0</v>
      </c>
      <c r="O977" s="2">
        <v>688</v>
      </c>
      <c r="P977" s="2" t="s">
        <v>12</v>
      </c>
      <c r="Q977" s="2">
        <v>1.31</v>
      </c>
      <c r="R977" s="2" t="s">
        <v>12</v>
      </c>
      <c r="S977" s="3">
        <v>0.97</v>
      </c>
      <c r="T977" s="4">
        <v>23.3</v>
      </c>
      <c r="U977" s="2">
        <v>1011</v>
      </c>
      <c r="V977" s="2" t="s">
        <v>10</v>
      </c>
      <c r="W977" s="2" t="s">
        <v>19</v>
      </c>
    </row>
    <row r="978" spans="1:23" hidden="1" x14ac:dyDescent="0.2">
      <c r="A978">
        <f t="shared" si="75"/>
        <v>15</v>
      </c>
      <c r="B978">
        <f t="shared" si="76"/>
        <v>37</v>
      </c>
      <c r="C978">
        <f t="shared" si="77"/>
        <v>53</v>
      </c>
      <c r="D978">
        <f t="shared" si="78"/>
        <v>53</v>
      </c>
      <c r="E978" t="str">
        <f t="shared" si="79"/>
        <v>153753</v>
      </c>
      <c r="G978" s="1">
        <v>44243.651307870401</v>
      </c>
      <c r="H978" s="2">
        <v>1952</v>
      </c>
      <c r="I978" s="3">
        <v>5.2</v>
      </c>
      <c r="J978" s="2">
        <v>14</v>
      </c>
      <c r="K978" s="3">
        <v>11.79</v>
      </c>
      <c r="L978" s="2">
        <v>113</v>
      </c>
      <c r="M978" s="2">
        <v>113</v>
      </c>
      <c r="N978" s="2">
        <v>0</v>
      </c>
      <c r="O978" s="2">
        <v>686</v>
      </c>
      <c r="P978" s="2" t="s">
        <v>12</v>
      </c>
      <c r="Q978" s="2">
        <v>1.33</v>
      </c>
      <c r="R978" s="2" t="s">
        <v>12</v>
      </c>
      <c r="S978" s="3">
        <v>0.97</v>
      </c>
      <c r="T978" s="4">
        <v>23.3</v>
      </c>
      <c r="U978" s="2">
        <v>1011</v>
      </c>
      <c r="V978" s="2" t="s">
        <v>10</v>
      </c>
      <c r="W978" s="2" t="s">
        <v>19</v>
      </c>
    </row>
    <row r="979" spans="1:23" x14ac:dyDescent="0.2">
      <c r="A979">
        <f t="shared" si="75"/>
        <v>15</v>
      </c>
      <c r="B979">
        <f t="shared" si="76"/>
        <v>37</v>
      </c>
      <c r="C979">
        <f t="shared" si="77"/>
        <v>55</v>
      </c>
      <c r="D979">
        <f t="shared" si="78"/>
        <v>55</v>
      </c>
      <c r="E979" t="str">
        <f t="shared" si="79"/>
        <v>153755</v>
      </c>
      <c r="F979">
        <v>1</v>
      </c>
      <c r="G979" s="1">
        <v>44243.651331018496</v>
      </c>
      <c r="H979" s="2">
        <v>1954</v>
      </c>
      <c r="I979" s="3">
        <v>5.19</v>
      </c>
      <c r="J979" s="2">
        <v>10</v>
      </c>
      <c r="K979" s="3">
        <v>11.63</v>
      </c>
      <c r="L979" s="2">
        <v>107</v>
      </c>
      <c r="M979" s="2">
        <v>107</v>
      </c>
      <c r="N979" s="2">
        <v>0</v>
      </c>
      <c r="O979" s="2">
        <v>685</v>
      </c>
      <c r="P979" s="2" t="s">
        <v>12</v>
      </c>
      <c r="Q979" s="2">
        <v>1.33</v>
      </c>
      <c r="R979" s="2" t="s">
        <v>12</v>
      </c>
      <c r="S979" s="3">
        <v>0.97</v>
      </c>
      <c r="T979" s="4">
        <v>23.3</v>
      </c>
      <c r="U979" s="2">
        <v>1011</v>
      </c>
      <c r="V979" s="2" t="s">
        <v>10</v>
      </c>
      <c r="W979" s="2" t="s">
        <v>19</v>
      </c>
    </row>
    <row r="980" spans="1:23" hidden="1" x14ac:dyDescent="0.2">
      <c r="A980">
        <f t="shared" si="75"/>
        <v>15</v>
      </c>
      <c r="B980">
        <f t="shared" si="76"/>
        <v>37</v>
      </c>
      <c r="C980">
        <f t="shared" si="77"/>
        <v>57</v>
      </c>
      <c r="D980">
        <f t="shared" si="78"/>
        <v>57</v>
      </c>
      <c r="E980" t="str">
        <f t="shared" si="79"/>
        <v>153757</v>
      </c>
      <c r="G980" s="1">
        <v>44243.651354166701</v>
      </c>
      <c r="H980" s="2">
        <v>1956</v>
      </c>
      <c r="I980" s="3">
        <v>4.9400000000000004</v>
      </c>
      <c r="J980" s="2">
        <v>8</v>
      </c>
      <c r="K980" s="3">
        <v>11.63</v>
      </c>
      <c r="L980" s="2">
        <v>108</v>
      </c>
      <c r="M980" s="2">
        <v>108</v>
      </c>
      <c r="N980" s="2">
        <v>0</v>
      </c>
      <c r="O980" s="2">
        <v>688</v>
      </c>
      <c r="P980" s="2" t="s">
        <v>12</v>
      </c>
      <c r="Q980" s="2">
        <v>1.31</v>
      </c>
      <c r="R980" s="2" t="s">
        <v>12</v>
      </c>
      <c r="S980" s="3">
        <v>0.97</v>
      </c>
      <c r="T980" s="4">
        <v>23.3</v>
      </c>
      <c r="U980" s="2">
        <v>1011</v>
      </c>
      <c r="V980" s="2" t="s">
        <v>10</v>
      </c>
      <c r="W980" s="2" t="s">
        <v>19</v>
      </c>
    </row>
    <row r="981" spans="1:23" hidden="1" x14ac:dyDescent="0.2">
      <c r="A981">
        <f t="shared" si="75"/>
        <v>15</v>
      </c>
      <c r="B981">
        <f t="shared" si="76"/>
        <v>37</v>
      </c>
      <c r="C981">
        <f t="shared" si="77"/>
        <v>59</v>
      </c>
      <c r="D981">
        <f t="shared" si="78"/>
        <v>59</v>
      </c>
      <c r="E981" t="str">
        <f t="shared" si="79"/>
        <v>153759</v>
      </c>
      <c r="G981" s="1">
        <v>44243.651377314804</v>
      </c>
      <c r="H981" s="2">
        <v>1958</v>
      </c>
      <c r="I981" s="3">
        <v>4.74</v>
      </c>
      <c r="J981" s="2">
        <v>6</v>
      </c>
      <c r="K981" s="3">
        <v>11.63</v>
      </c>
      <c r="L981" s="2">
        <v>116</v>
      </c>
      <c r="M981" s="2">
        <v>116</v>
      </c>
      <c r="N981" s="2">
        <v>0</v>
      </c>
      <c r="O981" s="2">
        <v>690</v>
      </c>
      <c r="P981" s="2" t="s">
        <v>12</v>
      </c>
      <c r="Q981" s="2">
        <v>1.29</v>
      </c>
      <c r="R981" s="2" t="s">
        <v>12</v>
      </c>
      <c r="S981" s="3">
        <v>0.97</v>
      </c>
      <c r="T981" s="4">
        <v>23.3</v>
      </c>
      <c r="U981" s="2">
        <v>1011</v>
      </c>
      <c r="V981" s="2" t="s">
        <v>10</v>
      </c>
      <c r="W981" s="2" t="s">
        <v>19</v>
      </c>
    </row>
    <row r="982" spans="1:23" x14ac:dyDescent="0.2">
      <c r="A982">
        <f t="shared" si="75"/>
        <v>15</v>
      </c>
      <c r="B982">
        <f t="shared" si="76"/>
        <v>38</v>
      </c>
      <c r="C982">
        <f t="shared" si="77"/>
        <v>1</v>
      </c>
      <c r="D982">
        <f t="shared" si="78"/>
        <v>0</v>
      </c>
      <c r="E982" t="str">
        <f t="shared" si="79"/>
        <v>15380</v>
      </c>
      <c r="F982">
        <v>1</v>
      </c>
      <c r="G982" s="1">
        <v>44243.651400463001</v>
      </c>
      <c r="H982" s="2">
        <v>1960</v>
      </c>
      <c r="I982" s="3">
        <v>4.8899999999999997</v>
      </c>
      <c r="J982" s="2">
        <v>5</v>
      </c>
      <c r="K982" s="3">
        <v>11.63</v>
      </c>
      <c r="L982" s="2">
        <v>116</v>
      </c>
      <c r="M982" s="2">
        <v>116</v>
      </c>
      <c r="N982" s="2">
        <v>0</v>
      </c>
      <c r="O982" s="2">
        <v>690</v>
      </c>
      <c r="P982" s="2" t="s">
        <v>12</v>
      </c>
      <c r="Q982" s="2">
        <v>1.3</v>
      </c>
      <c r="R982" s="2" t="s">
        <v>12</v>
      </c>
      <c r="S982" s="3">
        <v>0.97</v>
      </c>
      <c r="T982" s="4">
        <v>23.3</v>
      </c>
      <c r="U982" s="2">
        <v>1011</v>
      </c>
      <c r="V982" s="2" t="s">
        <v>10</v>
      </c>
      <c r="W982" s="2" t="s">
        <v>19</v>
      </c>
    </row>
    <row r="983" spans="1:23" hidden="1" x14ac:dyDescent="0.2">
      <c r="A983">
        <f t="shared" si="75"/>
        <v>15</v>
      </c>
      <c r="B983">
        <f t="shared" si="76"/>
        <v>38</v>
      </c>
      <c r="C983">
        <f t="shared" si="77"/>
        <v>3</v>
      </c>
      <c r="D983">
        <f t="shared" si="78"/>
        <v>3</v>
      </c>
      <c r="E983" t="str">
        <f t="shared" si="79"/>
        <v>15383</v>
      </c>
      <c r="G983" s="1">
        <v>44243.651423611103</v>
      </c>
      <c r="H983" s="2">
        <v>1962</v>
      </c>
      <c r="I983" s="3">
        <v>5.25</v>
      </c>
      <c r="J983" s="2">
        <v>5</v>
      </c>
      <c r="K983" s="3">
        <v>11.69</v>
      </c>
      <c r="L983" s="2">
        <v>112</v>
      </c>
      <c r="M983" s="2">
        <v>112</v>
      </c>
      <c r="N983" s="2">
        <v>0</v>
      </c>
      <c r="O983" s="2">
        <v>694</v>
      </c>
      <c r="P983" s="2" t="s">
        <v>12</v>
      </c>
      <c r="Q983" s="2">
        <v>1.33</v>
      </c>
      <c r="R983" s="2" t="s">
        <v>12</v>
      </c>
      <c r="S983" s="3">
        <v>0.97</v>
      </c>
      <c r="T983" s="4">
        <v>23.3</v>
      </c>
      <c r="U983" s="2">
        <v>1011</v>
      </c>
      <c r="V983" s="2" t="s">
        <v>10</v>
      </c>
      <c r="W983" s="2" t="s">
        <v>19</v>
      </c>
    </row>
    <row r="984" spans="1:23" x14ac:dyDescent="0.2">
      <c r="A984">
        <f t="shared" si="75"/>
        <v>15</v>
      </c>
      <c r="B984">
        <f t="shared" si="76"/>
        <v>38</v>
      </c>
      <c r="C984">
        <f t="shared" si="77"/>
        <v>5</v>
      </c>
      <c r="D984">
        <f t="shared" si="78"/>
        <v>5</v>
      </c>
      <c r="E984" t="str">
        <f t="shared" si="79"/>
        <v>15385</v>
      </c>
      <c r="F984">
        <v>1</v>
      </c>
      <c r="G984" s="1">
        <v>44243.651446759301</v>
      </c>
      <c r="H984" s="2">
        <v>1964</v>
      </c>
      <c r="I984" s="3">
        <v>5.14</v>
      </c>
      <c r="J984" s="2">
        <v>6</v>
      </c>
      <c r="K984" s="3">
        <v>11.69</v>
      </c>
      <c r="L984" s="2">
        <v>108</v>
      </c>
      <c r="M984" s="2">
        <v>108</v>
      </c>
      <c r="N984" s="2">
        <v>0</v>
      </c>
      <c r="O984" s="2">
        <v>696</v>
      </c>
      <c r="P984" s="2" t="s">
        <v>12</v>
      </c>
      <c r="Q984" s="2">
        <v>1.32</v>
      </c>
      <c r="R984" s="2" t="s">
        <v>12</v>
      </c>
      <c r="S984" s="3">
        <v>0.97</v>
      </c>
      <c r="T984" s="4">
        <v>23.3</v>
      </c>
      <c r="U984" s="2">
        <v>1011</v>
      </c>
      <c r="V984" s="2" t="s">
        <v>10</v>
      </c>
      <c r="W984" s="2" t="s">
        <v>19</v>
      </c>
    </row>
    <row r="985" spans="1:23" hidden="1" x14ac:dyDescent="0.2">
      <c r="A985">
        <f t="shared" si="75"/>
        <v>15</v>
      </c>
      <c r="B985">
        <f t="shared" si="76"/>
        <v>38</v>
      </c>
      <c r="C985">
        <f t="shared" si="77"/>
        <v>7</v>
      </c>
      <c r="D985">
        <f t="shared" si="78"/>
        <v>7</v>
      </c>
      <c r="E985" t="str">
        <f t="shared" si="79"/>
        <v>15387</v>
      </c>
      <c r="G985" s="1">
        <v>44243.651469907403</v>
      </c>
      <c r="H985" s="2">
        <v>1966</v>
      </c>
      <c r="I985" s="3">
        <v>4.7</v>
      </c>
      <c r="J985" s="2">
        <v>6</v>
      </c>
      <c r="K985" s="3">
        <v>11.69</v>
      </c>
      <c r="L985" s="2">
        <v>110</v>
      </c>
      <c r="M985" s="2">
        <v>110</v>
      </c>
      <c r="N985" s="2">
        <v>0</v>
      </c>
      <c r="O985" s="2">
        <v>697</v>
      </c>
      <c r="P985" s="2" t="s">
        <v>12</v>
      </c>
      <c r="Q985" s="2">
        <v>1.29</v>
      </c>
      <c r="R985" s="2" t="s">
        <v>12</v>
      </c>
      <c r="S985" s="3">
        <v>0.97</v>
      </c>
      <c r="T985" s="4">
        <v>23.3</v>
      </c>
      <c r="U985" s="2">
        <v>1011</v>
      </c>
      <c r="V985" s="2" t="s">
        <v>10</v>
      </c>
      <c r="W985" s="2" t="s">
        <v>19</v>
      </c>
    </row>
    <row r="986" spans="1:23" hidden="1" x14ac:dyDescent="0.2">
      <c r="A986">
        <f t="shared" si="75"/>
        <v>15</v>
      </c>
      <c r="B986">
        <f t="shared" si="76"/>
        <v>38</v>
      </c>
      <c r="C986">
        <f t="shared" si="77"/>
        <v>9</v>
      </c>
      <c r="D986">
        <f t="shared" si="78"/>
        <v>9</v>
      </c>
      <c r="E986" t="str">
        <f t="shared" si="79"/>
        <v>15389</v>
      </c>
      <c r="G986" s="1">
        <v>44243.6514930556</v>
      </c>
      <c r="H986" s="2">
        <v>1968</v>
      </c>
      <c r="I986" s="3">
        <v>4.53</v>
      </c>
      <c r="J986" s="2">
        <v>5</v>
      </c>
      <c r="K986" s="3">
        <v>12.1</v>
      </c>
      <c r="L986" s="2">
        <v>115</v>
      </c>
      <c r="M986" s="2">
        <v>115</v>
      </c>
      <c r="N986" s="2">
        <v>0</v>
      </c>
      <c r="O986" s="2">
        <v>697</v>
      </c>
      <c r="P986" s="2" t="s">
        <v>12</v>
      </c>
      <c r="Q986" s="2">
        <v>1.27</v>
      </c>
      <c r="R986" s="2" t="s">
        <v>12</v>
      </c>
      <c r="S986" s="3">
        <v>0.97</v>
      </c>
      <c r="T986" s="4">
        <v>23.3</v>
      </c>
      <c r="U986" s="2">
        <v>1011</v>
      </c>
      <c r="V986" s="2" t="s">
        <v>10</v>
      </c>
      <c r="W986" s="2" t="s">
        <v>19</v>
      </c>
    </row>
    <row r="987" spans="1:23" x14ac:dyDescent="0.2">
      <c r="A987">
        <f t="shared" si="75"/>
        <v>15</v>
      </c>
      <c r="B987">
        <f t="shared" si="76"/>
        <v>38</v>
      </c>
      <c r="C987">
        <f t="shared" si="77"/>
        <v>11</v>
      </c>
      <c r="D987">
        <f t="shared" si="78"/>
        <v>10</v>
      </c>
      <c r="E987" t="str">
        <f t="shared" si="79"/>
        <v>153810</v>
      </c>
      <c r="F987">
        <v>1</v>
      </c>
      <c r="G987" s="1">
        <v>44243.651516203703</v>
      </c>
      <c r="H987" s="2">
        <v>1970</v>
      </c>
      <c r="I987" s="3">
        <v>4.72</v>
      </c>
      <c r="J987" s="2">
        <v>5</v>
      </c>
      <c r="K987" s="3">
        <v>12.1</v>
      </c>
      <c r="L987" s="2">
        <v>118</v>
      </c>
      <c r="M987" s="2">
        <v>118</v>
      </c>
      <c r="N987" s="2">
        <v>0</v>
      </c>
      <c r="O987" s="2">
        <v>698</v>
      </c>
      <c r="P987" s="2" t="s">
        <v>12</v>
      </c>
      <c r="Q987" s="2">
        <v>1.29</v>
      </c>
      <c r="R987" s="2" t="s">
        <v>12</v>
      </c>
      <c r="S987" s="3">
        <v>0.97</v>
      </c>
      <c r="T987" s="4">
        <v>23.3</v>
      </c>
      <c r="U987" s="2">
        <v>1011</v>
      </c>
      <c r="V987" s="2" t="s">
        <v>10</v>
      </c>
      <c r="W987" s="2" t="s">
        <v>19</v>
      </c>
    </row>
    <row r="988" spans="1:23" hidden="1" x14ac:dyDescent="0.2">
      <c r="A988">
        <f t="shared" si="75"/>
        <v>15</v>
      </c>
      <c r="B988">
        <f t="shared" si="76"/>
        <v>38</v>
      </c>
      <c r="C988">
        <f t="shared" si="77"/>
        <v>13</v>
      </c>
      <c r="D988">
        <f t="shared" si="78"/>
        <v>13</v>
      </c>
      <c r="E988" t="str">
        <f t="shared" si="79"/>
        <v>153813</v>
      </c>
      <c r="G988" s="1">
        <v>44243.651539351798</v>
      </c>
      <c r="H988" s="2">
        <v>1972</v>
      </c>
      <c r="I988" s="3">
        <v>4.84</v>
      </c>
      <c r="J988" s="2">
        <v>4</v>
      </c>
      <c r="K988" s="3">
        <v>12.1</v>
      </c>
      <c r="L988" s="2">
        <v>116</v>
      </c>
      <c r="M988" s="2">
        <v>116</v>
      </c>
      <c r="N988" s="2">
        <v>0</v>
      </c>
      <c r="O988" s="2">
        <v>699</v>
      </c>
      <c r="P988" s="2" t="s">
        <v>12</v>
      </c>
      <c r="Q988" s="2">
        <v>1.3</v>
      </c>
      <c r="R988" s="2" t="s">
        <v>12</v>
      </c>
      <c r="S988" s="3">
        <v>0.97</v>
      </c>
      <c r="T988" s="4">
        <v>23.3</v>
      </c>
      <c r="U988" s="2">
        <v>1011</v>
      </c>
      <c r="V988" s="2" t="s">
        <v>10</v>
      </c>
      <c r="W988" s="2" t="s">
        <v>19</v>
      </c>
    </row>
    <row r="989" spans="1:23" x14ac:dyDescent="0.2">
      <c r="A989">
        <f t="shared" si="75"/>
        <v>15</v>
      </c>
      <c r="B989">
        <f t="shared" si="76"/>
        <v>38</v>
      </c>
      <c r="C989">
        <f t="shared" si="77"/>
        <v>15</v>
      </c>
      <c r="D989">
        <f t="shared" si="78"/>
        <v>15</v>
      </c>
      <c r="E989" t="str">
        <f t="shared" si="79"/>
        <v>153815</v>
      </c>
      <c r="F989">
        <v>1</v>
      </c>
      <c r="G989" s="1">
        <v>44243.651562500003</v>
      </c>
      <c r="H989" s="2">
        <v>1974</v>
      </c>
      <c r="I989" s="3">
        <v>4.8600000000000003</v>
      </c>
      <c r="J989" s="2">
        <v>4</v>
      </c>
      <c r="K989" s="3">
        <v>11.88</v>
      </c>
      <c r="L989" s="2">
        <v>115</v>
      </c>
      <c r="M989" s="2">
        <v>115</v>
      </c>
      <c r="N989" s="2">
        <v>0</v>
      </c>
      <c r="O989" s="2">
        <v>701</v>
      </c>
      <c r="P989" s="2" t="s">
        <v>12</v>
      </c>
      <c r="Q989" s="2">
        <v>1.3</v>
      </c>
      <c r="R989" s="2" t="s">
        <v>12</v>
      </c>
      <c r="S989" s="3">
        <v>0.96</v>
      </c>
      <c r="T989" s="4">
        <v>23.3</v>
      </c>
      <c r="U989" s="2">
        <v>1011</v>
      </c>
      <c r="V989" s="2" t="s">
        <v>10</v>
      </c>
      <c r="W989" s="2" t="s">
        <v>19</v>
      </c>
    </row>
    <row r="990" spans="1:23" hidden="1" x14ac:dyDescent="0.2">
      <c r="A990">
        <f t="shared" si="75"/>
        <v>15</v>
      </c>
      <c r="B990">
        <f t="shared" si="76"/>
        <v>38</v>
      </c>
      <c r="C990">
        <f t="shared" si="77"/>
        <v>17</v>
      </c>
      <c r="D990">
        <f t="shared" si="78"/>
        <v>17</v>
      </c>
      <c r="E990" t="str">
        <f t="shared" si="79"/>
        <v>153817</v>
      </c>
      <c r="G990" s="1">
        <v>44243.651585648098</v>
      </c>
      <c r="H990" s="2">
        <v>1976</v>
      </c>
      <c r="I990" s="3">
        <v>4.92</v>
      </c>
      <c r="J990" s="2">
        <v>3</v>
      </c>
      <c r="K990" s="3">
        <v>11.88</v>
      </c>
      <c r="L990" s="2">
        <v>116</v>
      </c>
      <c r="M990" s="2">
        <v>116</v>
      </c>
      <c r="N990" s="2">
        <v>0</v>
      </c>
      <c r="O990" s="2">
        <v>701</v>
      </c>
      <c r="P990" s="2" t="s">
        <v>12</v>
      </c>
      <c r="Q990" s="2">
        <v>1.31</v>
      </c>
      <c r="R990" s="2" t="s">
        <v>12</v>
      </c>
      <c r="S990" s="3">
        <v>0.96</v>
      </c>
      <c r="T990" s="4">
        <v>23.3</v>
      </c>
      <c r="U990" s="2">
        <v>1011</v>
      </c>
      <c r="V990" s="2" t="s">
        <v>10</v>
      </c>
      <c r="W990" s="2" t="s">
        <v>19</v>
      </c>
    </row>
    <row r="991" spans="1:23" hidden="1" x14ac:dyDescent="0.2">
      <c r="A991">
        <f t="shared" si="75"/>
        <v>15</v>
      </c>
      <c r="B991">
        <f t="shared" si="76"/>
        <v>38</v>
      </c>
      <c r="C991">
        <f t="shared" si="77"/>
        <v>19</v>
      </c>
      <c r="D991">
        <f t="shared" si="78"/>
        <v>19</v>
      </c>
      <c r="E991" t="str">
        <f t="shared" si="79"/>
        <v>153819</v>
      </c>
      <c r="G991" s="1">
        <v>44243.651608796303</v>
      </c>
      <c r="H991" s="2">
        <v>1978</v>
      </c>
      <c r="I991" s="3">
        <v>4.93</v>
      </c>
      <c r="J991" s="2">
        <v>3</v>
      </c>
      <c r="K991" s="3">
        <v>11.88</v>
      </c>
      <c r="L991" s="2">
        <v>116</v>
      </c>
      <c r="M991" s="2">
        <v>116</v>
      </c>
      <c r="N991" s="2">
        <v>0</v>
      </c>
      <c r="O991" s="2">
        <v>702</v>
      </c>
      <c r="P991" s="2" t="s">
        <v>12</v>
      </c>
      <c r="Q991" s="2">
        <v>1.31</v>
      </c>
      <c r="R991" s="2" t="s">
        <v>12</v>
      </c>
      <c r="S991" s="3">
        <v>0.97</v>
      </c>
      <c r="T991" s="4">
        <v>23.3</v>
      </c>
      <c r="U991" s="2">
        <v>1011</v>
      </c>
      <c r="V991" s="2" t="s">
        <v>10</v>
      </c>
      <c r="W991" s="2" t="s">
        <v>19</v>
      </c>
    </row>
    <row r="992" spans="1:23" x14ac:dyDescent="0.2">
      <c r="A992">
        <f t="shared" si="75"/>
        <v>15</v>
      </c>
      <c r="B992">
        <f t="shared" si="76"/>
        <v>38</v>
      </c>
      <c r="C992">
        <f t="shared" si="77"/>
        <v>21</v>
      </c>
      <c r="D992">
        <f t="shared" si="78"/>
        <v>20</v>
      </c>
      <c r="E992" t="str">
        <f t="shared" si="79"/>
        <v>153820</v>
      </c>
      <c r="F992">
        <v>1</v>
      </c>
      <c r="G992" s="1">
        <v>44243.651631944398</v>
      </c>
      <c r="H992" s="2">
        <v>1980</v>
      </c>
      <c r="I992" s="3">
        <v>4.8</v>
      </c>
      <c r="J992" s="2">
        <v>5</v>
      </c>
      <c r="K992" s="3">
        <v>11.91</v>
      </c>
      <c r="L992" s="2">
        <v>119</v>
      </c>
      <c r="M992" s="2">
        <v>119</v>
      </c>
      <c r="N992" s="2">
        <v>0</v>
      </c>
      <c r="O992" s="2">
        <v>702</v>
      </c>
      <c r="P992" s="2" t="s">
        <v>12</v>
      </c>
      <c r="Q992" s="2">
        <v>1.3</v>
      </c>
      <c r="R992" s="2" t="s">
        <v>12</v>
      </c>
      <c r="S992" s="3">
        <v>0.97</v>
      </c>
      <c r="T992" s="4">
        <v>23.3</v>
      </c>
      <c r="U992" s="2">
        <v>1011</v>
      </c>
      <c r="V992" s="2" t="s">
        <v>10</v>
      </c>
      <c r="W992" s="2" t="s">
        <v>19</v>
      </c>
    </row>
    <row r="993" spans="1:23" hidden="1" x14ac:dyDescent="0.2">
      <c r="A993">
        <f t="shared" si="75"/>
        <v>15</v>
      </c>
      <c r="B993">
        <f t="shared" si="76"/>
        <v>38</v>
      </c>
      <c r="C993">
        <f t="shared" si="77"/>
        <v>23</v>
      </c>
      <c r="D993">
        <f t="shared" si="78"/>
        <v>23</v>
      </c>
      <c r="E993" t="str">
        <f t="shared" si="79"/>
        <v>153823</v>
      </c>
      <c r="G993" s="1">
        <v>44243.651655092603</v>
      </c>
      <c r="H993" s="2">
        <v>1982</v>
      </c>
      <c r="I993" s="3">
        <v>5.04</v>
      </c>
      <c r="J993" s="2">
        <v>5</v>
      </c>
      <c r="K993" s="3">
        <v>11.91</v>
      </c>
      <c r="L993" s="2">
        <v>116</v>
      </c>
      <c r="M993" s="2">
        <v>116</v>
      </c>
      <c r="N993" s="2">
        <v>0</v>
      </c>
      <c r="O993" s="2">
        <v>704</v>
      </c>
      <c r="P993" s="2" t="s">
        <v>12</v>
      </c>
      <c r="Q993" s="2">
        <v>1.32</v>
      </c>
      <c r="R993" s="2" t="s">
        <v>12</v>
      </c>
      <c r="S993" s="3">
        <v>0.97</v>
      </c>
      <c r="T993" s="4">
        <v>23.3</v>
      </c>
      <c r="U993" s="2">
        <v>1011</v>
      </c>
      <c r="V993" s="2" t="s">
        <v>10</v>
      </c>
      <c r="W993" s="2" t="s">
        <v>19</v>
      </c>
    </row>
    <row r="994" spans="1:23" x14ac:dyDescent="0.2">
      <c r="A994">
        <f t="shared" si="75"/>
        <v>15</v>
      </c>
      <c r="B994">
        <f t="shared" si="76"/>
        <v>38</v>
      </c>
      <c r="C994">
        <f t="shared" si="77"/>
        <v>25</v>
      </c>
      <c r="D994">
        <f t="shared" si="78"/>
        <v>25</v>
      </c>
      <c r="E994" t="str">
        <f t="shared" si="79"/>
        <v>153825</v>
      </c>
      <c r="F994">
        <v>1</v>
      </c>
      <c r="G994" s="1">
        <v>44243.651678240698</v>
      </c>
      <c r="H994" s="2">
        <v>1984</v>
      </c>
      <c r="I994" s="3">
        <v>5.14</v>
      </c>
      <c r="J994" s="2">
        <v>5</v>
      </c>
      <c r="K994" s="3">
        <v>11.91</v>
      </c>
      <c r="L994" s="2">
        <v>111</v>
      </c>
      <c r="M994" s="2">
        <v>111</v>
      </c>
      <c r="N994" s="2">
        <v>0</v>
      </c>
      <c r="O994" s="2">
        <v>704</v>
      </c>
      <c r="P994" s="2" t="s">
        <v>12</v>
      </c>
      <c r="Q994" s="2">
        <v>1.32</v>
      </c>
      <c r="R994" s="2" t="s">
        <v>12</v>
      </c>
      <c r="S994" s="3">
        <v>0.97</v>
      </c>
      <c r="T994" s="4">
        <v>23.3</v>
      </c>
      <c r="U994" s="2">
        <v>1011</v>
      </c>
      <c r="V994" s="2" t="s">
        <v>10</v>
      </c>
      <c r="W994" s="2" t="s">
        <v>19</v>
      </c>
    </row>
    <row r="995" spans="1:23" hidden="1" x14ac:dyDescent="0.2">
      <c r="A995">
        <f t="shared" si="75"/>
        <v>15</v>
      </c>
      <c r="B995">
        <f t="shared" si="76"/>
        <v>38</v>
      </c>
      <c r="C995">
        <f t="shared" si="77"/>
        <v>27</v>
      </c>
      <c r="D995">
        <f t="shared" si="78"/>
        <v>27</v>
      </c>
      <c r="E995" t="str">
        <f t="shared" si="79"/>
        <v>153827</v>
      </c>
      <c r="G995" s="1">
        <v>44243.651701388902</v>
      </c>
      <c r="H995" s="2">
        <v>1986</v>
      </c>
      <c r="I995" s="3">
        <v>4.97</v>
      </c>
      <c r="J995" s="2">
        <v>4</v>
      </c>
      <c r="K995" s="3">
        <v>11.77</v>
      </c>
      <c r="L995" s="2">
        <v>111</v>
      </c>
      <c r="M995" s="2">
        <v>111</v>
      </c>
      <c r="N995" s="2">
        <v>0</v>
      </c>
      <c r="O995" s="2">
        <v>704</v>
      </c>
      <c r="P995" s="2" t="s">
        <v>12</v>
      </c>
      <c r="Q995" s="2">
        <v>1.31</v>
      </c>
      <c r="R995" s="2" t="s">
        <v>12</v>
      </c>
      <c r="S995" s="3">
        <v>0.97</v>
      </c>
      <c r="T995" s="4">
        <v>23.3</v>
      </c>
      <c r="U995" s="2">
        <v>1011</v>
      </c>
      <c r="V995" s="2" t="s">
        <v>10</v>
      </c>
      <c r="W995" s="2" t="s">
        <v>19</v>
      </c>
    </row>
    <row r="996" spans="1:23" hidden="1" x14ac:dyDescent="0.2">
      <c r="A996">
        <f t="shared" si="75"/>
        <v>15</v>
      </c>
      <c r="B996">
        <f t="shared" si="76"/>
        <v>38</v>
      </c>
      <c r="C996">
        <f t="shared" si="77"/>
        <v>29</v>
      </c>
      <c r="D996">
        <f t="shared" si="78"/>
        <v>29</v>
      </c>
      <c r="E996" t="str">
        <f t="shared" si="79"/>
        <v>153829</v>
      </c>
      <c r="G996" s="1">
        <v>44243.651724536998</v>
      </c>
      <c r="H996" s="2">
        <v>1988</v>
      </c>
      <c r="I996" s="3">
        <v>4.9800000000000004</v>
      </c>
      <c r="J996" s="2">
        <v>4</v>
      </c>
      <c r="K996" s="3">
        <v>11.77</v>
      </c>
      <c r="L996" s="2">
        <v>115</v>
      </c>
      <c r="M996" s="2">
        <v>115</v>
      </c>
      <c r="N996" s="2">
        <v>0</v>
      </c>
      <c r="O996" s="2">
        <v>703</v>
      </c>
      <c r="P996" s="2" t="s">
        <v>12</v>
      </c>
      <c r="Q996" s="2">
        <v>1.31</v>
      </c>
      <c r="R996" s="2" t="s">
        <v>12</v>
      </c>
      <c r="S996" s="3">
        <v>0.97</v>
      </c>
      <c r="T996" s="4">
        <v>23.3</v>
      </c>
      <c r="U996" s="2">
        <v>1011</v>
      </c>
      <c r="V996" s="2" t="s">
        <v>10</v>
      </c>
      <c r="W996" s="2" t="s">
        <v>19</v>
      </c>
    </row>
    <row r="997" spans="1:23" x14ac:dyDescent="0.2">
      <c r="A997">
        <f t="shared" si="75"/>
        <v>15</v>
      </c>
      <c r="B997">
        <f t="shared" si="76"/>
        <v>38</v>
      </c>
      <c r="C997">
        <f t="shared" si="77"/>
        <v>31</v>
      </c>
      <c r="D997">
        <f t="shared" si="78"/>
        <v>30</v>
      </c>
      <c r="E997" t="str">
        <f t="shared" si="79"/>
        <v>153830</v>
      </c>
      <c r="F997">
        <v>1</v>
      </c>
      <c r="G997" s="1">
        <v>44243.651747685202</v>
      </c>
      <c r="H997" s="2">
        <v>1990</v>
      </c>
      <c r="I997" s="3">
        <v>4.87</v>
      </c>
      <c r="J997" s="2">
        <v>4</v>
      </c>
      <c r="K997" s="3">
        <v>11.77</v>
      </c>
      <c r="L997" s="2">
        <v>116</v>
      </c>
      <c r="M997" s="2">
        <v>116</v>
      </c>
      <c r="N997" s="2">
        <v>0</v>
      </c>
      <c r="O997" s="2">
        <v>703</v>
      </c>
      <c r="P997" s="2" t="s">
        <v>12</v>
      </c>
      <c r="Q997" s="2">
        <v>1.3</v>
      </c>
      <c r="R997" s="2" t="s">
        <v>12</v>
      </c>
      <c r="S997" s="3">
        <v>0.97</v>
      </c>
      <c r="T997" s="4">
        <v>23.3</v>
      </c>
      <c r="U997" s="2">
        <v>1011</v>
      </c>
      <c r="V997" s="2" t="s">
        <v>10</v>
      </c>
      <c r="W997" s="2" t="s">
        <v>19</v>
      </c>
    </row>
    <row r="998" spans="1:23" hidden="1" x14ac:dyDescent="0.2">
      <c r="A998">
        <f t="shared" si="75"/>
        <v>15</v>
      </c>
      <c r="B998">
        <f t="shared" si="76"/>
        <v>38</v>
      </c>
      <c r="C998">
        <f t="shared" si="77"/>
        <v>33</v>
      </c>
      <c r="D998">
        <f t="shared" si="78"/>
        <v>33</v>
      </c>
      <c r="E998" t="str">
        <f t="shared" si="79"/>
        <v>153833</v>
      </c>
      <c r="G998" s="1">
        <v>44243.651770833298</v>
      </c>
      <c r="H998" s="2">
        <v>1992</v>
      </c>
      <c r="I998" s="3">
        <v>5.03</v>
      </c>
      <c r="J998" s="2">
        <v>3</v>
      </c>
      <c r="K998" s="3">
        <v>11.73</v>
      </c>
      <c r="L998" s="2">
        <v>114</v>
      </c>
      <c r="M998" s="2">
        <v>114</v>
      </c>
      <c r="N998" s="2">
        <v>0</v>
      </c>
      <c r="O998" s="2">
        <v>703</v>
      </c>
      <c r="P998" s="2" t="s">
        <v>12</v>
      </c>
      <c r="Q998" s="2">
        <v>1.31</v>
      </c>
      <c r="R998" s="2" t="s">
        <v>12</v>
      </c>
      <c r="S998" s="3">
        <v>0.97</v>
      </c>
      <c r="T998" s="4">
        <v>23.3</v>
      </c>
      <c r="U998" s="2">
        <v>1011</v>
      </c>
      <c r="V998" s="2" t="s">
        <v>10</v>
      </c>
      <c r="W998" s="2" t="s">
        <v>19</v>
      </c>
    </row>
    <row r="999" spans="1:23" x14ac:dyDescent="0.2">
      <c r="A999">
        <f t="shared" si="75"/>
        <v>15</v>
      </c>
      <c r="B999">
        <f t="shared" si="76"/>
        <v>38</v>
      </c>
      <c r="C999">
        <f t="shared" si="77"/>
        <v>35</v>
      </c>
      <c r="D999">
        <f t="shared" si="78"/>
        <v>35</v>
      </c>
      <c r="E999" t="str">
        <f t="shared" si="79"/>
        <v>153835</v>
      </c>
      <c r="F999">
        <v>1</v>
      </c>
      <c r="G999" s="1">
        <v>44243.651793981502</v>
      </c>
      <c r="H999" s="2">
        <v>1994</v>
      </c>
      <c r="I999" s="3">
        <v>5.25</v>
      </c>
      <c r="J999" s="2">
        <v>3</v>
      </c>
      <c r="K999" s="3">
        <v>11.73</v>
      </c>
      <c r="L999" s="2">
        <v>111</v>
      </c>
      <c r="M999" s="2">
        <v>111</v>
      </c>
      <c r="N999" s="2">
        <v>0</v>
      </c>
      <c r="O999" s="2">
        <v>703</v>
      </c>
      <c r="P999" s="2" t="s">
        <v>12</v>
      </c>
      <c r="Q999" s="2">
        <v>1.33</v>
      </c>
      <c r="R999" s="2" t="s">
        <v>12</v>
      </c>
      <c r="S999" s="3">
        <v>0.97</v>
      </c>
      <c r="T999" s="4">
        <v>23.3</v>
      </c>
      <c r="U999" s="2">
        <v>1011</v>
      </c>
      <c r="V999" s="2" t="s">
        <v>10</v>
      </c>
      <c r="W999" s="2" t="s">
        <v>19</v>
      </c>
    </row>
    <row r="1000" spans="1:23" hidden="1" x14ac:dyDescent="0.2">
      <c r="A1000">
        <f t="shared" si="75"/>
        <v>15</v>
      </c>
      <c r="B1000">
        <f t="shared" si="76"/>
        <v>38</v>
      </c>
      <c r="C1000">
        <f t="shared" si="77"/>
        <v>37</v>
      </c>
      <c r="D1000">
        <f t="shared" si="78"/>
        <v>37</v>
      </c>
      <c r="E1000" t="str">
        <f t="shared" si="79"/>
        <v>153837</v>
      </c>
      <c r="G1000" s="1">
        <v>44243.651817129597</v>
      </c>
      <c r="H1000" s="2">
        <v>1996</v>
      </c>
      <c r="I1000" s="3">
        <v>5.59</v>
      </c>
      <c r="J1000" s="2">
        <v>3</v>
      </c>
      <c r="K1000" s="3">
        <v>11.73</v>
      </c>
      <c r="L1000" s="2">
        <v>99</v>
      </c>
      <c r="M1000" s="2">
        <v>99</v>
      </c>
      <c r="N1000" s="2">
        <v>0</v>
      </c>
      <c r="O1000" s="2">
        <v>704</v>
      </c>
      <c r="P1000" s="2" t="s">
        <v>12</v>
      </c>
      <c r="Q1000" s="2">
        <v>1.36</v>
      </c>
      <c r="R1000" s="2" t="s">
        <v>12</v>
      </c>
      <c r="S1000" s="3">
        <v>0.97</v>
      </c>
      <c r="T1000" s="4">
        <v>23.3</v>
      </c>
      <c r="U1000" s="2">
        <v>1011</v>
      </c>
      <c r="V1000" s="2" t="s">
        <v>10</v>
      </c>
      <c r="W1000" s="2" t="s">
        <v>19</v>
      </c>
    </row>
    <row r="1001" spans="1:23" hidden="1" x14ac:dyDescent="0.2">
      <c r="A1001">
        <f t="shared" si="75"/>
        <v>15</v>
      </c>
      <c r="B1001">
        <f t="shared" si="76"/>
        <v>38</v>
      </c>
      <c r="C1001">
        <f t="shared" si="77"/>
        <v>39</v>
      </c>
      <c r="D1001">
        <f t="shared" si="78"/>
        <v>39</v>
      </c>
      <c r="E1001" t="str">
        <f t="shared" si="79"/>
        <v>153839</v>
      </c>
      <c r="G1001" s="1">
        <v>44243.651840277802</v>
      </c>
      <c r="H1001" s="2">
        <v>1998</v>
      </c>
      <c r="I1001" s="3">
        <v>6.05</v>
      </c>
      <c r="J1001" s="2">
        <v>3</v>
      </c>
      <c r="K1001" s="3">
        <v>11.08</v>
      </c>
      <c r="L1001" s="2">
        <v>95</v>
      </c>
      <c r="M1001" s="2">
        <v>95</v>
      </c>
      <c r="N1001" s="2">
        <v>0</v>
      </c>
      <c r="O1001" s="2">
        <v>704</v>
      </c>
      <c r="P1001" s="2" t="s">
        <v>12</v>
      </c>
      <c r="Q1001" s="2">
        <v>1.4</v>
      </c>
      <c r="R1001" s="2" t="s">
        <v>12</v>
      </c>
      <c r="S1001" s="3">
        <v>0.96</v>
      </c>
      <c r="T1001" s="4">
        <v>23.3</v>
      </c>
      <c r="U1001" s="2">
        <v>1011</v>
      </c>
      <c r="V1001" s="2" t="s">
        <v>10</v>
      </c>
      <c r="W1001" s="2" t="s">
        <v>19</v>
      </c>
    </row>
    <row r="1002" spans="1:23" x14ac:dyDescent="0.2">
      <c r="A1002">
        <f t="shared" si="75"/>
        <v>15</v>
      </c>
      <c r="B1002">
        <f t="shared" si="76"/>
        <v>38</v>
      </c>
      <c r="C1002">
        <f t="shared" si="77"/>
        <v>41</v>
      </c>
      <c r="D1002">
        <f t="shared" si="78"/>
        <v>40</v>
      </c>
      <c r="E1002" t="str">
        <f t="shared" si="79"/>
        <v>153840</v>
      </c>
      <c r="F1002">
        <v>1</v>
      </c>
      <c r="G1002" s="1">
        <v>44243.651863425897</v>
      </c>
      <c r="H1002" s="2">
        <v>2000</v>
      </c>
      <c r="I1002" s="3">
        <v>6.33</v>
      </c>
      <c r="J1002" s="2">
        <v>3</v>
      </c>
      <c r="K1002" s="3">
        <v>11.08</v>
      </c>
      <c r="L1002" s="2">
        <v>82</v>
      </c>
      <c r="M1002" s="2">
        <v>82</v>
      </c>
      <c r="N1002" s="2">
        <v>0</v>
      </c>
      <c r="O1002" s="2">
        <v>706</v>
      </c>
      <c r="P1002" s="2" t="s">
        <v>12</v>
      </c>
      <c r="Q1002" s="2">
        <v>1.43</v>
      </c>
      <c r="R1002" s="2" t="s">
        <v>12</v>
      </c>
      <c r="S1002" s="3">
        <v>0.96</v>
      </c>
      <c r="T1002" s="4">
        <v>23.3</v>
      </c>
      <c r="U1002" s="2">
        <v>1011</v>
      </c>
      <c r="V1002" s="2" t="s">
        <v>10</v>
      </c>
      <c r="W1002" s="2" t="s">
        <v>19</v>
      </c>
    </row>
    <row r="1003" spans="1:23" hidden="1" x14ac:dyDescent="0.2">
      <c r="A1003">
        <f t="shared" si="75"/>
        <v>15</v>
      </c>
      <c r="B1003">
        <f t="shared" si="76"/>
        <v>38</v>
      </c>
      <c r="C1003">
        <f t="shared" si="77"/>
        <v>43</v>
      </c>
      <c r="D1003">
        <f t="shared" si="78"/>
        <v>43</v>
      </c>
      <c r="E1003" t="str">
        <f t="shared" si="79"/>
        <v>153843</v>
      </c>
      <c r="G1003" s="1">
        <v>44243.651886574102</v>
      </c>
      <c r="H1003" s="2">
        <v>2002</v>
      </c>
      <c r="I1003" s="3">
        <v>6.31</v>
      </c>
      <c r="J1003" s="2">
        <v>3</v>
      </c>
      <c r="K1003" s="3">
        <v>11.08</v>
      </c>
      <c r="L1003" s="2">
        <v>78</v>
      </c>
      <c r="M1003" s="2">
        <v>78</v>
      </c>
      <c r="N1003" s="2">
        <v>0</v>
      </c>
      <c r="O1003" s="2">
        <v>705</v>
      </c>
      <c r="P1003" s="2" t="s">
        <v>12</v>
      </c>
      <c r="Q1003" s="2">
        <v>1.43</v>
      </c>
      <c r="R1003" s="2" t="s">
        <v>12</v>
      </c>
      <c r="S1003" s="3">
        <v>0.97</v>
      </c>
      <c r="T1003" s="4">
        <v>23.3</v>
      </c>
      <c r="U1003" s="2">
        <v>1011</v>
      </c>
      <c r="V1003" s="2" t="s">
        <v>10</v>
      </c>
      <c r="W1003" s="2" t="s">
        <v>19</v>
      </c>
    </row>
    <row r="1004" spans="1:23" x14ac:dyDescent="0.2">
      <c r="A1004">
        <f t="shared" si="75"/>
        <v>15</v>
      </c>
      <c r="B1004">
        <f t="shared" si="76"/>
        <v>38</v>
      </c>
      <c r="C1004">
        <f t="shared" si="77"/>
        <v>45</v>
      </c>
      <c r="D1004">
        <f t="shared" si="78"/>
        <v>45</v>
      </c>
      <c r="E1004" t="str">
        <f t="shared" si="79"/>
        <v>153845</v>
      </c>
      <c r="F1004">
        <v>1</v>
      </c>
      <c r="G1004" s="1">
        <v>44243.651909722197</v>
      </c>
      <c r="H1004" s="2">
        <v>2004</v>
      </c>
      <c r="I1004" s="3">
        <v>6.31</v>
      </c>
      <c r="J1004" s="2">
        <v>3</v>
      </c>
      <c r="K1004" s="3">
        <v>10.77</v>
      </c>
      <c r="L1004" s="2">
        <v>67</v>
      </c>
      <c r="M1004" s="2">
        <v>67</v>
      </c>
      <c r="N1004" s="2">
        <v>0</v>
      </c>
      <c r="O1004" s="2">
        <v>707</v>
      </c>
      <c r="P1004" s="2" t="s">
        <v>12</v>
      </c>
      <c r="Q1004" s="2">
        <v>1.43</v>
      </c>
      <c r="R1004" s="2" t="s">
        <v>12</v>
      </c>
      <c r="S1004" s="3">
        <v>0.97</v>
      </c>
      <c r="T1004" s="4">
        <v>23.3</v>
      </c>
      <c r="U1004" s="2">
        <v>1011</v>
      </c>
      <c r="V1004" s="2" t="s">
        <v>10</v>
      </c>
      <c r="W1004" s="2" t="s">
        <v>19</v>
      </c>
    </row>
    <row r="1005" spans="1:23" hidden="1" x14ac:dyDescent="0.2">
      <c r="A1005">
        <f t="shared" si="75"/>
        <v>15</v>
      </c>
      <c r="B1005">
        <f t="shared" si="76"/>
        <v>38</v>
      </c>
      <c r="C1005">
        <f t="shared" si="77"/>
        <v>47</v>
      </c>
      <c r="D1005">
        <f t="shared" si="78"/>
        <v>47</v>
      </c>
      <c r="E1005" t="str">
        <f t="shared" si="79"/>
        <v>153847</v>
      </c>
      <c r="G1005" s="1">
        <v>44243.651932870402</v>
      </c>
      <c r="H1005" s="2">
        <v>2006</v>
      </c>
      <c r="I1005" s="3">
        <v>6.36</v>
      </c>
      <c r="J1005" s="2">
        <v>3</v>
      </c>
      <c r="K1005" s="3">
        <v>10.77</v>
      </c>
      <c r="L1005" s="2">
        <v>59</v>
      </c>
      <c r="M1005" s="2">
        <v>59</v>
      </c>
      <c r="N1005" s="2">
        <v>0</v>
      </c>
      <c r="O1005" s="2">
        <v>707</v>
      </c>
      <c r="P1005" s="2" t="s">
        <v>12</v>
      </c>
      <c r="Q1005" s="2">
        <v>1.43</v>
      </c>
      <c r="R1005" s="2" t="s">
        <v>12</v>
      </c>
      <c r="S1005" s="3">
        <v>0.97</v>
      </c>
      <c r="T1005" s="4">
        <v>23.4</v>
      </c>
      <c r="U1005" s="2">
        <v>1011</v>
      </c>
      <c r="V1005" s="2" t="s">
        <v>10</v>
      </c>
      <c r="W1005" s="2" t="s">
        <v>19</v>
      </c>
    </row>
    <row r="1006" spans="1:23" hidden="1" x14ac:dyDescent="0.2">
      <c r="A1006">
        <f t="shared" si="75"/>
        <v>15</v>
      </c>
      <c r="B1006">
        <f t="shared" si="76"/>
        <v>38</v>
      </c>
      <c r="C1006">
        <f t="shared" si="77"/>
        <v>49</v>
      </c>
      <c r="D1006">
        <f t="shared" si="78"/>
        <v>49</v>
      </c>
      <c r="E1006" t="str">
        <f t="shared" si="79"/>
        <v>153849</v>
      </c>
      <c r="G1006" s="1">
        <v>44243.651956018497</v>
      </c>
      <c r="H1006" s="2">
        <v>2008</v>
      </c>
      <c r="I1006" s="3">
        <v>6.28</v>
      </c>
      <c r="J1006" s="2">
        <v>4</v>
      </c>
      <c r="K1006" s="3">
        <v>10.77</v>
      </c>
      <c r="L1006" s="2">
        <v>57</v>
      </c>
      <c r="M1006" s="2">
        <v>57</v>
      </c>
      <c r="N1006" s="2">
        <v>0</v>
      </c>
      <c r="O1006" s="2">
        <v>706</v>
      </c>
      <c r="P1006" s="2" t="s">
        <v>12</v>
      </c>
      <c r="Q1006" s="2">
        <v>1.43</v>
      </c>
      <c r="R1006" s="2" t="s">
        <v>12</v>
      </c>
      <c r="S1006" s="3">
        <v>0.97</v>
      </c>
      <c r="T1006" s="4">
        <v>23.4</v>
      </c>
      <c r="U1006" s="2">
        <v>1011</v>
      </c>
      <c r="V1006" s="2" t="s">
        <v>10</v>
      </c>
      <c r="W1006" s="2" t="s">
        <v>19</v>
      </c>
    </row>
    <row r="1007" spans="1:23" x14ac:dyDescent="0.2">
      <c r="A1007">
        <f t="shared" si="75"/>
        <v>15</v>
      </c>
      <c r="B1007">
        <f t="shared" si="76"/>
        <v>38</v>
      </c>
      <c r="C1007">
        <f t="shared" si="77"/>
        <v>51</v>
      </c>
      <c r="D1007">
        <f t="shared" si="78"/>
        <v>50</v>
      </c>
      <c r="E1007" t="str">
        <f t="shared" si="79"/>
        <v>153850</v>
      </c>
      <c r="F1007">
        <v>1</v>
      </c>
      <c r="G1007" s="1">
        <v>44243.651979166701</v>
      </c>
      <c r="H1007" s="2">
        <v>2010</v>
      </c>
      <c r="I1007" s="3">
        <v>6.19</v>
      </c>
      <c r="J1007" s="2">
        <v>4</v>
      </c>
      <c r="K1007" s="3">
        <v>10.94</v>
      </c>
      <c r="L1007" s="2">
        <v>61</v>
      </c>
      <c r="M1007" s="2">
        <v>61</v>
      </c>
      <c r="N1007" s="2">
        <v>0</v>
      </c>
      <c r="O1007" s="2">
        <v>706</v>
      </c>
      <c r="P1007" s="2" t="s">
        <v>12</v>
      </c>
      <c r="Q1007" s="2">
        <v>1.42</v>
      </c>
      <c r="R1007" s="2" t="s">
        <v>12</v>
      </c>
      <c r="S1007" s="3">
        <v>0.97</v>
      </c>
      <c r="T1007" s="4">
        <v>23.4</v>
      </c>
      <c r="U1007" s="2">
        <v>1011</v>
      </c>
      <c r="V1007" s="2" t="s">
        <v>10</v>
      </c>
      <c r="W1007" s="2" t="s">
        <v>19</v>
      </c>
    </row>
    <row r="1008" spans="1:23" hidden="1" x14ac:dyDescent="0.2">
      <c r="A1008">
        <f t="shared" si="75"/>
        <v>15</v>
      </c>
      <c r="B1008">
        <f t="shared" si="76"/>
        <v>38</v>
      </c>
      <c r="C1008">
        <f t="shared" si="77"/>
        <v>53</v>
      </c>
      <c r="D1008">
        <f t="shared" si="78"/>
        <v>53</v>
      </c>
      <c r="E1008" t="str">
        <f t="shared" si="79"/>
        <v>153853</v>
      </c>
      <c r="G1008" s="1">
        <v>44243.652002314797</v>
      </c>
      <c r="H1008" s="2">
        <v>2012</v>
      </c>
      <c r="I1008" s="3">
        <v>6.58</v>
      </c>
      <c r="J1008" s="2">
        <v>6</v>
      </c>
      <c r="K1008" s="3">
        <v>10.94</v>
      </c>
      <c r="L1008" s="2">
        <v>61</v>
      </c>
      <c r="M1008" s="2">
        <v>61</v>
      </c>
      <c r="N1008" s="2">
        <v>0</v>
      </c>
      <c r="O1008" s="2">
        <v>706</v>
      </c>
      <c r="P1008" s="2" t="s">
        <v>12</v>
      </c>
      <c r="Q1008" s="2">
        <v>1.46</v>
      </c>
      <c r="R1008" s="2" t="s">
        <v>12</v>
      </c>
      <c r="S1008" s="3">
        <v>0.97</v>
      </c>
      <c r="T1008" s="4">
        <v>23.4</v>
      </c>
      <c r="U1008" s="2">
        <v>1011</v>
      </c>
      <c r="V1008" s="2" t="s">
        <v>10</v>
      </c>
      <c r="W1008" s="2" t="s">
        <v>19</v>
      </c>
    </row>
    <row r="1009" spans="1:23" x14ac:dyDescent="0.2">
      <c r="A1009">
        <f t="shared" si="75"/>
        <v>15</v>
      </c>
      <c r="B1009">
        <f t="shared" si="76"/>
        <v>38</v>
      </c>
      <c r="C1009">
        <f t="shared" si="77"/>
        <v>55</v>
      </c>
      <c r="D1009">
        <f t="shared" si="78"/>
        <v>55</v>
      </c>
      <c r="E1009" t="str">
        <f t="shared" si="79"/>
        <v>153855</v>
      </c>
      <c r="F1009">
        <v>1</v>
      </c>
      <c r="G1009" s="1">
        <v>44243.652025463001</v>
      </c>
      <c r="H1009" s="2">
        <v>2014</v>
      </c>
      <c r="I1009" s="3">
        <v>6.32</v>
      </c>
      <c r="J1009" s="2">
        <v>8</v>
      </c>
      <c r="K1009" s="3">
        <v>10.94</v>
      </c>
      <c r="L1009" s="2">
        <v>59</v>
      </c>
      <c r="M1009" s="2">
        <v>59</v>
      </c>
      <c r="N1009" s="2">
        <v>0</v>
      </c>
      <c r="O1009" s="2">
        <v>711</v>
      </c>
      <c r="P1009" s="2" t="s">
        <v>12</v>
      </c>
      <c r="Q1009" s="2">
        <v>1.43</v>
      </c>
      <c r="R1009" s="2" t="s">
        <v>12</v>
      </c>
      <c r="S1009" s="3">
        <v>0.97</v>
      </c>
      <c r="T1009" s="4">
        <v>23.4</v>
      </c>
      <c r="U1009" s="2">
        <v>1011</v>
      </c>
      <c r="V1009" s="2" t="s">
        <v>10</v>
      </c>
      <c r="W1009" s="2" t="s">
        <v>19</v>
      </c>
    </row>
    <row r="1010" spans="1:23" hidden="1" x14ac:dyDescent="0.2">
      <c r="A1010">
        <f t="shared" si="75"/>
        <v>15</v>
      </c>
      <c r="B1010">
        <f t="shared" si="76"/>
        <v>38</v>
      </c>
      <c r="C1010">
        <f t="shared" si="77"/>
        <v>57</v>
      </c>
      <c r="D1010">
        <f t="shared" si="78"/>
        <v>57</v>
      </c>
      <c r="E1010" t="str">
        <f t="shared" si="79"/>
        <v>153857</v>
      </c>
      <c r="G1010" s="1">
        <v>44243.652048611097</v>
      </c>
      <c r="H1010" s="2">
        <v>2016</v>
      </c>
      <c r="I1010" s="3">
        <v>5.67</v>
      </c>
      <c r="J1010" s="2">
        <v>8</v>
      </c>
      <c r="K1010" s="3">
        <v>11.3</v>
      </c>
      <c r="L1010" s="2">
        <v>61</v>
      </c>
      <c r="M1010" s="2">
        <v>61</v>
      </c>
      <c r="N1010" s="2">
        <v>0</v>
      </c>
      <c r="O1010" s="2">
        <v>712</v>
      </c>
      <c r="P1010" s="2" t="s">
        <v>12</v>
      </c>
      <c r="Q1010" s="2">
        <v>1.37</v>
      </c>
      <c r="R1010" s="2" t="s">
        <v>12</v>
      </c>
      <c r="S1010" s="3">
        <v>0.96</v>
      </c>
      <c r="T1010" s="4">
        <v>23.4</v>
      </c>
      <c r="U1010" s="2">
        <v>1011</v>
      </c>
      <c r="V1010" s="2" t="s">
        <v>10</v>
      </c>
      <c r="W1010" s="2" t="s">
        <v>19</v>
      </c>
    </row>
    <row r="1011" spans="1:23" hidden="1" x14ac:dyDescent="0.2">
      <c r="A1011">
        <f t="shared" si="75"/>
        <v>15</v>
      </c>
      <c r="B1011">
        <f t="shared" si="76"/>
        <v>38</v>
      </c>
      <c r="C1011">
        <f t="shared" si="77"/>
        <v>59</v>
      </c>
      <c r="D1011">
        <f t="shared" si="78"/>
        <v>59</v>
      </c>
      <c r="E1011" t="str">
        <f t="shared" si="79"/>
        <v>153859</v>
      </c>
      <c r="G1011" s="1">
        <v>44243.652071759301</v>
      </c>
      <c r="H1011" s="2">
        <v>2018</v>
      </c>
      <c r="I1011" s="3">
        <v>5.86</v>
      </c>
      <c r="J1011" s="2">
        <v>9</v>
      </c>
      <c r="K1011" s="3">
        <v>11.3</v>
      </c>
      <c r="L1011" s="2">
        <v>68</v>
      </c>
      <c r="M1011" s="2">
        <v>68</v>
      </c>
      <c r="N1011" s="2">
        <v>0</v>
      </c>
      <c r="O1011" s="2">
        <v>707</v>
      </c>
      <c r="P1011" s="2" t="s">
        <v>12</v>
      </c>
      <c r="Q1011" s="2">
        <v>1.39</v>
      </c>
      <c r="R1011" s="2" t="s">
        <v>12</v>
      </c>
      <c r="S1011" s="3">
        <v>0.96</v>
      </c>
      <c r="T1011" s="4">
        <v>23.4</v>
      </c>
      <c r="U1011" s="2">
        <v>1011</v>
      </c>
      <c r="V1011" s="2" t="s">
        <v>10</v>
      </c>
      <c r="W1011" s="2" t="s">
        <v>19</v>
      </c>
    </row>
    <row r="1012" spans="1:23" x14ac:dyDescent="0.2">
      <c r="A1012">
        <f t="shared" si="75"/>
        <v>15</v>
      </c>
      <c r="B1012">
        <f t="shared" si="76"/>
        <v>39</v>
      </c>
      <c r="C1012">
        <f t="shared" si="77"/>
        <v>1</v>
      </c>
      <c r="D1012">
        <f t="shared" si="78"/>
        <v>0</v>
      </c>
      <c r="E1012" t="str">
        <f t="shared" si="79"/>
        <v>15390</v>
      </c>
      <c r="F1012">
        <v>1</v>
      </c>
      <c r="G1012" s="1">
        <v>44243.652094907397</v>
      </c>
      <c r="H1012" s="2">
        <v>2020</v>
      </c>
      <c r="I1012" s="3">
        <v>5.81</v>
      </c>
      <c r="J1012" s="2">
        <v>12</v>
      </c>
      <c r="K1012" s="3">
        <v>11.3</v>
      </c>
      <c r="L1012" s="2">
        <v>60</v>
      </c>
      <c r="M1012" s="2">
        <v>60</v>
      </c>
      <c r="N1012" s="2">
        <v>0</v>
      </c>
      <c r="O1012" s="2">
        <v>705</v>
      </c>
      <c r="P1012" s="2" t="s">
        <v>12</v>
      </c>
      <c r="Q1012" s="2">
        <v>1.38</v>
      </c>
      <c r="R1012" s="2" t="s">
        <v>12</v>
      </c>
      <c r="S1012" s="3">
        <v>0.96</v>
      </c>
      <c r="T1012" s="4">
        <v>23.4</v>
      </c>
      <c r="U1012" s="2">
        <v>1011</v>
      </c>
      <c r="V1012" s="2" t="s">
        <v>10</v>
      </c>
      <c r="W1012" s="2" t="s">
        <v>19</v>
      </c>
    </row>
    <row r="1013" spans="1:23" hidden="1" x14ac:dyDescent="0.2">
      <c r="A1013">
        <f t="shared" si="75"/>
        <v>15</v>
      </c>
      <c r="B1013">
        <f t="shared" si="76"/>
        <v>39</v>
      </c>
      <c r="C1013">
        <f t="shared" si="77"/>
        <v>3</v>
      </c>
      <c r="D1013">
        <f t="shared" si="78"/>
        <v>3</v>
      </c>
      <c r="E1013" t="str">
        <f t="shared" si="79"/>
        <v>15393</v>
      </c>
      <c r="G1013" s="1">
        <v>44243.652118055601</v>
      </c>
      <c r="H1013" s="2">
        <v>2022</v>
      </c>
      <c r="I1013" s="3">
        <v>5.73</v>
      </c>
      <c r="J1013" s="2">
        <v>15</v>
      </c>
      <c r="K1013" s="3">
        <v>11.24</v>
      </c>
      <c r="L1013" s="2">
        <v>55</v>
      </c>
      <c r="M1013" s="2">
        <v>55</v>
      </c>
      <c r="N1013" s="2">
        <v>0</v>
      </c>
      <c r="O1013" s="2">
        <v>703</v>
      </c>
      <c r="P1013" s="2" t="s">
        <v>12</v>
      </c>
      <c r="Q1013" s="2">
        <v>1.38</v>
      </c>
      <c r="R1013" s="2" t="s">
        <v>12</v>
      </c>
      <c r="S1013" s="3">
        <v>0.97</v>
      </c>
      <c r="T1013" s="4">
        <v>23.4</v>
      </c>
      <c r="U1013" s="2">
        <v>1011</v>
      </c>
      <c r="V1013" s="2" t="s">
        <v>10</v>
      </c>
      <c r="W1013" s="2" t="s">
        <v>19</v>
      </c>
    </row>
    <row r="1014" spans="1:23" x14ac:dyDescent="0.2">
      <c r="A1014">
        <f t="shared" si="75"/>
        <v>15</v>
      </c>
      <c r="B1014">
        <f t="shared" si="76"/>
        <v>39</v>
      </c>
      <c r="C1014">
        <f t="shared" si="77"/>
        <v>5</v>
      </c>
      <c r="D1014">
        <f t="shared" si="78"/>
        <v>5</v>
      </c>
      <c r="E1014" t="str">
        <f t="shared" si="79"/>
        <v>15395</v>
      </c>
      <c r="F1014">
        <v>1</v>
      </c>
      <c r="G1014" s="1">
        <v>44243.652141203696</v>
      </c>
      <c r="H1014" s="2">
        <v>2024</v>
      </c>
      <c r="I1014" s="3">
        <v>5.71</v>
      </c>
      <c r="J1014" s="2">
        <v>17</v>
      </c>
      <c r="K1014" s="3">
        <v>11.24</v>
      </c>
      <c r="L1014" s="2">
        <v>50</v>
      </c>
      <c r="M1014" s="2">
        <v>50</v>
      </c>
      <c r="N1014" s="2">
        <v>0</v>
      </c>
      <c r="O1014" s="2">
        <v>707</v>
      </c>
      <c r="P1014" s="2" t="s">
        <v>12</v>
      </c>
      <c r="Q1014" s="2">
        <v>1.37</v>
      </c>
      <c r="R1014" s="2" t="s">
        <v>12</v>
      </c>
      <c r="S1014" s="3">
        <v>0.96</v>
      </c>
      <c r="T1014" s="4">
        <v>23.4</v>
      </c>
      <c r="U1014" s="2">
        <v>1011</v>
      </c>
      <c r="V1014" s="2" t="s">
        <v>10</v>
      </c>
      <c r="W1014" s="2" t="s">
        <v>19</v>
      </c>
    </row>
    <row r="1015" spans="1:23" hidden="1" x14ac:dyDescent="0.2">
      <c r="A1015">
        <f t="shared" si="75"/>
        <v>15</v>
      </c>
      <c r="B1015">
        <f t="shared" si="76"/>
        <v>39</v>
      </c>
      <c r="C1015">
        <f t="shared" si="77"/>
        <v>7</v>
      </c>
      <c r="D1015">
        <f t="shared" si="78"/>
        <v>7</v>
      </c>
      <c r="E1015" t="str">
        <f t="shared" si="79"/>
        <v>15397</v>
      </c>
      <c r="G1015" s="1">
        <v>44243.652164351901</v>
      </c>
      <c r="H1015" s="2">
        <v>2026</v>
      </c>
      <c r="I1015" s="3">
        <v>5.64</v>
      </c>
      <c r="J1015" s="2">
        <v>16</v>
      </c>
      <c r="K1015" s="3">
        <v>11.24</v>
      </c>
      <c r="L1015" s="2">
        <v>49</v>
      </c>
      <c r="M1015" s="2">
        <v>49</v>
      </c>
      <c r="N1015" s="2">
        <v>0</v>
      </c>
      <c r="O1015" s="2">
        <v>710</v>
      </c>
      <c r="P1015" s="2" t="s">
        <v>12</v>
      </c>
      <c r="Q1015" s="2">
        <v>1.37</v>
      </c>
      <c r="R1015" s="2" t="s">
        <v>12</v>
      </c>
      <c r="S1015" s="3">
        <v>0.96</v>
      </c>
      <c r="T1015" s="4">
        <v>23.4</v>
      </c>
      <c r="U1015" s="2">
        <v>1011</v>
      </c>
      <c r="V1015" s="2" t="s">
        <v>10</v>
      </c>
      <c r="W1015" s="2" t="s">
        <v>19</v>
      </c>
    </row>
    <row r="1016" spans="1:23" hidden="1" x14ac:dyDescent="0.2">
      <c r="A1016">
        <f t="shared" si="75"/>
        <v>15</v>
      </c>
      <c r="B1016">
        <f t="shared" si="76"/>
        <v>39</v>
      </c>
      <c r="C1016">
        <f t="shared" si="77"/>
        <v>9</v>
      </c>
      <c r="D1016">
        <f t="shared" si="78"/>
        <v>9</v>
      </c>
      <c r="E1016" t="str">
        <f t="shared" si="79"/>
        <v>15399</v>
      </c>
      <c r="G1016" s="1">
        <v>44243.652187500003</v>
      </c>
      <c r="H1016" s="2">
        <v>2028</v>
      </c>
      <c r="I1016" s="3">
        <v>5.9</v>
      </c>
      <c r="J1016" s="2">
        <v>15</v>
      </c>
      <c r="K1016" s="3">
        <v>11.07</v>
      </c>
      <c r="L1016" s="2">
        <v>50</v>
      </c>
      <c r="M1016" s="2">
        <v>50</v>
      </c>
      <c r="N1016" s="2">
        <v>0</v>
      </c>
      <c r="O1016" s="2">
        <v>709</v>
      </c>
      <c r="P1016" s="2" t="s">
        <v>12</v>
      </c>
      <c r="Q1016" s="2">
        <v>1.39</v>
      </c>
      <c r="R1016" s="2" t="s">
        <v>12</v>
      </c>
      <c r="S1016" s="3">
        <v>0.97</v>
      </c>
      <c r="T1016" s="4">
        <v>23.4</v>
      </c>
      <c r="U1016" s="2">
        <v>1011</v>
      </c>
      <c r="V1016" s="2" t="s">
        <v>10</v>
      </c>
      <c r="W1016" s="2" t="s">
        <v>19</v>
      </c>
    </row>
    <row r="1017" spans="1:23" x14ac:dyDescent="0.2">
      <c r="A1017">
        <f t="shared" si="75"/>
        <v>15</v>
      </c>
      <c r="B1017">
        <f t="shared" si="76"/>
        <v>39</v>
      </c>
      <c r="C1017">
        <f t="shared" si="77"/>
        <v>11</v>
      </c>
      <c r="D1017">
        <f t="shared" si="78"/>
        <v>10</v>
      </c>
      <c r="E1017" t="str">
        <f t="shared" si="79"/>
        <v>153910</v>
      </c>
      <c r="F1017">
        <v>1</v>
      </c>
      <c r="G1017" s="1">
        <v>44243.652210648201</v>
      </c>
      <c r="H1017" s="2">
        <v>2030</v>
      </c>
      <c r="I1017" s="3">
        <v>6</v>
      </c>
      <c r="J1017" s="2">
        <v>17</v>
      </c>
      <c r="K1017" s="3">
        <v>11.07</v>
      </c>
      <c r="L1017" s="2">
        <v>53</v>
      </c>
      <c r="M1017" s="2">
        <v>53</v>
      </c>
      <c r="N1017" s="2">
        <v>0</v>
      </c>
      <c r="O1017" s="2">
        <v>716</v>
      </c>
      <c r="P1017" s="2" t="s">
        <v>12</v>
      </c>
      <c r="Q1017" s="2">
        <v>1.4</v>
      </c>
      <c r="R1017" s="2" t="s">
        <v>12</v>
      </c>
      <c r="S1017" s="3">
        <v>0.97</v>
      </c>
      <c r="T1017" s="4">
        <v>23.4</v>
      </c>
      <c r="U1017" s="2">
        <v>1011</v>
      </c>
      <c r="V1017" s="2" t="s">
        <v>10</v>
      </c>
      <c r="W1017" s="2" t="s">
        <v>19</v>
      </c>
    </row>
    <row r="1018" spans="1:23" hidden="1" x14ac:dyDescent="0.2">
      <c r="A1018">
        <f t="shared" si="75"/>
        <v>15</v>
      </c>
      <c r="B1018">
        <f t="shared" si="76"/>
        <v>39</v>
      </c>
      <c r="C1018">
        <f t="shared" si="77"/>
        <v>13</v>
      </c>
      <c r="D1018">
        <f t="shared" si="78"/>
        <v>13</v>
      </c>
      <c r="E1018" t="str">
        <f t="shared" si="79"/>
        <v>153913</v>
      </c>
      <c r="G1018" s="1">
        <v>44243.652233796303</v>
      </c>
      <c r="H1018" s="2">
        <v>2032</v>
      </c>
      <c r="I1018" s="3">
        <v>5.78</v>
      </c>
      <c r="J1018" s="2">
        <v>21</v>
      </c>
      <c r="K1018" s="3">
        <v>11.07</v>
      </c>
      <c r="L1018" s="2">
        <v>52</v>
      </c>
      <c r="M1018" s="2">
        <v>52</v>
      </c>
      <c r="N1018" s="2">
        <v>0</v>
      </c>
      <c r="O1018" s="2">
        <v>721</v>
      </c>
      <c r="P1018" s="2" t="s">
        <v>12</v>
      </c>
      <c r="Q1018" s="2">
        <v>1.38</v>
      </c>
      <c r="R1018" s="2" t="s">
        <v>12</v>
      </c>
      <c r="S1018" s="3">
        <v>0.97</v>
      </c>
      <c r="T1018" s="4">
        <v>23.4</v>
      </c>
      <c r="U1018" s="2">
        <v>1011</v>
      </c>
      <c r="V1018" s="2" t="s">
        <v>10</v>
      </c>
      <c r="W1018" s="2" t="s">
        <v>19</v>
      </c>
    </row>
    <row r="1019" spans="1:23" x14ac:dyDescent="0.2">
      <c r="A1019">
        <f t="shared" si="75"/>
        <v>15</v>
      </c>
      <c r="B1019">
        <f t="shared" si="76"/>
        <v>39</v>
      </c>
      <c r="C1019">
        <f t="shared" si="77"/>
        <v>15</v>
      </c>
      <c r="D1019">
        <f t="shared" si="78"/>
        <v>15</v>
      </c>
      <c r="E1019" t="str">
        <f t="shared" si="79"/>
        <v>153915</v>
      </c>
      <c r="F1019">
        <v>1</v>
      </c>
      <c r="G1019" s="1">
        <v>44243.652256944399</v>
      </c>
      <c r="H1019" s="2">
        <v>2034</v>
      </c>
      <c r="I1019" s="3">
        <v>5.66</v>
      </c>
      <c r="J1019" s="2">
        <v>25</v>
      </c>
      <c r="K1019" s="3">
        <v>11.26</v>
      </c>
      <c r="L1019" s="2">
        <v>43</v>
      </c>
      <c r="M1019" s="2">
        <v>43</v>
      </c>
      <c r="N1019" s="2">
        <v>0</v>
      </c>
      <c r="O1019" s="2">
        <v>715</v>
      </c>
      <c r="P1019" s="2" t="s">
        <v>12</v>
      </c>
      <c r="Q1019" s="2">
        <v>1.37</v>
      </c>
      <c r="R1019" s="2" t="s">
        <v>12</v>
      </c>
      <c r="S1019" s="3">
        <v>0.97</v>
      </c>
      <c r="T1019" s="4">
        <v>23.4</v>
      </c>
      <c r="U1019" s="2">
        <v>1011</v>
      </c>
      <c r="V1019" s="2" t="s">
        <v>10</v>
      </c>
      <c r="W1019" s="2" t="s">
        <v>19</v>
      </c>
    </row>
    <row r="1020" spans="1:23" hidden="1" x14ac:dyDescent="0.2">
      <c r="A1020">
        <f t="shared" si="75"/>
        <v>15</v>
      </c>
      <c r="B1020">
        <f t="shared" si="76"/>
        <v>39</v>
      </c>
      <c r="C1020">
        <f t="shared" si="77"/>
        <v>17</v>
      </c>
      <c r="D1020">
        <f t="shared" si="78"/>
        <v>17</v>
      </c>
      <c r="E1020" t="str">
        <f t="shared" si="79"/>
        <v>153917</v>
      </c>
      <c r="G1020" s="1">
        <v>44243.652280092603</v>
      </c>
      <c r="H1020" s="2">
        <v>2036</v>
      </c>
      <c r="I1020" s="3">
        <v>5.62</v>
      </c>
      <c r="J1020" s="2">
        <v>36</v>
      </c>
      <c r="K1020" s="3">
        <v>11.26</v>
      </c>
      <c r="L1020" s="2">
        <v>40</v>
      </c>
      <c r="M1020" s="2">
        <v>40</v>
      </c>
      <c r="N1020" s="2">
        <v>0</v>
      </c>
      <c r="O1020" s="2">
        <v>707</v>
      </c>
      <c r="P1020" s="2" t="s">
        <v>12</v>
      </c>
      <c r="Q1020" s="2">
        <v>1.37</v>
      </c>
      <c r="R1020" s="2" t="s">
        <v>12</v>
      </c>
      <c r="S1020" s="3">
        <v>0.97</v>
      </c>
      <c r="T1020" s="4">
        <v>23.4</v>
      </c>
      <c r="U1020" s="2">
        <v>1011</v>
      </c>
      <c r="V1020" s="2" t="s">
        <v>10</v>
      </c>
      <c r="W1020" s="2" t="s">
        <v>19</v>
      </c>
    </row>
    <row r="1021" spans="1:23" hidden="1" x14ac:dyDescent="0.2">
      <c r="A1021">
        <f t="shared" si="75"/>
        <v>15</v>
      </c>
      <c r="B1021">
        <f t="shared" si="76"/>
        <v>39</v>
      </c>
      <c r="C1021">
        <f t="shared" si="77"/>
        <v>19</v>
      </c>
      <c r="D1021">
        <f t="shared" si="78"/>
        <v>19</v>
      </c>
      <c r="E1021" t="str">
        <f t="shared" si="79"/>
        <v>153919</v>
      </c>
      <c r="G1021" s="1">
        <v>44243.652303240699</v>
      </c>
      <c r="H1021" s="2">
        <v>2038</v>
      </c>
      <c r="I1021" s="3">
        <v>5.63</v>
      </c>
      <c r="J1021" s="2">
        <v>41</v>
      </c>
      <c r="K1021" s="3">
        <v>11.26</v>
      </c>
      <c r="L1021" s="2">
        <v>38</v>
      </c>
      <c r="M1021" s="2">
        <v>38</v>
      </c>
      <c r="N1021" s="2">
        <v>0</v>
      </c>
      <c r="O1021" s="2">
        <v>700</v>
      </c>
      <c r="P1021" s="2" t="s">
        <v>12</v>
      </c>
      <c r="Q1021" s="2">
        <v>1.37</v>
      </c>
      <c r="R1021" s="2" t="s">
        <v>12</v>
      </c>
      <c r="S1021" s="3">
        <v>0.97</v>
      </c>
      <c r="T1021" s="4">
        <v>23.4</v>
      </c>
      <c r="U1021" s="2">
        <v>1011</v>
      </c>
      <c r="V1021" s="2" t="s">
        <v>10</v>
      </c>
      <c r="W1021" s="2" t="s">
        <v>19</v>
      </c>
    </row>
    <row r="1022" spans="1:23" x14ac:dyDescent="0.2">
      <c r="A1022">
        <f t="shared" si="75"/>
        <v>15</v>
      </c>
      <c r="B1022">
        <f t="shared" si="76"/>
        <v>39</v>
      </c>
      <c r="C1022">
        <f t="shared" si="77"/>
        <v>21</v>
      </c>
      <c r="D1022">
        <f t="shared" si="78"/>
        <v>20</v>
      </c>
      <c r="E1022" t="str">
        <f t="shared" si="79"/>
        <v>153920</v>
      </c>
      <c r="F1022">
        <v>1</v>
      </c>
      <c r="G1022" s="1">
        <v>44243.652326388903</v>
      </c>
      <c r="H1022" s="2">
        <v>2040</v>
      </c>
      <c r="I1022" s="3">
        <v>5.46</v>
      </c>
      <c r="J1022" s="2">
        <v>44</v>
      </c>
      <c r="K1022" s="3">
        <v>11.43</v>
      </c>
      <c r="L1022" s="2">
        <v>36</v>
      </c>
      <c r="M1022" s="2">
        <v>36</v>
      </c>
      <c r="N1022" s="2">
        <v>0</v>
      </c>
      <c r="O1022" s="2">
        <v>696</v>
      </c>
      <c r="P1022" s="2" t="s">
        <v>12</v>
      </c>
      <c r="Q1022" s="2">
        <v>1.35</v>
      </c>
      <c r="R1022" s="2" t="s">
        <v>12</v>
      </c>
      <c r="S1022" s="3">
        <v>0.97</v>
      </c>
      <c r="T1022" s="4">
        <v>23.4</v>
      </c>
      <c r="U1022" s="2">
        <v>1011</v>
      </c>
      <c r="V1022" s="2" t="s">
        <v>10</v>
      </c>
      <c r="W1022" s="2" t="s">
        <v>19</v>
      </c>
    </row>
    <row r="1023" spans="1:23" hidden="1" x14ac:dyDescent="0.2">
      <c r="A1023">
        <f t="shared" si="75"/>
        <v>15</v>
      </c>
      <c r="B1023">
        <f t="shared" si="76"/>
        <v>39</v>
      </c>
      <c r="C1023">
        <f t="shared" si="77"/>
        <v>23</v>
      </c>
      <c r="D1023">
        <f t="shared" si="78"/>
        <v>23</v>
      </c>
      <c r="E1023" t="str">
        <f t="shared" si="79"/>
        <v>153923</v>
      </c>
      <c r="G1023" s="1">
        <v>44243.652349536998</v>
      </c>
      <c r="H1023" s="2">
        <v>2042</v>
      </c>
      <c r="I1023" s="3">
        <v>5.33</v>
      </c>
      <c r="J1023" s="2">
        <v>41</v>
      </c>
      <c r="K1023" s="3">
        <v>11.43</v>
      </c>
      <c r="L1023" s="2">
        <v>31</v>
      </c>
      <c r="M1023" s="2">
        <v>31</v>
      </c>
      <c r="N1023" s="2">
        <v>0</v>
      </c>
      <c r="O1023" s="2">
        <v>694</v>
      </c>
      <c r="P1023" s="2" t="s">
        <v>12</v>
      </c>
      <c r="Q1023" s="2">
        <v>1.34</v>
      </c>
      <c r="R1023" s="2" t="s">
        <v>12</v>
      </c>
      <c r="S1023" s="3">
        <v>0.97</v>
      </c>
      <c r="T1023" s="4">
        <v>23.4</v>
      </c>
      <c r="U1023" s="2">
        <v>1011</v>
      </c>
      <c r="V1023" s="2" t="s">
        <v>10</v>
      </c>
      <c r="W1023" s="2" t="s">
        <v>19</v>
      </c>
    </row>
    <row r="1024" spans="1:23" x14ac:dyDescent="0.2">
      <c r="A1024">
        <f t="shared" si="75"/>
        <v>15</v>
      </c>
      <c r="B1024">
        <f t="shared" si="76"/>
        <v>39</v>
      </c>
      <c r="C1024">
        <f t="shared" si="77"/>
        <v>25</v>
      </c>
      <c r="D1024">
        <f t="shared" si="78"/>
        <v>25</v>
      </c>
      <c r="E1024" t="str">
        <f t="shared" si="79"/>
        <v>153925</v>
      </c>
      <c r="F1024">
        <v>1</v>
      </c>
      <c r="G1024" s="1">
        <v>44243.652372685203</v>
      </c>
      <c r="H1024" s="2">
        <v>2044</v>
      </c>
      <c r="I1024" s="3">
        <v>5.35</v>
      </c>
      <c r="J1024" s="2">
        <v>34</v>
      </c>
      <c r="K1024" s="3">
        <v>11.43</v>
      </c>
      <c r="L1024" s="2">
        <v>30</v>
      </c>
      <c r="M1024" s="2">
        <v>30</v>
      </c>
      <c r="N1024" s="2">
        <v>0</v>
      </c>
      <c r="O1024" s="2">
        <v>695</v>
      </c>
      <c r="P1024" s="2" t="s">
        <v>12</v>
      </c>
      <c r="Q1024" s="2">
        <v>1.34</v>
      </c>
      <c r="R1024" s="2" t="s">
        <v>12</v>
      </c>
      <c r="S1024" s="3">
        <v>0.97</v>
      </c>
      <c r="T1024" s="4">
        <v>23.4</v>
      </c>
      <c r="U1024" s="2">
        <v>1011</v>
      </c>
      <c r="V1024" s="2" t="s">
        <v>10</v>
      </c>
      <c r="W1024" s="2" t="s">
        <v>19</v>
      </c>
    </row>
    <row r="1025" spans="1:23" hidden="1" x14ac:dyDescent="0.2">
      <c r="A1025">
        <f t="shared" si="75"/>
        <v>15</v>
      </c>
      <c r="B1025">
        <f t="shared" si="76"/>
        <v>39</v>
      </c>
      <c r="C1025">
        <f t="shared" si="77"/>
        <v>27</v>
      </c>
      <c r="D1025">
        <f t="shared" si="78"/>
        <v>27</v>
      </c>
      <c r="E1025" t="str">
        <f t="shared" si="79"/>
        <v>153927</v>
      </c>
      <c r="G1025" s="1">
        <v>44243.652395833298</v>
      </c>
      <c r="H1025" s="2">
        <v>2046</v>
      </c>
      <c r="I1025" s="3">
        <v>5.23</v>
      </c>
      <c r="J1025" s="2">
        <v>26</v>
      </c>
      <c r="K1025" s="3">
        <v>11.64</v>
      </c>
      <c r="L1025" s="2">
        <v>28</v>
      </c>
      <c r="M1025" s="2">
        <v>28</v>
      </c>
      <c r="N1025" s="2">
        <v>0</v>
      </c>
      <c r="O1025" s="2">
        <v>688</v>
      </c>
      <c r="P1025" s="2" t="s">
        <v>12</v>
      </c>
      <c r="Q1025" s="2">
        <v>1.33</v>
      </c>
      <c r="R1025" s="2" t="s">
        <v>12</v>
      </c>
      <c r="S1025" s="3">
        <v>0.97</v>
      </c>
      <c r="T1025" s="4">
        <v>23.4</v>
      </c>
      <c r="U1025" s="2">
        <v>1011</v>
      </c>
      <c r="V1025" s="2" t="s">
        <v>10</v>
      </c>
      <c r="W1025" s="2" t="s">
        <v>19</v>
      </c>
    </row>
    <row r="1026" spans="1:23" hidden="1" x14ac:dyDescent="0.2">
      <c r="A1026">
        <f t="shared" ref="A1026:A1089" si="80">HOUR(G1026)</f>
        <v>15</v>
      </c>
      <c r="B1026">
        <f t="shared" ref="B1026:B1089" si="81">MINUTE(G1026)</f>
        <v>39</v>
      </c>
      <c r="C1026">
        <f t="shared" si="77"/>
        <v>29</v>
      </c>
      <c r="D1026">
        <f t="shared" si="78"/>
        <v>29</v>
      </c>
      <c r="E1026" t="str">
        <f t="shared" si="79"/>
        <v>153929</v>
      </c>
      <c r="G1026" s="1">
        <v>44243.652418981503</v>
      </c>
      <c r="H1026" s="2">
        <v>2048</v>
      </c>
      <c r="I1026" s="3">
        <v>5.19</v>
      </c>
      <c r="J1026" s="2">
        <v>19</v>
      </c>
      <c r="K1026" s="3">
        <v>11.64</v>
      </c>
      <c r="L1026" s="2">
        <v>27</v>
      </c>
      <c r="M1026" s="2">
        <v>27</v>
      </c>
      <c r="N1026" s="2">
        <v>0</v>
      </c>
      <c r="O1026" s="2">
        <v>685</v>
      </c>
      <c r="P1026" s="2" t="s">
        <v>12</v>
      </c>
      <c r="Q1026" s="2">
        <v>1.33</v>
      </c>
      <c r="R1026" s="2" t="s">
        <v>12</v>
      </c>
      <c r="S1026" s="3">
        <v>0.97</v>
      </c>
      <c r="T1026" s="4">
        <v>23.4</v>
      </c>
      <c r="U1026" s="2">
        <v>1011</v>
      </c>
      <c r="V1026" s="2" t="s">
        <v>10</v>
      </c>
      <c r="W1026" s="2" t="s">
        <v>19</v>
      </c>
    </row>
    <row r="1027" spans="1:23" x14ac:dyDescent="0.2">
      <c r="A1027">
        <f t="shared" si="80"/>
        <v>15</v>
      </c>
      <c r="B1027">
        <f t="shared" si="81"/>
        <v>39</v>
      </c>
      <c r="C1027">
        <f t="shared" ref="C1027:C1090" si="82">SECOND(G1027)</f>
        <v>31</v>
      </c>
      <c r="D1027">
        <f t="shared" ref="D1027:D1090" si="83">IF(OR(RIGHT(C1027,1)="1",RIGHT(C1027,1)="6"),C1027-1,C1027)</f>
        <v>30</v>
      </c>
      <c r="E1027" t="str">
        <f t="shared" ref="E1027:E1090" si="84">CONCATENATE(A1027,B1027,D1027)</f>
        <v>153930</v>
      </c>
      <c r="F1027">
        <v>1</v>
      </c>
      <c r="G1027" s="1">
        <v>44243.652442129598</v>
      </c>
      <c r="H1027" s="2">
        <v>2050</v>
      </c>
      <c r="I1027" s="3">
        <v>5.16</v>
      </c>
      <c r="J1027" s="2">
        <v>14</v>
      </c>
      <c r="K1027" s="3">
        <v>11.64</v>
      </c>
      <c r="L1027" s="2">
        <v>26</v>
      </c>
      <c r="M1027" s="2">
        <v>26</v>
      </c>
      <c r="N1027" s="2">
        <v>0</v>
      </c>
      <c r="O1027" s="2">
        <v>683</v>
      </c>
      <c r="P1027" s="2" t="s">
        <v>12</v>
      </c>
      <c r="Q1027" s="2">
        <v>1.33</v>
      </c>
      <c r="R1027" s="2" t="s">
        <v>12</v>
      </c>
      <c r="S1027" s="3">
        <v>0.97</v>
      </c>
      <c r="T1027" s="4">
        <v>23.4</v>
      </c>
      <c r="U1027" s="2">
        <v>1011</v>
      </c>
      <c r="V1027" s="2" t="s">
        <v>10</v>
      </c>
      <c r="W1027" s="2" t="s">
        <v>19</v>
      </c>
    </row>
    <row r="1028" spans="1:23" hidden="1" x14ac:dyDescent="0.2">
      <c r="A1028">
        <f t="shared" si="80"/>
        <v>15</v>
      </c>
      <c r="B1028">
        <f t="shared" si="81"/>
        <v>39</v>
      </c>
      <c r="C1028">
        <f t="shared" si="82"/>
        <v>33</v>
      </c>
      <c r="D1028">
        <f t="shared" si="83"/>
        <v>33</v>
      </c>
      <c r="E1028" t="str">
        <f t="shared" si="84"/>
        <v>153933</v>
      </c>
      <c r="G1028" s="1">
        <v>44243.652465277803</v>
      </c>
      <c r="H1028" s="2">
        <v>2052</v>
      </c>
      <c r="I1028" s="3">
        <v>5.2</v>
      </c>
      <c r="J1028" s="2">
        <v>9</v>
      </c>
      <c r="K1028" s="3">
        <v>11.57</v>
      </c>
      <c r="L1028" s="2">
        <v>25</v>
      </c>
      <c r="M1028" s="2">
        <v>25</v>
      </c>
      <c r="N1028" s="2">
        <v>0</v>
      </c>
      <c r="O1028" s="2">
        <v>684</v>
      </c>
      <c r="P1028" s="2" t="s">
        <v>12</v>
      </c>
      <c r="Q1028" s="2">
        <v>1.33</v>
      </c>
      <c r="R1028" s="2" t="s">
        <v>12</v>
      </c>
      <c r="S1028" s="3">
        <v>0.97</v>
      </c>
      <c r="T1028" s="4">
        <v>23.4</v>
      </c>
      <c r="U1028" s="2">
        <v>1011</v>
      </c>
      <c r="V1028" s="2" t="s">
        <v>10</v>
      </c>
      <c r="W1028" s="2" t="s">
        <v>19</v>
      </c>
    </row>
    <row r="1029" spans="1:23" x14ac:dyDescent="0.2">
      <c r="A1029">
        <f t="shared" si="80"/>
        <v>15</v>
      </c>
      <c r="B1029">
        <f t="shared" si="81"/>
        <v>39</v>
      </c>
      <c r="C1029">
        <f t="shared" si="82"/>
        <v>35</v>
      </c>
      <c r="D1029">
        <f t="shared" si="83"/>
        <v>35</v>
      </c>
      <c r="E1029" t="str">
        <f t="shared" si="84"/>
        <v>153935</v>
      </c>
      <c r="F1029">
        <v>1</v>
      </c>
      <c r="G1029" s="1">
        <v>44243.652488425898</v>
      </c>
      <c r="H1029" s="2">
        <v>2054</v>
      </c>
      <c r="I1029" s="3">
        <v>5.36</v>
      </c>
      <c r="J1029" s="2">
        <v>8</v>
      </c>
      <c r="K1029" s="3">
        <v>11.57</v>
      </c>
      <c r="L1029" s="2">
        <v>25</v>
      </c>
      <c r="M1029" s="2">
        <v>25</v>
      </c>
      <c r="N1029" s="2">
        <v>0</v>
      </c>
      <c r="O1029" s="2">
        <v>686</v>
      </c>
      <c r="P1029" s="2" t="s">
        <v>12</v>
      </c>
      <c r="Q1029" s="2">
        <v>1.34</v>
      </c>
      <c r="R1029" s="2" t="s">
        <v>12</v>
      </c>
      <c r="S1029" s="3">
        <v>0.97</v>
      </c>
      <c r="T1029" s="4">
        <v>23.4</v>
      </c>
      <c r="U1029" s="2">
        <v>1011</v>
      </c>
      <c r="V1029" s="2" t="s">
        <v>10</v>
      </c>
      <c r="W1029" s="2" t="s">
        <v>19</v>
      </c>
    </row>
    <row r="1030" spans="1:23" hidden="1" x14ac:dyDescent="0.2">
      <c r="A1030">
        <f t="shared" si="80"/>
        <v>15</v>
      </c>
      <c r="B1030">
        <f t="shared" si="81"/>
        <v>39</v>
      </c>
      <c r="C1030">
        <f t="shared" si="82"/>
        <v>37</v>
      </c>
      <c r="D1030">
        <f t="shared" si="83"/>
        <v>37</v>
      </c>
      <c r="E1030" t="str">
        <f t="shared" si="84"/>
        <v>153937</v>
      </c>
      <c r="G1030" s="1">
        <v>44243.652511574102</v>
      </c>
      <c r="H1030" s="2">
        <v>2056</v>
      </c>
      <c r="I1030" s="3">
        <v>5.41</v>
      </c>
      <c r="J1030" s="2">
        <v>6</v>
      </c>
      <c r="K1030" s="3">
        <v>11.56</v>
      </c>
      <c r="L1030" s="2">
        <v>24</v>
      </c>
      <c r="M1030" s="2">
        <v>24</v>
      </c>
      <c r="N1030" s="2">
        <v>0</v>
      </c>
      <c r="O1030" s="2">
        <v>690</v>
      </c>
      <c r="P1030" s="2" t="s">
        <v>12</v>
      </c>
      <c r="Q1030" s="2">
        <v>1.35</v>
      </c>
      <c r="R1030" s="2" t="s">
        <v>12</v>
      </c>
      <c r="S1030" s="3">
        <v>0.97</v>
      </c>
      <c r="T1030" s="4">
        <v>23.4</v>
      </c>
      <c r="U1030" s="2">
        <v>1011</v>
      </c>
      <c r="V1030" s="2" t="s">
        <v>10</v>
      </c>
      <c r="W1030" s="2" t="s">
        <v>19</v>
      </c>
    </row>
    <row r="1031" spans="1:23" hidden="1" x14ac:dyDescent="0.2">
      <c r="A1031">
        <f t="shared" si="80"/>
        <v>15</v>
      </c>
      <c r="B1031">
        <f t="shared" si="81"/>
        <v>39</v>
      </c>
      <c r="C1031">
        <f t="shared" si="82"/>
        <v>39</v>
      </c>
      <c r="D1031">
        <f t="shared" si="83"/>
        <v>39</v>
      </c>
      <c r="E1031" t="str">
        <f t="shared" si="84"/>
        <v>153939</v>
      </c>
      <c r="G1031" s="1">
        <v>44243.652534722198</v>
      </c>
      <c r="H1031" s="2">
        <v>2058</v>
      </c>
      <c r="I1031" s="3">
        <v>5.42</v>
      </c>
      <c r="J1031" s="2">
        <v>5</v>
      </c>
      <c r="K1031" s="3">
        <v>11.44</v>
      </c>
      <c r="L1031" s="2">
        <v>23</v>
      </c>
      <c r="M1031" s="2">
        <v>23</v>
      </c>
      <c r="N1031" s="2">
        <v>0</v>
      </c>
      <c r="O1031" s="2">
        <v>692</v>
      </c>
      <c r="P1031" s="2" t="s">
        <v>12</v>
      </c>
      <c r="Q1031" s="2">
        <v>1.35</v>
      </c>
      <c r="R1031" s="2" t="s">
        <v>12</v>
      </c>
      <c r="S1031" s="3">
        <v>0.97</v>
      </c>
      <c r="T1031" s="4">
        <v>23.4</v>
      </c>
      <c r="U1031" s="2">
        <v>1011</v>
      </c>
      <c r="V1031" s="2" t="s">
        <v>10</v>
      </c>
      <c r="W1031" s="2" t="s">
        <v>19</v>
      </c>
    </row>
    <row r="1032" spans="1:23" x14ac:dyDescent="0.2">
      <c r="A1032">
        <f t="shared" si="80"/>
        <v>15</v>
      </c>
      <c r="B1032">
        <f t="shared" si="81"/>
        <v>39</v>
      </c>
      <c r="C1032">
        <f t="shared" si="82"/>
        <v>41</v>
      </c>
      <c r="D1032">
        <f t="shared" si="83"/>
        <v>40</v>
      </c>
      <c r="E1032" t="str">
        <f t="shared" si="84"/>
        <v>153940</v>
      </c>
      <c r="F1032">
        <v>1</v>
      </c>
      <c r="G1032" s="1">
        <v>44243.652557870402</v>
      </c>
      <c r="H1032" s="2">
        <v>2060</v>
      </c>
      <c r="I1032" s="3">
        <v>5.35</v>
      </c>
      <c r="J1032" s="2">
        <v>5</v>
      </c>
      <c r="K1032" s="3">
        <v>11.44</v>
      </c>
      <c r="L1032" s="2">
        <v>23</v>
      </c>
      <c r="M1032" s="2">
        <v>23</v>
      </c>
      <c r="N1032" s="2">
        <v>0</v>
      </c>
      <c r="O1032" s="2">
        <v>694</v>
      </c>
      <c r="P1032" s="2" t="s">
        <v>12</v>
      </c>
      <c r="Q1032" s="2">
        <v>1.34</v>
      </c>
      <c r="R1032" s="2" t="s">
        <v>12</v>
      </c>
      <c r="S1032" s="3">
        <v>0.97</v>
      </c>
      <c r="T1032" s="4">
        <v>23.4</v>
      </c>
      <c r="U1032" s="2">
        <v>1011</v>
      </c>
      <c r="V1032" s="2" t="s">
        <v>10</v>
      </c>
      <c r="W1032" s="2" t="s">
        <v>19</v>
      </c>
    </row>
    <row r="1033" spans="1:23" hidden="1" x14ac:dyDescent="0.2">
      <c r="A1033">
        <f t="shared" si="80"/>
        <v>15</v>
      </c>
      <c r="B1033">
        <f t="shared" si="81"/>
        <v>39</v>
      </c>
      <c r="C1033">
        <f t="shared" si="82"/>
        <v>43</v>
      </c>
      <c r="D1033">
        <f t="shared" si="83"/>
        <v>43</v>
      </c>
      <c r="E1033" t="str">
        <f t="shared" si="84"/>
        <v>153943</v>
      </c>
      <c r="G1033" s="1">
        <v>44243.652581018498</v>
      </c>
      <c r="H1033" s="2">
        <v>2062</v>
      </c>
      <c r="I1033" s="3">
        <v>5.42</v>
      </c>
      <c r="J1033" s="2">
        <v>4</v>
      </c>
      <c r="K1033" s="3">
        <v>11.44</v>
      </c>
      <c r="L1033" s="2">
        <v>22</v>
      </c>
      <c r="M1033" s="2">
        <v>22</v>
      </c>
      <c r="N1033" s="2">
        <v>0</v>
      </c>
      <c r="O1033" s="2">
        <v>695</v>
      </c>
      <c r="P1033" s="2" t="s">
        <v>12</v>
      </c>
      <c r="Q1033" s="2">
        <v>1.35</v>
      </c>
      <c r="R1033" s="2" t="s">
        <v>12</v>
      </c>
      <c r="S1033" s="3">
        <v>0.97</v>
      </c>
      <c r="T1033" s="4">
        <v>23.4</v>
      </c>
      <c r="U1033" s="2">
        <v>1011</v>
      </c>
      <c r="V1033" s="2" t="s">
        <v>10</v>
      </c>
      <c r="W1033" s="2" t="s">
        <v>19</v>
      </c>
    </row>
    <row r="1034" spans="1:23" x14ac:dyDescent="0.2">
      <c r="A1034">
        <f t="shared" si="80"/>
        <v>15</v>
      </c>
      <c r="B1034">
        <f t="shared" si="81"/>
        <v>39</v>
      </c>
      <c r="C1034">
        <f t="shared" si="82"/>
        <v>45</v>
      </c>
      <c r="D1034">
        <f t="shared" si="83"/>
        <v>45</v>
      </c>
      <c r="E1034" t="str">
        <f t="shared" si="84"/>
        <v>153945</v>
      </c>
      <c r="F1034">
        <v>1</v>
      </c>
      <c r="G1034" s="1">
        <v>44243.652604166702</v>
      </c>
      <c r="H1034" s="2">
        <v>2064</v>
      </c>
      <c r="I1034" s="3">
        <v>5.41</v>
      </c>
      <c r="J1034" s="2">
        <v>4</v>
      </c>
      <c r="K1034" s="3">
        <v>11.44</v>
      </c>
      <c r="L1034" s="2">
        <v>22</v>
      </c>
      <c r="M1034" s="2">
        <v>22</v>
      </c>
      <c r="N1034" s="2">
        <v>0</v>
      </c>
      <c r="O1034" s="2">
        <v>695</v>
      </c>
      <c r="P1034" s="2" t="s">
        <v>12</v>
      </c>
      <c r="Q1034" s="2">
        <v>1.35</v>
      </c>
      <c r="R1034" s="2" t="s">
        <v>12</v>
      </c>
      <c r="S1034" s="3">
        <v>0.97</v>
      </c>
      <c r="T1034" s="4">
        <v>23.4</v>
      </c>
      <c r="U1034" s="2">
        <v>1011</v>
      </c>
      <c r="V1034" s="2" t="s">
        <v>10</v>
      </c>
      <c r="W1034" s="2" t="s">
        <v>19</v>
      </c>
    </row>
    <row r="1035" spans="1:23" hidden="1" x14ac:dyDescent="0.2">
      <c r="A1035">
        <f t="shared" si="80"/>
        <v>15</v>
      </c>
      <c r="B1035">
        <f t="shared" si="81"/>
        <v>39</v>
      </c>
      <c r="C1035">
        <f t="shared" si="82"/>
        <v>47</v>
      </c>
      <c r="D1035">
        <f t="shared" si="83"/>
        <v>47</v>
      </c>
      <c r="E1035" t="str">
        <f t="shared" si="84"/>
        <v>153947</v>
      </c>
      <c r="G1035" s="1">
        <v>44243.652627314797</v>
      </c>
      <c r="H1035" s="2">
        <v>2066</v>
      </c>
      <c r="I1035" s="3">
        <v>5.34</v>
      </c>
      <c r="J1035" s="2">
        <v>3</v>
      </c>
      <c r="K1035" s="3">
        <v>11.45</v>
      </c>
      <c r="L1035" s="2">
        <v>22</v>
      </c>
      <c r="M1035" s="2">
        <v>22</v>
      </c>
      <c r="N1035" s="2">
        <v>0</v>
      </c>
      <c r="O1035" s="2">
        <v>698</v>
      </c>
      <c r="P1035" s="2" t="s">
        <v>12</v>
      </c>
      <c r="Q1035" s="2">
        <v>1.34</v>
      </c>
      <c r="R1035" s="2" t="s">
        <v>12</v>
      </c>
      <c r="S1035" s="3">
        <v>0.97</v>
      </c>
      <c r="T1035" s="4">
        <v>23.4</v>
      </c>
      <c r="U1035" s="2">
        <v>1011</v>
      </c>
      <c r="V1035" s="2" t="s">
        <v>10</v>
      </c>
      <c r="W1035" s="2" t="s">
        <v>19</v>
      </c>
    </row>
    <row r="1036" spans="1:23" hidden="1" x14ac:dyDescent="0.2">
      <c r="A1036">
        <f t="shared" si="80"/>
        <v>15</v>
      </c>
      <c r="B1036">
        <f t="shared" si="81"/>
        <v>39</v>
      </c>
      <c r="C1036">
        <f t="shared" si="82"/>
        <v>49</v>
      </c>
      <c r="D1036">
        <f t="shared" si="83"/>
        <v>49</v>
      </c>
      <c r="E1036" t="str">
        <f t="shared" si="84"/>
        <v>153949</v>
      </c>
      <c r="G1036" s="1">
        <v>44243.652650463002</v>
      </c>
      <c r="H1036" s="2">
        <v>2068</v>
      </c>
      <c r="I1036" s="3">
        <v>5.32</v>
      </c>
      <c r="J1036" s="2">
        <v>3</v>
      </c>
      <c r="K1036" s="3">
        <v>11.45</v>
      </c>
      <c r="L1036" s="2">
        <v>21</v>
      </c>
      <c r="M1036" s="2">
        <v>21</v>
      </c>
      <c r="N1036" s="2">
        <v>0</v>
      </c>
      <c r="O1036" s="2">
        <v>699</v>
      </c>
      <c r="P1036" s="2" t="s">
        <v>12</v>
      </c>
      <c r="Q1036" s="2">
        <v>1.34</v>
      </c>
      <c r="R1036" s="2" t="s">
        <v>12</v>
      </c>
      <c r="S1036" s="3">
        <v>0.97</v>
      </c>
      <c r="T1036" s="4">
        <v>23.4</v>
      </c>
      <c r="U1036" s="2">
        <v>1011</v>
      </c>
      <c r="V1036" s="2" t="s">
        <v>10</v>
      </c>
      <c r="W1036" s="2" t="s">
        <v>19</v>
      </c>
    </row>
    <row r="1037" spans="1:23" x14ac:dyDescent="0.2">
      <c r="A1037">
        <f t="shared" si="80"/>
        <v>15</v>
      </c>
      <c r="B1037">
        <f t="shared" si="81"/>
        <v>39</v>
      </c>
      <c r="C1037">
        <f t="shared" si="82"/>
        <v>51</v>
      </c>
      <c r="D1037">
        <f t="shared" si="83"/>
        <v>50</v>
      </c>
      <c r="E1037" t="str">
        <f t="shared" si="84"/>
        <v>153950</v>
      </c>
      <c r="F1037">
        <v>1</v>
      </c>
      <c r="G1037" s="1">
        <v>44243.652673611097</v>
      </c>
      <c r="H1037" s="2">
        <v>2070</v>
      </c>
      <c r="I1037" s="3">
        <v>5.43</v>
      </c>
      <c r="J1037" s="2">
        <v>3</v>
      </c>
      <c r="K1037" s="3">
        <v>11.45</v>
      </c>
      <c r="L1037" s="2">
        <v>21</v>
      </c>
      <c r="M1037" s="2">
        <v>21</v>
      </c>
      <c r="N1037" s="2">
        <v>0</v>
      </c>
      <c r="O1037" s="2">
        <v>700</v>
      </c>
      <c r="P1037" s="2" t="s">
        <v>12</v>
      </c>
      <c r="Q1037" s="2">
        <v>1.35</v>
      </c>
      <c r="R1037" s="2" t="s">
        <v>12</v>
      </c>
      <c r="S1037" s="3">
        <v>0.97</v>
      </c>
      <c r="T1037" s="4">
        <v>23.4</v>
      </c>
      <c r="U1037" s="2">
        <v>1011</v>
      </c>
      <c r="V1037" s="2" t="s">
        <v>10</v>
      </c>
      <c r="W1037" s="2" t="s">
        <v>19</v>
      </c>
    </row>
    <row r="1038" spans="1:23" hidden="1" x14ac:dyDescent="0.2">
      <c r="A1038">
        <f t="shared" si="80"/>
        <v>15</v>
      </c>
      <c r="B1038">
        <f t="shared" si="81"/>
        <v>39</v>
      </c>
      <c r="C1038">
        <f t="shared" si="82"/>
        <v>53</v>
      </c>
      <c r="D1038">
        <f t="shared" si="83"/>
        <v>53</v>
      </c>
      <c r="E1038" t="str">
        <f t="shared" si="84"/>
        <v>153953</v>
      </c>
      <c r="G1038" s="1">
        <v>44243.652696759302</v>
      </c>
      <c r="H1038" s="2">
        <v>2072</v>
      </c>
      <c r="I1038" s="3">
        <v>5.34</v>
      </c>
      <c r="J1038" s="2">
        <v>3</v>
      </c>
      <c r="K1038" s="3">
        <v>11.38</v>
      </c>
      <c r="L1038" s="2">
        <v>24</v>
      </c>
      <c r="M1038" s="2">
        <v>24</v>
      </c>
      <c r="N1038" s="2">
        <v>0</v>
      </c>
      <c r="O1038" s="2">
        <v>701</v>
      </c>
      <c r="P1038" s="2" t="s">
        <v>12</v>
      </c>
      <c r="Q1038" s="2">
        <v>1.34</v>
      </c>
      <c r="R1038" s="2" t="s">
        <v>12</v>
      </c>
      <c r="S1038" s="3">
        <v>0.97</v>
      </c>
      <c r="T1038" s="4">
        <v>23.4</v>
      </c>
      <c r="U1038" s="2">
        <v>1011</v>
      </c>
      <c r="V1038" s="2" t="s">
        <v>10</v>
      </c>
      <c r="W1038" s="2" t="s">
        <v>19</v>
      </c>
    </row>
    <row r="1039" spans="1:23" x14ac:dyDescent="0.2">
      <c r="A1039">
        <f t="shared" si="80"/>
        <v>15</v>
      </c>
      <c r="B1039">
        <f t="shared" si="81"/>
        <v>39</v>
      </c>
      <c r="C1039">
        <f t="shared" si="82"/>
        <v>55</v>
      </c>
      <c r="D1039">
        <f t="shared" si="83"/>
        <v>55</v>
      </c>
      <c r="E1039" t="str">
        <f t="shared" si="84"/>
        <v>153955</v>
      </c>
      <c r="F1039">
        <v>1</v>
      </c>
      <c r="G1039" s="1">
        <v>44243.652719907397</v>
      </c>
      <c r="H1039" s="2">
        <v>2074</v>
      </c>
      <c r="I1039" s="3">
        <v>5.16</v>
      </c>
      <c r="J1039" s="2">
        <v>3</v>
      </c>
      <c r="K1039" s="3">
        <v>11.38</v>
      </c>
      <c r="L1039" s="2">
        <v>24</v>
      </c>
      <c r="M1039" s="2">
        <v>24</v>
      </c>
      <c r="N1039" s="2">
        <v>0</v>
      </c>
      <c r="O1039" s="2">
        <v>700</v>
      </c>
      <c r="P1039" s="2" t="s">
        <v>12</v>
      </c>
      <c r="Q1039" s="2">
        <v>1.33</v>
      </c>
      <c r="R1039" s="2" t="s">
        <v>12</v>
      </c>
      <c r="S1039" s="3">
        <v>0.97</v>
      </c>
      <c r="T1039" s="4">
        <v>23.4</v>
      </c>
      <c r="U1039" s="2">
        <v>1011</v>
      </c>
      <c r="V1039" s="2" t="s">
        <v>10</v>
      </c>
      <c r="W1039" s="2" t="s">
        <v>19</v>
      </c>
    </row>
    <row r="1040" spans="1:23" hidden="1" x14ac:dyDescent="0.2">
      <c r="A1040">
        <f t="shared" si="80"/>
        <v>15</v>
      </c>
      <c r="B1040">
        <f t="shared" si="81"/>
        <v>39</v>
      </c>
      <c r="C1040">
        <f t="shared" si="82"/>
        <v>57</v>
      </c>
      <c r="D1040">
        <f t="shared" si="83"/>
        <v>57</v>
      </c>
      <c r="E1040" t="str">
        <f t="shared" si="84"/>
        <v>153957</v>
      </c>
      <c r="G1040" s="1">
        <v>44243.652743055602</v>
      </c>
      <c r="H1040" s="2">
        <v>2076</v>
      </c>
      <c r="I1040" s="3">
        <v>5.24</v>
      </c>
      <c r="J1040" s="2">
        <v>3</v>
      </c>
      <c r="K1040" s="3">
        <v>11.38</v>
      </c>
      <c r="L1040" s="2">
        <v>24</v>
      </c>
      <c r="M1040" s="2">
        <v>24</v>
      </c>
      <c r="N1040" s="2">
        <v>0</v>
      </c>
      <c r="O1040" s="2">
        <v>701</v>
      </c>
      <c r="P1040" s="2" t="s">
        <v>12</v>
      </c>
      <c r="Q1040" s="2">
        <v>1.33</v>
      </c>
      <c r="R1040" s="2" t="s">
        <v>12</v>
      </c>
      <c r="S1040" s="3">
        <v>0.97</v>
      </c>
      <c r="T1040" s="4">
        <v>23.4</v>
      </c>
      <c r="U1040" s="2">
        <v>1011</v>
      </c>
      <c r="V1040" s="2" t="s">
        <v>10</v>
      </c>
      <c r="W1040" s="2" t="s">
        <v>19</v>
      </c>
    </row>
    <row r="1041" spans="1:23" hidden="1" x14ac:dyDescent="0.2">
      <c r="A1041">
        <f t="shared" si="80"/>
        <v>15</v>
      </c>
      <c r="B1041">
        <f t="shared" si="81"/>
        <v>39</v>
      </c>
      <c r="C1041">
        <f t="shared" si="82"/>
        <v>59</v>
      </c>
      <c r="D1041">
        <f t="shared" si="83"/>
        <v>59</v>
      </c>
      <c r="E1041" t="str">
        <f t="shared" si="84"/>
        <v>153959</v>
      </c>
      <c r="G1041" s="1">
        <v>44243.652766203697</v>
      </c>
      <c r="H1041" s="2">
        <v>2078</v>
      </c>
      <c r="I1041" s="3">
        <v>5.4</v>
      </c>
      <c r="J1041" s="2">
        <v>3</v>
      </c>
      <c r="K1041" s="3">
        <v>11.48</v>
      </c>
      <c r="L1041" s="2">
        <v>22</v>
      </c>
      <c r="M1041" s="2">
        <v>22</v>
      </c>
      <c r="N1041" s="2">
        <v>0</v>
      </c>
      <c r="O1041" s="2">
        <v>702</v>
      </c>
      <c r="P1041" s="2" t="s">
        <v>12</v>
      </c>
      <c r="Q1041" s="2">
        <v>1.35</v>
      </c>
      <c r="R1041" s="2" t="s">
        <v>12</v>
      </c>
      <c r="S1041" s="3">
        <v>0.97</v>
      </c>
      <c r="T1041" s="4">
        <v>23.4</v>
      </c>
      <c r="U1041" s="2">
        <v>1011</v>
      </c>
      <c r="V1041" s="2" t="s">
        <v>10</v>
      </c>
      <c r="W1041" s="2" t="s">
        <v>19</v>
      </c>
    </row>
    <row r="1042" spans="1:23" x14ac:dyDescent="0.2">
      <c r="A1042">
        <f t="shared" si="80"/>
        <v>15</v>
      </c>
      <c r="B1042">
        <f t="shared" si="81"/>
        <v>40</v>
      </c>
      <c r="C1042">
        <f t="shared" si="82"/>
        <v>1</v>
      </c>
      <c r="D1042">
        <f t="shared" si="83"/>
        <v>0</v>
      </c>
      <c r="E1042" t="str">
        <f t="shared" si="84"/>
        <v>15400</v>
      </c>
      <c r="F1042">
        <v>1</v>
      </c>
      <c r="G1042" s="1">
        <v>44243.652789351901</v>
      </c>
      <c r="H1042" s="2">
        <v>2080</v>
      </c>
      <c r="I1042" s="3">
        <v>5.39</v>
      </c>
      <c r="J1042" s="2">
        <v>3</v>
      </c>
      <c r="K1042" s="3">
        <v>11.48</v>
      </c>
      <c r="L1042" s="2">
        <v>22</v>
      </c>
      <c r="M1042" s="2">
        <v>22</v>
      </c>
      <c r="N1042" s="2">
        <v>0</v>
      </c>
      <c r="O1042" s="2">
        <v>702</v>
      </c>
      <c r="P1042" s="2" t="s">
        <v>12</v>
      </c>
      <c r="Q1042" s="2">
        <v>1.35</v>
      </c>
      <c r="R1042" s="2" t="s">
        <v>12</v>
      </c>
      <c r="S1042" s="3">
        <v>0.97</v>
      </c>
      <c r="T1042" s="4">
        <v>23.4</v>
      </c>
      <c r="U1042" s="2">
        <v>1011</v>
      </c>
      <c r="V1042" s="2" t="s">
        <v>10</v>
      </c>
      <c r="W1042" s="2" t="s">
        <v>19</v>
      </c>
    </row>
    <row r="1043" spans="1:23" hidden="1" x14ac:dyDescent="0.2">
      <c r="A1043">
        <f t="shared" si="80"/>
        <v>15</v>
      </c>
      <c r="B1043">
        <f t="shared" si="81"/>
        <v>40</v>
      </c>
      <c r="C1043">
        <f t="shared" si="82"/>
        <v>3</v>
      </c>
      <c r="D1043">
        <f t="shared" si="83"/>
        <v>3</v>
      </c>
      <c r="E1043" t="str">
        <f t="shared" si="84"/>
        <v>15403</v>
      </c>
      <c r="G1043" s="1">
        <v>44243.652812499997</v>
      </c>
      <c r="H1043" s="2">
        <v>2082</v>
      </c>
      <c r="I1043" s="3">
        <v>5.31</v>
      </c>
      <c r="J1043" s="2">
        <v>3</v>
      </c>
      <c r="K1043" s="3">
        <v>11.48</v>
      </c>
      <c r="L1043" s="2">
        <v>21</v>
      </c>
      <c r="M1043" s="2">
        <v>21</v>
      </c>
      <c r="N1043" s="2">
        <v>0</v>
      </c>
      <c r="O1043" s="2">
        <v>703</v>
      </c>
      <c r="P1043" s="2" t="s">
        <v>12</v>
      </c>
      <c r="Q1043" s="2">
        <v>1.34</v>
      </c>
      <c r="R1043" s="2" t="s">
        <v>12</v>
      </c>
      <c r="S1043" s="3">
        <v>0.97</v>
      </c>
      <c r="T1043" s="4">
        <v>23.4</v>
      </c>
      <c r="U1043" s="2">
        <v>1011</v>
      </c>
      <c r="V1043" s="2" t="s">
        <v>10</v>
      </c>
      <c r="W1043" s="2" t="s">
        <v>19</v>
      </c>
    </row>
    <row r="1044" spans="1:23" x14ac:dyDescent="0.2">
      <c r="A1044">
        <f t="shared" si="80"/>
        <v>15</v>
      </c>
      <c r="B1044">
        <f t="shared" si="81"/>
        <v>40</v>
      </c>
      <c r="C1044">
        <f t="shared" si="82"/>
        <v>5</v>
      </c>
      <c r="D1044">
        <f t="shared" si="83"/>
        <v>5</v>
      </c>
      <c r="E1044" t="str">
        <f t="shared" si="84"/>
        <v>15405</v>
      </c>
      <c r="F1044">
        <v>1</v>
      </c>
      <c r="G1044" s="1">
        <v>44243.652835648099</v>
      </c>
      <c r="H1044" s="2">
        <v>2084</v>
      </c>
      <c r="I1044" s="3">
        <v>5.33</v>
      </c>
      <c r="J1044" s="2">
        <v>3</v>
      </c>
      <c r="K1044" s="3">
        <v>11.51</v>
      </c>
      <c r="L1044" s="2">
        <v>21</v>
      </c>
      <c r="M1044" s="2">
        <v>21</v>
      </c>
      <c r="N1044" s="2">
        <v>0</v>
      </c>
      <c r="O1044" s="2">
        <v>703</v>
      </c>
      <c r="P1044" s="2" t="s">
        <v>12</v>
      </c>
      <c r="Q1044" s="2">
        <v>1.34</v>
      </c>
      <c r="R1044" s="2" t="s">
        <v>12</v>
      </c>
      <c r="S1044" s="3">
        <v>0.97</v>
      </c>
      <c r="T1044" s="4">
        <v>23.4</v>
      </c>
      <c r="U1044" s="2">
        <v>1011</v>
      </c>
      <c r="V1044" s="2" t="s">
        <v>10</v>
      </c>
      <c r="W1044" s="2" t="s">
        <v>19</v>
      </c>
    </row>
    <row r="1045" spans="1:23" hidden="1" x14ac:dyDescent="0.2">
      <c r="A1045">
        <f t="shared" si="80"/>
        <v>15</v>
      </c>
      <c r="B1045">
        <f t="shared" si="81"/>
        <v>40</v>
      </c>
      <c r="C1045">
        <f t="shared" si="82"/>
        <v>7</v>
      </c>
      <c r="D1045">
        <f t="shared" si="83"/>
        <v>7</v>
      </c>
      <c r="E1045" t="str">
        <f t="shared" si="84"/>
        <v>15407</v>
      </c>
      <c r="G1045" s="1">
        <v>44243.652858796297</v>
      </c>
      <c r="H1045" s="2">
        <v>2086</v>
      </c>
      <c r="I1045" s="3">
        <v>5.32</v>
      </c>
      <c r="J1045" s="2">
        <v>2</v>
      </c>
      <c r="K1045" s="3">
        <v>11.51</v>
      </c>
      <c r="L1045" s="2">
        <v>20</v>
      </c>
      <c r="M1045" s="2">
        <v>20</v>
      </c>
      <c r="N1045" s="2">
        <v>0</v>
      </c>
      <c r="O1045" s="2">
        <v>703</v>
      </c>
      <c r="P1045" s="2" t="s">
        <v>12</v>
      </c>
      <c r="Q1045" s="2">
        <v>1.34</v>
      </c>
      <c r="R1045" s="2" t="s">
        <v>12</v>
      </c>
      <c r="S1045" s="3">
        <v>0.97</v>
      </c>
      <c r="T1045" s="4">
        <v>23.4</v>
      </c>
      <c r="U1045" s="2">
        <v>1011</v>
      </c>
      <c r="V1045" s="2" t="s">
        <v>10</v>
      </c>
      <c r="W1045" s="2" t="s">
        <v>19</v>
      </c>
    </row>
    <row r="1046" spans="1:23" hidden="1" x14ac:dyDescent="0.2">
      <c r="A1046">
        <f t="shared" si="80"/>
        <v>15</v>
      </c>
      <c r="B1046">
        <f t="shared" si="81"/>
        <v>40</v>
      </c>
      <c r="C1046">
        <f t="shared" si="82"/>
        <v>9</v>
      </c>
      <c r="D1046">
        <f t="shared" si="83"/>
        <v>9</v>
      </c>
      <c r="E1046" t="str">
        <f t="shared" si="84"/>
        <v>15409</v>
      </c>
      <c r="G1046" s="1">
        <v>44243.652881944399</v>
      </c>
      <c r="H1046" s="2">
        <v>2088</v>
      </c>
      <c r="I1046" s="3">
        <v>5.28</v>
      </c>
      <c r="J1046" s="2">
        <v>3</v>
      </c>
      <c r="K1046" s="3">
        <v>11.51</v>
      </c>
      <c r="L1046" s="2">
        <v>20</v>
      </c>
      <c r="M1046" s="2">
        <v>20</v>
      </c>
      <c r="N1046" s="2">
        <v>0</v>
      </c>
      <c r="O1046" s="2">
        <v>703</v>
      </c>
      <c r="P1046" s="2" t="s">
        <v>12</v>
      </c>
      <c r="Q1046" s="2">
        <v>1.34</v>
      </c>
      <c r="R1046" s="2" t="s">
        <v>12</v>
      </c>
      <c r="S1046" s="3">
        <v>0.97</v>
      </c>
      <c r="T1046" s="4">
        <v>23.4</v>
      </c>
      <c r="U1046" s="2">
        <v>1011</v>
      </c>
      <c r="V1046" s="2" t="s">
        <v>10</v>
      </c>
      <c r="W1046" s="2" t="s">
        <v>19</v>
      </c>
    </row>
    <row r="1047" spans="1:23" x14ac:dyDescent="0.2">
      <c r="A1047">
        <f t="shared" si="80"/>
        <v>15</v>
      </c>
      <c r="B1047">
        <f t="shared" si="81"/>
        <v>40</v>
      </c>
      <c r="C1047">
        <f t="shared" si="82"/>
        <v>11</v>
      </c>
      <c r="D1047">
        <f t="shared" si="83"/>
        <v>10</v>
      </c>
      <c r="E1047" t="str">
        <f t="shared" si="84"/>
        <v>154010</v>
      </c>
      <c r="F1047">
        <v>1</v>
      </c>
      <c r="G1047" s="1">
        <v>44243.652905092596</v>
      </c>
      <c r="H1047" s="2">
        <v>2090</v>
      </c>
      <c r="I1047" s="3">
        <v>5.16</v>
      </c>
      <c r="J1047" s="2">
        <v>3</v>
      </c>
      <c r="K1047" s="3">
        <v>11.62</v>
      </c>
      <c r="L1047" s="2">
        <v>20</v>
      </c>
      <c r="M1047" s="2">
        <v>20</v>
      </c>
      <c r="N1047" s="2">
        <v>0</v>
      </c>
      <c r="O1047" s="2">
        <v>704</v>
      </c>
      <c r="P1047" s="2" t="s">
        <v>12</v>
      </c>
      <c r="Q1047" s="2">
        <v>1.33</v>
      </c>
      <c r="R1047" s="2" t="s">
        <v>12</v>
      </c>
      <c r="S1047" s="3">
        <v>0.97</v>
      </c>
      <c r="T1047" s="4">
        <v>23.4</v>
      </c>
      <c r="U1047" s="2">
        <v>1011</v>
      </c>
      <c r="V1047" s="2" t="s">
        <v>10</v>
      </c>
      <c r="W1047" s="2" t="s">
        <v>19</v>
      </c>
    </row>
    <row r="1048" spans="1:23" hidden="1" x14ac:dyDescent="0.2">
      <c r="A1048">
        <f t="shared" si="80"/>
        <v>15</v>
      </c>
      <c r="B1048">
        <f t="shared" si="81"/>
        <v>40</v>
      </c>
      <c r="C1048">
        <f t="shared" si="82"/>
        <v>13</v>
      </c>
      <c r="D1048">
        <f t="shared" si="83"/>
        <v>13</v>
      </c>
      <c r="E1048" t="str">
        <f t="shared" si="84"/>
        <v>154013</v>
      </c>
      <c r="G1048" s="1">
        <v>44243.652928240699</v>
      </c>
      <c r="H1048" s="2">
        <v>2092</v>
      </c>
      <c r="I1048" s="3">
        <v>5.07</v>
      </c>
      <c r="J1048" s="2">
        <v>3</v>
      </c>
      <c r="K1048" s="3">
        <v>11.63</v>
      </c>
      <c r="L1048" s="2">
        <v>20</v>
      </c>
      <c r="M1048" s="2">
        <v>20</v>
      </c>
      <c r="N1048" s="2">
        <v>0</v>
      </c>
      <c r="O1048" s="2">
        <v>704</v>
      </c>
      <c r="P1048" s="2" t="s">
        <v>12</v>
      </c>
      <c r="Q1048" s="2">
        <v>1.32</v>
      </c>
      <c r="R1048" s="2" t="s">
        <v>12</v>
      </c>
      <c r="S1048" s="3">
        <v>0.97</v>
      </c>
      <c r="T1048" s="4">
        <v>23.4</v>
      </c>
      <c r="U1048" s="2">
        <v>1011</v>
      </c>
      <c r="V1048" s="2" t="s">
        <v>10</v>
      </c>
      <c r="W1048" s="2" t="s">
        <v>19</v>
      </c>
    </row>
    <row r="1049" spans="1:23" x14ac:dyDescent="0.2">
      <c r="A1049">
        <f t="shared" si="80"/>
        <v>15</v>
      </c>
      <c r="B1049">
        <f t="shared" si="81"/>
        <v>40</v>
      </c>
      <c r="C1049">
        <f t="shared" si="82"/>
        <v>15</v>
      </c>
      <c r="D1049">
        <f t="shared" si="83"/>
        <v>15</v>
      </c>
      <c r="E1049" t="str">
        <f t="shared" si="84"/>
        <v>154015</v>
      </c>
      <c r="F1049">
        <v>1</v>
      </c>
      <c r="G1049" s="1">
        <v>44243.652951388904</v>
      </c>
      <c r="H1049" s="2">
        <v>2094</v>
      </c>
      <c r="I1049" s="3">
        <v>5.01</v>
      </c>
      <c r="J1049" s="2">
        <v>3</v>
      </c>
      <c r="K1049" s="3">
        <v>11.63</v>
      </c>
      <c r="L1049" s="2">
        <v>20</v>
      </c>
      <c r="M1049" s="2">
        <v>20</v>
      </c>
      <c r="N1049" s="2">
        <v>0</v>
      </c>
      <c r="O1049" s="2">
        <v>704</v>
      </c>
      <c r="P1049" s="2" t="s">
        <v>12</v>
      </c>
      <c r="Q1049" s="2">
        <v>1.31</v>
      </c>
      <c r="R1049" s="2" t="s">
        <v>12</v>
      </c>
      <c r="S1049" s="3">
        <v>0.97</v>
      </c>
      <c r="T1049" s="4">
        <v>23.4</v>
      </c>
      <c r="U1049" s="2">
        <v>1011</v>
      </c>
      <c r="V1049" s="2" t="s">
        <v>10</v>
      </c>
      <c r="W1049" s="2" t="s">
        <v>19</v>
      </c>
    </row>
    <row r="1050" spans="1:23" hidden="1" x14ac:dyDescent="0.2">
      <c r="A1050">
        <f t="shared" si="80"/>
        <v>15</v>
      </c>
      <c r="B1050">
        <f t="shared" si="81"/>
        <v>40</v>
      </c>
      <c r="C1050">
        <f t="shared" si="82"/>
        <v>17</v>
      </c>
      <c r="D1050">
        <f t="shared" si="83"/>
        <v>17</v>
      </c>
      <c r="E1050" t="str">
        <f t="shared" si="84"/>
        <v>154017</v>
      </c>
      <c r="G1050" s="1">
        <v>44243.652974536999</v>
      </c>
      <c r="H1050" s="2">
        <v>2096</v>
      </c>
      <c r="I1050" s="3">
        <v>4.8600000000000003</v>
      </c>
      <c r="J1050" s="2">
        <v>3</v>
      </c>
      <c r="K1050" s="3">
        <v>11.8</v>
      </c>
      <c r="L1050" s="2">
        <v>20</v>
      </c>
      <c r="M1050" s="2">
        <v>20</v>
      </c>
      <c r="N1050" s="2">
        <v>0</v>
      </c>
      <c r="O1050" s="2">
        <v>705</v>
      </c>
      <c r="P1050" s="2" t="s">
        <v>12</v>
      </c>
      <c r="Q1050" s="2">
        <v>1.3</v>
      </c>
      <c r="R1050" s="2" t="s">
        <v>12</v>
      </c>
      <c r="S1050" s="3">
        <v>0.97</v>
      </c>
      <c r="T1050" s="4">
        <v>23.4</v>
      </c>
      <c r="U1050" s="2">
        <v>1011</v>
      </c>
      <c r="V1050" s="2" t="s">
        <v>10</v>
      </c>
      <c r="W1050" s="2" t="s">
        <v>19</v>
      </c>
    </row>
    <row r="1051" spans="1:23" hidden="1" x14ac:dyDescent="0.2">
      <c r="A1051">
        <f t="shared" si="80"/>
        <v>15</v>
      </c>
      <c r="B1051">
        <f t="shared" si="81"/>
        <v>40</v>
      </c>
      <c r="C1051">
        <f t="shared" si="82"/>
        <v>19</v>
      </c>
      <c r="D1051">
        <f t="shared" si="83"/>
        <v>19</v>
      </c>
      <c r="E1051" t="str">
        <f t="shared" si="84"/>
        <v>154019</v>
      </c>
      <c r="G1051" s="1">
        <v>44243.652997685203</v>
      </c>
      <c r="H1051" s="2">
        <v>2098</v>
      </c>
      <c r="I1051" s="3">
        <v>4.8499999999999996</v>
      </c>
      <c r="J1051" s="2">
        <v>3</v>
      </c>
      <c r="K1051" s="3">
        <v>11.79</v>
      </c>
      <c r="L1051" s="2">
        <v>20</v>
      </c>
      <c r="M1051" s="2">
        <v>20</v>
      </c>
      <c r="N1051" s="2">
        <v>0</v>
      </c>
      <c r="O1051" s="2">
        <v>705</v>
      </c>
      <c r="P1051" s="2" t="s">
        <v>12</v>
      </c>
      <c r="Q1051" s="2">
        <v>1.3</v>
      </c>
      <c r="R1051" s="2" t="s">
        <v>12</v>
      </c>
      <c r="S1051" s="3">
        <v>0.97</v>
      </c>
      <c r="T1051" s="4">
        <v>23.4</v>
      </c>
      <c r="U1051" s="2">
        <v>1011</v>
      </c>
      <c r="V1051" s="2" t="s">
        <v>10</v>
      </c>
      <c r="W1051" s="2" t="s">
        <v>19</v>
      </c>
    </row>
    <row r="1052" spans="1:23" x14ac:dyDescent="0.2">
      <c r="A1052">
        <f t="shared" si="80"/>
        <v>15</v>
      </c>
      <c r="B1052">
        <f t="shared" si="81"/>
        <v>40</v>
      </c>
      <c r="C1052">
        <f t="shared" si="82"/>
        <v>21</v>
      </c>
      <c r="D1052">
        <f t="shared" si="83"/>
        <v>20</v>
      </c>
      <c r="E1052" t="str">
        <f t="shared" si="84"/>
        <v>154020</v>
      </c>
      <c r="F1052">
        <v>1</v>
      </c>
      <c r="G1052" s="1">
        <v>44243.653020833299</v>
      </c>
      <c r="H1052" s="2">
        <v>2100</v>
      </c>
      <c r="I1052" s="3">
        <v>5</v>
      </c>
      <c r="J1052" s="2">
        <v>2</v>
      </c>
      <c r="K1052" s="3">
        <v>11.79</v>
      </c>
      <c r="L1052" s="2">
        <v>20</v>
      </c>
      <c r="M1052" s="2">
        <v>20</v>
      </c>
      <c r="N1052" s="2">
        <v>0</v>
      </c>
      <c r="O1052" s="2">
        <v>704</v>
      </c>
      <c r="P1052" s="2" t="s">
        <v>12</v>
      </c>
      <c r="Q1052" s="2">
        <v>1.31</v>
      </c>
      <c r="R1052" s="2" t="s">
        <v>12</v>
      </c>
      <c r="S1052" s="3">
        <v>0.97</v>
      </c>
      <c r="T1052" s="4">
        <v>23.4</v>
      </c>
      <c r="U1052" s="2">
        <v>1011</v>
      </c>
      <c r="V1052" s="2" t="s">
        <v>10</v>
      </c>
      <c r="W1052" s="2" t="s">
        <v>19</v>
      </c>
    </row>
    <row r="1053" spans="1:23" hidden="1" x14ac:dyDescent="0.2">
      <c r="A1053">
        <f t="shared" si="80"/>
        <v>15</v>
      </c>
      <c r="B1053">
        <f t="shared" si="81"/>
        <v>40</v>
      </c>
      <c r="C1053">
        <f t="shared" si="82"/>
        <v>23</v>
      </c>
      <c r="D1053">
        <f t="shared" si="83"/>
        <v>23</v>
      </c>
      <c r="E1053" t="str">
        <f t="shared" si="84"/>
        <v>154023</v>
      </c>
      <c r="G1053" s="1">
        <v>44243.653043981503</v>
      </c>
      <c r="H1053" s="2">
        <v>2102</v>
      </c>
      <c r="I1053" s="3">
        <v>5.12</v>
      </c>
      <c r="J1053" s="2">
        <v>3</v>
      </c>
      <c r="K1053" s="3">
        <v>11.66</v>
      </c>
      <c r="L1053" s="2">
        <v>19</v>
      </c>
      <c r="M1053" s="2">
        <v>19</v>
      </c>
      <c r="N1053" s="2">
        <v>0</v>
      </c>
      <c r="O1053" s="2">
        <v>705</v>
      </c>
      <c r="P1053" s="2" t="s">
        <v>12</v>
      </c>
      <c r="Q1053" s="2">
        <v>1.32</v>
      </c>
      <c r="R1053" s="2" t="s">
        <v>12</v>
      </c>
      <c r="S1053" s="3">
        <v>0.96</v>
      </c>
      <c r="T1053" s="4">
        <v>23.4</v>
      </c>
      <c r="U1053" s="2">
        <v>1011</v>
      </c>
      <c r="V1053" s="2" t="s">
        <v>10</v>
      </c>
      <c r="W1053" s="2" t="s">
        <v>19</v>
      </c>
    </row>
    <row r="1054" spans="1:23" x14ac:dyDescent="0.2">
      <c r="A1054">
        <f t="shared" si="80"/>
        <v>15</v>
      </c>
      <c r="B1054">
        <f t="shared" si="81"/>
        <v>40</v>
      </c>
      <c r="C1054">
        <f t="shared" si="82"/>
        <v>25</v>
      </c>
      <c r="D1054">
        <f t="shared" si="83"/>
        <v>25</v>
      </c>
      <c r="E1054" t="str">
        <f t="shared" si="84"/>
        <v>154025</v>
      </c>
      <c r="F1054">
        <v>1</v>
      </c>
      <c r="G1054" s="1">
        <v>44243.653067129599</v>
      </c>
      <c r="H1054" s="2">
        <v>2104</v>
      </c>
      <c r="I1054" s="3">
        <v>4.93</v>
      </c>
      <c r="J1054" s="2">
        <v>3</v>
      </c>
      <c r="K1054" s="3">
        <v>11.66</v>
      </c>
      <c r="L1054" s="2">
        <v>19</v>
      </c>
      <c r="M1054" s="2">
        <v>19</v>
      </c>
      <c r="N1054" s="2">
        <v>0</v>
      </c>
      <c r="O1054" s="2">
        <v>707</v>
      </c>
      <c r="P1054" s="2" t="s">
        <v>12</v>
      </c>
      <c r="Q1054" s="2">
        <v>1.31</v>
      </c>
      <c r="R1054" s="2" t="s">
        <v>12</v>
      </c>
      <c r="S1054" s="3">
        <v>0.96</v>
      </c>
      <c r="T1054" s="4">
        <v>23.4</v>
      </c>
      <c r="U1054" s="2">
        <v>1011</v>
      </c>
      <c r="V1054" s="2" t="s">
        <v>10</v>
      </c>
      <c r="W1054" s="2" t="s">
        <v>19</v>
      </c>
    </row>
    <row r="1055" spans="1:23" hidden="1" x14ac:dyDescent="0.2">
      <c r="A1055">
        <f t="shared" si="80"/>
        <v>15</v>
      </c>
      <c r="B1055">
        <f t="shared" si="81"/>
        <v>40</v>
      </c>
      <c r="C1055">
        <f t="shared" si="82"/>
        <v>27</v>
      </c>
      <c r="D1055">
        <f t="shared" si="83"/>
        <v>27</v>
      </c>
      <c r="E1055" t="str">
        <f t="shared" si="84"/>
        <v>154027</v>
      </c>
      <c r="G1055" s="1">
        <v>44243.653090277803</v>
      </c>
      <c r="H1055" s="2">
        <v>2106</v>
      </c>
      <c r="I1055" s="3">
        <v>4.68</v>
      </c>
      <c r="J1055" s="2">
        <v>3</v>
      </c>
      <c r="K1055" s="3">
        <v>11.66</v>
      </c>
      <c r="L1055" s="2">
        <v>23</v>
      </c>
      <c r="M1055" s="2">
        <v>23</v>
      </c>
      <c r="N1055" s="2">
        <v>0</v>
      </c>
      <c r="O1055" s="2">
        <v>706</v>
      </c>
      <c r="P1055" s="2" t="s">
        <v>12</v>
      </c>
      <c r="Q1055" s="2">
        <v>1.29</v>
      </c>
      <c r="R1055" s="2" t="s">
        <v>12</v>
      </c>
      <c r="S1055" s="3">
        <v>0.96</v>
      </c>
      <c r="T1055" s="4">
        <v>23.4</v>
      </c>
      <c r="U1055" s="2">
        <v>1011</v>
      </c>
      <c r="V1055" s="2" t="s">
        <v>10</v>
      </c>
      <c r="W1055" s="2" t="s">
        <v>19</v>
      </c>
    </row>
    <row r="1056" spans="1:23" hidden="1" x14ac:dyDescent="0.2">
      <c r="A1056">
        <f t="shared" si="80"/>
        <v>15</v>
      </c>
      <c r="B1056">
        <f t="shared" si="81"/>
        <v>40</v>
      </c>
      <c r="C1056">
        <f t="shared" si="82"/>
        <v>29</v>
      </c>
      <c r="D1056">
        <f t="shared" si="83"/>
        <v>29</v>
      </c>
      <c r="E1056" t="str">
        <f t="shared" si="84"/>
        <v>154029</v>
      </c>
      <c r="G1056" s="1">
        <v>44243.653113425898</v>
      </c>
      <c r="H1056" s="2">
        <v>2108</v>
      </c>
      <c r="I1056" s="3">
        <v>4.82</v>
      </c>
      <c r="J1056" s="2">
        <v>3</v>
      </c>
      <c r="K1056" s="3">
        <v>12.01</v>
      </c>
      <c r="L1056" s="2">
        <v>33</v>
      </c>
      <c r="M1056" s="2">
        <v>33</v>
      </c>
      <c r="N1056" s="2">
        <v>0</v>
      </c>
      <c r="O1056" s="2">
        <v>707</v>
      </c>
      <c r="P1056" s="2" t="s">
        <v>12</v>
      </c>
      <c r="Q1056" s="2">
        <v>1.3</v>
      </c>
      <c r="R1056" s="2" t="s">
        <v>12</v>
      </c>
      <c r="S1056" s="3">
        <v>0.96</v>
      </c>
      <c r="T1056" s="4">
        <v>23.4</v>
      </c>
      <c r="U1056" s="2">
        <v>1011</v>
      </c>
      <c r="V1056" s="2" t="s">
        <v>10</v>
      </c>
      <c r="W1056" s="2" t="s">
        <v>19</v>
      </c>
    </row>
    <row r="1057" spans="1:23" x14ac:dyDescent="0.2">
      <c r="A1057">
        <f t="shared" si="80"/>
        <v>15</v>
      </c>
      <c r="B1057">
        <f t="shared" si="81"/>
        <v>40</v>
      </c>
      <c r="C1057">
        <f t="shared" si="82"/>
        <v>31</v>
      </c>
      <c r="D1057">
        <f t="shared" si="83"/>
        <v>30</v>
      </c>
      <c r="E1057" t="str">
        <f t="shared" si="84"/>
        <v>154030</v>
      </c>
      <c r="F1057">
        <v>1</v>
      </c>
      <c r="G1057" s="1">
        <v>44243.653136574103</v>
      </c>
      <c r="H1057" s="2">
        <v>2110</v>
      </c>
      <c r="I1057" s="3">
        <v>4.9400000000000004</v>
      </c>
      <c r="J1057" s="2">
        <v>3</v>
      </c>
      <c r="K1057" s="3">
        <v>12.01</v>
      </c>
      <c r="L1057" s="2">
        <v>35</v>
      </c>
      <c r="M1057" s="2">
        <v>35</v>
      </c>
      <c r="N1057" s="2">
        <v>0</v>
      </c>
      <c r="O1057" s="2">
        <v>708</v>
      </c>
      <c r="P1057" s="2" t="s">
        <v>12</v>
      </c>
      <c r="Q1057" s="2">
        <v>1.31</v>
      </c>
      <c r="R1057" s="2" t="s">
        <v>12</v>
      </c>
      <c r="S1057" s="3">
        <v>0.96</v>
      </c>
      <c r="T1057" s="4">
        <v>23.4</v>
      </c>
      <c r="U1057" s="2">
        <v>1011</v>
      </c>
      <c r="V1057" s="2" t="s">
        <v>10</v>
      </c>
      <c r="W1057" s="2" t="s">
        <v>19</v>
      </c>
    </row>
    <row r="1058" spans="1:23" hidden="1" x14ac:dyDescent="0.2">
      <c r="A1058">
        <f t="shared" si="80"/>
        <v>15</v>
      </c>
      <c r="B1058">
        <f t="shared" si="81"/>
        <v>40</v>
      </c>
      <c r="C1058">
        <f t="shared" si="82"/>
        <v>33</v>
      </c>
      <c r="D1058">
        <f t="shared" si="83"/>
        <v>33</v>
      </c>
      <c r="E1058" t="str">
        <f t="shared" si="84"/>
        <v>154033</v>
      </c>
      <c r="G1058" s="1">
        <v>44243.653159722198</v>
      </c>
      <c r="H1058" s="2">
        <v>2112</v>
      </c>
      <c r="I1058" s="3">
        <v>4.91</v>
      </c>
      <c r="J1058" s="2">
        <v>3</v>
      </c>
      <c r="K1058" s="3">
        <v>12.01</v>
      </c>
      <c r="L1058" s="2">
        <v>31</v>
      </c>
      <c r="M1058" s="2">
        <v>31</v>
      </c>
      <c r="N1058" s="2">
        <v>0</v>
      </c>
      <c r="O1058" s="2">
        <v>708</v>
      </c>
      <c r="P1058" s="2" t="s">
        <v>12</v>
      </c>
      <c r="Q1058" s="2">
        <v>1.31</v>
      </c>
      <c r="R1058" s="2" t="s">
        <v>12</v>
      </c>
      <c r="S1058" s="3">
        <v>0.96</v>
      </c>
      <c r="T1058" s="4">
        <v>23.4</v>
      </c>
      <c r="U1058" s="2">
        <v>1011</v>
      </c>
      <c r="V1058" s="2" t="s">
        <v>10</v>
      </c>
      <c r="W1058" s="2" t="s">
        <v>19</v>
      </c>
    </row>
    <row r="1059" spans="1:23" x14ac:dyDescent="0.2">
      <c r="A1059">
        <f t="shared" si="80"/>
        <v>15</v>
      </c>
      <c r="B1059">
        <f t="shared" si="81"/>
        <v>40</v>
      </c>
      <c r="C1059">
        <f t="shared" si="82"/>
        <v>35</v>
      </c>
      <c r="D1059">
        <f t="shared" si="83"/>
        <v>35</v>
      </c>
      <c r="E1059" t="str">
        <f t="shared" si="84"/>
        <v>154035</v>
      </c>
      <c r="F1059">
        <v>1</v>
      </c>
      <c r="G1059" s="1">
        <v>44243.653182870403</v>
      </c>
      <c r="H1059" s="2">
        <v>2114</v>
      </c>
      <c r="I1059" s="3">
        <v>4.82</v>
      </c>
      <c r="J1059" s="2">
        <v>4</v>
      </c>
      <c r="K1059" s="3">
        <v>11.83</v>
      </c>
      <c r="L1059" s="2">
        <v>30</v>
      </c>
      <c r="M1059" s="2">
        <v>30</v>
      </c>
      <c r="N1059" s="2">
        <v>0</v>
      </c>
      <c r="O1059" s="2">
        <v>708</v>
      </c>
      <c r="P1059" s="2" t="s">
        <v>12</v>
      </c>
      <c r="Q1059" s="2">
        <v>1.3</v>
      </c>
      <c r="R1059" s="2" t="s">
        <v>12</v>
      </c>
      <c r="S1059" s="3">
        <v>0.96</v>
      </c>
      <c r="T1059" s="4">
        <v>23.4</v>
      </c>
      <c r="U1059" s="2">
        <v>1011</v>
      </c>
      <c r="V1059" s="2" t="s">
        <v>10</v>
      </c>
      <c r="W1059" s="2" t="s">
        <v>19</v>
      </c>
    </row>
    <row r="1060" spans="1:23" hidden="1" x14ac:dyDescent="0.2">
      <c r="A1060">
        <f t="shared" si="80"/>
        <v>15</v>
      </c>
      <c r="B1060">
        <f t="shared" si="81"/>
        <v>40</v>
      </c>
      <c r="C1060">
        <f t="shared" si="82"/>
        <v>37</v>
      </c>
      <c r="D1060">
        <f t="shared" si="83"/>
        <v>37</v>
      </c>
      <c r="E1060" t="str">
        <f t="shared" si="84"/>
        <v>154037</v>
      </c>
      <c r="G1060" s="1">
        <v>44243.653206018498</v>
      </c>
      <c r="H1060" s="2">
        <v>2116</v>
      </c>
      <c r="I1060" s="3">
        <v>4.76</v>
      </c>
      <c r="J1060" s="2">
        <v>4</v>
      </c>
      <c r="K1060" s="3">
        <v>11.83</v>
      </c>
      <c r="L1060" s="2">
        <v>25</v>
      </c>
      <c r="M1060" s="2">
        <v>25</v>
      </c>
      <c r="N1060" s="2">
        <v>0</v>
      </c>
      <c r="O1060" s="2">
        <v>708</v>
      </c>
      <c r="P1060" s="2" t="s">
        <v>12</v>
      </c>
      <c r="Q1060" s="2">
        <v>1.29</v>
      </c>
      <c r="R1060" s="2" t="s">
        <v>12</v>
      </c>
      <c r="S1060" s="3">
        <v>0.96</v>
      </c>
      <c r="T1060" s="4">
        <v>23.4</v>
      </c>
      <c r="U1060" s="2">
        <v>1011</v>
      </c>
      <c r="V1060" s="2" t="s">
        <v>10</v>
      </c>
      <c r="W1060" s="2" t="s">
        <v>19</v>
      </c>
    </row>
    <row r="1061" spans="1:23" hidden="1" x14ac:dyDescent="0.2">
      <c r="A1061">
        <f t="shared" si="80"/>
        <v>15</v>
      </c>
      <c r="B1061">
        <f t="shared" si="81"/>
        <v>40</v>
      </c>
      <c r="C1061">
        <f t="shared" si="82"/>
        <v>39</v>
      </c>
      <c r="D1061">
        <f t="shared" si="83"/>
        <v>39</v>
      </c>
      <c r="E1061" t="str">
        <f t="shared" si="84"/>
        <v>154039</v>
      </c>
      <c r="G1061" s="1">
        <v>44243.653229166703</v>
      </c>
      <c r="H1061" s="2">
        <v>2118</v>
      </c>
      <c r="I1061" s="3">
        <v>4.8</v>
      </c>
      <c r="J1061" s="2">
        <v>5</v>
      </c>
      <c r="K1061" s="3">
        <v>11.82</v>
      </c>
      <c r="L1061" s="2">
        <v>24</v>
      </c>
      <c r="M1061" s="2">
        <v>24</v>
      </c>
      <c r="N1061" s="2">
        <v>0</v>
      </c>
      <c r="O1061" s="2">
        <v>709</v>
      </c>
      <c r="P1061" s="2" t="s">
        <v>12</v>
      </c>
      <c r="Q1061" s="2">
        <v>1.3</v>
      </c>
      <c r="R1061" s="2" t="s">
        <v>12</v>
      </c>
      <c r="S1061" s="3">
        <v>0.97</v>
      </c>
      <c r="T1061" s="4">
        <v>23.4</v>
      </c>
      <c r="U1061" s="2">
        <v>1011</v>
      </c>
      <c r="V1061" s="2" t="s">
        <v>10</v>
      </c>
      <c r="W1061" s="2" t="s">
        <v>19</v>
      </c>
    </row>
    <row r="1062" spans="1:23" x14ac:dyDescent="0.2">
      <c r="A1062">
        <f t="shared" si="80"/>
        <v>15</v>
      </c>
      <c r="B1062">
        <f t="shared" si="81"/>
        <v>40</v>
      </c>
      <c r="C1062">
        <f t="shared" si="82"/>
        <v>41</v>
      </c>
      <c r="D1062">
        <f t="shared" si="83"/>
        <v>40</v>
      </c>
      <c r="E1062" t="str">
        <f t="shared" si="84"/>
        <v>154040</v>
      </c>
      <c r="F1062">
        <v>1</v>
      </c>
      <c r="G1062" s="1">
        <v>44243.653252314798</v>
      </c>
      <c r="H1062" s="2">
        <v>2120</v>
      </c>
      <c r="I1062" s="3">
        <v>4.88</v>
      </c>
      <c r="J1062" s="2">
        <v>6</v>
      </c>
      <c r="K1062" s="3">
        <v>11.75</v>
      </c>
      <c r="L1062" s="2">
        <v>23</v>
      </c>
      <c r="M1062" s="2">
        <v>23</v>
      </c>
      <c r="N1062" s="2">
        <v>0</v>
      </c>
      <c r="O1062" s="2">
        <v>709</v>
      </c>
      <c r="P1062" s="2" t="s">
        <v>12</v>
      </c>
      <c r="Q1062" s="2">
        <v>1.3</v>
      </c>
      <c r="R1062" s="2" t="s">
        <v>12</v>
      </c>
      <c r="S1062" s="3">
        <v>0.97</v>
      </c>
      <c r="T1062" s="4">
        <v>23.4</v>
      </c>
      <c r="U1062" s="2">
        <v>1011</v>
      </c>
      <c r="V1062" s="2" t="s">
        <v>10</v>
      </c>
      <c r="W1062" s="2" t="s">
        <v>19</v>
      </c>
    </row>
    <row r="1063" spans="1:23" hidden="1" x14ac:dyDescent="0.2">
      <c r="A1063">
        <f t="shared" si="80"/>
        <v>15</v>
      </c>
      <c r="B1063">
        <f t="shared" si="81"/>
        <v>40</v>
      </c>
      <c r="C1063">
        <f t="shared" si="82"/>
        <v>43</v>
      </c>
      <c r="D1063">
        <f t="shared" si="83"/>
        <v>43</v>
      </c>
      <c r="E1063" t="str">
        <f t="shared" si="84"/>
        <v>154043</v>
      </c>
      <c r="G1063" s="1">
        <v>44243.653275463003</v>
      </c>
      <c r="H1063" s="2">
        <v>2122</v>
      </c>
      <c r="I1063" s="3">
        <v>4.87</v>
      </c>
      <c r="J1063" s="2">
        <v>5</v>
      </c>
      <c r="K1063" s="3">
        <v>11.75</v>
      </c>
      <c r="L1063" s="2">
        <v>22</v>
      </c>
      <c r="M1063" s="2">
        <v>22</v>
      </c>
      <c r="N1063" s="2">
        <v>0</v>
      </c>
      <c r="O1063" s="2">
        <v>709</v>
      </c>
      <c r="P1063" s="2" t="s">
        <v>12</v>
      </c>
      <c r="Q1063" s="2">
        <v>1.3</v>
      </c>
      <c r="R1063" s="2" t="s">
        <v>12</v>
      </c>
      <c r="S1063" s="3">
        <v>0.97</v>
      </c>
      <c r="T1063" s="4">
        <v>23.4</v>
      </c>
      <c r="U1063" s="2">
        <v>1011</v>
      </c>
      <c r="V1063" s="2" t="s">
        <v>10</v>
      </c>
      <c r="W1063" s="2" t="s">
        <v>19</v>
      </c>
    </row>
    <row r="1064" spans="1:23" x14ac:dyDescent="0.2">
      <c r="A1064">
        <f t="shared" si="80"/>
        <v>15</v>
      </c>
      <c r="B1064">
        <f t="shared" si="81"/>
        <v>40</v>
      </c>
      <c r="C1064">
        <f t="shared" si="82"/>
        <v>45</v>
      </c>
      <c r="D1064">
        <f t="shared" si="83"/>
        <v>45</v>
      </c>
      <c r="E1064" t="str">
        <f t="shared" si="84"/>
        <v>154045</v>
      </c>
      <c r="F1064">
        <v>1</v>
      </c>
      <c r="G1064" s="1">
        <v>44243.653298611098</v>
      </c>
      <c r="H1064" s="2">
        <v>2124</v>
      </c>
      <c r="I1064" s="3">
        <v>4.91</v>
      </c>
      <c r="J1064" s="2">
        <v>5</v>
      </c>
      <c r="K1064" s="3">
        <v>11.75</v>
      </c>
      <c r="L1064" s="2">
        <v>21</v>
      </c>
      <c r="M1064" s="2">
        <v>21</v>
      </c>
      <c r="N1064" s="2">
        <v>0</v>
      </c>
      <c r="O1064" s="2">
        <v>708</v>
      </c>
      <c r="P1064" s="2" t="s">
        <v>12</v>
      </c>
      <c r="Q1064" s="2">
        <v>1.3</v>
      </c>
      <c r="R1064" s="2" t="s">
        <v>12</v>
      </c>
      <c r="S1064" s="3">
        <v>0.97</v>
      </c>
      <c r="T1064" s="4">
        <v>23.4</v>
      </c>
      <c r="U1064" s="2">
        <v>1011</v>
      </c>
      <c r="V1064" s="2" t="s">
        <v>10</v>
      </c>
      <c r="W1064" s="2" t="s">
        <v>19</v>
      </c>
    </row>
    <row r="1065" spans="1:23" hidden="1" x14ac:dyDescent="0.2">
      <c r="A1065">
        <f t="shared" si="80"/>
        <v>15</v>
      </c>
      <c r="B1065">
        <f t="shared" si="81"/>
        <v>40</v>
      </c>
      <c r="C1065">
        <f t="shared" si="82"/>
        <v>47</v>
      </c>
      <c r="D1065">
        <f t="shared" si="83"/>
        <v>47</v>
      </c>
      <c r="E1065" t="str">
        <f t="shared" si="84"/>
        <v>154047</v>
      </c>
      <c r="G1065" s="1">
        <v>44243.653321759302</v>
      </c>
      <c r="H1065" s="2">
        <v>2126</v>
      </c>
      <c r="I1065" s="3">
        <v>4.93</v>
      </c>
      <c r="J1065" s="2">
        <v>4</v>
      </c>
      <c r="K1065" s="3">
        <v>11.76</v>
      </c>
      <c r="L1065" s="2">
        <v>21</v>
      </c>
      <c r="M1065" s="2">
        <v>21</v>
      </c>
      <c r="N1065" s="2">
        <v>0</v>
      </c>
      <c r="O1065" s="2">
        <v>709</v>
      </c>
      <c r="P1065" s="2" t="s">
        <v>12</v>
      </c>
      <c r="Q1065" s="2">
        <v>1.31</v>
      </c>
      <c r="R1065" s="2" t="s">
        <v>12</v>
      </c>
      <c r="S1065" s="3">
        <v>0.97</v>
      </c>
      <c r="T1065" s="4">
        <v>23.4</v>
      </c>
      <c r="U1065" s="2">
        <v>1011</v>
      </c>
      <c r="V1065" s="2" t="s">
        <v>10</v>
      </c>
      <c r="W1065" s="2" t="s">
        <v>19</v>
      </c>
    </row>
    <row r="1066" spans="1:23" hidden="1" x14ac:dyDescent="0.2">
      <c r="A1066">
        <f t="shared" si="80"/>
        <v>15</v>
      </c>
      <c r="B1066">
        <f t="shared" si="81"/>
        <v>40</v>
      </c>
      <c r="C1066">
        <f t="shared" si="82"/>
        <v>49</v>
      </c>
      <c r="D1066">
        <f t="shared" si="83"/>
        <v>49</v>
      </c>
      <c r="E1066" t="str">
        <f t="shared" si="84"/>
        <v>154049</v>
      </c>
      <c r="G1066" s="1">
        <v>44243.653344907398</v>
      </c>
      <c r="H1066" s="2">
        <v>2128</v>
      </c>
      <c r="I1066" s="3">
        <v>4.8600000000000003</v>
      </c>
      <c r="J1066" s="2">
        <v>4</v>
      </c>
      <c r="K1066" s="3">
        <v>11.76</v>
      </c>
      <c r="L1066" s="2">
        <v>21</v>
      </c>
      <c r="M1066" s="2">
        <v>21</v>
      </c>
      <c r="N1066" s="2">
        <v>0</v>
      </c>
      <c r="O1066" s="2">
        <v>708</v>
      </c>
      <c r="P1066" s="2" t="s">
        <v>12</v>
      </c>
      <c r="Q1066" s="2">
        <v>1.3</v>
      </c>
      <c r="R1066" s="2" t="s">
        <v>12</v>
      </c>
      <c r="S1066" s="3">
        <v>0.97</v>
      </c>
      <c r="T1066" s="4">
        <v>23.4</v>
      </c>
      <c r="U1066" s="2">
        <v>1011</v>
      </c>
      <c r="V1066" s="2" t="s">
        <v>10</v>
      </c>
      <c r="W1066" s="2" t="s">
        <v>19</v>
      </c>
    </row>
    <row r="1067" spans="1:23" x14ac:dyDescent="0.2">
      <c r="A1067">
        <f t="shared" si="80"/>
        <v>15</v>
      </c>
      <c r="B1067">
        <f t="shared" si="81"/>
        <v>40</v>
      </c>
      <c r="C1067">
        <f t="shared" si="82"/>
        <v>51</v>
      </c>
      <c r="D1067">
        <f t="shared" si="83"/>
        <v>50</v>
      </c>
      <c r="E1067" t="str">
        <f t="shared" si="84"/>
        <v>154050</v>
      </c>
      <c r="F1067">
        <v>1</v>
      </c>
      <c r="G1067" s="1">
        <v>44243.653368055602</v>
      </c>
      <c r="H1067" s="2">
        <v>2130</v>
      </c>
      <c r="I1067" s="3">
        <v>4.7699999999999996</v>
      </c>
      <c r="J1067" s="2">
        <v>4</v>
      </c>
      <c r="K1067" s="3">
        <v>11.76</v>
      </c>
      <c r="L1067" s="2">
        <v>20</v>
      </c>
      <c r="M1067" s="2">
        <v>20</v>
      </c>
      <c r="N1067" s="2">
        <v>0</v>
      </c>
      <c r="O1067" s="2">
        <v>708</v>
      </c>
      <c r="P1067" s="2" t="s">
        <v>12</v>
      </c>
      <c r="Q1067" s="2">
        <v>1.29</v>
      </c>
      <c r="R1067" s="2" t="s">
        <v>12</v>
      </c>
      <c r="S1067" s="3">
        <v>0.97</v>
      </c>
      <c r="T1067" s="4">
        <v>23.4</v>
      </c>
      <c r="U1067" s="2">
        <v>1011</v>
      </c>
      <c r="V1067" s="2" t="s">
        <v>10</v>
      </c>
      <c r="W1067" s="2" t="s">
        <v>19</v>
      </c>
    </row>
    <row r="1068" spans="1:23" hidden="1" x14ac:dyDescent="0.2">
      <c r="A1068">
        <f t="shared" si="80"/>
        <v>15</v>
      </c>
      <c r="B1068">
        <f t="shared" si="81"/>
        <v>40</v>
      </c>
      <c r="C1068">
        <f t="shared" si="82"/>
        <v>53</v>
      </c>
      <c r="D1068">
        <f t="shared" si="83"/>
        <v>53</v>
      </c>
      <c r="E1068" t="str">
        <f t="shared" si="84"/>
        <v>154053</v>
      </c>
      <c r="G1068" s="1">
        <v>44243.653391203698</v>
      </c>
      <c r="H1068" s="2">
        <v>2132</v>
      </c>
      <c r="I1068" s="3">
        <v>4.8099999999999996</v>
      </c>
      <c r="J1068" s="2">
        <v>3</v>
      </c>
      <c r="K1068" s="3">
        <v>11.83</v>
      </c>
      <c r="L1068" s="2">
        <v>20</v>
      </c>
      <c r="M1068" s="2">
        <v>20</v>
      </c>
      <c r="N1068" s="2">
        <v>0</v>
      </c>
      <c r="O1068" s="2">
        <v>708</v>
      </c>
      <c r="P1068" s="2" t="s">
        <v>12</v>
      </c>
      <c r="Q1068" s="2">
        <v>1.3</v>
      </c>
      <c r="R1068" s="2" t="s">
        <v>12</v>
      </c>
      <c r="S1068" s="3">
        <v>0.97</v>
      </c>
      <c r="T1068" s="4">
        <v>23.4</v>
      </c>
      <c r="U1068" s="2">
        <v>1011</v>
      </c>
      <c r="V1068" s="2" t="s">
        <v>10</v>
      </c>
      <c r="W1068" s="2" t="s">
        <v>19</v>
      </c>
    </row>
    <row r="1069" spans="1:23" x14ac:dyDescent="0.2">
      <c r="A1069">
        <f t="shared" si="80"/>
        <v>15</v>
      </c>
      <c r="B1069">
        <f t="shared" si="81"/>
        <v>40</v>
      </c>
      <c r="C1069">
        <f t="shared" si="82"/>
        <v>55</v>
      </c>
      <c r="D1069">
        <f t="shared" si="83"/>
        <v>55</v>
      </c>
      <c r="E1069" t="str">
        <f t="shared" si="84"/>
        <v>154055</v>
      </c>
      <c r="F1069">
        <v>1</v>
      </c>
      <c r="G1069" s="1">
        <v>44243.653414351902</v>
      </c>
      <c r="H1069" s="2">
        <v>2134</v>
      </c>
      <c r="I1069" s="3">
        <v>4.8</v>
      </c>
      <c r="J1069" s="2">
        <v>4</v>
      </c>
      <c r="K1069" s="3">
        <v>11.83</v>
      </c>
      <c r="L1069" s="2">
        <v>20</v>
      </c>
      <c r="M1069" s="2">
        <v>20</v>
      </c>
      <c r="N1069" s="2">
        <v>0</v>
      </c>
      <c r="O1069" s="2">
        <v>709</v>
      </c>
      <c r="P1069" s="2" t="s">
        <v>12</v>
      </c>
      <c r="Q1069" s="2">
        <v>1.3</v>
      </c>
      <c r="R1069" s="2" t="s">
        <v>12</v>
      </c>
      <c r="S1069" s="3">
        <v>0.97</v>
      </c>
      <c r="T1069" s="4">
        <v>23.4</v>
      </c>
      <c r="U1069" s="2">
        <v>1011</v>
      </c>
      <c r="V1069" s="2" t="s">
        <v>10</v>
      </c>
      <c r="W1069" s="2" t="s">
        <v>19</v>
      </c>
    </row>
    <row r="1070" spans="1:23" hidden="1" x14ac:dyDescent="0.2">
      <c r="A1070">
        <f t="shared" si="80"/>
        <v>15</v>
      </c>
      <c r="B1070">
        <f t="shared" si="81"/>
        <v>40</v>
      </c>
      <c r="C1070">
        <f t="shared" si="82"/>
        <v>57</v>
      </c>
      <c r="D1070">
        <f t="shared" si="83"/>
        <v>57</v>
      </c>
      <c r="E1070" t="str">
        <f t="shared" si="84"/>
        <v>154057</v>
      </c>
      <c r="G1070" s="1">
        <v>44243.653437499997</v>
      </c>
      <c r="H1070" s="2">
        <v>2136</v>
      </c>
      <c r="I1070" s="3">
        <v>4.7300000000000004</v>
      </c>
      <c r="J1070" s="2">
        <v>3</v>
      </c>
      <c r="K1070" s="3">
        <v>11.83</v>
      </c>
      <c r="L1070" s="2">
        <v>20</v>
      </c>
      <c r="M1070" s="2">
        <v>20</v>
      </c>
      <c r="N1070" s="2">
        <v>0</v>
      </c>
      <c r="O1070" s="2">
        <v>709</v>
      </c>
      <c r="P1070" s="2" t="s">
        <v>12</v>
      </c>
      <c r="Q1070" s="2">
        <v>1.29</v>
      </c>
      <c r="R1070" s="2" t="s">
        <v>12</v>
      </c>
      <c r="S1070" s="3">
        <v>0.97</v>
      </c>
      <c r="T1070" s="4">
        <v>23.4</v>
      </c>
      <c r="U1070" s="2">
        <v>1011</v>
      </c>
      <c r="V1070" s="2" t="s">
        <v>10</v>
      </c>
      <c r="W1070" s="2" t="s">
        <v>19</v>
      </c>
    </row>
    <row r="1071" spans="1:23" hidden="1" x14ac:dyDescent="0.2">
      <c r="A1071">
        <f t="shared" si="80"/>
        <v>15</v>
      </c>
      <c r="B1071">
        <f t="shared" si="81"/>
        <v>40</v>
      </c>
      <c r="C1071">
        <f t="shared" si="82"/>
        <v>59</v>
      </c>
      <c r="D1071">
        <f t="shared" si="83"/>
        <v>59</v>
      </c>
      <c r="E1071" t="str">
        <f t="shared" si="84"/>
        <v>154059</v>
      </c>
      <c r="G1071" s="1">
        <v>44243.6534606481</v>
      </c>
      <c r="H1071" s="2">
        <v>2138</v>
      </c>
      <c r="I1071" s="3">
        <v>4.8499999999999996</v>
      </c>
      <c r="J1071" s="2">
        <v>3</v>
      </c>
      <c r="K1071" s="3">
        <v>11.82</v>
      </c>
      <c r="L1071" s="2">
        <v>20</v>
      </c>
      <c r="M1071" s="2">
        <v>20</v>
      </c>
      <c r="N1071" s="2">
        <v>0</v>
      </c>
      <c r="O1071" s="2">
        <v>709</v>
      </c>
      <c r="P1071" s="2" t="s">
        <v>12</v>
      </c>
      <c r="Q1071" s="2">
        <v>1.3</v>
      </c>
      <c r="R1071" s="2" t="s">
        <v>12</v>
      </c>
      <c r="S1071" s="3">
        <v>0.97</v>
      </c>
      <c r="T1071" s="4">
        <v>23.4</v>
      </c>
      <c r="U1071" s="2">
        <v>1011</v>
      </c>
      <c r="V1071" s="2" t="s">
        <v>10</v>
      </c>
      <c r="W1071" s="2" t="s">
        <v>19</v>
      </c>
    </row>
    <row r="1072" spans="1:23" x14ac:dyDescent="0.2">
      <c r="A1072">
        <f t="shared" si="80"/>
        <v>15</v>
      </c>
      <c r="B1072">
        <f t="shared" si="81"/>
        <v>41</v>
      </c>
      <c r="C1072">
        <f t="shared" si="82"/>
        <v>1</v>
      </c>
      <c r="D1072">
        <f t="shared" si="83"/>
        <v>0</v>
      </c>
      <c r="E1072" t="str">
        <f t="shared" si="84"/>
        <v>15410</v>
      </c>
      <c r="F1072">
        <v>1</v>
      </c>
      <c r="G1072" s="1">
        <v>44243.653483796297</v>
      </c>
      <c r="H1072" s="2">
        <v>2140</v>
      </c>
      <c r="I1072" s="3">
        <v>4.84</v>
      </c>
      <c r="J1072" s="2">
        <v>3</v>
      </c>
      <c r="K1072" s="3">
        <v>11.82</v>
      </c>
      <c r="L1072" s="2">
        <v>20</v>
      </c>
      <c r="M1072" s="2">
        <v>20</v>
      </c>
      <c r="N1072" s="2">
        <v>0</v>
      </c>
      <c r="O1072" s="2">
        <v>709</v>
      </c>
      <c r="P1072" s="2" t="s">
        <v>12</v>
      </c>
      <c r="Q1072" s="2">
        <v>1.3</v>
      </c>
      <c r="R1072" s="2" t="s">
        <v>12</v>
      </c>
      <c r="S1072" s="3">
        <v>0.97</v>
      </c>
      <c r="T1072" s="4">
        <v>23.4</v>
      </c>
      <c r="U1072" s="2">
        <v>1011</v>
      </c>
      <c r="V1072" s="2" t="s">
        <v>10</v>
      </c>
      <c r="W1072" s="2" t="s">
        <v>19</v>
      </c>
    </row>
    <row r="1073" spans="1:23" hidden="1" x14ac:dyDescent="0.2">
      <c r="A1073">
        <f t="shared" si="80"/>
        <v>15</v>
      </c>
      <c r="B1073">
        <f t="shared" si="81"/>
        <v>41</v>
      </c>
      <c r="C1073">
        <f t="shared" si="82"/>
        <v>3</v>
      </c>
      <c r="D1073">
        <f t="shared" si="83"/>
        <v>3</v>
      </c>
      <c r="E1073" t="str">
        <f t="shared" si="84"/>
        <v>15413</v>
      </c>
      <c r="G1073" s="1">
        <v>44243.6535069444</v>
      </c>
      <c r="H1073" s="2">
        <v>2142</v>
      </c>
      <c r="I1073" s="3">
        <v>4.7699999999999996</v>
      </c>
      <c r="J1073" s="2">
        <v>3</v>
      </c>
      <c r="K1073" s="3">
        <v>11.82</v>
      </c>
      <c r="L1073" s="2">
        <v>20</v>
      </c>
      <c r="M1073" s="2">
        <v>20</v>
      </c>
      <c r="N1073" s="2">
        <v>0</v>
      </c>
      <c r="O1073" s="2">
        <v>709</v>
      </c>
      <c r="P1073" s="2" t="s">
        <v>12</v>
      </c>
      <c r="Q1073" s="2">
        <v>1.29</v>
      </c>
      <c r="R1073" s="2" t="s">
        <v>12</v>
      </c>
      <c r="S1073" s="3">
        <v>0.97</v>
      </c>
      <c r="T1073" s="4">
        <v>23.4</v>
      </c>
      <c r="U1073" s="2">
        <v>1011</v>
      </c>
      <c r="V1073" s="2" t="s">
        <v>10</v>
      </c>
      <c r="W1073" s="2" t="s">
        <v>19</v>
      </c>
    </row>
    <row r="1074" spans="1:23" x14ac:dyDescent="0.2">
      <c r="A1074">
        <f t="shared" si="80"/>
        <v>15</v>
      </c>
      <c r="B1074">
        <f t="shared" si="81"/>
        <v>41</v>
      </c>
      <c r="C1074">
        <f t="shared" si="82"/>
        <v>5</v>
      </c>
      <c r="D1074">
        <f t="shared" si="83"/>
        <v>5</v>
      </c>
      <c r="E1074" t="str">
        <f t="shared" si="84"/>
        <v>15415</v>
      </c>
      <c r="F1074">
        <v>1</v>
      </c>
      <c r="G1074" s="1">
        <v>44243.653530092597</v>
      </c>
      <c r="H1074" s="2">
        <v>2144</v>
      </c>
      <c r="I1074" s="3">
        <v>4.82</v>
      </c>
      <c r="J1074" s="2">
        <v>3</v>
      </c>
      <c r="K1074" s="3">
        <v>11.83</v>
      </c>
      <c r="L1074" s="2">
        <v>20</v>
      </c>
      <c r="M1074" s="2">
        <v>20</v>
      </c>
      <c r="N1074" s="2">
        <v>0</v>
      </c>
      <c r="O1074" s="2">
        <v>711</v>
      </c>
      <c r="P1074" s="2" t="s">
        <v>12</v>
      </c>
      <c r="Q1074" s="2">
        <v>1.3</v>
      </c>
      <c r="R1074" s="2" t="s">
        <v>12</v>
      </c>
      <c r="S1074" s="3">
        <v>0.97</v>
      </c>
      <c r="T1074" s="4">
        <v>23.4</v>
      </c>
      <c r="U1074" s="2">
        <v>1011</v>
      </c>
      <c r="V1074" s="2" t="s">
        <v>10</v>
      </c>
      <c r="W1074" s="2" t="s">
        <v>19</v>
      </c>
    </row>
    <row r="1075" spans="1:23" hidden="1" x14ac:dyDescent="0.2">
      <c r="A1075">
        <f t="shared" si="80"/>
        <v>15</v>
      </c>
      <c r="B1075">
        <f t="shared" si="81"/>
        <v>41</v>
      </c>
      <c r="C1075">
        <f t="shared" si="82"/>
        <v>7</v>
      </c>
      <c r="D1075">
        <f t="shared" si="83"/>
        <v>7</v>
      </c>
      <c r="E1075" t="str">
        <f t="shared" si="84"/>
        <v>15417</v>
      </c>
      <c r="G1075" s="1">
        <v>44243.6535532407</v>
      </c>
      <c r="H1075" s="2">
        <v>2146</v>
      </c>
      <c r="I1075" s="3">
        <v>4.8899999999999997</v>
      </c>
      <c r="J1075" s="2">
        <v>3</v>
      </c>
      <c r="K1075" s="3">
        <v>11.83</v>
      </c>
      <c r="L1075" s="2">
        <v>20</v>
      </c>
      <c r="M1075" s="2">
        <v>20</v>
      </c>
      <c r="N1075" s="2">
        <v>0</v>
      </c>
      <c r="O1075" s="2">
        <v>710</v>
      </c>
      <c r="P1075" s="2" t="s">
        <v>12</v>
      </c>
      <c r="Q1075" s="2">
        <v>1.3</v>
      </c>
      <c r="R1075" s="2" t="s">
        <v>12</v>
      </c>
      <c r="S1075" s="3">
        <v>0.97</v>
      </c>
      <c r="T1075" s="4">
        <v>23.4</v>
      </c>
      <c r="U1075" s="2">
        <v>1011</v>
      </c>
      <c r="V1075" s="2" t="s">
        <v>10</v>
      </c>
      <c r="W1075" s="2" t="s">
        <v>19</v>
      </c>
    </row>
    <row r="1076" spans="1:23" hidden="1" x14ac:dyDescent="0.2">
      <c r="A1076">
        <f t="shared" si="80"/>
        <v>15</v>
      </c>
      <c r="B1076">
        <f t="shared" si="81"/>
        <v>41</v>
      </c>
      <c r="C1076">
        <f t="shared" si="82"/>
        <v>9</v>
      </c>
      <c r="D1076">
        <f t="shared" si="83"/>
        <v>9</v>
      </c>
      <c r="E1076" t="str">
        <f t="shared" si="84"/>
        <v>15419</v>
      </c>
      <c r="G1076" s="1">
        <v>44243.653576388897</v>
      </c>
      <c r="H1076" s="2">
        <v>2148</v>
      </c>
      <c r="I1076" s="3">
        <v>4.8499999999999996</v>
      </c>
      <c r="J1076" s="2">
        <v>3</v>
      </c>
      <c r="K1076" s="3">
        <v>11.83</v>
      </c>
      <c r="L1076" s="2">
        <v>20</v>
      </c>
      <c r="M1076" s="2">
        <v>20</v>
      </c>
      <c r="N1076" s="2">
        <v>0</v>
      </c>
      <c r="O1076" s="2">
        <v>711</v>
      </c>
      <c r="P1076" s="2" t="s">
        <v>12</v>
      </c>
      <c r="Q1076" s="2">
        <v>1.3</v>
      </c>
      <c r="R1076" s="2" t="s">
        <v>12</v>
      </c>
      <c r="S1076" s="3">
        <v>0.97</v>
      </c>
      <c r="T1076" s="4">
        <v>23.4</v>
      </c>
      <c r="U1076" s="2">
        <v>1011</v>
      </c>
      <c r="V1076" s="2" t="s">
        <v>10</v>
      </c>
      <c r="W1076" s="2" t="s">
        <v>19</v>
      </c>
    </row>
    <row r="1077" spans="1:23" x14ac:dyDescent="0.2">
      <c r="A1077">
        <f t="shared" si="80"/>
        <v>15</v>
      </c>
      <c r="B1077">
        <f t="shared" si="81"/>
        <v>41</v>
      </c>
      <c r="C1077">
        <f t="shared" si="82"/>
        <v>11</v>
      </c>
      <c r="D1077">
        <f t="shared" si="83"/>
        <v>10</v>
      </c>
      <c r="E1077" t="str">
        <f t="shared" si="84"/>
        <v>154110</v>
      </c>
      <c r="F1077">
        <v>1</v>
      </c>
      <c r="G1077" s="1">
        <v>44243.653599537</v>
      </c>
      <c r="H1077" s="2">
        <v>2150</v>
      </c>
      <c r="I1077" s="3">
        <v>4.9400000000000004</v>
      </c>
      <c r="J1077" s="2">
        <v>3</v>
      </c>
      <c r="K1077" s="3">
        <v>11.77</v>
      </c>
      <c r="L1077" s="2">
        <v>19</v>
      </c>
      <c r="M1077" s="2">
        <v>19</v>
      </c>
      <c r="N1077" s="2">
        <v>0</v>
      </c>
      <c r="O1077" s="2">
        <v>710</v>
      </c>
      <c r="P1077" s="2" t="s">
        <v>12</v>
      </c>
      <c r="Q1077" s="2">
        <v>1.31</v>
      </c>
      <c r="R1077" s="2" t="s">
        <v>12</v>
      </c>
      <c r="S1077" s="3">
        <v>0.97</v>
      </c>
      <c r="T1077" s="4">
        <v>23.4</v>
      </c>
      <c r="U1077" s="2">
        <v>1011</v>
      </c>
      <c r="V1077" s="2" t="s">
        <v>10</v>
      </c>
      <c r="W1077" s="2" t="s">
        <v>19</v>
      </c>
    </row>
    <row r="1078" spans="1:23" hidden="1" x14ac:dyDescent="0.2">
      <c r="A1078">
        <f t="shared" si="80"/>
        <v>15</v>
      </c>
      <c r="B1078">
        <f t="shared" si="81"/>
        <v>41</v>
      </c>
      <c r="C1078">
        <f t="shared" si="82"/>
        <v>13</v>
      </c>
      <c r="D1078">
        <f t="shared" si="83"/>
        <v>13</v>
      </c>
      <c r="E1078" t="str">
        <f t="shared" si="84"/>
        <v>154113</v>
      </c>
      <c r="G1078" s="1">
        <v>44243.653622685197</v>
      </c>
      <c r="H1078" s="2">
        <v>2152</v>
      </c>
      <c r="I1078" s="3">
        <v>4.9400000000000004</v>
      </c>
      <c r="J1078" s="2">
        <v>3</v>
      </c>
      <c r="K1078" s="3">
        <v>11.77</v>
      </c>
      <c r="L1078" s="2">
        <v>19</v>
      </c>
      <c r="M1078" s="2">
        <v>19</v>
      </c>
      <c r="N1078" s="2">
        <v>0</v>
      </c>
      <c r="O1078" s="2">
        <v>712</v>
      </c>
      <c r="P1078" s="2" t="s">
        <v>12</v>
      </c>
      <c r="Q1078" s="2">
        <v>1.31</v>
      </c>
      <c r="R1078" s="2" t="s">
        <v>12</v>
      </c>
      <c r="S1078" s="3">
        <v>0.97</v>
      </c>
      <c r="T1078" s="4">
        <v>23.4</v>
      </c>
      <c r="U1078" s="2">
        <v>1011</v>
      </c>
      <c r="V1078" s="2" t="s">
        <v>10</v>
      </c>
      <c r="W1078" s="2" t="s">
        <v>19</v>
      </c>
    </row>
    <row r="1079" spans="1:23" x14ac:dyDescent="0.2">
      <c r="A1079">
        <f t="shared" si="80"/>
        <v>15</v>
      </c>
      <c r="B1079">
        <f t="shared" si="81"/>
        <v>41</v>
      </c>
      <c r="C1079">
        <f t="shared" si="82"/>
        <v>15</v>
      </c>
      <c r="D1079">
        <f t="shared" si="83"/>
        <v>15</v>
      </c>
      <c r="E1079" t="str">
        <f t="shared" si="84"/>
        <v>154115</v>
      </c>
      <c r="F1079">
        <v>1</v>
      </c>
      <c r="G1079" s="1">
        <v>44243.653645833299</v>
      </c>
      <c r="H1079" s="2">
        <v>2154</v>
      </c>
      <c r="I1079" s="3">
        <v>4.8</v>
      </c>
      <c r="J1079" s="2">
        <v>3</v>
      </c>
      <c r="K1079" s="3">
        <v>11.77</v>
      </c>
      <c r="L1079" s="2">
        <v>19</v>
      </c>
      <c r="M1079" s="2">
        <v>19</v>
      </c>
      <c r="N1079" s="2">
        <v>0</v>
      </c>
      <c r="O1079" s="2">
        <v>711</v>
      </c>
      <c r="P1079" s="2" t="s">
        <v>12</v>
      </c>
      <c r="Q1079" s="2">
        <v>1.3</v>
      </c>
      <c r="R1079" s="2" t="s">
        <v>12</v>
      </c>
      <c r="S1079" s="3">
        <v>0.97</v>
      </c>
      <c r="T1079" s="4">
        <v>23.4</v>
      </c>
      <c r="U1079" s="2">
        <v>1011</v>
      </c>
      <c r="V1079" s="2" t="s">
        <v>10</v>
      </c>
      <c r="W1079" s="2" t="s">
        <v>19</v>
      </c>
    </row>
    <row r="1080" spans="1:23" hidden="1" x14ac:dyDescent="0.2">
      <c r="A1080">
        <f t="shared" si="80"/>
        <v>15</v>
      </c>
      <c r="B1080">
        <f t="shared" si="81"/>
        <v>41</v>
      </c>
      <c r="C1080">
        <f t="shared" si="82"/>
        <v>17</v>
      </c>
      <c r="D1080">
        <f t="shared" si="83"/>
        <v>17</v>
      </c>
      <c r="E1080" t="str">
        <f t="shared" si="84"/>
        <v>154117</v>
      </c>
      <c r="G1080" s="1">
        <v>44243.653668981497</v>
      </c>
      <c r="H1080" s="2">
        <v>2156</v>
      </c>
      <c r="I1080" s="3">
        <v>4.79</v>
      </c>
      <c r="J1080" s="2">
        <v>3</v>
      </c>
      <c r="K1080" s="3">
        <v>11.84</v>
      </c>
      <c r="L1080" s="2">
        <v>19</v>
      </c>
      <c r="M1080" s="2">
        <v>19</v>
      </c>
      <c r="N1080" s="2">
        <v>0</v>
      </c>
      <c r="O1080" s="2">
        <v>711</v>
      </c>
      <c r="P1080" s="2" t="s">
        <v>12</v>
      </c>
      <c r="Q1080" s="2">
        <v>1.3</v>
      </c>
      <c r="R1080" s="2" t="s">
        <v>12</v>
      </c>
      <c r="S1080" s="3">
        <v>0.97</v>
      </c>
      <c r="T1080" s="4">
        <v>23.4</v>
      </c>
      <c r="U1080" s="2">
        <v>1011</v>
      </c>
      <c r="V1080" s="2" t="s">
        <v>10</v>
      </c>
      <c r="W1080" s="2" t="s">
        <v>19</v>
      </c>
    </row>
    <row r="1081" spans="1:23" hidden="1" x14ac:dyDescent="0.2">
      <c r="A1081">
        <f t="shared" si="80"/>
        <v>15</v>
      </c>
      <c r="B1081">
        <f t="shared" si="81"/>
        <v>41</v>
      </c>
      <c r="C1081">
        <f t="shared" si="82"/>
        <v>19</v>
      </c>
      <c r="D1081">
        <f t="shared" si="83"/>
        <v>19</v>
      </c>
      <c r="E1081" t="str">
        <f t="shared" si="84"/>
        <v>154119</v>
      </c>
      <c r="G1081" s="1">
        <v>44243.653692129599</v>
      </c>
      <c r="H1081" s="2">
        <v>2158</v>
      </c>
      <c r="I1081" s="3">
        <v>4.83</v>
      </c>
      <c r="J1081" s="2">
        <v>3</v>
      </c>
      <c r="K1081" s="3">
        <v>11.84</v>
      </c>
      <c r="L1081" s="2">
        <v>19</v>
      </c>
      <c r="M1081" s="2">
        <v>19</v>
      </c>
      <c r="N1081" s="2">
        <v>0</v>
      </c>
      <c r="O1081" s="2">
        <v>710</v>
      </c>
      <c r="P1081" s="2" t="s">
        <v>12</v>
      </c>
      <c r="Q1081" s="2">
        <v>1.3</v>
      </c>
      <c r="R1081" s="2" t="s">
        <v>12</v>
      </c>
      <c r="S1081" s="3">
        <v>0.97</v>
      </c>
      <c r="T1081" s="4">
        <v>23.4</v>
      </c>
      <c r="U1081" s="2">
        <v>1011</v>
      </c>
      <c r="V1081" s="2" t="s">
        <v>10</v>
      </c>
      <c r="W1081" s="2" t="s">
        <v>19</v>
      </c>
    </row>
    <row r="1082" spans="1:23" x14ac:dyDescent="0.2">
      <c r="A1082">
        <f t="shared" si="80"/>
        <v>15</v>
      </c>
      <c r="B1082">
        <f t="shared" si="81"/>
        <v>41</v>
      </c>
      <c r="C1082">
        <f t="shared" si="82"/>
        <v>21</v>
      </c>
      <c r="D1082">
        <f t="shared" si="83"/>
        <v>20</v>
      </c>
      <c r="E1082" t="str">
        <f t="shared" si="84"/>
        <v>154120</v>
      </c>
      <c r="F1082">
        <v>1</v>
      </c>
      <c r="G1082" s="1">
        <v>44243.653715277796</v>
      </c>
      <c r="H1082" s="2">
        <v>2160</v>
      </c>
      <c r="I1082" s="3">
        <v>5.03</v>
      </c>
      <c r="J1082" s="2">
        <v>3</v>
      </c>
      <c r="K1082" s="3">
        <v>11.84</v>
      </c>
      <c r="L1082" s="2">
        <v>19</v>
      </c>
      <c r="M1082" s="2">
        <v>19</v>
      </c>
      <c r="N1082" s="2">
        <v>0</v>
      </c>
      <c r="O1082" s="2">
        <v>711</v>
      </c>
      <c r="P1082" s="2" t="s">
        <v>12</v>
      </c>
      <c r="Q1082" s="2">
        <v>1.31</v>
      </c>
      <c r="R1082" s="2" t="s">
        <v>12</v>
      </c>
      <c r="S1082" s="3">
        <v>0.97</v>
      </c>
      <c r="T1082" s="4">
        <v>23.4</v>
      </c>
      <c r="U1082" s="2">
        <v>1011</v>
      </c>
      <c r="V1082" s="2" t="s">
        <v>10</v>
      </c>
      <c r="W1082" s="2" t="s">
        <v>19</v>
      </c>
    </row>
    <row r="1083" spans="1:23" hidden="1" x14ac:dyDescent="0.2">
      <c r="A1083">
        <f t="shared" si="80"/>
        <v>15</v>
      </c>
      <c r="B1083">
        <f t="shared" si="81"/>
        <v>41</v>
      </c>
      <c r="C1083">
        <f t="shared" si="82"/>
        <v>23</v>
      </c>
      <c r="D1083">
        <f t="shared" si="83"/>
        <v>23</v>
      </c>
      <c r="E1083" t="str">
        <f t="shared" si="84"/>
        <v>154123</v>
      </c>
      <c r="G1083" s="1">
        <v>44243.653738425899</v>
      </c>
      <c r="H1083" s="2">
        <v>2162</v>
      </c>
      <c r="I1083" s="3">
        <v>4.9800000000000004</v>
      </c>
      <c r="J1083" s="2">
        <v>3</v>
      </c>
      <c r="K1083" s="3">
        <v>11.78</v>
      </c>
      <c r="L1083" s="2">
        <v>19</v>
      </c>
      <c r="M1083" s="2">
        <v>19</v>
      </c>
      <c r="N1083" s="2">
        <v>0</v>
      </c>
      <c r="O1083" s="2">
        <v>712</v>
      </c>
      <c r="P1083" s="2" t="s">
        <v>12</v>
      </c>
      <c r="Q1083" s="2">
        <v>1.31</v>
      </c>
      <c r="R1083" s="2" t="s">
        <v>12</v>
      </c>
      <c r="S1083" s="3">
        <v>0.97</v>
      </c>
      <c r="T1083" s="4">
        <v>23.4</v>
      </c>
      <c r="U1083" s="2">
        <v>1011</v>
      </c>
      <c r="V1083" s="2" t="s">
        <v>10</v>
      </c>
      <c r="W1083" s="2" t="s">
        <v>19</v>
      </c>
    </row>
    <row r="1084" spans="1:23" x14ac:dyDescent="0.2">
      <c r="A1084">
        <f t="shared" si="80"/>
        <v>15</v>
      </c>
      <c r="B1084">
        <f t="shared" si="81"/>
        <v>41</v>
      </c>
      <c r="C1084">
        <f t="shared" si="82"/>
        <v>25</v>
      </c>
      <c r="D1084">
        <f t="shared" si="83"/>
        <v>25</v>
      </c>
      <c r="E1084" t="str">
        <f t="shared" si="84"/>
        <v>154125</v>
      </c>
      <c r="F1084">
        <v>1</v>
      </c>
      <c r="G1084" s="1">
        <v>44243.653761574104</v>
      </c>
      <c r="H1084" s="2">
        <v>2164</v>
      </c>
      <c r="I1084" s="3">
        <v>5.05</v>
      </c>
      <c r="J1084" s="2">
        <v>3</v>
      </c>
      <c r="K1084" s="3">
        <v>11.78</v>
      </c>
      <c r="L1084" s="2">
        <v>18</v>
      </c>
      <c r="M1084" s="2">
        <v>18</v>
      </c>
      <c r="N1084" s="2">
        <v>0</v>
      </c>
      <c r="O1084" s="2">
        <v>711</v>
      </c>
      <c r="P1084" s="2" t="s">
        <v>12</v>
      </c>
      <c r="Q1084" s="2">
        <v>1.32</v>
      </c>
      <c r="R1084" s="2" t="s">
        <v>12</v>
      </c>
      <c r="S1084" s="3">
        <v>0.97</v>
      </c>
      <c r="T1084" s="4">
        <v>23.4</v>
      </c>
      <c r="U1084" s="2">
        <v>1011</v>
      </c>
      <c r="V1084" s="2" t="s">
        <v>10</v>
      </c>
      <c r="W1084" s="2" t="s">
        <v>19</v>
      </c>
    </row>
    <row r="1085" spans="1:23" hidden="1" x14ac:dyDescent="0.2">
      <c r="A1085">
        <f t="shared" si="80"/>
        <v>15</v>
      </c>
      <c r="B1085">
        <f t="shared" si="81"/>
        <v>41</v>
      </c>
      <c r="C1085">
        <f t="shared" si="82"/>
        <v>27</v>
      </c>
      <c r="D1085">
        <f t="shared" si="83"/>
        <v>27</v>
      </c>
      <c r="E1085" t="str">
        <f t="shared" si="84"/>
        <v>154127</v>
      </c>
      <c r="G1085" s="1">
        <v>44243.653784722199</v>
      </c>
      <c r="H1085" s="2">
        <v>2166</v>
      </c>
      <c r="I1085" s="3">
        <v>5</v>
      </c>
      <c r="J1085" s="2">
        <v>3</v>
      </c>
      <c r="K1085" s="3">
        <v>11.78</v>
      </c>
      <c r="L1085" s="2">
        <v>18</v>
      </c>
      <c r="M1085" s="2">
        <v>18</v>
      </c>
      <c r="N1085" s="2">
        <v>0</v>
      </c>
      <c r="O1085" s="2">
        <v>713</v>
      </c>
      <c r="P1085" s="2" t="s">
        <v>12</v>
      </c>
      <c r="Q1085" s="2">
        <v>1.31</v>
      </c>
      <c r="R1085" s="2" t="s">
        <v>12</v>
      </c>
      <c r="S1085" s="3">
        <v>0.97</v>
      </c>
      <c r="T1085" s="4">
        <v>23.4</v>
      </c>
      <c r="U1085" s="2">
        <v>1011</v>
      </c>
      <c r="V1085" s="2" t="s">
        <v>10</v>
      </c>
      <c r="W1085" s="2" t="s">
        <v>19</v>
      </c>
    </row>
    <row r="1086" spans="1:23" hidden="1" x14ac:dyDescent="0.2">
      <c r="A1086">
        <f t="shared" si="80"/>
        <v>15</v>
      </c>
      <c r="B1086">
        <f t="shared" si="81"/>
        <v>41</v>
      </c>
      <c r="C1086">
        <f t="shared" si="82"/>
        <v>29</v>
      </c>
      <c r="D1086">
        <f t="shared" si="83"/>
        <v>29</v>
      </c>
      <c r="E1086" t="str">
        <f t="shared" si="84"/>
        <v>154129</v>
      </c>
      <c r="G1086" s="1">
        <v>44243.653807870403</v>
      </c>
      <c r="H1086" s="2">
        <v>2168</v>
      </c>
      <c r="I1086" s="3">
        <v>4.83</v>
      </c>
      <c r="J1086" s="2">
        <v>3</v>
      </c>
      <c r="K1086" s="3">
        <v>11.78</v>
      </c>
      <c r="L1086" s="2">
        <v>19</v>
      </c>
      <c r="M1086" s="2">
        <v>19</v>
      </c>
      <c r="N1086" s="2">
        <v>0</v>
      </c>
      <c r="O1086" s="2">
        <v>713</v>
      </c>
      <c r="P1086" s="2" t="s">
        <v>12</v>
      </c>
      <c r="Q1086" s="2">
        <v>1.3</v>
      </c>
      <c r="R1086" s="2" t="s">
        <v>12</v>
      </c>
      <c r="S1086" s="3">
        <v>0.97</v>
      </c>
      <c r="T1086" s="4">
        <v>23.4</v>
      </c>
      <c r="U1086" s="2">
        <v>1011</v>
      </c>
      <c r="V1086" s="2" t="s">
        <v>10</v>
      </c>
      <c r="W1086" s="2" t="s">
        <v>19</v>
      </c>
    </row>
    <row r="1087" spans="1:23" x14ac:dyDescent="0.2">
      <c r="A1087">
        <f t="shared" si="80"/>
        <v>15</v>
      </c>
      <c r="B1087">
        <f t="shared" si="81"/>
        <v>41</v>
      </c>
      <c r="C1087">
        <f t="shared" si="82"/>
        <v>31</v>
      </c>
      <c r="D1087">
        <f t="shared" si="83"/>
        <v>30</v>
      </c>
      <c r="E1087" t="str">
        <f t="shared" si="84"/>
        <v>154130</v>
      </c>
      <c r="F1087">
        <v>1</v>
      </c>
      <c r="G1087" s="1">
        <v>44243.653831018499</v>
      </c>
      <c r="H1087" s="2">
        <v>2170</v>
      </c>
      <c r="I1087" s="3">
        <v>4.75</v>
      </c>
      <c r="J1087" s="2">
        <v>3</v>
      </c>
      <c r="K1087" s="3">
        <v>11.91</v>
      </c>
      <c r="L1087" s="2">
        <v>19</v>
      </c>
      <c r="M1087" s="2">
        <v>19</v>
      </c>
      <c r="N1087" s="2">
        <v>0</v>
      </c>
      <c r="O1087" s="2">
        <v>711</v>
      </c>
      <c r="P1087" s="2" t="s">
        <v>12</v>
      </c>
      <c r="Q1087" s="2">
        <v>1.29</v>
      </c>
      <c r="R1087" s="2" t="s">
        <v>12</v>
      </c>
      <c r="S1087" s="3">
        <v>0.97</v>
      </c>
      <c r="T1087" s="4">
        <v>23.4</v>
      </c>
      <c r="U1087" s="2">
        <v>1011</v>
      </c>
      <c r="V1087" s="2" t="s">
        <v>10</v>
      </c>
      <c r="W1087" s="2" t="s">
        <v>19</v>
      </c>
    </row>
    <row r="1088" spans="1:23" hidden="1" x14ac:dyDescent="0.2">
      <c r="A1088">
        <f t="shared" si="80"/>
        <v>15</v>
      </c>
      <c r="B1088">
        <f t="shared" si="81"/>
        <v>41</v>
      </c>
      <c r="C1088">
        <f t="shared" si="82"/>
        <v>33</v>
      </c>
      <c r="D1088">
        <f t="shared" si="83"/>
        <v>33</v>
      </c>
      <c r="E1088" t="str">
        <f t="shared" si="84"/>
        <v>154133</v>
      </c>
      <c r="G1088" s="1">
        <v>44243.653854166703</v>
      </c>
      <c r="H1088" s="2">
        <v>2172</v>
      </c>
      <c r="I1088" s="3">
        <v>4.91</v>
      </c>
      <c r="J1088" s="2">
        <v>3</v>
      </c>
      <c r="K1088" s="3">
        <v>11.9</v>
      </c>
      <c r="L1088" s="2">
        <v>19</v>
      </c>
      <c r="M1088" s="2">
        <v>19</v>
      </c>
      <c r="N1088" s="2">
        <v>0</v>
      </c>
      <c r="O1088" s="2">
        <v>710</v>
      </c>
      <c r="P1088" s="2" t="s">
        <v>12</v>
      </c>
      <c r="Q1088" s="2">
        <v>1.3</v>
      </c>
      <c r="R1088" s="2" t="s">
        <v>12</v>
      </c>
      <c r="S1088" s="3">
        <v>0.97</v>
      </c>
      <c r="T1088" s="4">
        <v>23.4</v>
      </c>
      <c r="U1088" s="2">
        <v>1011</v>
      </c>
      <c r="V1088" s="2" t="s">
        <v>10</v>
      </c>
      <c r="W1088" s="2" t="s">
        <v>19</v>
      </c>
    </row>
    <row r="1089" spans="1:23" x14ac:dyDescent="0.2">
      <c r="A1089">
        <f t="shared" si="80"/>
        <v>15</v>
      </c>
      <c r="B1089">
        <f t="shared" si="81"/>
        <v>41</v>
      </c>
      <c r="C1089">
        <f t="shared" si="82"/>
        <v>35</v>
      </c>
      <c r="D1089">
        <f t="shared" si="83"/>
        <v>35</v>
      </c>
      <c r="E1089" t="str">
        <f t="shared" si="84"/>
        <v>154135</v>
      </c>
      <c r="F1089">
        <v>1</v>
      </c>
      <c r="G1089" s="1">
        <v>44243.653877314799</v>
      </c>
      <c r="H1089" s="2">
        <v>2174</v>
      </c>
      <c r="I1089" s="3">
        <v>5.07</v>
      </c>
      <c r="J1089" s="2">
        <v>3</v>
      </c>
      <c r="K1089" s="3">
        <v>11.9</v>
      </c>
      <c r="L1089" s="2">
        <v>19</v>
      </c>
      <c r="M1089" s="2">
        <v>19</v>
      </c>
      <c r="N1089" s="2">
        <v>0</v>
      </c>
      <c r="O1089" s="2">
        <v>711</v>
      </c>
      <c r="P1089" s="2" t="s">
        <v>12</v>
      </c>
      <c r="Q1089" s="2">
        <v>1.32</v>
      </c>
      <c r="R1089" s="2" t="s">
        <v>12</v>
      </c>
      <c r="S1089" s="3">
        <v>0.97</v>
      </c>
      <c r="T1089" s="4">
        <v>23.4</v>
      </c>
      <c r="U1089" s="2">
        <v>1011</v>
      </c>
      <c r="V1089" s="2" t="s">
        <v>10</v>
      </c>
      <c r="W1089" s="2" t="s">
        <v>19</v>
      </c>
    </row>
    <row r="1090" spans="1:23" hidden="1" x14ac:dyDescent="0.2">
      <c r="A1090">
        <f t="shared" ref="A1090:A1153" si="85">HOUR(G1090)</f>
        <v>15</v>
      </c>
      <c r="B1090">
        <f t="shared" ref="B1090:B1153" si="86">MINUTE(G1090)</f>
        <v>41</v>
      </c>
      <c r="C1090">
        <f t="shared" si="82"/>
        <v>37</v>
      </c>
      <c r="D1090">
        <f t="shared" si="83"/>
        <v>37</v>
      </c>
      <c r="E1090" t="str">
        <f t="shared" si="84"/>
        <v>154137</v>
      </c>
      <c r="G1090" s="1">
        <v>44243.653900463003</v>
      </c>
      <c r="H1090" s="2">
        <v>2176</v>
      </c>
      <c r="I1090" s="3">
        <v>5.09</v>
      </c>
      <c r="J1090" s="2">
        <v>3</v>
      </c>
      <c r="K1090" s="3">
        <v>11.64</v>
      </c>
      <c r="L1090" s="2">
        <v>19</v>
      </c>
      <c r="M1090" s="2">
        <v>19</v>
      </c>
      <c r="N1090" s="2">
        <v>0</v>
      </c>
      <c r="O1090" s="2">
        <v>711</v>
      </c>
      <c r="P1090" s="2" t="s">
        <v>12</v>
      </c>
      <c r="Q1090" s="2">
        <v>1.32</v>
      </c>
      <c r="R1090" s="2" t="s">
        <v>12</v>
      </c>
      <c r="S1090" s="3">
        <v>0.97</v>
      </c>
      <c r="T1090" s="4">
        <v>23.4</v>
      </c>
      <c r="U1090" s="2">
        <v>1011</v>
      </c>
      <c r="V1090" s="2" t="s">
        <v>10</v>
      </c>
      <c r="W1090" s="2" t="s">
        <v>19</v>
      </c>
    </row>
    <row r="1091" spans="1:23" hidden="1" x14ac:dyDescent="0.2">
      <c r="A1091">
        <f t="shared" si="85"/>
        <v>15</v>
      </c>
      <c r="B1091">
        <f t="shared" si="86"/>
        <v>41</v>
      </c>
      <c r="C1091">
        <f t="shared" ref="C1091:C1154" si="87">SECOND(G1091)</f>
        <v>39</v>
      </c>
      <c r="D1091">
        <f t="shared" ref="D1091:D1154" si="88">IF(OR(RIGHT(C1091,1)="1",RIGHT(C1091,1)="6"),C1091-1,C1091)</f>
        <v>39</v>
      </c>
      <c r="E1091" t="str">
        <f t="shared" ref="E1091:E1154" si="89">CONCATENATE(A1091,B1091,D1091)</f>
        <v>154139</v>
      </c>
      <c r="G1091" s="1">
        <v>44243.653923611098</v>
      </c>
      <c r="H1091" s="2">
        <v>2178</v>
      </c>
      <c r="I1091" s="3">
        <v>5.04</v>
      </c>
      <c r="J1091" s="2">
        <v>3</v>
      </c>
      <c r="K1091" s="3">
        <v>11.64</v>
      </c>
      <c r="L1091" s="2">
        <v>18</v>
      </c>
      <c r="M1091" s="2">
        <v>18</v>
      </c>
      <c r="N1091" s="2">
        <v>0</v>
      </c>
      <c r="O1091" s="2">
        <v>712</v>
      </c>
      <c r="P1091" s="2" t="s">
        <v>12</v>
      </c>
      <c r="Q1091" s="2">
        <v>1.32</v>
      </c>
      <c r="R1091" s="2" t="s">
        <v>12</v>
      </c>
      <c r="S1091" s="3">
        <v>0.97</v>
      </c>
      <c r="T1091" s="4">
        <v>23.4</v>
      </c>
      <c r="U1091" s="2">
        <v>1011</v>
      </c>
      <c r="V1091" s="2" t="s">
        <v>10</v>
      </c>
      <c r="W1091" s="2" t="s">
        <v>19</v>
      </c>
    </row>
    <row r="1092" spans="1:23" x14ac:dyDescent="0.2">
      <c r="A1092">
        <f t="shared" si="85"/>
        <v>15</v>
      </c>
      <c r="B1092">
        <f t="shared" si="86"/>
        <v>41</v>
      </c>
      <c r="C1092">
        <f t="shared" si="87"/>
        <v>41</v>
      </c>
      <c r="D1092">
        <f t="shared" si="88"/>
        <v>40</v>
      </c>
      <c r="E1092" t="str">
        <f t="shared" si="89"/>
        <v>154140</v>
      </c>
      <c r="F1092">
        <v>1</v>
      </c>
      <c r="G1092" s="1">
        <v>44243.653946759303</v>
      </c>
      <c r="H1092" s="2">
        <v>2180</v>
      </c>
      <c r="I1092" s="3">
        <v>4.93</v>
      </c>
      <c r="J1092" s="2">
        <v>3</v>
      </c>
      <c r="K1092" s="3">
        <v>11.64</v>
      </c>
      <c r="L1092" s="2">
        <v>18</v>
      </c>
      <c r="M1092" s="2">
        <v>18</v>
      </c>
      <c r="N1092" s="2">
        <v>0</v>
      </c>
      <c r="O1092" s="2">
        <v>712</v>
      </c>
      <c r="P1092" s="2" t="s">
        <v>12</v>
      </c>
      <c r="Q1092" s="2">
        <v>1.31</v>
      </c>
      <c r="R1092" s="2" t="s">
        <v>12</v>
      </c>
      <c r="S1092" s="3">
        <v>0.97</v>
      </c>
      <c r="T1092" s="4">
        <v>23.4</v>
      </c>
      <c r="U1092" s="2">
        <v>1011</v>
      </c>
      <c r="V1092" s="2" t="s">
        <v>10</v>
      </c>
      <c r="W1092" s="2" t="s">
        <v>19</v>
      </c>
    </row>
    <row r="1093" spans="1:23" hidden="1" x14ac:dyDescent="0.2">
      <c r="A1093">
        <f t="shared" si="85"/>
        <v>15</v>
      </c>
      <c r="B1093">
        <f t="shared" si="86"/>
        <v>41</v>
      </c>
      <c r="C1093">
        <f t="shared" si="87"/>
        <v>43</v>
      </c>
      <c r="D1093">
        <f t="shared" si="88"/>
        <v>43</v>
      </c>
      <c r="E1093" t="str">
        <f t="shared" si="89"/>
        <v>154143</v>
      </c>
      <c r="G1093" s="1">
        <v>44243.653969907398</v>
      </c>
      <c r="H1093" s="2">
        <v>2182</v>
      </c>
      <c r="I1093" s="3">
        <v>4.8600000000000003</v>
      </c>
      <c r="J1093" s="2">
        <v>3</v>
      </c>
      <c r="K1093" s="3">
        <v>11.86</v>
      </c>
      <c r="L1093" s="2">
        <v>18</v>
      </c>
      <c r="M1093" s="2">
        <v>18</v>
      </c>
      <c r="N1093" s="2">
        <v>0</v>
      </c>
      <c r="O1093" s="2">
        <v>712</v>
      </c>
      <c r="P1093" s="2" t="s">
        <v>12</v>
      </c>
      <c r="Q1093" s="2">
        <v>1.3</v>
      </c>
      <c r="R1093" s="2" t="s">
        <v>12</v>
      </c>
      <c r="S1093" s="3">
        <v>0.97</v>
      </c>
      <c r="T1093" s="4">
        <v>23.5</v>
      </c>
      <c r="U1093" s="2">
        <v>1011</v>
      </c>
      <c r="V1093" s="2" t="s">
        <v>10</v>
      </c>
      <c r="W1093" s="2" t="s">
        <v>19</v>
      </c>
    </row>
    <row r="1094" spans="1:23" x14ac:dyDescent="0.2">
      <c r="A1094">
        <f t="shared" si="85"/>
        <v>15</v>
      </c>
      <c r="B1094">
        <f t="shared" si="86"/>
        <v>41</v>
      </c>
      <c r="C1094">
        <f t="shared" si="87"/>
        <v>45</v>
      </c>
      <c r="D1094">
        <f t="shared" si="88"/>
        <v>45</v>
      </c>
      <c r="E1094" t="str">
        <f t="shared" si="89"/>
        <v>154145</v>
      </c>
      <c r="F1094">
        <v>1</v>
      </c>
      <c r="G1094" s="1">
        <v>44243.653993055603</v>
      </c>
      <c r="H1094" s="2">
        <v>2184</v>
      </c>
      <c r="I1094" s="3">
        <v>4.93</v>
      </c>
      <c r="J1094" s="2">
        <v>3</v>
      </c>
      <c r="K1094" s="3">
        <v>11.86</v>
      </c>
      <c r="L1094" s="2">
        <v>19</v>
      </c>
      <c r="M1094" s="2">
        <v>19</v>
      </c>
      <c r="N1094" s="2">
        <v>0</v>
      </c>
      <c r="O1094" s="2">
        <v>712</v>
      </c>
      <c r="P1094" s="2" t="s">
        <v>12</v>
      </c>
      <c r="Q1094" s="2">
        <v>1.31</v>
      </c>
      <c r="R1094" s="2" t="s">
        <v>12</v>
      </c>
      <c r="S1094" s="3">
        <v>0.97</v>
      </c>
      <c r="T1094" s="4">
        <v>23.5</v>
      </c>
      <c r="U1094" s="2">
        <v>1011</v>
      </c>
      <c r="V1094" s="2" t="s">
        <v>10</v>
      </c>
      <c r="W1094" s="2" t="s">
        <v>19</v>
      </c>
    </row>
    <row r="1095" spans="1:23" hidden="1" x14ac:dyDescent="0.2">
      <c r="A1095">
        <f t="shared" si="85"/>
        <v>15</v>
      </c>
      <c r="B1095">
        <f t="shared" si="86"/>
        <v>41</v>
      </c>
      <c r="C1095">
        <f t="shared" si="87"/>
        <v>47</v>
      </c>
      <c r="D1095">
        <f t="shared" si="88"/>
        <v>47</v>
      </c>
      <c r="E1095" t="str">
        <f t="shared" si="89"/>
        <v>154147</v>
      </c>
      <c r="G1095" s="1">
        <v>44243.654016203698</v>
      </c>
      <c r="H1095" s="2">
        <v>2186</v>
      </c>
      <c r="I1095" s="3">
        <v>5.13</v>
      </c>
      <c r="J1095" s="2">
        <v>3</v>
      </c>
      <c r="K1095" s="3">
        <v>11.86</v>
      </c>
      <c r="L1095" s="2">
        <v>18</v>
      </c>
      <c r="M1095" s="2">
        <v>18</v>
      </c>
      <c r="N1095" s="2">
        <v>0</v>
      </c>
      <c r="O1095" s="2">
        <v>712</v>
      </c>
      <c r="P1095" s="2" t="s">
        <v>12</v>
      </c>
      <c r="Q1095" s="2">
        <v>1.32</v>
      </c>
      <c r="R1095" s="2" t="s">
        <v>12</v>
      </c>
      <c r="S1095" s="3">
        <v>0.97</v>
      </c>
      <c r="T1095" s="4">
        <v>23.5</v>
      </c>
      <c r="U1095" s="2">
        <v>1011</v>
      </c>
      <c r="V1095" s="2" t="s">
        <v>10</v>
      </c>
      <c r="W1095" s="2" t="s">
        <v>19</v>
      </c>
    </row>
    <row r="1096" spans="1:23" hidden="1" x14ac:dyDescent="0.2">
      <c r="A1096">
        <f t="shared" si="85"/>
        <v>15</v>
      </c>
      <c r="B1096">
        <f t="shared" si="86"/>
        <v>41</v>
      </c>
      <c r="C1096">
        <f t="shared" si="87"/>
        <v>49</v>
      </c>
      <c r="D1096">
        <f t="shared" si="88"/>
        <v>49</v>
      </c>
      <c r="E1096" t="str">
        <f t="shared" si="89"/>
        <v>154149</v>
      </c>
      <c r="G1096" s="1">
        <v>44243.654039351903</v>
      </c>
      <c r="H1096" s="2">
        <v>2188</v>
      </c>
      <c r="I1096" s="3">
        <v>5.08</v>
      </c>
      <c r="J1096" s="2">
        <v>3</v>
      </c>
      <c r="K1096" s="3">
        <v>11.65</v>
      </c>
      <c r="L1096" s="2">
        <v>18</v>
      </c>
      <c r="M1096" s="2">
        <v>18</v>
      </c>
      <c r="N1096" s="2">
        <v>0</v>
      </c>
      <c r="O1096" s="2">
        <v>712</v>
      </c>
      <c r="P1096" s="2" t="s">
        <v>12</v>
      </c>
      <c r="Q1096" s="2">
        <v>1.32</v>
      </c>
      <c r="R1096" s="2" t="s">
        <v>12</v>
      </c>
      <c r="S1096" s="3">
        <v>0.97</v>
      </c>
      <c r="T1096" s="4">
        <v>23.5</v>
      </c>
      <c r="U1096" s="2">
        <v>1011</v>
      </c>
      <c r="V1096" s="2" t="s">
        <v>10</v>
      </c>
      <c r="W1096" s="2" t="s">
        <v>19</v>
      </c>
    </row>
    <row r="1097" spans="1:23" x14ac:dyDescent="0.2">
      <c r="A1097">
        <f t="shared" si="85"/>
        <v>15</v>
      </c>
      <c r="B1097">
        <f t="shared" si="86"/>
        <v>41</v>
      </c>
      <c r="C1097">
        <f t="shared" si="87"/>
        <v>51</v>
      </c>
      <c r="D1097">
        <f t="shared" si="88"/>
        <v>50</v>
      </c>
      <c r="E1097" t="str">
        <f t="shared" si="89"/>
        <v>154150</v>
      </c>
      <c r="F1097">
        <v>1</v>
      </c>
      <c r="G1097" s="1">
        <v>44243.654062499998</v>
      </c>
      <c r="H1097" s="2">
        <v>2190</v>
      </c>
      <c r="I1097" s="3">
        <v>5.15</v>
      </c>
      <c r="J1097" s="2">
        <v>3</v>
      </c>
      <c r="K1097" s="3">
        <v>11.65</v>
      </c>
      <c r="L1097" s="2">
        <v>18</v>
      </c>
      <c r="M1097" s="2">
        <v>18</v>
      </c>
      <c r="N1097" s="2">
        <v>0</v>
      </c>
      <c r="O1097" s="2">
        <v>712</v>
      </c>
      <c r="P1097" s="2" t="s">
        <v>12</v>
      </c>
      <c r="Q1097" s="2">
        <v>1.33</v>
      </c>
      <c r="R1097" s="2" t="s">
        <v>12</v>
      </c>
      <c r="S1097" s="3">
        <v>0.97</v>
      </c>
      <c r="T1097" s="4">
        <v>23.5</v>
      </c>
      <c r="U1097" s="2">
        <v>1011</v>
      </c>
      <c r="V1097" s="2" t="s">
        <v>10</v>
      </c>
      <c r="W1097" s="2" t="s">
        <v>19</v>
      </c>
    </row>
    <row r="1098" spans="1:23" hidden="1" x14ac:dyDescent="0.2">
      <c r="A1098">
        <f t="shared" si="85"/>
        <v>15</v>
      </c>
      <c r="B1098">
        <f t="shared" si="86"/>
        <v>41</v>
      </c>
      <c r="C1098">
        <f t="shared" si="87"/>
        <v>53</v>
      </c>
      <c r="D1098">
        <f t="shared" si="88"/>
        <v>53</v>
      </c>
      <c r="E1098" t="str">
        <f t="shared" si="89"/>
        <v>154153</v>
      </c>
      <c r="G1098" s="1">
        <v>44243.654085648101</v>
      </c>
      <c r="H1098" s="2">
        <v>2192</v>
      </c>
      <c r="I1098" s="3">
        <v>5.0199999999999996</v>
      </c>
      <c r="J1098" s="2">
        <v>3</v>
      </c>
      <c r="K1098" s="3">
        <v>11.65</v>
      </c>
      <c r="L1098" s="2">
        <v>18</v>
      </c>
      <c r="M1098" s="2">
        <v>18</v>
      </c>
      <c r="N1098" s="2">
        <v>0</v>
      </c>
      <c r="O1098" s="2">
        <v>712</v>
      </c>
      <c r="P1098" s="2" t="s">
        <v>12</v>
      </c>
      <c r="Q1098" s="2">
        <v>1.31</v>
      </c>
      <c r="R1098" s="2" t="s">
        <v>12</v>
      </c>
      <c r="S1098" s="3">
        <v>0.97</v>
      </c>
      <c r="T1098" s="4">
        <v>23.5</v>
      </c>
      <c r="U1098" s="2">
        <v>1011</v>
      </c>
      <c r="V1098" s="2" t="s">
        <v>10</v>
      </c>
      <c r="W1098" s="2" t="s">
        <v>19</v>
      </c>
    </row>
    <row r="1099" spans="1:23" x14ac:dyDescent="0.2">
      <c r="A1099">
        <f t="shared" si="85"/>
        <v>15</v>
      </c>
      <c r="B1099">
        <f t="shared" si="86"/>
        <v>41</v>
      </c>
      <c r="C1099">
        <f t="shared" si="87"/>
        <v>55</v>
      </c>
      <c r="D1099">
        <f t="shared" si="88"/>
        <v>55</v>
      </c>
      <c r="E1099" t="str">
        <f t="shared" si="89"/>
        <v>154155</v>
      </c>
      <c r="F1099">
        <v>1</v>
      </c>
      <c r="G1099" s="1">
        <v>44243.654108796298</v>
      </c>
      <c r="H1099" s="2">
        <v>2194</v>
      </c>
      <c r="I1099" s="3">
        <v>4.93</v>
      </c>
      <c r="J1099" s="2">
        <v>3</v>
      </c>
      <c r="K1099" s="3">
        <v>11.8</v>
      </c>
      <c r="L1099" s="2">
        <v>18</v>
      </c>
      <c r="M1099" s="2">
        <v>18</v>
      </c>
      <c r="N1099" s="2">
        <v>0</v>
      </c>
      <c r="O1099" s="2">
        <v>713</v>
      </c>
      <c r="P1099" s="2" t="s">
        <v>12</v>
      </c>
      <c r="Q1099" s="2">
        <v>1.31</v>
      </c>
      <c r="R1099" s="2" t="s">
        <v>12</v>
      </c>
      <c r="S1099" s="3">
        <v>0.97</v>
      </c>
      <c r="T1099" s="4">
        <v>23.5</v>
      </c>
      <c r="U1099" s="2">
        <v>1011</v>
      </c>
      <c r="V1099" s="2" t="s">
        <v>10</v>
      </c>
      <c r="W1099" s="2" t="s">
        <v>19</v>
      </c>
    </row>
    <row r="1100" spans="1:23" hidden="1" x14ac:dyDescent="0.2">
      <c r="A1100">
        <f t="shared" si="85"/>
        <v>15</v>
      </c>
      <c r="B1100">
        <f t="shared" si="86"/>
        <v>41</v>
      </c>
      <c r="C1100">
        <f t="shared" si="87"/>
        <v>57</v>
      </c>
      <c r="D1100">
        <f t="shared" si="88"/>
        <v>57</v>
      </c>
      <c r="E1100" t="str">
        <f t="shared" si="89"/>
        <v>154157</v>
      </c>
      <c r="G1100" s="1">
        <v>44243.6541319444</v>
      </c>
      <c r="H1100" s="2">
        <v>2196</v>
      </c>
      <c r="I1100" s="3">
        <v>5.14</v>
      </c>
      <c r="J1100" s="2">
        <v>3</v>
      </c>
      <c r="K1100" s="3">
        <v>11.8</v>
      </c>
      <c r="L1100" s="2">
        <v>18</v>
      </c>
      <c r="M1100" s="2">
        <v>18</v>
      </c>
      <c r="N1100" s="2">
        <v>0</v>
      </c>
      <c r="O1100" s="2">
        <v>712</v>
      </c>
      <c r="P1100" s="2" t="s">
        <v>12</v>
      </c>
      <c r="Q1100" s="2">
        <v>1.32</v>
      </c>
      <c r="R1100" s="2" t="s">
        <v>12</v>
      </c>
      <c r="S1100" s="3">
        <v>0.96</v>
      </c>
      <c r="T1100" s="4">
        <v>23.5</v>
      </c>
      <c r="U1100" s="2">
        <v>1011</v>
      </c>
      <c r="V1100" s="2" t="s">
        <v>10</v>
      </c>
      <c r="W1100" s="2" t="s">
        <v>19</v>
      </c>
    </row>
    <row r="1101" spans="1:23" hidden="1" x14ac:dyDescent="0.2">
      <c r="A1101">
        <f t="shared" si="85"/>
        <v>15</v>
      </c>
      <c r="B1101">
        <f t="shared" si="86"/>
        <v>41</v>
      </c>
      <c r="C1101">
        <f t="shared" si="87"/>
        <v>59</v>
      </c>
      <c r="D1101">
        <f t="shared" si="88"/>
        <v>59</v>
      </c>
      <c r="E1101" t="str">
        <f t="shared" si="89"/>
        <v>154159</v>
      </c>
      <c r="G1101" s="1">
        <v>44243.654155092598</v>
      </c>
      <c r="H1101" s="2">
        <v>2198</v>
      </c>
      <c r="I1101" s="3">
        <v>5.14</v>
      </c>
      <c r="J1101" s="2">
        <v>3</v>
      </c>
      <c r="K1101" s="3">
        <v>11.8</v>
      </c>
      <c r="L1101" s="2">
        <v>18</v>
      </c>
      <c r="M1101" s="2">
        <v>18</v>
      </c>
      <c r="N1101" s="2">
        <v>0</v>
      </c>
      <c r="O1101" s="2">
        <v>713</v>
      </c>
      <c r="P1101" s="2" t="s">
        <v>12</v>
      </c>
      <c r="Q1101" s="2">
        <v>1.32</v>
      </c>
      <c r="R1101" s="2" t="s">
        <v>12</v>
      </c>
      <c r="S1101" s="3">
        <v>0.97</v>
      </c>
      <c r="T1101" s="4">
        <v>23.5</v>
      </c>
      <c r="U1101" s="2">
        <v>1011</v>
      </c>
      <c r="V1101" s="2" t="s">
        <v>10</v>
      </c>
      <c r="W1101" s="2" t="s">
        <v>19</v>
      </c>
    </row>
    <row r="1102" spans="1:23" x14ac:dyDescent="0.2">
      <c r="A1102">
        <f t="shared" si="85"/>
        <v>15</v>
      </c>
      <c r="B1102">
        <f t="shared" si="86"/>
        <v>42</v>
      </c>
      <c r="C1102">
        <f t="shared" si="87"/>
        <v>1</v>
      </c>
      <c r="D1102">
        <f t="shared" si="88"/>
        <v>0</v>
      </c>
      <c r="E1102" t="str">
        <f t="shared" si="89"/>
        <v>15420</v>
      </c>
      <c r="F1102">
        <v>1</v>
      </c>
      <c r="G1102" s="1">
        <v>44243.6541782407</v>
      </c>
      <c r="H1102" s="2">
        <v>2200</v>
      </c>
      <c r="I1102" s="3">
        <v>5.62</v>
      </c>
      <c r="J1102" s="2">
        <v>3</v>
      </c>
      <c r="K1102" s="3">
        <v>11.47</v>
      </c>
      <c r="L1102" s="2">
        <v>17</v>
      </c>
      <c r="M1102" s="2">
        <v>17</v>
      </c>
      <c r="N1102" s="2">
        <v>0</v>
      </c>
      <c r="O1102" s="2">
        <v>712</v>
      </c>
      <c r="P1102" s="2" t="s">
        <v>12</v>
      </c>
      <c r="Q1102" s="2">
        <v>1.37</v>
      </c>
      <c r="R1102" s="2" t="s">
        <v>12</v>
      </c>
      <c r="S1102" s="3">
        <v>0.97</v>
      </c>
      <c r="T1102" s="4">
        <v>23.5</v>
      </c>
      <c r="U1102" s="2">
        <v>1011</v>
      </c>
      <c r="V1102" s="2" t="s">
        <v>10</v>
      </c>
      <c r="W1102" s="2" t="s">
        <v>19</v>
      </c>
    </row>
    <row r="1103" spans="1:23" hidden="1" x14ac:dyDescent="0.2">
      <c r="A1103">
        <f t="shared" si="85"/>
        <v>15</v>
      </c>
      <c r="B1103">
        <f t="shared" si="86"/>
        <v>42</v>
      </c>
      <c r="C1103">
        <f t="shared" si="87"/>
        <v>3</v>
      </c>
      <c r="D1103">
        <f t="shared" si="88"/>
        <v>3</v>
      </c>
      <c r="E1103" t="str">
        <f t="shared" si="89"/>
        <v>15423</v>
      </c>
      <c r="G1103" s="1">
        <v>44243.654201388897</v>
      </c>
      <c r="H1103" s="2">
        <v>2202</v>
      </c>
      <c r="I1103" s="3">
        <v>5.78</v>
      </c>
      <c r="J1103" s="2">
        <v>3</v>
      </c>
      <c r="K1103" s="3">
        <v>11.48</v>
      </c>
      <c r="L1103" s="2">
        <v>17</v>
      </c>
      <c r="M1103" s="2">
        <v>17</v>
      </c>
      <c r="N1103" s="2">
        <v>0</v>
      </c>
      <c r="O1103" s="2">
        <v>713</v>
      </c>
      <c r="P1103" s="2" t="s">
        <v>12</v>
      </c>
      <c r="Q1103" s="2">
        <v>1.38</v>
      </c>
      <c r="R1103" s="2" t="s">
        <v>12</v>
      </c>
      <c r="S1103" s="3">
        <v>0.97</v>
      </c>
      <c r="T1103" s="4">
        <v>23.5</v>
      </c>
      <c r="U1103" s="2">
        <v>1011</v>
      </c>
      <c r="V1103" s="2" t="s">
        <v>10</v>
      </c>
      <c r="W1103" s="2" t="s">
        <v>19</v>
      </c>
    </row>
    <row r="1104" spans="1:23" x14ac:dyDescent="0.2">
      <c r="A1104">
        <f t="shared" si="85"/>
        <v>15</v>
      </c>
      <c r="B1104">
        <f t="shared" si="86"/>
        <v>42</v>
      </c>
      <c r="C1104">
        <f t="shared" si="87"/>
        <v>5</v>
      </c>
      <c r="D1104">
        <f t="shared" si="88"/>
        <v>5</v>
      </c>
      <c r="E1104" t="str">
        <f t="shared" si="89"/>
        <v>15425</v>
      </c>
      <c r="F1104">
        <v>1</v>
      </c>
      <c r="G1104" s="1">
        <v>44243.654224537</v>
      </c>
      <c r="H1104" s="2">
        <v>2204</v>
      </c>
      <c r="I1104" s="3">
        <v>5.69</v>
      </c>
      <c r="J1104" s="2">
        <v>3</v>
      </c>
      <c r="K1104" s="3">
        <v>11.48</v>
      </c>
      <c r="L1104" s="2">
        <v>16</v>
      </c>
      <c r="M1104" s="2">
        <v>16</v>
      </c>
      <c r="N1104" s="2">
        <v>0</v>
      </c>
      <c r="O1104" s="2">
        <v>714</v>
      </c>
      <c r="P1104" s="2" t="s">
        <v>12</v>
      </c>
      <c r="Q1104" s="2">
        <v>1.37</v>
      </c>
      <c r="R1104" s="2" t="s">
        <v>12</v>
      </c>
      <c r="S1104" s="3">
        <v>0.97</v>
      </c>
      <c r="T1104" s="4">
        <v>23.5</v>
      </c>
      <c r="U1104" s="2">
        <v>1011</v>
      </c>
      <c r="V1104" s="2" t="s">
        <v>10</v>
      </c>
      <c r="W1104" s="2" t="s">
        <v>19</v>
      </c>
    </row>
    <row r="1105" spans="1:23" hidden="1" x14ac:dyDescent="0.2">
      <c r="A1105">
        <f t="shared" si="85"/>
        <v>15</v>
      </c>
      <c r="B1105">
        <f t="shared" si="86"/>
        <v>42</v>
      </c>
      <c r="C1105">
        <f t="shared" si="87"/>
        <v>7</v>
      </c>
      <c r="D1105">
        <f t="shared" si="88"/>
        <v>7</v>
      </c>
      <c r="E1105" t="str">
        <f t="shared" si="89"/>
        <v>15427</v>
      </c>
      <c r="G1105" s="1">
        <v>44243.654247685197</v>
      </c>
      <c r="H1105" s="2">
        <v>2206</v>
      </c>
      <c r="I1105" s="3">
        <v>5.67</v>
      </c>
      <c r="J1105" s="2">
        <v>3</v>
      </c>
      <c r="K1105" s="3">
        <v>11.27</v>
      </c>
      <c r="L1105" s="2">
        <v>16</v>
      </c>
      <c r="M1105" s="2">
        <v>16</v>
      </c>
      <c r="N1105" s="2">
        <v>0</v>
      </c>
      <c r="O1105" s="2">
        <v>713</v>
      </c>
      <c r="P1105" s="2" t="s">
        <v>12</v>
      </c>
      <c r="Q1105" s="2">
        <v>1.37</v>
      </c>
      <c r="R1105" s="2" t="s">
        <v>12</v>
      </c>
      <c r="S1105" s="3">
        <v>0.97</v>
      </c>
      <c r="T1105" s="4">
        <v>23.5</v>
      </c>
      <c r="U1105" s="2">
        <v>1011</v>
      </c>
      <c r="V1105" s="2" t="s">
        <v>10</v>
      </c>
      <c r="W1105" s="2" t="s">
        <v>19</v>
      </c>
    </row>
    <row r="1106" spans="1:23" hidden="1" x14ac:dyDescent="0.2">
      <c r="A1106">
        <f t="shared" si="85"/>
        <v>15</v>
      </c>
      <c r="B1106">
        <f t="shared" si="86"/>
        <v>42</v>
      </c>
      <c r="C1106">
        <f t="shared" si="87"/>
        <v>9</v>
      </c>
      <c r="D1106">
        <f t="shared" si="88"/>
        <v>9</v>
      </c>
      <c r="E1106" t="str">
        <f t="shared" si="89"/>
        <v>15429</v>
      </c>
      <c r="G1106" s="1">
        <v>44243.6542708333</v>
      </c>
      <c r="H1106" s="2">
        <v>2208</v>
      </c>
      <c r="I1106" s="3">
        <v>5.75</v>
      </c>
      <c r="J1106" s="2">
        <v>3</v>
      </c>
      <c r="K1106" s="3">
        <v>11.27</v>
      </c>
      <c r="L1106" s="2">
        <v>15</v>
      </c>
      <c r="M1106" s="2">
        <v>15</v>
      </c>
      <c r="N1106" s="2">
        <v>0</v>
      </c>
      <c r="O1106" s="2">
        <v>712</v>
      </c>
      <c r="P1106" s="2" t="s">
        <v>12</v>
      </c>
      <c r="Q1106" s="2">
        <v>1.38</v>
      </c>
      <c r="R1106" s="2" t="s">
        <v>12</v>
      </c>
      <c r="S1106" s="3">
        <v>0.97</v>
      </c>
      <c r="T1106" s="4">
        <v>23.5</v>
      </c>
      <c r="U1106" s="2">
        <v>1011</v>
      </c>
      <c r="V1106" s="2" t="s">
        <v>10</v>
      </c>
      <c r="W1106" s="2" t="s">
        <v>19</v>
      </c>
    </row>
    <row r="1107" spans="1:23" x14ac:dyDescent="0.2">
      <c r="A1107">
        <f t="shared" si="85"/>
        <v>15</v>
      </c>
      <c r="B1107">
        <f t="shared" si="86"/>
        <v>42</v>
      </c>
      <c r="C1107">
        <f t="shared" si="87"/>
        <v>11</v>
      </c>
      <c r="D1107">
        <f t="shared" si="88"/>
        <v>10</v>
      </c>
      <c r="E1107" t="str">
        <f t="shared" si="89"/>
        <v>154210</v>
      </c>
      <c r="F1107">
        <v>1</v>
      </c>
      <c r="G1107" s="1">
        <v>44243.654293981497</v>
      </c>
      <c r="H1107" s="2">
        <v>2210</v>
      </c>
      <c r="I1107" s="3">
        <v>5.68</v>
      </c>
      <c r="J1107" s="2">
        <v>3</v>
      </c>
      <c r="K1107" s="3">
        <v>11.27</v>
      </c>
      <c r="L1107" s="2">
        <v>15</v>
      </c>
      <c r="M1107" s="2">
        <v>15</v>
      </c>
      <c r="N1107" s="2">
        <v>0</v>
      </c>
      <c r="O1107" s="2">
        <v>712</v>
      </c>
      <c r="P1107" s="2" t="s">
        <v>12</v>
      </c>
      <c r="Q1107" s="2">
        <v>1.37</v>
      </c>
      <c r="R1107" s="2" t="s">
        <v>12</v>
      </c>
      <c r="S1107" s="3">
        <v>0.97</v>
      </c>
      <c r="T1107" s="4">
        <v>23.5</v>
      </c>
      <c r="U1107" s="2">
        <v>1011</v>
      </c>
      <c r="V1107" s="2" t="s">
        <v>10</v>
      </c>
      <c r="W1107" s="2" t="s">
        <v>19</v>
      </c>
    </row>
    <row r="1108" spans="1:23" hidden="1" x14ac:dyDescent="0.2">
      <c r="A1108">
        <f t="shared" si="85"/>
        <v>15</v>
      </c>
      <c r="B1108">
        <f t="shared" si="86"/>
        <v>42</v>
      </c>
      <c r="C1108">
        <f t="shared" si="87"/>
        <v>13</v>
      </c>
      <c r="D1108">
        <f t="shared" si="88"/>
        <v>13</v>
      </c>
      <c r="E1108" t="str">
        <f t="shared" si="89"/>
        <v>154213</v>
      </c>
      <c r="G1108" s="1">
        <v>44243.6543171296</v>
      </c>
      <c r="H1108" s="2">
        <v>2212</v>
      </c>
      <c r="I1108" s="3">
        <v>5.7</v>
      </c>
      <c r="J1108" s="2">
        <v>3</v>
      </c>
      <c r="K1108" s="3">
        <v>11.25</v>
      </c>
      <c r="L1108" s="2">
        <v>15</v>
      </c>
      <c r="M1108" s="2">
        <v>15</v>
      </c>
      <c r="N1108" s="2">
        <v>0</v>
      </c>
      <c r="O1108" s="2">
        <v>712</v>
      </c>
      <c r="P1108" s="2" t="s">
        <v>12</v>
      </c>
      <c r="Q1108" s="2">
        <v>1.37</v>
      </c>
      <c r="R1108" s="2" t="s">
        <v>12</v>
      </c>
      <c r="S1108" s="3">
        <v>0.96</v>
      </c>
      <c r="T1108" s="4">
        <v>23.5</v>
      </c>
      <c r="U1108" s="2">
        <v>1011</v>
      </c>
      <c r="V1108" s="2" t="s">
        <v>10</v>
      </c>
      <c r="W1108" s="2" t="s">
        <v>19</v>
      </c>
    </row>
    <row r="1109" spans="1:23" x14ac:dyDescent="0.2">
      <c r="A1109">
        <f t="shared" si="85"/>
        <v>15</v>
      </c>
      <c r="B1109">
        <f t="shared" si="86"/>
        <v>42</v>
      </c>
      <c r="C1109">
        <f t="shared" si="87"/>
        <v>15</v>
      </c>
      <c r="D1109">
        <f t="shared" si="88"/>
        <v>15</v>
      </c>
      <c r="E1109" t="str">
        <f t="shared" si="89"/>
        <v>154215</v>
      </c>
      <c r="F1109">
        <v>1</v>
      </c>
      <c r="G1109" s="1">
        <v>44243.654340277797</v>
      </c>
      <c r="H1109" s="2">
        <v>2214</v>
      </c>
      <c r="I1109" s="3">
        <v>5.72</v>
      </c>
      <c r="J1109" s="2">
        <v>2</v>
      </c>
      <c r="K1109" s="3">
        <v>11.25</v>
      </c>
      <c r="L1109" s="2">
        <v>15</v>
      </c>
      <c r="M1109" s="2">
        <v>15</v>
      </c>
      <c r="N1109" s="2">
        <v>0</v>
      </c>
      <c r="O1109" s="2">
        <v>712</v>
      </c>
      <c r="P1109" s="2" t="s">
        <v>12</v>
      </c>
      <c r="Q1109" s="2">
        <v>1.37</v>
      </c>
      <c r="R1109" s="2" t="s">
        <v>12</v>
      </c>
      <c r="S1109" s="3">
        <v>0.96</v>
      </c>
      <c r="T1109" s="4">
        <v>23.5</v>
      </c>
      <c r="U1109" s="2">
        <v>1011</v>
      </c>
      <c r="V1109" s="2" t="s">
        <v>10</v>
      </c>
      <c r="W1109" s="2" t="s">
        <v>19</v>
      </c>
    </row>
    <row r="1110" spans="1:23" hidden="1" x14ac:dyDescent="0.2">
      <c r="A1110">
        <f t="shared" si="85"/>
        <v>15</v>
      </c>
      <c r="B1110">
        <f t="shared" si="86"/>
        <v>42</v>
      </c>
      <c r="C1110">
        <f t="shared" si="87"/>
        <v>17</v>
      </c>
      <c r="D1110">
        <f t="shared" si="88"/>
        <v>17</v>
      </c>
      <c r="E1110" t="str">
        <f t="shared" si="89"/>
        <v>154217</v>
      </c>
      <c r="G1110" s="1">
        <v>44243.6543634259</v>
      </c>
      <c r="H1110" s="2">
        <v>2216</v>
      </c>
      <c r="I1110" s="3">
        <v>5.71</v>
      </c>
      <c r="J1110" s="2">
        <v>2</v>
      </c>
      <c r="K1110" s="3">
        <v>11.25</v>
      </c>
      <c r="L1110" s="2">
        <v>15</v>
      </c>
      <c r="M1110" s="2">
        <v>15</v>
      </c>
      <c r="N1110" s="2">
        <v>0</v>
      </c>
      <c r="O1110" s="2">
        <v>711</v>
      </c>
      <c r="P1110" s="2" t="s">
        <v>12</v>
      </c>
      <c r="Q1110" s="2">
        <v>1.37</v>
      </c>
      <c r="R1110" s="2" t="s">
        <v>12</v>
      </c>
      <c r="S1110" s="3">
        <v>0.96</v>
      </c>
      <c r="T1110" s="4">
        <v>23.5</v>
      </c>
      <c r="U1110" s="2">
        <v>1011</v>
      </c>
      <c r="V1110" s="2" t="s">
        <v>10</v>
      </c>
      <c r="W1110" s="2" t="s">
        <v>19</v>
      </c>
    </row>
    <row r="1111" spans="1:23" hidden="1" x14ac:dyDescent="0.2">
      <c r="A1111">
        <f t="shared" si="85"/>
        <v>15</v>
      </c>
      <c r="B1111">
        <f t="shared" si="86"/>
        <v>42</v>
      </c>
      <c r="C1111">
        <f t="shared" si="87"/>
        <v>19</v>
      </c>
      <c r="D1111">
        <f t="shared" si="88"/>
        <v>19</v>
      </c>
      <c r="E1111" t="str">
        <f t="shared" si="89"/>
        <v>154219</v>
      </c>
      <c r="G1111" s="1">
        <v>44243.654386574097</v>
      </c>
      <c r="H1111" s="2">
        <v>2218</v>
      </c>
      <c r="I1111" s="3">
        <v>5.72</v>
      </c>
      <c r="J1111" s="2">
        <v>2</v>
      </c>
      <c r="K1111" s="3">
        <v>11.22</v>
      </c>
      <c r="L1111" s="2">
        <v>15</v>
      </c>
      <c r="M1111" s="2">
        <v>15</v>
      </c>
      <c r="N1111" s="2">
        <v>0</v>
      </c>
      <c r="O1111" s="2">
        <v>710</v>
      </c>
      <c r="P1111" s="2" t="s">
        <v>12</v>
      </c>
      <c r="Q1111" s="2">
        <v>1.37</v>
      </c>
      <c r="R1111" s="2" t="s">
        <v>12</v>
      </c>
      <c r="S1111" s="3">
        <v>0.97</v>
      </c>
      <c r="T1111" s="4">
        <v>23.5</v>
      </c>
      <c r="U1111" s="2">
        <v>1011</v>
      </c>
      <c r="V1111" s="2" t="s">
        <v>10</v>
      </c>
      <c r="W1111" s="2" t="s">
        <v>19</v>
      </c>
    </row>
    <row r="1112" spans="1:23" x14ac:dyDescent="0.2">
      <c r="A1112">
        <f t="shared" si="85"/>
        <v>15</v>
      </c>
      <c r="B1112">
        <f t="shared" si="86"/>
        <v>42</v>
      </c>
      <c r="C1112">
        <f t="shared" si="87"/>
        <v>21</v>
      </c>
      <c r="D1112">
        <f t="shared" si="88"/>
        <v>20</v>
      </c>
      <c r="E1112" t="str">
        <f t="shared" si="89"/>
        <v>154220</v>
      </c>
      <c r="F1112">
        <v>1</v>
      </c>
      <c r="G1112" s="1">
        <v>44243.654409722199</v>
      </c>
      <c r="H1112" s="2">
        <v>2220</v>
      </c>
      <c r="I1112" s="3">
        <v>5.56</v>
      </c>
      <c r="J1112" s="2">
        <v>2</v>
      </c>
      <c r="K1112" s="3">
        <v>11.22</v>
      </c>
      <c r="L1112" s="2">
        <v>14</v>
      </c>
      <c r="M1112" s="2">
        <v>14</v>
      </c>
      <c r="N1112" s="2">
        <v>0</v>
      </c>
      <c r="O1112" s="2">
        <v>711</v>
      </c>
      <c r="P1112" s="2" t="s">
        <v>12</v>
      </c>
      <c r="Q1112" s="2">
        <v>1.36</v>
      </c>
      <c r="R1112" s="2" t="s">
        <v>12</v>
      </c>
      <c r="S1112" s="3">
        <v>0.97</v>
      </c>
      <c r="T1112" s="4">
        <v>23.5</v>
      </c>
      <c r="U1112" s="2">
        <v>1011</v>
      </c>
      <c r="V1112" s="2" t="s">
        <v>10</v>
      </c>
      <c r="W1112" s="2" t="s">
        <v>19</v>
      </c>
    </row>
    <row r="1113" spans="1:23" hidden="1" x14ac:dyDescent="0.2">
      <c r="A1113">
        <f t="shared" si="85"/>
        <v>15</v>
      </c>
      <c r="B1113">
        <f t="shared" si="86"/>
        <v>42</v>
      </c>
      <c r="C1113">
        <f t="shared" si="87"/>
        <v>23</v>
      </c>
      <c r="D1113">
        <f t="shared" si="88"/>
        <v>23</v>
      </c>
      <c r="E1113" t="str">
        <f t="shared" si="89"/>
        <v>154223</v>
      </c>
      <c r="G1113" s="1">
        <v>44243.654432870397</v>
      </c>
      <c r="H1113" s="2">
        <v>2222</v>
      </c>
      <c r="I1113" s="3">
        <v>5.55</v>
      </c>
      <c r="J1113" s="2">
        <v>2</v>
      </c>
      <c r="K1113" s="3">
        <v>11.22</v>
      </c>
      <c r="L1113" s="2">
        <v>15</v>
      </c>
      <c r="M1113" s="2">
        <v>15</v>
      </c>
      <c r="N1113" s="2">
        <v>0</v>
      </c>
      <c r="O1113" s="2">
        <v>710</v>
      </c>
      <c r="P1113" s="2" t="s">
        <v>12</v>
      </c>
      <c r="Q1113" s="2">
        <v>1.36</v>
      </c>
      <c r="R1113" s="2" t="s">
        <v>12</v>
      </c>
      <c r="S1113" s="3">
        <v>0.97</v>
      </c>
      <c r="T1113" s="4">
        <v>23.5</v>
      </c>
      <c r="U1113" s="2">
        <v>1011</v>
      </c>
      <c r="V1113" s="2" t="s">
        <v>10</v>
      </c>
      <c r="W1113" s="2" t="s">
        <v>19</v>
      </c>
    </row>
    <row r="1114" spans="1:23" x14ac:dyDescent="0.2">
      <c r="A1114">
        <f t="shared" si="85"/>
        <v>15</v>
      </c>
      <c r="B1114">
        <f t="shared" si="86"/>
        <v>42</v>
      </c>
      <c r="C1114">
        <f t="shared" si="87"/>
        <v>25</v>
      </c>
      <c r="D1114">
        <f t="shared" si="88"/>
        <v>25</v>
      </c>
      <c r="E1114" t="str">
        <f t="shared" si="89"/>
        <v>154225</v>
      </c>
      <c r="F1114">
        <v>1</v>
      </c>
      <c r="G1114" s="1">
        <v>44243.654456018499</v>
      </c>
      <c r="H1114" s="2">
        <v>2224</v>
      </c>
      <c r="I1114" s="3">
        <v>5.56</v>
      </c>
      <c r="J1114" s="2">
        <v>2</v>
      </c>
      <c r="K1114" s="3">
        <v>11.28</v>
      </c>
      <c r="L1114" s="2">
        <v>14</v>
      </c>
      <c r="M1114" s="2">
        <v>14</v>
      </c>
      <c r="N1114" s="2">
        <v>0</v>
      </c>
      <c r="O1114" s="2">
        <v>711</v>
      </c>
      <c r="P1114" s="2" t="s">
        <v>12</v>
      </c>
      <c r="Q1114" s="2">
        <v>1.36</v>
      </c>
      <c r="R1114" s="2" t="s">
        <v>12</v>
      </c>
      <c r="S1114" s="3">
        <v>0.97</v>
      </c>
      <c r="T1114" s="4">
        <v>23.5</v>
      </c>
      <c r="U1114" s="2">
        <v>1011</v>
      </c>
      <c r="V1114" s="2" t="s">
        <v>10</v>
      </c>
      <c r="W1114" s="2" t="s">
        <v>19</v>
      </c>
    </row>
    <row r="1115" spans="1:23" hidden="1" x14ac:dyDescent="0.2">
      <c r="A1115">
        <f t="shared" si="85"/>
        <v>15</v>
      </c>
      <c r="B1115">
        <f t="shared" si="86"/>
        <v>42</v>
      </c>
      <c r="C1115">
        <f t="shared" si="87"/>
        <v>27</v>
      </c>
      <c r="D1115">
        <f t="shared" si="88"/>
        <v>27</v>
      </c>
      <c r="E1115" t="str">
        <f t="shared" si="89"/>
        <v>154227</v>
      </c>
      <c r="G1115" s="1">
        <v>44243.654479166697</v>
      </c>
      <c r="H1115" s="2">
        <v>2226</v>
      </c>
      <c r="I1115" s="3">
        <v>5.45</v>
      </c>
      <c r="J1115" s="2">
        <v>2</v>
      </c>
      <c r="K1115" s="3">
        <v>11.28</v>
      </c>
      <c r="L1115" s="2">
        <v>15</v>
      </c>
      <c r="M1115" s="2">
        <v>15</v>
      </c>
      <c r="N1115" s="2">
        <v>0</v>
      </c>
      <c r="O1115" s="2">
        <v>711</v>
      </c>
      <c r="P1115" s="2" t="s">
        <v>12</v>
      </c>
      <c r="Q1115" s="2">
        <v>1.35</v>
      </c>
      <c r="R1115" s="2" t="s">
        <v>12</v>
      </c>
      <c r="S1115" s="3">
        <v>0.97</v>
      </c>
      <c r="T1115" s="4">
        <v>23.5</v>
      </c>
      <c r="U1115" s="2">
        <v>1011</v>
      </c>
      <c r="V1115" s="2" t="s">
        <v>10</v>
      </c>
      <c r="W1115" s="2" t="s">
        <v>19</v>
      </c>
    </row>
    <row r="1116" spans="1:23" hidden="1" x14ac:dyDescent="0.2">
      <c r="A1116">
        <f t="shared" si="85"/>
        <v>15</v>
      </c>
      <c r="B1116">
        <f t="shared" si="86"/>
        <v>42</v>
      </c>
      <c r="C1116">
        <f t="shared" si="87"/>
        <v>29</v>
      </c>
      <c r="D1116">
        <f t="shared" si="88"/>
        <v>29</v>
      </c>
      <c r="E1116" t="str">
        <f t="shared" si="89"/>
        <v>154229</v>
      </c>
      <c r="G1116" s="1">
        <v>44243.654502314799</v>
      </c>
      <c r="H1116" s="2">
        <v>2228</v>
      </c>
      <c r="I1116" s="3">
        <v>5.41</v>
      </c>
      <c r="J1116" s="2">
        <v>2</v>
      </c>
      <c r="K1116" s="3">
        <v>11.28</v>
      </c>
      <c r="L1116" s="2">
        <v>14</v>
      </c>
      <c r="M1116" s="2">
        <v>14</v>
      </c>
      <c r="N1116" s="2">
        <v>0</v>
      </c>
      <c r="O1116" s="2">
        <v>710</v>
      </c>
      <c r="P1116" s="2" t="s">
        <v>12</v>
      </c>
      <c r="Q1116" s="2">
        <v>1.35</v>
      </c>
      <c r="R1116" s="2" t="s">
        <v>12</v>
      </c>
      <c r="S1116" s="3">
        <v>0.97</v>
      </c>
      <c r="T1116" s="4">
        <v>23.5</v>
      </c>
      <c r="U1116" s="2">
        <v>1011</v>
      </c>
      <c r="V1116" s="2" t="s">
        <v>10</v>
      </c>
      <c r="W1116" s="2" t="s">
        <v>19</v>
      </c>
    </row>
    <row r="1117" spans="1:23" x14ac:dyDescent="0.2">
      <c r="A1117">
        <f t="shared" si="85"/>
        <v>15</v>
      </c>
      <c r="B1117">
        <f t="shared" si="86"/>
        <v>42</v>
      </c>
      <c r="C1117">
        <f t="shared" si="87"/>
        <v>31</v>
      </c>
      <c r="D1117">
        <f t="shared" si="88"/>
        <v>30</v>
      </c>
      <c r="E1117" t="str">
        <f t="shared" si="89"/>
        <v>154230</v>
      </c>
      <c r="F1117">
        <v>1</v>
      </c>
      <c r="G1117" s="1">
        <v>44243.654525462996</v>
      </c>
      <c r="H1117" s="2">
        <v>2230</v>
      </c>
      <c r="I1117" s="3">
        <v>5.56</v>
      </c>
      <c r="J1117" s="2">
        <v>2</v>
      </c>
      <c r="K1117" s="3">
        <v>11.38</v>
      </c>
      <c r="L1117" s="2">
        <v>15</v>
      </c>
      <c r="M1117" s="2">
        <v>15</v>
      </c>
      <c r="N1117" s="2">
        <v>0</v>
      </c>
      <c r="O1117" s="2">
        <v>710</v>
      </c>
      <c r="P1117" s="2" t="s">
        <v>12</v>
      </c>
      <c r="Q1117" s="2">
        <v>1.36</v>
      </c>
      <c r="R1117" s="2" t="s">
        <v>12</v>
      </c>
      <c r="S1117" s="3">
        <v>0.97</v>
      </c>
      <c r="T1117" s="4">
        <v>23.5</v>
      </c>
      <c r="U1117" s="2">
        <v>1011</v>
      </c>
      <c r="V1117" s="2" t="s">
        <v>10</v>
      </c>
      <c r="W1117" s="2" t="s">
        <v>19</v>
      </c>
    </row>
    <row r="1118" spans="1:23" hidden="1" x14ac:dyDescent="0.2">
      <c r="A1118">
        <f t="shared" si="85"/>
        <v>15</v>
      </c>
      <c r="B1118">
        <f t="shared" si="86"/>
        <v>42</v>
      </c>
      <c r="C1118">
        <f t="shared" si="87"/>
        <v>33</v>
      </c>
      <c r="D1118">
        <f t="shared" si="88"/>
        <v>33</v>
      </c>
      <c r="E1118" t="str">
        <f t="shared" si="89"/>
        <v>154233</v>
      </c>
      <c r="G1118" s="1">
        <v>44243.654548611099</v>
      </c>
      <c r="H1118" s="2">
        <v>2232</v>
      </c>
      <c r="I1118" s="3">
        <v>5.63</v>
      </c>
      <c r="J1118" s="2">
        <v>2</v>
      </c>
      <c r="K1118" s="3">
        <v>11.38</v>
      </c>
      <c r="L1118" s="2">
        <v>15</v>
      </c>
      <c r="M1118" s="2">
        <v>15</v>
      </c>
      <c r="N1118" s="2">
        <v>0</v>
      </c>
      <c r="O1118" s="2">
        <v>710</v>
      </c>
      <c r="P1118" s="2" t="s">
        <v>12</v>
      </c>
      <c r="Q1118" s="2">
        <v>1.37</v>
      </c>
      <c r="R1118" s="2" t="s">
        <v>12</v>
      </c>
      <c r="S1118" s="3">
        <v>0.97</v>
      </c>
      <c r="T1118" s="4">
        <v>23.5</v>
      </c>
      <c r="U1118" s="2">
        <v>1011</v>
      </c>
      <c r="V1118" s="2" t="s">
        <v>10</v>
      </c>
      <c r="W1118" s="2" t="s">
        <v>19</v>
      </c>
    </row>
    <row r="1119" spans="1:23" x14ac:dyDescent="0.2">
      <c r="A1119">
        <f t="shared" si="85"/>
        <v>15</v>
      </c>
      <c r="B1119">
        <f t="shared" si="86"/>
        <v>42</v>
      </c>
      <c r="C1119">
        <f t="shared" si="87"/>
        <v>35</v>
      </c>
      <c r="D1119">
        <f t="shared" si="88"/>
        <v>35</v>
      </c>
      <c r="E1119" t="str">
        <f t="shared" si="89"/>
        <v>154235</v>
      </c>
      <c r="F1119">
        <v>1</v>
      </c>
      <c r="G1119" s="1">
        <v>44243.654571759304</v>
      </c>
      <c r="H1119" s="2">
        <v>2234</v>
      </c>
      <c r="I1119" s="3">
        <v>5.44</v>
      </c>
      <c r="J1119" s="2">
        <v>2</v>
      </c>
      <c r="K1119" s="3">
        <v>11.38</v>
      </c>
      <c r="L1119" s="2">
        <v>15</v>
      </c>
      <c r="M1119" s="2">
        <v>15</v>
      </c>
      <c r="N1119" s="2">
        <v>0</v>
      </c>
      <c r="O1119" s="2">
        <v>710</v>
      </c>
      <c r="P1119" s="2" t="s">
        <v>12</v>
      </c>
      <c r="Q1119" s="2">
        <v>1.35</v>
      </c>
      <c r="R1119" s="2" t="s">
        <v>12</v>
      </c>
      <c r="S1119" s="3">
        <v>0.97</v>
      </c>
      <c r="T1119" s="4">
        <v>23.5</v>
      </c>
      <c r="U1119" s="2">
        <v>1011</v>
      </c>
      <c r="V1119" s="2" t="s">
        <v>10</v>
      </c>
      <c r="W1119" s="2" t="s">
        <v>19</v>
      </c>
    </row>
    <row r="1120" spans="1:23" hidden="1" x14ac:dyDescent="0.2">
      <c r="A1120">
        <f t="shared" si="85"/>
        <v>15</v>
      </c>
      <c r="B1120">
        <f t="shared" si="86"/>
        <v>42</v>
      </c>
      <c r="C1120">
        <f t="shared" si="87"/>
        <v>37</v>
      </c>
      <c r="D1120">
        <f t="shared" si="88"/>
        <v>37</v>
      </c>
      <c r="E1120" t="str">
        <f t="shared" si="89"/>
        <v>154237</v>
      </c>
      <c r="G1120" s="1">
        <v>44243.654594907399</v>
      </c>
      <c r="H1120" s="2">
        <v>2236</v>
      </c>
      <c r="I1120" s="3">
        <v>5.19</v>
      </c>
      <c r="J1120" s="2">
        <v>2</v>
      </c>
      <c r="K1120" s="3">
        <v>11.65</v>
      </c>
      <c r="L1120" s="2">
        <v>15</v>
      </c>
      <c r="M1120" s="2">
        <v>15</v>
      </c>
      <c r="N1120" s="2">
        <v>0</v>
      </c>
      <c r="O1120" s="2">
        <v>710</v>
      </c>
      <c r="P1120" s="2" t="s">
        <v>12</v>
      </c>
      <c r="Q1120" s="2">
        <v>1.33</v>
      </c>
      <c r="R1120" s="2" t="s">
        <v>12</v>
      </c>
      <c r="S1120" s="3">
        <v>0.97</v>
      </c>
      <c r="T1120" s="4">
        <v>23.5</v>
      </c>
      <c r="U1120" s="2">
        <v>1011</v>
      </c>
      <c r="V1120" s="2" t="s">
        <v>10</v>
      </c>
      <c r="W1120" s="2" t="s">
        <v>19</v>
      </c>
    </row>
    <row r="1121" spans="1:23" hidden="1" x14ac:dyDescent="0.2">
      <c r="A1121">
        <f t="shared" si="85"/>
        <v>15</v>
      </c>
      <c r="B1121">
        <f t="shared" si="86"/>
        <v>42</v>
      </c>
      <c r="C1121">
        <f t="shared" si="87"/>
        <v>39</v>
      </c>
      <c r="D1121">
        <f t="shared" si="88"/>
        <v>39</v>
      </c>
      <c r="E1121" t="str">
        <f t="shared" si="89"/>
        <v>154239</v>
      </c>
      <c r="G1121" s="1">
        <v>44243.654618055603</v>
      </c>
      <c r="H1121" s="2">
        <v>2238</v>
      </c>
      <c r="I1121" s="3">
        <v>5.08</v>
      </c>
      <c r="J1121" s="2">
        <v>2</v>
      </c>
      <c r="K1121" s="3">
        <v>11.65</v>
      </c>
      <c r="L1121" s="2">
        <v>15</v>
      </c>
      <c r="M1121" s="2">
        <v>15</v>
      </c>
      <c r="N1121" s="2">
        <v>0</v>
      </c>
      <c r="O1121" s="2">
        <v>710</v>
      </c>
      <c r="P1121" s="2" t="s">
        <v>12</v>
      </c>
      <c r="Q1121" s="2">
        <v>1.32</v>
      </c>
      <c r="R1121" s="2" t="s">
        <v>12</v>
      </c>
      <c r="S1121" s="3">
        <v>0.97</v>
      </c>
      <c r="T1121" s="4">
        <v>23.5</v>
      </c>
      <c r="U1121" s="2">
        <v>1011</v>
      </c>
      <c r="V1121" s="2" t="s">
        <v>10</v>
      </c>
      <c r="W1121" s="2" t="s">
        <v>19</v>
      </c>
    </row>
    <row r="1122" spans="1:23" x14ac:dyDescent="0.2">
      <c r="A1122">
        <f t="shared" si="85"/>
        <v>15</v>
      </c>
      <c r="B1122">
        <f t="shared" si="86"/>
        <v>42</v>
      </c>
      <c r="C1122">
        <f t="shared" si="87"/>
        <v>41</v>
      </c>
      <c r="D1122">
        <f t="shared" si="88"/>
        <v>40</v>
      </c>
      <c r="E1122" t="str">
        <f t="shared" si="89"/>
        <v>154240</v>
      </c>
      <c r="F1122">
        <v>1</v>
      </c>
      <c r="G1122" s="1">
        <v>44243.654641203699</v>
      </c>
      <c r="H1122" s="2">
        <v>2240</v>
      </c>
      <c r="I1122" s="3">
        <v>5.0999999999999996</v>
      </c>
      <c r="J1122" s="2">
        <v>2</v>
      </c>
      <c r="K1122" s="3">
        <v>11.65</v>
      </c>
      <c r="L1122" s="2">
        <v>15</v>
      </c>
      <c r="M1122" s="2">
        <v>15</v>
      </c>
      <c r="N1122" s="2">
        <v>0</v>
      </c>
      <c r="O1122" s="2">
        <v>710</v>
      </c>
      <c r="P1122" s="2" t="s">
        <v>12</v>
      </c>
      <c r="Q1122" s="2">
        <v>1.32</v>
      </c>
      <c r="R1122" s="2" t="s">
        <v>12</v>
      </c>
      <c r="S1122" s="3">
        <v>0.97</v>
      </c>
      <c r="T1122" s="4">
        <v>23.5</v>
      </c>
      <c r="U1122" s="2">
        <v>1011</v>
      </c>
      <c r="V1122" s="2" t="s">
        <v>10</v>
      </c>
      <c r="W1122" s="2" t="s">
        <v>19</v>
      </c>
    </row>
    <row r="1123" spans="1:23" hidden="1" x14ac:dyDescent="0.2">
      <c r="A1123">
        <f t="shared" si="85"/>
        <v>15</v>
      </c>
      <c r="B1123">
        <f t="shared" si="86"/>
        <v>42</v>
      </c>
      <c r="C1123">
        <f t="shared" si="87"/>
        <v>43</v>
      </c>
      <c r="D1123">
        <f t="shared" si="88"/>
        <v>43</v>
      </c>
      <c r="E1123" t="str">
        <f t="shared" si="89"/>
        <v>154243</v>
      </c>
      <c r="G1123" s="1">
        <v>44243.654664351903</v>
      </c>
      <c r="H1123" s="2">
        <v>2242</v>
      </c>
      <c r="I1123" s="3">
        <v>5.35</v>
      </c>
      <c r="J1123" s="2">
        <v>2</v>
      </c>
      <c r="K1123" s="3">
        <v>11.65</v>
      </c>
      <c r="L1123" s="2">
        <v>15</v>
      </c>
      <c r="M1123" s="2">
        <v>15</v>
      </c>
      <c r="N1123" s="2">
        <v>0</v>
      </c>
      <c r="O1123" s="2">
        <v>709</v>
      </c>
      <c r="P1123" s="2" t="s">
        <v>12</v>
      </c>
      <c r="Q1123" s="2">
        <v>1.34</v>
      </c>
      <c r="R1123" s="2" t="s">
        <v>12</v>
      </c>
      <c r="S1123" s="3">
        <v>0.97</v>
      </c>
      <c r="T1123" s="4">
        <v>23.5</v>
      </c>
      <c r="U1123" s="2">
        <v>1011</v>
      </c>
      <c r="V1123" s="2" t="s">
        <v>10</v>
      </c>
      <c r="W1123" s="2" t="s">
        <v>19</v>
      </c>
    </row>
    <row r="1124" spans="1:23" x14ac:dyDescent="0.2">
      <c r="A1124">
        <f t="shared" si="85"/>
        <v>15</v>
      </c>
      <c r="B1124">
        <f t="shared" si="86"/>
        <v>42</v>
      </c>
      <c r="C1124">
        <f t="shared" si="87"/>
        <v>45</v>
      </c>
      <c r="D1124">
        <f t="shared" si="88"/>
        <v>45</v>
      </c>
      <c r="E1124" t="str">
        <f t="shared" si="89"/>
        <v>154245</v>
      </c>
      <c r="F1124">
        <v>1</v>
      </c>
      <c r="G1124" s="1">
        <v>44243.654687499999</v>
      </c>
      <c r="H1124" s="2">
        <v>2244</v>
      </c>
      <c r="I1124" s="3">
        <v>5.45</v>
      </c>
      <c r="J1124" s="2">
        <v>2</v>
      </c>
      <c r="K1124" s="3">
        <v>11.38</v>
      </c>
      <c r="L1124" s="2">
        <v>15</v>
      </c>
      <c r="M1124" s="2">
        <v>15</v>
      </c>
      <c r="N1124" s="2">
        <v>0</v>
      </c>
      <c r="O1124" s="2">
        <v>710</v>
      </c>
      <c r="P1124" s="2" t="s">
        <v>12</v>
      </c>
      <c r="Q1124" s="2">
        <v>1.35</v>
      </c>
      <c r="R1124" s="2" t="s">
        <v>12</v>
      </c>
      <c r="S1124" s="3">
        <v>0.97</v>
      </c>
      <c r="T1124" s="4">
        <v>23.5</v>
      </c>
      <c r="U1124" s="2">
        <v>1011</v>
      </c>
      <c r="V1124" s="2" t="s">
        <v>10</v>
      </c>
      <c r="W1124" s="2" t="s">
        <v>19</v>
      </c>
    </row>
    <row r="1125" spans="1:23" hidden="1" x14ac:dyDescent="0.2">
      <c r="A1125">
        <f t="shared" si="85"/>
        <v>15</v>
      </c>
      <c r="B1125">
        <f t="shared" si="86"/>
        <v>42</v>
      </c>
      <c r="C1125">
        <f t="shared" si="87"/>
        <v>47</v>
      </c>
      <c r="D1125">
        <f t="shared" si="88"/>
        <v>47</v>
      </c>
      <c r="E1125" t="str">
        <f t="shared" si="89"/>
        <v>154247</v>
      </c>
      <c r="G1125" s="1">
        <v>44243.654710648101</v>
      </c>
      <c r="H1125" s="2">
        <v>2246</v>
      </c>
      <c r="I1125" s="3">
        <v>5.21</v>
      </c>
      <c r="J1125" s="2">
        <v>2</v>
      </c>
      <c r="K1125" s="3">
        <v>11.38</v>
      </c>
      <c r="L1125" s="2">
        <v>15</v>
      </c>
      <c r="M1125" s="2">
        <v>15</v>
      </c>
      <c r="N1125" s="2">
        <v>0</v>
      </c>
      <c r="O1125" s="2">
        <v>711</v>
      </c>
      <c r="P1125" s="2" t="s">
        <v>12</v>
      </c>
      <c r="Q1125" s="2">
        <v>1.33</v>
      </c>
      <c r="R1125" s="2" t="s">
        <v>12</v>
      </c>
      <c r="S1125" s="3">
        <v>0.97</v>
      </c>
      <c r="T1125" s="4">
        <v>23.5</v>
      </c>
      <c r="U1125" s="2">
        <v>1011</v>
      </c>
      <c r="V1125" s="2" t="s">
        <v>10</v>
      </c>
      <c r="W1125" s="2" t="s">
        <v>19</v>
      </c>
    </row>
    <row r="1126" spans="1:23" hidden="1" x14ac:dyDescent="0.2">
      <c r="A1126">
        <f t="shared" si="85"/>
        <v>15</v>
      </c>
      <c r="B1126">
        <f t="shared" si="86"/>
        <v>42</v>
      </c>
      <c r="C1126">
        <f t="shared" si="87"/>
        <v>49</v>
      </c>
      <c r="D1126">
        <f t="shared" si="88"/>
        <v>49</v>
      </c>
      <c r="E1126" t="str">
        <f t="shared" si="89"/>
        <v>154249</v>
      </c>
      <c r="G1126" s="1">
        <v>44243.654733796298</v>
      </c>
      <c r="H1126" s="2">
        <v>2248</v>
      </c>
      <c r="I1126" s="3">
        <v>5.22</v>
      </c>
      <c r="J1126" s="2">
        <v>2</v>
      </c>
      <c r="K1126" s="3">
        <v>11.57</v>
      </c>
      <c r="L1126" s="2">
        <v>15</v>
      </c>
      <c r="M1126" s="2">
        <v>15</v>
      </c>
      <c r="N1126" s="2">
        <v>0</v>
      </c>
      <c r="O1126" s="2">
        <v>711</v>
      </c>
      <c r="P1126" s="2" t="s">
        <v>12</v>
      </c>
      <c r="Q1126" s="2">
        <v>1.33</v>
      </c>
      <c r="R1126" s="2" t="s">
        <v>12</v>
      </c>
      <c r="S1126" s="3">
        <v>0.97</v>
      </c>
      <c r="T1126" s="4">
        <v>23.5</v>
      </c>
      <c r="U1126" s="2">
        <v>1011</v>
      </c>
      <c r="V1126" s="2" t="s">
        <v>10</v>
      </c>
      <c r="W1126" s="2" t="s">
        <v>19</v>
      </c>
    </row>
    <row r="1127" spans="1:23" x14ac:dyDescent="0.2">
      <c r="A1127">
        <f t="shared" si="85"/>
        <v>15</v>
      </c>
      <c r="B1127">
        <f t="shared" si="86"/>
        <v>42</v>
      </c>
      <c r="C1127">
        <f t="shared" si="87"/>
        <v>51</v>
      </c>
      <c r="D1127">
        <f t="shared" si="88"/>
        <v>50</v>
      </c>
      <c r="E1127" t="str">
        <f t="shared" si="89"/>
        <v>154250</v>
      </c>
      <c r="F1127">
        <v>1</v>
      </c>
      <c r="G1127" s="1">
        <v>44243.654756944401</v>
      </c>
      <c r="H1127" s="2">
        <v>2250</v>
      </c>
      <c r="I1127" s="3">
        <v>5.0199999999999996</v>
      </c>
      <c r="J1127" s="2">
        <v>2</v>
      </c>
      <c r="K1127" s="3">
        <v>11.57</v>
      </c>
      <c r="L1127" s="2">
        <v>15</v>
      </c>
      <c r="M1127" s="2">
        <v>15</v>
      </c>
      <c r="N1127" s="2">
        <v>0</v>
      </c>
      <c r="O1127" s="2">
        <v>711</v>
      </c>
      <c r="P1127" s="2" t="s">
        <v>12</v>
      </c>
      <c r="Q1127" s="2">
        <v>1.31</v>
      </c>
      <c r="R1127" s="2" t="s">
        <v>12</v>
      </c>
      <c r="S1127" s="3">
        <v>0.97</v>
      </c>
      <c r="T1127" s="4">
        <v>23.5</v>
      </c>
      <c r="U1127" s="2">
        <v>1011</v>
      </c>
      <c r="V1127" s="2" t="s">
        <v>10</v>
      </c>
      <c r="W1127" s="2" t="s">
        <v>19</v>
      </c>
    </row>
    <row r="1128" spans="1:23" hidden="1" x14ac:dyDescent="0.2">
      <c r="A1128">
        <f t="shared" si="85"/>
        <v>15</v>
      </c>
      <c r="B1128">
        <f t="shared" si="86"/>
        <v>42</v>
      </c>
      <c r="C1128">
        <f t="shared" si="87"/>
        <v>53</v>
      </c>
      <c r="D1128">
        <f t="shared" si="88"/>
        <v>53</v>
      </c>
      <c r="E1128" t="str">
        <f t="shared" si="89"/>
        <v>154253</v>
      </c>
      <c r="G1128" s="1">
        <v>44243.654780092598</v>
      </c>
      <c r="H1128" s="2">
        <v>2252</v>
      </c>
      <c r="I1128" s="3">
        <v>4.95</v>
      </c>
      <c r="J1128" s="2">
        <v>2</v>
      </c>
      <c r="K1128" s="3">
        <v>11.57</v>
      </c>
      <c r="L1128" s="2">
        <v>15</v>
      </c>
      <c r="M1128" s="2">
        <v>15</v>
      </c>
      <c r="N1128" s="2">
        <v>0</v>
      </c>
      <c r="O1128" s="2">
        <v>712</v>
      </c>
      <c r="P1128" s="2" t="s">
        <v>12</v>
      </c>
      <c r="Q1128" s="2">
        <v>1.31</v>
      </c>
      <c r="R1128" s="2" t="s">
        <v>12</v>
      </c>
      <c r="S1128" s="3">
        <v>0.97</v>
      </c>
      <c r="T1128" s="4">
        <v>23.5</v>
      </c>
      <c r="U1128" s="2">
        <v>1011</v>
      </c>
      <c r="V1128" s="2" t="s">
        <v>10</v>
      </c>
      <c r="W1128" s="2" t="s">
        <v>19</v>
      </c>
    </row>
    <row r="1129" spans="1:23" x14ac:dyDescent="0.2">
      <c r="A1129">
        <f t="shared" si="85"/>
        <v>15</v>
      </c>
      <c r="B1129">
        <f t="shared" si="86"/>
        <v>42</v>
      </c>
      <c r="C1129">
        <f t="shared" si="87"/>
        <v>55</v>
      </c>
      <c r="D1129">
        <f t="shared" si="88"/>
        <v>55</v>
      </c>
      <c r="E1129" t="str">
        <f t="shared" si="89"/>
        <v>154255</v>
      </c>
      <c r="F1129">
        <v>1</v>
      </c>
      <c r="G1129" s="1">
        <v>44243.654803240701</v>
      </c>
      <c r="H1129" s="2">
        <v>2254</v>
      </c>
      <c r="I1129" s="3">
        <v>4.9800000000000004</v>
      </c>
      <c r="J1129" s="2">
        <v>3</v>
      </c>
      <c r="K1129" s="3">
        <v>11.75</v>
      </c>
      <c r="L1129" s="2">
        <v>15</v>
      </c>
      <c r="M1129" s="2">
        <v>15</v>
      </c>
      <c r="N1129" s="2">
        <v>0</v>
      </c>
      <c r="O1129" s="2">
        <v>711</v>
      </c>
      <c r="P1129" s="2" t="s">
        <v>12</v>
      </c>
      <c r="Q1129" s="2">
        <v>1.31</v>
      </c>
      <c r="R1129" s="2" t="s">
        <v>12</v>
      </c>
      <c r="S1129" s="3">
        <v>0.96</v>
      </c>
      <c r="T1129" s="4">
        <v>23.5</v>
      </c>
      <c r="U1129" s="2">
        <v>1011</v>
      </c>
      <c r="V1129" s="2" t="s">
        <v>10</v>
      </c>
      <c r="W1129" s="2" t="s">
        <v>19</v>
      </c>
    </row>
    <row r="1130" spans="1:23" hidden="1" x14ac:dyDescent="0.2">
      <c r="A1130">
        <f t="shared" si="85"/>
        <v>15</v>
      </c>
      <c r="B1130">
        <f t="shared" si="86"/>
        <v>42</v>
      </c>
      <c r="C1130">
        <f t="shared" si="87"/>
        <v>57</v>
      </c>
      <c r="D1130">
        <f t="shared" si="88"/>
        <v>57</v>
      </c>
      <c r="E1130" t="str">
        <f t="shared" si="89"/>
        <v>154257</v>
      </c>
      <c r="G1130" s="1">
        <v>44243.654826388898</v>
      </c>
      <c r="H1130" s="2">
        <v>2256</v>
      </c>
      <c r="I1130" s="3">
        <v>5.04</v>
      </c>
      <c r="J1130" s="2">
        <v>3</v>
      </c>
      <c r="K1130" s="3">
        <v>11.75</v>
      </c>
      <c r="L1130" s="2">
        <v>15</v>
      </c>
      <c r="M1130" s="2">
        <v>15</v>
      </c>
      <c r="N1130" s="2">
        <v>0</v>
      </c>
      <c r="O1130" s="2">
        <v>711</v>
      </c>
      <c r="P1130" s="2" t="s">
        <v>12</v>
      </c>
      <c r="Q1130" s="2">
        <v>1.32</v>
      </c>
      <c r="R1130" s="2" t="s">
        <v>12</v>
      </c>
      <c r="S1130" s="3">
        <v>0.96</v>
      </c>
      <c r="T1130" s="4">
        <v>23.5</v>
      </c>
      <c r="U1130" s="2">
        <v>1011</v>
      </c>
      <c r="V1130" s="2" t="s">
        <v>10</v>
      </c>
      <c r="W1130" s="2" t="s">
        <v>19</v>
      </c>
    </row>
    <row r="1131" spans="1:23" hidden="1" x14ac:dyDescent="0.2">
      <c r="A1131">
        <f t="shared" si="85"/>
        <v>15</v>
      </c>
      <c r="B1131">
        <f t="shared" si="86"/>
        <v>42</v>
      </c>
      <c r="C1131">
        <f t="shared" si="87"/>
        <v>59</v>
      </c>
      <c r="D1131">
        <f t="shared" si="88"/>
        <v>59</v>
      </c>
      <c r="E1131" t="str">
        <f t="shared" si="89"/>
        <v>154259</v>
      </c>
      <c r="G1131" s="1">
        <v>44243.654849537001</v>
      </c>
      <c r="H1131" s="2">
        <v>2258</v>
      </c>
      <c r="I1131" s="3">
        <v>4.96</v>
      </c>
      <c r="J1131" s="2">
        <v>3</v>
      </c>
      <c r="K1131" s="3">
        <v>11.75</v>
      </c>
      <c r="L1131" s="2">
        <v>15</v>
      </c>
      <c r="M1131" s="2">
        <v>15</v>
      </c>
      <c r="N1131" s="2">
        <v>0</v>
      </c>
      <c r="O1131" s="2">
        <v>712</v>
      </c>
      <c r="P1131" s="2" t="s">
        <v>12</v>
      </c>
      <c r="Q1131" s="2">
        <v>1.31</v>
      </c>
      <c r="R1131" s="2" t="s">
        <v>12</v>
      </c>
      <c r="S1131" s="3">
        <v>0.97</v>
      </c>
      <c r="T1131" s="4">
        <v>23.5</v>
      </c>
      <c r="U1131" s="2">
        <v>1011</v>
      </c>
      <c r="V1131" s="2" t="s">
        <v>10</v>
      </c>
      <c r="W1131" s="2" t="s">
        <v>19</v>
      </c>
    </row>
    <row r="1132" spans="1:23" x14ac:dyDescent="0.2">
      <c r="A1132">
        <f t="shared" si="85"/>
        <v>15</v>
      </c>
      <c r="B1132">
        <f t="shared" si="86"/>
        <v>43</v>
      </c>
      <c r="C1132">
        <f t="shared" si="87"/>
        <v>1</v>
      </c>
      <c r="D1132">
        <f t="shared" si="88"/>
        <v>0</v>
      </c>
      <c r="E1132" t="str">
        <f t="shared" si="89"/>
        <v>15430</v>
      </c>
      <c r="F1132">
        <v>1</v>
      </c>
      <c r="G1132" s="1">
        <v>44243.654872685198</v>
      </c>
      <c r="H1132" s="2">
        <v>2260</v>
      </c>
      <c r="I1132" s="3">
        <v>5.0599999999999996</v>
      </c>
      <c r="J1132" s="2">
        <v>3</v>
      </c>
      <c r="K1132" s="3">
        <v>11.75</v>
      </c>
      <c r="L1132" s="2">
        <v>15</v>
      </c>
      <c r="M1132" s="2">
        <v>15</v>
      </c>
      <c r="N1132" s="2">
        <v>0</v>
      </c>
      <c r="O1132" s="2">
        <v>712</v>
      </c>
      <c r="P1132" s="2" t="s">
        <v>12</v>
      </c>
      <c r="Q1132" s="2">
        <v>1.32</v>
      </c>
      <c r="R1132" s="2" t="s">
        <v>12</v>
      </c>
      <c r="S1132" s="3">
        <v>0.97</v>
      </c>
      <c r="T1132" s="4">
        <v>23.5</v>
      </c>
      <c r="U1132" s="2">
        <v>1011</v>
      </c>
      <c r="V1132" s="2" t="s">
        <v>10</v>
      </c>
      <c r="W1132" s="2" t="s">
        <v>19</v>
      </c>
    </row>
    <row r="1133" spans="1:23" hidden="1" x14ac:dyDescent="0.2">
      <c r="A1133">
        <f t="shared" si="85"/>
        <v>15</v>
      </c>
      <c r="B1133">
        <f t="shared" si="86"/>
        <v>43</v>
      </c>
      <c r="C1133">
        <f t="shared" si="87"/>
        <v>3</v>
      </c>
      <c r="D1133">
        <f t="shared" si="88"/>
        <v>3</v>
      </c>
      <c r="E1133" t="str">
        <f t="shared" si="89"/>
        <v>15433</v>
      </c>
      <c r="G1133" s="1">
        <v>44243.654895833301</v>
      </c>
      <c r="H1133" s="2">
        <v>2262</v>
      </c>
      <c r="I1133" s="3">
        <v>4.93</v>
      </c>
      <c r="J1133" s="2">
        <v>3</v>
      </c>
      <c r="K1133" s="3">
        <v>11.73</v>
      </c>
      <c r="L1133" s="2">
        <v>16</v>
      </c>
      <c r="M1133" s="2">
        <v>16</v>
      </c>
      <c r="N1133" s="2">
        <v>0</v>
      </c>
      <c r="O1133" s="2">
        <v>713</v>
      </c>
      <c r="P1133" s="2" t="s">
        <v>12</v>
      </c>
      <c r="Q1133" s="2">
        <v>1.31</v>
      </c>
      <c r="R1133" s="2" t="s">
        <v>12</v>
      </c>
      <c r="S1133" s="3">
        <v>0.96</v>
      </c>
      <c r="T1133" s="4">
        <v>23.5</v>
      </c>
      <c r="U1133" s="2">
        <v>1011</v>
      </c>
      <c r="V1133" s="2" t="s">
        <v>10</v>
      </c>
      <c r="W1133" s="2" t="s">
        <v>19</v>
      </c>
    </row>
    <row r="1134" spans="1:23" x14ac:dyDescent="0.2">
      <c r="A1134">
        <f t="shared" si="85"/>
        <v>15</v>
      </c>
      <c r="B1134">
        <f t="shared" si="86"/>
        <v>43</v>
      </c>
      <c r="C1134">
        <f t="shared" si="87"/>
        <v>5</v>
      </c>
      <c r="D1134">
        <f t="shared" si="88"/>
        <v>5</v>
      </c>
      <c r="E1134" t="str">
        <f t="shared" si="89"/>
        <v>15435</v>
      </c>
      <c r="F1134">
        <v>1</v>
      </c>
      <c r="G1134" s="1">
        <v>44243.654918981498</v>
      </c>
      <c r="H1134" s="2">
        <v>2264</v>
      </c>
      <c r="I1134" s="3">
        <v>4.93</v>
      </c>
      <c r="J1134" s="2">
        <v>3</v>
      </c>
      <c r="K1134" s="3">
        <v>11.74</v>
      </c>
      <c r="L1134" s="2">
        <v>16</v>
      </c>
      <c r="M1134" s="2">
        <v>16</v>
      </c>
      <c r="N1134" s="2">
        <v>0</v>
      </c>
      <c r="O1134" s="2">
        <v>712</v>
      </c>
      <c r="P1134" s="2" t="s">
        <v>12</v>
      </c>
      <c r="Q1134" s="2">
        <v>1.31</v>
      </c>
      <c r="R1134" s="2" t="s">
        <v>12</v>
      </c>
      <c r="S1134" s="3">
        <v>0.97</v>
      </c>
      <c r="T1134" s="4">
        <v>23.5</v>
      </c>
      <c r="U1134" s="2">
        <v>1011</v>
      </c>
      <c r="V1134" s="2" t="s">
        <v>10</v>
      </c>
      <c r="W1134" s="2" t="s">
        <v>19</v>
      </c>
    </row>
    <row r="1135" spans="1:23" hidden="1" x14ac:dyDescent="0.2">
      <c r="A1135">
        <f t="shared" si="85"/>
        <v>15</v>
      </c>
      <c r="B1135">
        <f t="shared" si="86"/>
        <v>43</v>
      </c>
      <c r="C1135">
        <f t="shared" si="87"/>
        <v>7</v>
      </c>
      <c r="D1135">
        <f t="shared" si="88"/>
        <v>7</v>
      </c>
      <c r="E1135" t="str">
        <f t="shared" si="89"/>
        <v>15437</v>
      </c>
      <c r="G1135" s="1">
        <v>44243.6549421296</v>
      </c>
      <c r="H1135" s="2">
        <v>2266</v>
      </c>
      <c r="I1135" s="3">
        <v>4.8099999999999996</v>
      </c>
      <c r="J1135" s="2">
        <v>3</v>
      </c>
      <c r="K1135" s="3">
        <v>11.74</v>
      </c>
      <c r="L1135" s="2">
        <v>16</v>
      </c>
      <c r="M1135" s="2">
        <v>16</v>
      </c>
      <c r="N1135" s="2">
        <v>0</v>
      </c>
      <c r="O1135" s="2">
        <v>713</v>
      </c>
      <c r="P1135" s="2" t="s">
        <v>12</v>
      </c>
      <c r="Q1135" s="2">
        <v>1.3</v>
      </c>
      <c r="R1135" s="2" t="s">
        <v>12</v>
      </c>
      <c r="S1135" s="3">
        <v>0.97</v>
      </c>
      <c r="T1135" s="4">
        <v>23.5</v>
      </c>
      <c r="U1135" s="2">
        <v>1011</v>
      </c>
      <c r="V1135" s="2" t="s">
        <v>10</v>
      </c>
      <c r="W1135" s="2" t="s">
        <v>19</v>
      </c>
    </row>
    <row r="1136" spans="1:23" hidden="1" x14ac:dyDescent="0.2">
      <c r="A1136">
        <f t="shared" si="85"/>
        <v>15</v>
      </c>
      <c r="B1136">
        <f t="shared" si="86"/>
        <v>43</v>
      </c>
      <c r="C1136">
        <f t="shared" si="87"/>
        <v>9</v>
      </c>
      <c r="D1136">
        <f t="shared" si="88"/>
        <v>9</v>
      </c>
      <c r="E1136" t="str">
        <f t="shared" si="89"/>
        <v>15439</v>
      </c>
      <c r="G1136" s="1">
        <v>44243.654965277798</v>
      </c>
      <c r="H1136" s="2">
        <v>2268</v>
      </c>
      <c r="I1136" s="3">
        <v>4.76</v>
      </c>
      <c r="J1136" s="2">
        <v>3</v>
      </c>
      <c r="K1136" s="3">
        <v>11.97</v>
      </c>
      <c r="L1136" s="2">
        <v>16</v>
      </c>
      <c r="M1136" s="2">
        <v>16</v>
      </c>
      <c r="N1136" s="2">
        <v>0</v>
      </c>
      <c r="O1136" s="2">
        <v>712</v>
      </c>
      <c r="P1136" s="2" t="s">
        <v>12</v>
      </c>
      <c r="Q1136" s="2">
        <v>1.29</v>
      </c>
      <c r="R1136" s="2" t="s">
        <v>12</v>
      </c>
      <c r="S1136" s="3">
        <v>0.97</v>
      </c>
      <c r="T1136" s="4">
        <v>23.5</v>
      </c>
      <c r="U1136" s="2">
        <v>1011</v>
      </c>
      <c r="V1136" s="2" t="s">
        <v>10</v>
      </c>
      <c r="W1136" s="2" t="s">
        <v>19</v>
      </c>
    </row>
    <row r="1137" spans="1:23" x14ac:dyDescent="0.2">
      <c r="A1137">
        <f t="shared" si="85"/>
        <v>15</v>
      </c>
      <c r="B1137">
        <f t="shared" si="86"/>
        <v>43</v>
      </c>
      <c r="C1137">
        <f t="shared" si="87"/>
        <v>11</v>
      </c>
      <c r="D1137">
        <f t="shared" si="88"/>
        <v>10</v>
      </c>
      <c r="E1137" t="str">
        <f t="shared" si="89"/>
        <v>154310</v>
      </c>
      <c r="F1137">
        <v>1</v>
      </c>
      <c r="G1137" s="1">
        <v>44243.6549884259</v>
      </c>
      <c r="H1137" s="2">
        <v>2270</v>
      </c>
      <c r="I1137" s="3">
        <v>4.83</v>
      </c>
      <c r="J1137" s="2">
        <v>3</v>
      </c>
      <c r="K1137" s="3">
        <v>11.97</v>
      </c>
      <c r="L1137" s="2">
        <v>16</v>
      </c>
      <c r="M1137" s="2">
        <v>16</v>
      </c>
      <c r="N1137" s="2">
        <v>0</v>
      </c>
      <c r="O1137" s="2">
        <v>713</v>
      </c>
      <c r="P1137" s="2" t="s">
        <v>12</v>
      </c>
      <c r="Q1137" s="2">
        <v>1.3</v>
      </c>
      <c r="R1137" s="2" t="s">
        <v>12</v>
      </c>
      <c r="S1137" s="3">
        <v>0.97</v>
      </c>
      <c r="T1137" s="4">
        <v>23.5</v>
      </c>
      <c r="U1137" s="2">
        <v>1011</v>
      </c>
      <c r="V1137" s="2" t="s">
        <v>10</v>
      </c>
      <c r="W1137" s="2" t="s">
        <v>19</v>
      </c>
    </row>
    <row r="1138" spans="1:23" hidden="1" x14ac:dyDescent="0.2">
      <c r="A1138">
        <f t="shared" si="85"/>
        <v>15</v>
      </c>
      <c r="B1138">
        <f t="shared" si="86"/>
        <v>43</v>
      </c>
      <c r="C1138">
        <f t="shared" si="87"/>
        <v>13</v>
      </c>
      <c r="D1138">
        <f t="shared" si="88"/>
        <v>13</v>
      </c>
      <c r="E1138" t="str">
        <f t="shared" si="89"/>
        <v>154313</v>
      </c>
      <c r="G1138" s="1">
        <v>44243.655011574097</v>
      </c>
      <c r="H1138" s="2">
        <v>2272</v>
      </c>
      <c r="I1138" s="3">
        <v>4.8899999999999997</v>
      </c>
      <c r="J1138" s="2">
        <v>3</v>
      </c>
      <c r="K1138" s="3">
        <v>11.97</v>
      </c>
      <c r="L1138" s="2">
        <v>16</v>
      </c>
      <c r="M1138" s="2">
        <v>16</v>
      </c>
      <c r="N1138" s="2">
        <v>0</v>
      </c>
      <c r="O1138" s="2">
        <v>713</v>
      </c>
      <c r="P1138" s="2" t="s">
        <v>12</v>
      </c>
      <c r="Q1138" s="2">
        <v>1.3</v>
      </c>
      <c r="R1138" s="2" t="s">
        <v>12</v>
      </c>
      <c r="S1138" s="3">
        <v>0.97</v>
      </c>
      <c r="T1138" s="4">
        <v>23.5</v>
      </c>
      <c r="U1138" s="2">
        <v>1011</v>
      </c>
      <c r="V1138" s="2" t="s">
        <v>10</v>
      </c>
      <c r="W1138" s="2" t="s">
        <v>19</v>
      </c>
    </row>
    <row r="1139" spans="1:23" x14ac:dyDescent="0.2">
      <c r="A1139">
        <f t="shared" si="85"/>
        <v>15</v>
      </c>
      <c r="B1139">
        <f t="shared" si="86"/>
        <v>43</v>
      </c>
      <c r="C1139">
        <f t="shared" si="87"/>
        <v>15</v>
      </c>
      <c r="D1139">
        <f t="shared" si="88"/>
        <v>15</v>
      </c>
      <c r="E1139" t="str">
        <f t="shared" si="89"/>
        <v>154315</v>
      </c>
      <c r="F1139">
        <v>1</v>
      </c>
      <c r="G1139" s="1">
        <v>44243.6550347222</v>
      </c>
      <c r="H1139" s="2">
        <v>2274</v>
      </c>
      <c r="I1139" s="3">
        <v>4.91</v>
      </c>
      <c r="J1139" s="2">
        <v>3</v>
      </c>
      <c r="K1139" s="3">
        <v>11.84</v>
      </c>
      <c r="L1139" s="2">
        <v>16</v>
      </c>
      <c r="M1139" s="2">
        <v>16</v>
      </c>
      <c r="N1139" s="2">
        <v>0</v>
      </c>
      <c r="O1139" s="2">
        <v>713</v>
      </c>
      <c r="P1139" s="2" t="s">
        <v>12</v>
      </c>
      <c r="Q1139" s="2">
        <v>1.31</v>
      </c>
      <c r="R1139" s="2" t="s">
        <v>12</v>
      </c>
      <c r="S1139" s="3">
        <v>0.97</v>
      </c>
      <c r="T1139" s="4">
        <v>23.5</v>
      </c>
      <c r="U1139" s="2">
        <v>1011</v>
      </c>
      <c r="V1139" s="2" t="s">
        <v>10</v>
      </c>
      <c r="W1139" s="2" t="s">
        <v>19</v>
      </c>
    </row>
    <row r="1140" spans="1:23" hidden="1" x14ac:dyDescent="0.2">
      <c r="A1140">
        <f t="shared" si="85"/>
        <v>15</v>
      </c>
      <c r="B1140">
        <f t="shared" si="86"/>
        <v>43</v>
      </c>
      <c r="C1140">
        <f t="shared" si="87"/>
        <v>17</v>
      </c>
      <c r="D1140">
        <f t="shared" si="88"/>
        <v>17</v>
      </c>
      <c r="E1140" t="str">
        <f t="shared" si="89"/>
        <v>154317</v>
      </c>
      <c r="G1140" s="1">
        <v>44243.655057870397</v>
      </c>
      <c r="H1140" s="2">
        <v>2276</v>
      </c>
      <c r="I1140" s="3">
        <v>4.71</v>
      </c>
      <c r="J1140" s="2">
        <v>3</v>
      </c>
      <c r="K1140" s="3">
        <v>11.83</v>
      </c>
      <c r="L1140" s="2">
        <v>16</v>
      </c>
      <c r="M1140" s="2">
        <v>16</v>
      </c>
      <c r="N1140" s="2">
        <v>0</v>
      </c>
      <c r="O1140" s="2">
        <v>714</v>
      </c>
      <c r="P1140" s="2" t="s">
        <v>12</v>
      </c>
      <c r="Q1140" s="2">
        <v>1.29</v>
      </c>
      <c r="R1140" s="2" t="s">
        <v>12</v>
      </c>
      <c r="S1140" s="3">
        <v>0.97</v>
      </c>
      <c r="T1140" s="4">
        <v>23.5</v>
      </c>
      <c r="U1140" s="2">
        <v>1011</v>
      </c>
      <c r="V1140" s="2" t="s">
        <v>10</v>
      </c>
      <c r="W1140" s="2" t="s">
        <v>19</v>
      </c>
    </row>
    <row r="1141" spans="1:23" hidden="1" x14ac:dyDescent="0.2">
      <c r="A1141">
        <f t="shared" si="85"/>
        <v>15</v>
      </c>
      <c r="B1141">
        <f t="shared" si="86"/>
        <v>43</v>
      </c>
      <c r="C1141">
        <f t="shared" si="87"/>
        <v>19</v>
      </c>
      <c r="D1141">
        <f t="shared" si="88"/>
        <v>19</v>
      </c>
      <c r="E1141" t="str">
        <f t="shared" si="89"/>
        <v>154319</v>
      </c>
      <c r="G1141" s="1">
        <v>44243.6550810185</v>
      </c>
      <c r="H1141" s="2">
        <v>2278</v>
      </c>
      <c r="I1141" s="3">
        <v>4.75</v>
      </c>
      <c r="J1141" s="2">
        <v>3</v>
      </c>
      <c r="K1141" s="3">
        <v>11.88</v>
      </c>
      <c r="L1141" s="2">
        <v>16</v>
      </c>
      <c r="M1141" s="2">
        <v>16</v>
      </c>
      <c r="N1141" s="2">
        <v>0</v>
      </c>
      <c r="O1141" s="2">
        <v>714</v>
      </c>
      <c r="P1141" s="2" t="s">
        <v>12</v>
      </c>
      <c r="Q1141" s="2">
        <v>1.29</v>
      </c>
      <c r="R1141" s="2" t="s">
        <v>12</v>
      </c>
      <c r="S1141" s="3">
        <v>0.97</v>
      </c>
      <c r="T1141" s="4">
        <v>23.5</v>
      </c>
      <c r="U1141" s="2">
        <v>1011</v>
      </c>
      <c r="V1141" s="2" t="s">
        <v>10</v>
      </c>
      <c r="W1141" s="2" t="s">
        <v>19</v>
      </c>
    </row>
    <row r="1142" spans="1:23" x14ac:dyDescent="0.2">
      <c r="A1142">
        <f t="shared" si="85"/>
        <v>15</v>
      </c>
      <c r="B1142">
        <f t="shared" si="86"/>
        <v>43</v>
      </c>
      <c r="C1142">
        <f t="shared" si="87"/>
        <v>21</v>
      </c>
      <c r="D1142">
        <f t="shared" si="88"/>
        <v>20</v>
      </c>
      <c r="E1142" t="str">
        <f t="shared" si="89"/>
        <v>154320</v>
      </c>
      <c r="F1142">
        <v>1</v>
      </c>
      <c r="G1142" s="1">
        <v>44243.655104166697</v>
      </c>
      <c r="H1142" s="2">
        <v>2280</v>
      </c>
      <c r="I1142" s="3">
        <v>4.8</v>
      </c>
      <c r="J1142" s="2">
        <v>3</v>
      </c>
      <c r="K1142" s="3">
        <v>11.88</v>
      </c>
      <c r="L1142" s="2">
        <v>16</v>
      </c>
      <c r="M1142" s="2">
        <v>16</v>
      </c>
      <c r="N1142" s="2">
        <v>0</v>
      </c>
      <c r="O1142" s="2">
        <v>715</v>
      </c>
      <c r="P1142" s="2" t="s">
        <v>12</v>
      </c>
      <c r="Q1142" s="2">
        <v>1.3</v>
      </c>
      <c r="R1142" s="2" t="s">
        <v>12</v>
      </c>
      <c r="S1142" s="3">
        <v>0.97</v>
      </c>
      <c r="T1142" s="4">
        <v>23.5</v>
      </c>
      <c r="U1142" s="2">
        <v>1011</v>
      </c>
      <c r="V1142" s="2" t="s">
        <v>10</v>
      </c>
      <c r="W1142" s="2" t="s">
        <v>19</v>
      </c>
    </row>
    <row r="1143" spans="1:23" hidden="1" x14ac:dyDescent="0.2">
      <c r="A1143">
        <f t="shared" si="85"/>
        <v>15</v>
      </c>
      <c r="B1143">
        <f t="shared" si="86"/>
        <v>43</v>
      </c>
      <c r="C1143">
        <f t="shared" si="87"/>
        <v>23</v>
      </c>
      <c r="D1143">
        <f t="shared" si="88"/>
        <v>23</v>
      </c>
      <c r="E1143" t="str">
        <f t="shared" si="89"/>
        <v>154323</v>
      </c>
      <c r="G1143" s="1">
        <v>44243.6551273148</v>
      </c>
      <c r="H1143" s="2">
        <v>2282</v>
      </c>
      <c r="I1143" s="3">
        <v>4.74</v>
      </c>
      <c r="J1143" s="2">
        <v>3</v>
      </c>
      <c r="K1143" s="3">
        <v>11.88</v>
      </c>
      <c r="L1143" s="2">
        <v>16</v>
      </c>
      <c r="M1143" s="2">
        <v>16</v>
      </c>
      <c r="N1143" s="2">
        <v>0</v>
      </c>
      <c r="O1143" s="2">
        <v>714</v>
      </c>
      <c r="P1143" s="2" t="s">
        <v>12</v>
      </c>
      <c r="Q1143" s="2">
        <v>1.29</v>
      </c>
      <c r="R1143" s="2" t="s">
        <v>12</v>
      </c>
      <c r="S1143" s="3">
        <v>0.96</v>
      </c>
      <c r="T1143" s="4">
        <v>23.5</v>
      </c>
      <c r="U1143" s="2">
        <v>1011</v>
      </c>
      <c r="V1143" s="2" t="s">
        <v>10</v>
      </c>
      <c r="W1143" s="2" t="s">
        <v>19</v>
      </c>
    </row>
    <row r="1144" spans="1:23" x14ac:dyDescent="0.2">
      <c r="A1144">
        <f t="shared" si="85"/>
        <v>15</v>
      </c>
      <c r="B1144">
        <f t="shared" si="86"/>
        <v>43</v>
      </c>
      <c r="C1144">
        <f t="shared" si="87"/>
        <v>25</v>
      </c>
      <c r="D1144">
        <f t="shared" si="88"/>
        <v>25</v>
      </c>
      <c r="E1144" t="str">
        <f t="shared" si="89"/>
        <v>154325</v>
      </c>
      <c r="F1144">
        <v>1</v>
      </c>
      <c r="G1144" s="1">
        <v>44243.655150462997</v>
      </c>
      <c r="H1144" s="2">
        <v>2284</v>
      </c>
      <c r="I1144" s="3">
        <v>4.74</v>
      </c>
      <c r="J1144" s="2">
        <v>3</v>
      </c>
      <c r="K1144" s="3">
        <v>11.88</v>
      </c>
      <c r="L1144" s="2">
        <v>16</v>
      </c>
      <c r="M1144" s="2">
        <v>16</v>
      </c>
      <c r="N1144" s="2">
        <v>0</v>
      </c>
      <c r="O1144" s="2">
        <v>715</v>
      </c>
      <c r="P1144" s="2" t="s">
        <v>12</v>
      </c>
      <c r="Q1144" s="2">
        <v>1.29</v>
      </c>
      <c r="R1144" s="2" t="s">
        <v>12</v>
      </c>
      <c r="S1144" s="3">
        <v>0.97</v>
      </c>
      <c r="T1144" s="4">
        <v>23.5</v>
      </c>
      <c r="U1144" s="2">
        <v>1011</v>
      </c>
      <c r="V1144" s="2" t="s">
        <v>10</v>
      </c>
      <c r="W1144" s="2" t="s">
        <v>19</v>
      </c>
    </row>
    <row r="1145" spans="1:23" hidden="1" x14ac:dyDescent="0.2">
      <c r="A1145">
        <f t="shared" si="85"/>
        <v>15</v>
      </c>
      <c r="B1145">
        <f t="shared" si="86"/>
        <v>43</v>
      </c>
      <c r="C1145">
        <f t="shared" si="87"/>
        <v>27</v>
      </c>
      <c r="D1145">
        <f t="shared" si="88"/>
        <v>27</v>
      </c>
      <c r="E1145" t="str">
        <f t="shared" si="89"/>
        <v>154327</v>
      </c>
      <c r="G1145" s="1">
        <v>44243.6551736111</v>
      </c>
      <c r="H1145" s="2">
        <v>2286</v>
      </c>
      <c r="I1145" s="3">
        <v>4.92</v>
      </c>
      <c r="J1145" s="2">
        <v>3</v>
      </c>
      <c r="K1145" s="3">
        <v>11.79</v>
      </c>
      <c r="L1145" s="2">
        <v>16</v>
      </c>
      <c r="M1145" s="2">
        <v>16</v>
      </c>
      <c r="N1145" s="2">
        <v>0</v>
      </c>
      <c r="O1145" s="2">
        <v>714</v>
      </c>
      <c r="P1145" s="2" t="s">
        <v>12</v>
      </c>
      <c r="Q1145" s="2">
        <v>1.31</v>
      </c>
      <c r="R1145" s="2" t="s">
        <v>12</v>
      </c>
      <c r="S1145" s="3">
        <v>0.97</v>
      </c>
      <c r="T1145" s="4">
        <v>23.5</v>
      </c>
      <c r="U1145" s="2">
        <v>1011</v>
      </c>
      <c r="V1145" s="2" t="s">
        <v>10</v>
      </c>
      <c r="W1145" s="2" t="s">
        <v>19</v>
      </c>
    </row>
    <row r="1146" spans="1:23" hidden="1" x14ac:dyDescent="0.2">
      <c r="A1146">
        <f t="shared" si="85"/>
        <v>15</v>
      </c>
      <c r="B1146">
        <f t="shared" si="86"/>
        <v>43</v>
      </c>
      <c r="C1146">
        <f t="shared" si="87"/>
        <v>29</v>
      </c>
      <c r="D1146">
        <f t="shared" si="88"/>
        <v>29</v>
      </c>
      <c r="E1146" t="str">
        <f t="shared" si="89"/>
        <v>154329</v>
      </c>
      <c r="G1146" s="1">
        <v>44243.655196759297</v>
      </c>
      <c r="H1146" s="2">
        <v>2288</v>
      </c>
      <c r="I1146" s="3">
        <v>4.78</v>
      </c>
      <c r="J1146" s="2">
        <v>3</v>
      </c>
      <c r="K1146" s="3">
        <v>11.79</v>
      </c>
      <c r="L1146" s="2">
        <v>16</v>
      </c>
      <c r="M1146" s="2">
        <v>16</v>
      </c>
      <c r="N1146" s="2">
        <v>0</v>
      </c>
      <c r="O1146" s="2">
        <v>715</v>
      </c>
      <c r="P1146" s="2" t="s">
        <v>12</v>
      </c>
      <c r="Q1146" s="2">
        <v>1.29</v>
      </c>
      <c r="R1146" s="2" t="s">
        <v>12</v>
      </c>
      <c r="S1146" s="3">
        <v>0.97</v>
      </c>
      <c r="T1146" s="4">
        <v>23.5</v>
      </c>
      <c r="U1146" s="2">
        <v>1011</v>
      </c>
      <c r="V1146" s="2" t="s">
        <v>10</v>
      </c>
      <c r="W1146" s="2" t="s">
        <v>19</v>
      </c>
    </row>
    <row r="1147" spans="1:23" x14ac:dyDescent="0.2">
      <c r="A1147">
        <f t="shared" si="85"/>
        <v>15</v>
      </c>
      <c r="B1147">
        <f t="shared" si="86"/>
        <v>43</v>
      </c>
      <c r="C1147">
        <f t="shared" si="87"/>
        <v>31</v>
      </c>
      <c r="D1147">
        <f t="shared" si="88"/>
        <v>30</v>
      </c>
      <c r="E1147" t="str">
        <f t="shared" si="89"/>
        <v>154330</v>
      </c>
      <c r="F1147">
        <v>1</v>
      </c>
      <c r="G1147" s="1">
        <v>44243.655219907399</v>
      </c>
      <c r="H1147" s="2">
        <v>2290</v>
      </c>
      <c r="I1147" s="3">
        <v>4.5999999999999996</v>
      </c>
      <c r="J1147" s="2">
        <v>3</v>
      </c>
      <c r="K1147" s="3">
        <v>11.79</v>
      </c>
      <c r="L1147" s="2">
        <v>16</v>
      </c>
      <c r="M1147" s="2">
        <v>16</v>
      </c>
      <c r="N1147" s="2">
        <v>0</v>
      </c>
      <c r="O1147" s="2">
        <v>715</v>
      </c>
      <c r="P1147" s="2" t="s">
        <v>12</v>
      </c>
      <c r="Q1147" s="2">
        <v>1.28</v>
      </c>
      <c r="R1147" s="2" t="s">
        <v>12</v>
      </c>
      <c r="S1147" s="3">
        <v>0.97</v>
      </c>
      <c r="T1147" s="4">
        <v>23.5</v>
      </c>
      <c r="U1147" s="2">
        <v>1011</v>
      </c>
      <c r="V1147" s="2" t="s">
        <v>10</v>
      </c>
      <c r="W1147" s="2" t="s">
        <v>19</v>
      </c>
    </row>
    <row r="1148" spans="1:23" hidden="1" x14ac:dyDescent="0.2">
      <c r="A1148">
        <f t="shared" si="85"/>
        <v>15</v>
      </c>
      <c r="B1148">
        <f t="shared" si="86"/>
        <v>43</v>
      </c>
      <c r="C1148">
        <f t="shared" si="87"/>
        <v>33</v>
      </c>
      <c r="D1148">
        <f t="shared" si="88"/>
        <v>33</v>
      </c>
      <c r="E1148" t="str">
        <f t="shared" si="89"/>
        <v>154333</v>
      </c>
      <c r="G1148" s="1">
        <v>44243.655243055597</v>
      </c>
      <c r="H1148" s="2">
        <v>2292</v>
      </c>
      <c r="I1148" s="3">
        <v>4.58</v>
      </c>
      <c r="J1148" s="2">
        <v>3</v>
      </c>
      <c r="K1148" s="3">
        <v>12.05</v>
      </c>
      <c r="L1148" s="2">
        <v>16</v>
      </c>
      <c r="M1148" s="2">
        <v>16</v>
      </c>
      <c r="N1148" s="2">
        <v>0</v>
      </c>
      <c r="O1148" s="2">
        <v>715</v>
      </c>
      <c r="P1148" s="2" t="s">
        <v>12</v>
      </c>
      <c r="Q1148" s="2">
        <v>1.28</v>
      </c>
      <c r="R1148" s="2" t="s">
        <v>12</v>
      </c>
      <c r="S1148" s="3">
        <v>0.97</v>
      </c>
      <c r="T1148" s="4">
        <v>23.5</v>
      </c>
      <c r="U1148" s="2">
        <v>1011</v>
      </c>
      <c r="V1148" s="2" t="s">
        <v>10</v>
      </c>
      <c r="W1148" s="2" t="s">
        <v>19</v>
      </c>
    </row>
    <row r="1149" spans="1:23" x14ac:dyDescent="0.2">
      <c r="A1149">
        <f t="shared" si="85"/>
        <v>15</v>
      </c>
      <c r="B1149">
        <f t="shared" si="86"/>
        <v>43</v>
      </c>
      <c r="C1149">
        <f t="shared" si="87"/>
        <v>35</v>
      </c>
      <c r="D1149">
        <f t="shared" si="88"/>
        <v>35</v>
      </c>
      <c r="E1149" t="str">
        <f t="shared" si="89"/>
        <v>154335</v>
      </c>
      <c r="F1149">
        <v>1</v>
      </c>
      <c r="G1149" s="1">
        <v>44243.655266203699</v>
      </c>
      <c r="H1149" s="2">
        <v>2294</v>
      </c>
      <c r="I1149" s="3">
        <v>4.68</v>
      </c>
      <c r="J1149" s="2">
        <v>3</v>
      </c>
      <c r="K1149" s="3">
        <v>12.05</v>
      </c>
      <c r="L1149" s="2">
        <v>16</v>
      </c>
      <c r="M1149" s="2">
        <v>16</v>
      </c>
      <c r="N1149" s="2">
        <v>0</v>
      </c>
      <c r="O1149" s="2">
        <v>716</v>
      </c>
      <c r="P1149" s="2" t="s">
        <v>12</v>
      </c>
      <c r="Q1149" s="2">
        <v>1.29</v>
      </c>
      <c r="R1149" s="2" t="s">
        <v>12</v>
      </c>
      <c r="S1149" s="3">
        <v>0.96</v>
      </c>
      <c r="T1149" s="4">
        <v>23.5</v>
      </c>
      <c r="U1149" s="2">
        <v>1011</v>
      </c>
      <c r="V1149" s="2" t="s">
        <v>10</v>
      </c>
      <c r="W1149" s="2" t="s">
        <v>19</v>
      </c>
    </row>
    <row r="1150" spans="1:23" hidden="1" x14ac:dyDescent="0.2">
      <c r="A1150">
        <f t="shared" si="85"/>
        <v>15</v>
      </c>
      <c r="B1150">
        <f t="shared" si="86"/>
        <v>43</v>
      </c>
      <c r="C1150">
        <f t="shared" si="87"/>
        <v>37</v>
      </c>
      <c r="D1150">
        <f t="shared" si="88"/>
        <v>37</v>
      </c>
      <c r="E1150" t="str">
        <f t="shared" si="89"/>
        <v>154337</v>
      </c>
      <c r="G1150" s="1">
        <v>44243.655289351896</v>
      </c>
      <c r="H1150" s="2">
        <v>2296</v>
      </c>
      <c r="I1150" s="3">
        <v>4.58</v>
      </c>
      <c r="J1150" s="2">
        <v>3</v>
      </c>
      <c r="K1150" s="3">
        <v>12.05</v>
      </c>
      <c r="L1150" s="2">
        <v>16</v>
      </c>
      <c r="M1150" s="2">
        <v>16</v>
      </c>
      <c r="N1150" s="2">
        <v>0</v>
      </c>
      <c r="O1150" s="2">
        <v>717</v>
      </c>
      <c r="P1150" s="2" t="s">
        <v>12</v>
      </c>
      <c r="Q1150" s="2">
        <v>1.28</v>
      </c>
      <c r="R1150" s="2" t="s">
        <v>12</v>
      </c>
      <c r="S1150" s="3">
        <v>0.97</v>
      </c>
      <c r="T1150" s="4">
        <v>23.5</v>
      </c>
      <c r="U1150" s="2">
        <v>1011</v>
      </c>
      <c r="V1150" s="2" t="s">
        <v>10</v>
      </c>
      <c r="W1150" s="2" t="s">
        <v>19</v>
      </c>
    </row>
    <row r="1151" spans="1:23" hidden="1" x14ac:dyDescent="0.2">
      <c r="A1151">
        <f t="shared" si="85"/>
        <v>15</v>
      </c>
      <c r="B1151">
        <f t="shared" si="86"/>
        <v>43</v>
      </c>
      <c r="C1151">
        <f t="shared" si="87"/>
        <v>39</v>
      </c>
      <c r="D1151">
        <f t="shared" si="88"/>
        <v>39</v>
      </c>
      <c r="E1151" t="str">
        <f t="shared" si="89"/>
        <v>154339</v>
      </c>
      <c r="G1151" s="1">
        <v>44243.655312499999</v>
      </c>
      <c r="H1151" s="2">
        <v>2298</v>
      </c>
      <c r="I1151" s="3">
        <v>4.51</v>
      </c>
      <c r="J1151" s="2">
        <v>3</v>
      </c>
      <c r="K1151" s="3">
        <v>12.12</v>
      </c>
      <c r="L1151" s="2">
        <v>17</v>
      </c>
      <c r="M1151" s="2">
        <v>17</v>
      </c>
      <c r="N1151" s="2">
        <v>0</v>
      </c>
      <c r="O1151" s="2">
        <v>716</v>
      </c>
      <c r="P1151" s="2" t="s">
        <v>12</v>
      </c>
      <c r="Q1151" s="2">
        <v>1.27</v>
      </c>
      <c r="R1151" s="2" t="s">
        <v>12</v>
      </c>
      <c r="S1151" s="3">
        <v>0.97</v>
      </c>
      <c r="T1151" s="4">
        <v>23.5</v>
      </c>
      <c r="U1151" s="2">
        <v>1011</v>
      </c>
      <c r="V1151" s="2" t="s">
        <v>10</v>
      </c>
      <c r="W1151" s="2" t="s">
        <v>19</v>
      </c>
    </row>
    <row r="1152" spans="1:23" x14ac:dyDescent="0.2">
      <c r="A1152">
        <f t="shared" si="85"/>
        <v>15</v>
      </c>
      <c r="B1152">
        <f t="shared" si="86"/>
        <v>43</v>
      </c>
      <c r="C1152">
        <f t="shared" si="87"/>
        <v>41</v>
      </c>
      <c r="D1152">
        <f t="shared" si="88"/>
        <v>40</v>
      </c>
      <c r="E1152" t="str">
        <f t="shared" si="89"/>
        <v>154340</v>
      </c>
      <c r="F1152">
        <v>1</v>
      </c>
      <c r="G1152" s="1">
        <v>44243.655335648102</v>
      </c>
      <c r="H1152" s="2">
        <v>2300</v>
      </c>
      <c r="I1152" s="3">
        <v>4.5599999999999996</v>
      </c>
      <c r="J1152" s="2">
        <v>3</v>
      </c>
      <c r="K1152" s="3">
        <v>12.12</v>
      </c>
      <c r="L1152" s="2">
        <v>16</v>
      </c>
      <c r="M1152" s="2">
        <v>16</v>
      </c>
      <c r="N1152" s="2">
        <v>0</v>
      </c>
      <c r="O1152" s="2">
        <v>717</v>
      </c>
      <c r="P1152" s="2" t="s">
        <v>12</v>
      </c>
      <c r="Q1152" s="2">
        <v>1.28</v>
      </c>
      <c r="R1152" s="2" t="s">
        <v>12</v>
      </c>
      <c r="S1152" s="3">
        <v>0.96</v>
      </c>
      <c r="T1152" s="4">
        <v>23.5</v>
      </c>
      <c r="U1152" s="2">
        <v>1011</v>
      </c>
      <c r="V1152" s="2" t="s">
        <v>10</v>
      </c>
      <c r="W1152" s="2" t="s">
        <v>19</v>
      </c>
    </row>
    <row r="1153" spans="1:23" hidden="1" x14ac:dyDescent="0.2">
      <c r="A1153">
        <f t="shared" si="85"/>
        <v>15</v>
      </c>
      <c r="B1153">
        <f t="shared" si="86"/>
        <v>43</v>
      </c>
      <c r="C1153">
        <f t="shared" si="87"/>
        <v>43</v>
      </c>
      <c r="D1153">
        <f t="shared" si="88"/>
        <v>43</v>
      </c>
      <c r="E1153" t="str">
        <f t="shared" si="89"/>
        <v>154343</v>
      </c>
      <c r="G1153" s="1">
        <v>44243.655358796299</v>
      </c>
      <c r="H1153" s="2">
        <v>2302</v>
      </c>
      <c r="I1153" s="3">
        <v>4.5599999999999996</v>
      </c>
      <c r="J1153" s="2">
        <v>3</v>
      </c>
      <c r="K1153" s="3">
        <v>12.12</v>
      </c>
      <c r="L1153" s="2">
        <v>17</v>
      </c>
      <c r="M1153" s="2">
        <v>17</v>
      </c>
      <c r="N1153" s="2">
        <v>0</v>
      </c>
      <c r="O1153" s="2">
        <v>717</v>
      </c>
      <c r="P1153" s="2" t="s">
        <v>12</v>
      </c>
      <c r="Q1153" s="2">
        <v>1.28</v>
      </c>
      <c r="R1153" s="2" t="s">
        <v>12</v>
      </c>
      <c r="S1153" s="3">
        <v>0.98</v>
      </c>
      <c r="T1153" s="4">
        <v>23.5</v>
      </c>
      <c r="U1153" s="2">
        <v>1011</v>
      </c>
      <c r="V1153" s="2" t="s">
        <v>10</v>
      </c>
      <c r="W1153" s="2" t="s">
        <v>19</v>
      </c>
    </row>
    <row r="1154" spans="1:23" x14ac:dyDescent="0.2">
      <c r="A1154">
        <f t="shared" ref="A1154:A1217" si="90">HOUR(G1154)</f>
        <v>15</v>
      </c>
      <c r="B1154">
        <f t="shared" ref="B1154:B1217" si="91">MINUTE(G1154)</f>
        <v>43</v>
      </c>
      <c r="C1154">
        <f t="shared" si="87"/>
        <v>45</v>
      </c>
      <c r="D1154">
        <f t="shared" si="88"/>
        <v>45</v>
      </c>
      <c r="E1154" t="str">
        <f t="shared" si="89"/>
        <v>154345</v>
      </c>
      <c r="F1154">
        <v>1</v>
      </c>
      <c r="G1154" s="1">
        <v>44243.655381944402</v>
      </c>
      <c r="H1154" s="2">
        <v>2304</v>
      </c>
      <c r="I1154" s="3">
        <v>4.5599999999999996</v>
      </c>
      <c r="J1154" s="2">
        <v>3</v>
      </c>
      <c r="K1154" s="3">
        <v>12.11</v>
      </c>
      <c r="L1154" s="2">
        <v>16</v>
      </c>
      <c r="M1154" s="2">
        <v>16</v>
      </c>
      <c r="N1154" s="2">
        <v>0</v>
      </c>
      <c r="O1154" s="2">
        <v>716</v>
      </c>
      <c r="P1154" s="2" t="s">
        <v>12</v>
      </c>
      <c r="Q1154" s="2">
        <v>1.28</v>
      </c>
      <c r="R1154" s="2" t="s">
        <v>12</v>
      </c>
      <c r="S1154" s="3">
        <v>0.97</v>
      </c>
      <c r="T1154" s="4">
        <v>23.5</v>
      </c>
      <c r="U1154" s="2">
        <v>1011</v>
      </c>
      <c r="V1154" s="2" t="s">
        <v>10</v>
      </c>
      <c r="W1154" s="2" t="s">
        <v>19</v>
      </c>
    </row>
    <row r="1155" spans="1:23" hidden="1" x14ac:dyDescent="0.2">
      <c r="A1155">
        <f t="shared" si="90"/>
        <v>15</v>
      </c>
      <c r="B1155">
        <f t="shared" si="91"/>
        <v>43</v>
      </c>
      <c r="C1155">
        <f t="shared" ref="C1155:C1218" si="92">SECOND(G1155)</f>
        <v>47</v>
      </c>
      <c r="D1155">
        <f t="shared" ref="D1155:D1218" si="93">IF(OR(RIGHT(C1155,1)="1",RIGHT(C1155,1)="6"),C1155-1,C1155)</f>
        <v>47</v>
      </c>
      <c r="E1155" t="str">
        <f t="shared" ref="E1155:E1218" si="94">CONCATENATE(A1155,B1155,D1155)</f>
        <v>154347</v>
      </c>
      <c r="G1155" s="1">
        <v>44243.655405092599</v>
      </c>
      <c r="H1155" s="2">
        <v>2306</v>
      </c>
      <c r="I1155" s="3">
        <v>4.55</v>
      </c>
      <c r="J1155" s="2">
        <v>3</v>
      </c>
      <c r="K1155" s="3">
        <v>12.12</v>
      </c>
      <c r="L1155" s="2">
        <v>17</v>
      </c>
      <c r="M1155" s="2">
        <v>17</v>
      </c>
      <c r="N1155" s="2">
        <v>0</v>
      </c>
      <c r="O1155" s="2">
        <v>717</v>
      </c>
      <c r="P1155" s="2" t="s">
        <v>12</v>
      </c>
      <c r="Q1155" s="2">
        <v>1.28</v>
      </c>
      <c r="R1155" s="2" t="s">
        <v>12</v>
      </c>
      <c r="S1155" s="3">
        <v>0.97</v>
      </c>
      <c r="T1155" s="4">
        <v>23.5</v>
      </c>
      <c r="U1155" s="2">
        <v>1011</v>
      </c>
      <c r="V1155" s="2" t="s">
        <v>10</v>
      </c>
      <c r="W1155" s="2" t="s">
        <v>19</v>
      </c>
    </row>
    <row r="1156" spans="1:23" hidden="1" x14ac:dyDescent="0.2">
      <c r="A1156">
        <f t="shared" si="90"/>
        <v>15</v>
      </c>
      <c r="B1156">
        <f t="shared" si="91"/>
        <v>43</v>
      </c>
      <c r="C1156">
        <f t="shared" si="92"/>
        <v>49</v>
      </c>
      <c r="D1156">
        <f t="shared" si="93"/>
        <v>49</v>
      </c>
      <c r="E1156" t="str">
        <f t="shared" si="94"/>
        <v>154349</v>
      </c>
      <c r="G1156" s="1">
        <v>44243.655428240701</v>
      </c>
      <c r="H1156" s="2">
        <v>2308</v>
      </c>
      <c r="I1156" s="3">
        <v>4.53</v>
      </c>
      <c r="J1156" s="2">
        <v>3</v>
      </c>
      <c r="K1156" s="3">
        <v>12.12</v>
      </c>
      <c r="L1156" s="2">
        <v>16</v>
      </c>
      <c r="M1156" s="2">
        <v>16</v>
      </c>
      <c r="N1156" s="2">
        <v>0</v>
      </c>
      <c r="O1156" s="2">
        <v>718</v>
      </c>
      <c r="P1156" s="2" t="s">
        <v>12</v>
      </c>
      <c r="Q1156" s="2">
        <v>1.28</v>
      </c>
      <c r="R1156" s="2" t="s">
        <v>12</v>
      </c>
      <c r="S1156" s="3">
        <v>0.97</v>
      </c>
      <c r="T1156" s="4">
        <v>23.5</v>
      </c>
      <c r="U1156" s="2">
        <v>1011</v>
      </c>
      <c r="V1156" s="2" t="s">
        <v>10</v>
      </c>
      <c r="W1156" s="2" t="s">
        <v>19</v>
      </c>
    </row>
    <row r="1157" spans="1:23" x14ac:dyDescent="0.2">
      <c r="A1157">
        <f t="shared" si="90"/>
        <v>15</v>
      </c>
      <c r="B1157">
        <f t="shared" si="91"/>
        <v>43</v>
      </c>
      <c r="C1157">
        <f t="shared" si="92"/>
        <v>51</v>
      </c>
      <c r="D1157">
        <f t="shared" si="93"/>
        <v>50</v>
      </c>
      <c r="E1157" t="str">
        <f t="shared" si="94"/>
        <v>154350</v>
      </c>
      <c r="F1157">
        <v>1</v>
      </c>
      <c r="G1157" s="1">
        <v>44243.655451388899</v>
      </c>
      <c r="H1157" s="2">
        <v>2310</v>
      </c>
      <c r="I1157" s="3">
        <v>4.68</v>
      </c>
      <c r="J1157" s="2">
        <v>3</v>
      </c>
      <c r="K1157" s="3">
        <v>11.93</v>
      </c>
      <c r="L1157" s="2">
        <v>16</v>
      </c>
      <c r="M1157" s="2">
        <v>16</v>
      </c>
      <c r="N1157" s="2">
        <v>0</v>
      </c>
      <c r="O1157" s="2">
        <v>718</v>
      </c>
      <c r="P1157" s="2" t="s">
        <v>12</v>
      </c>
      <c r="Q1157" s="2">
        <v>1.29</v>
      </c>
      <c r="R1157" s="2" t="s">
        <v>12</v>
      </c>
      <c r="S1157" s="3">
        <v>0.96</v>
      </c>
      <c r="T1157" s="4">
        <v>23.5</v>
      </c>
      <c r="U1157" s="2">
        <v>1011</v>
      </c>
      <c r="V1157" s="2" t="s">
        <v>10</v>
      </c>
      <c r="W1157" s="2" t="s">
        <v>19</v>
      </c>
    </row>
    <row r="1158" spans="1:23" hidden="1" x14ac:dyDescent="0.2">
      <c r="A1158">
        <f t="shared" si="90"/>
        <v>15</v>
      </c>
      <c r="B1158">
        <f t="shared" si="91"/>
        <v>43</v>
      </c>
      <c r="C1158">
        <f t="shared" si="92"/>
        <v>53</v>
      </c>
      <c r="D1158">
        <f t="shared" si="93"/>
        <v>53</v>
      </c>
      <c r="E1158" t="str">
        <f t="shared" si="94"/>
        <v>154353</v>
      </c>
      <c r="G1158" s="1">
        <v>44243.655474537001</v>
      </c>
      <c r="H1158" s="2">
        <v>2312</v>
      </c>
      <c r="I1158" s="3">
        <v>4.74</v>
      </c>
      <c r="J1158" s="2">
        <v>3</v>
      </c>
      <c r="K1158" s="3">
        <v>11.93</v>
      </c>
      <c r="L1158" s="2">
        <v>16</v>
      </c>
      <c r="M1158" s="2">
        <v>16</v>
      </c>
      <c r="N1158" s="2">
        <v>0</v>
      </c>
      <c r="O1158" s="2">
        <v>718</v>
      </c>
      <c r="P1158" s="2" t="s">
        <v>12</v>
      </c>
      <c r="Q1158" s="2">
        <v>1.29</v>
      </c>
      <c r="R1158" s="2" t="s">
        <v>12</v>
      </c>
      <c r="S1158" s="3">
        <v>0.97</v>
      </c>
      <c r="T1158" s="4">
        <v>23.5</v>
      </c>
      <c r="U1158" s="2">
        <v>1011</v>
      </c>
      <c r="V1158" s="2" t="s">
        <v>10</v>
      </c>
      <c r="W1158" s="2" t="s">
        <v>19</v>
      </c>
    </row>
    <row r="1159" spans="1:23" x14ac:dyDescent="0.2">
      <c r="A1159">
        <f t="shared" si="90"/>
        <v>15</v>
      </c>
      <c r="B1159">
        <f t="shared" si="91"/>
        <v>43</v>
      </c>
      <c r="C1159">
        <f t="shared" si="92"/>
        <v>55</v>
      </c>
      <c r="D1159">
        <f t="shared" si="93"/>
        <v>55</v>
      </c>
      <c r="E1159" t="str">
        <f t="shared" si="94"/>
        <v>154355</v>
      </c>
      <c r="F1159">
        <v>1</v>
      </c>
      <c r="G1159" s="1">
        <v>44243.655497685198</v>
      </c>
      <c r="H1159" s="2">
        <v>2314</v>
      </c>
      <c r="I1159" s="3">
        <v>4.6500000000000004</v>
      </c>
      <c r="J1159" s="2">
        <v>3</v>
      </c>
      <c r="K1159" s="3">
        <v>11.93</v>
      </c>
      <c r="L1159" s="2">
        <v>17</v>
      </c>
      <c r="M1159" s="2">
        <v>17</v>
      </c>
      <c r="N1159" s="2">
        <v>0</v>
      </c>
      <c r="O1159" s="2">
        <v>717</v>
      </c>
      <c r="P1159" s="2" t="s">
        <v>12</v>
      </c>
      <c r="Q1159" s="2">
        <v>1.28</v>
      </c>
      <c r="R1159" s="2" t="s">
        <v>12</v>
      </c>
      <c r="S1159" s="3">
        <v>0.97</v>
      </c>
      <c r="T1159" s="4">
        <v>23.5</v>
      </c>
      <c r="U1159" s="2">
        <v>1011</v>
      </c>
      <c r="V1159" s="2" t="s">
        <v>10</v>
      </c>
      <c r="W1159" s="2" t="s">
        <v>19</v>
      </c>
    </row>
    <row r="1160" spans="1:23" hidden="1" x14ac:dyDescent="0.2">
      <c r="A1160">
        <f t="shared" si="90"/>
        <v>15</v>
      </c>
      <c r="B1160">
        <f t="shared" si="91"/>
        <v>43</v>
      </c>
      <c r="C1160">
        <f t="shared" si="92"/>
        <v>57</v>
      </c>
      <c r="D1160">
        <f t="shared" si="93"/>
        <v>57</v>
      </c>
      <c r="E1160" t="str">
        <f t="shared" si="94"/>
        <v>154357</v>
      </c>
      <c r="G1160" s="1">
        <v>44243.655520833301</v>
      </c>
      <c r="H1160" s="2">
        <v>2316</v>
      </c>
      <c r="I1160" s="3">
        <v>4.46</v>
      </c>
      <c r="J1160" s="2">
        <v>3</v>
      </c>
      <c r="K1160" s="3">
        <v>12.15</v>
      </c>
      <c r="L1160" s="2">
        <v>17</v>
      </c>
      <c r="M1160" s="2">
        <v>17</v>
      </c>
      <c r="N1160" s="2">
        <v>0</v>
      </c>
      <c r="O1160" s="2">
        <v>717</v>
      </c>
      <c r="P1160" s="2" t="s">
        <v>12</v>
      </c>
      <c r="Q1160" s="2">
        <v>1.27</v>
      </c>
      <c r="R1160" s="2" t="s">
        <v>12</v>
      </c>
      <c r="S1160" s="3">
        <v>0.96</v>
      </c>
      <c r="T1160" s="4">
        <v>23.5</v>
      </c>
      <c r="U1160" s="2">
        <v>1011</v>
      </c>
      <c r="V1160" s="2" t="s">
        <v>10</v>
      </c>
      <c r="W1160" s="2" t="s">
        <v>19</v>
      </c>
    </row>
    <row r="1161" spans="1:23" hidden="1" x14ac:dyDescent="0.2">
      <c r="A1161">
        <f t="shared" si="90"/>
        <v>15</v>
      </c>
      <c r="B1161">
        <f t="shared" si="91"/>
        <v>43</v>
      </c>
      <c r="C1161">
        <f t="shared" si="92"/>
        <v>59</v>
      </c>
      <c r="D1161">
        <f t="shared" si="93"/>
        <v>59</v>
      </c>
      <c r="E1161" t="str">
        <f t="shared" si="94"/>
        <v>154359</v>
      </c>
      <c r="G1161" s="1">
        <v>44243.655543981498</v>
      </c>
      <c r="H1161" s="2">
        <v>2318</v>
      </c>
      <c r="I1161" s="3">
        <v>4.5199999999999996</v>
      </c>
      <c r="J1161" s="2">
        <v>3</v>
      </c>
      <c r="K1161" s="3">
        <v>12.15</v>
      </c>
      <c r="L1161" s="2">
        <v>17</v>
      </c>
      <c r="M1161" s="2">
        <v>17</v>
      </c>
      <c r="N1161" s="2">
        <v>0</v>
      </c>
      <c r="O1161" s="2">
        <v>718</v>
      </c>
      <c r="P1161" s="2" t="s">
        <v>12</v>
      </c>
      <c r="Q1161" s="2">
        <v>1.27</v>
      </c>
      <c r="R1161" s="2" t="s">
        <v>12</v>
      </c>
      <c r="S1161" s="3">
        <v>0.97</v>
      </c>
      <c r="T1161" s="4">
        <v>23.5</v>
      </c>
      <c r="U1161" s="2">
        <v>1011</v>
      </c>
      <c r="V1161" s="2" t="s">
        <v>10</v>
      </c>
      <c r="W1161" s="2" t="s">
        <v>19</v>
      </c>
    </row>
    <row r="1162" spans="1:23" x14ac:dyDescent="0.2">
      <c r="A1162">
        <f t="shared" si="90"/>
        <v>15</v>
      </c>
      <c r="B1162">
        <f t="shared" si="91"/>
        <v>44</v>
      </c>
      <c r="C1162">
        <f t="shared" si="92"/>
        <v>1</v>
      </c>
      <c r="D1162">
        <f t="shared" si="93"/>
        <v>0</v>
      </c>
      <c r="E1162" t="str">
        <f t="shared" si="94"/>
        <v>15440</v>
      </c>
      <c r="F1162">
        <v>1</v>
      </c>
      <c r="G1162" s="1">
        <v>44243.655567129601</v>
      </c>
      <c r="H1162" s="2">
        <v>2320</v>
      </c>
      <c r="I1162" s="3">
        <v>4.57</v>
      </c>
      <c r="J1162" s="2">
        <v>3</v>
      </c>
      <c r="K1162" s="3">
        <v>12.15</v>
      </c>
      <c r="L1162" s="2">
        <v>17</v>
      </c>
      <c r="M1162" s="2">
        <v>17</v>
      </c>
      <c r="N1162" s="2">
        <v>0</v>
      </c>
      <c r="O1162" s="2">
        <v>718</v>
      </c>
      <c r="P1162" s="2" t="s">
        <v>12</v>
      </c>
      <c r="Q1162" s="2">
        <v>1.28</v>
      </c>
      <c r="R1162" s="2" t="s">
        <v>12</v>
      </c>
      <c r="S1162" s="3">
        <v>0.97</v>
      </c>
      <c r="T1162" s="4">
        <v>23.5</v>
      </c>
      <c r="U1162" s="2">
        <v>1011</v>
      </c>
      <c r="V1162" s="2" t="s">
        <v>10</v>
      </c>
      <c r="W1162" s="2" t="s">
        <v>19</v>
      </c>
    </row>
    <row r="1163" spans="1:23" hidden="1" x14ac:dyDescent="0.2">
      <c r="A1163">
        <f t="shared" si="90"/>
        <v>15</v>
      </c>
      <c r="B1163">
        <f t="shared" si="91"/>
        <v>44</v>
      </c>
      <c r="C1163">
        <f t="shared" si="92"/>
        <v>3</v>
      </c>
      <c r="D1163">
        <f t="shared" si="93"/>
        <v>3</v>
      </c>
      <c r="E1163" t="str">
        <f t="shared" si="94"/>
        <v>15443</v>
      </c>
      <c r="G1163" s="1">
        <v>44243.655590277798</v>
      </c>
      <c r="H1163" s="2">
        <v>2322</v>
      </c>
      <c r="I1163" s="3">
        <v>4.4000000000000004</v>
      </c>
      <c r="J1163" s="2">
        <v>3</v>
      </c>
      <c r="K1163" s="3">
        <v>12.21</v>
      </c>
      <c r="L1163" s="2">
        <v>18</v>
      </c>
      <c r="M1163" s="2">
        <v>18</v>
      </c>
      <c r="N1163" s="2">
        <v>0</v>
      </c>
      <c r="O1163" s="2">
        <v>719</v>
      </c>
      <c r="P1163" s="2" t="s">
        <v>12</v>
      </c>
      <c r="Q1163" s="2">
        <v>1.27</v>
      </c>
      <c r="R1163" s="2" t="s">
        <v>12</v>
      </c>
      <c r="S1163" s="3">
        <v>0.97</v>
      </c>
      <c r="T1163" s="4">
        <v>23.5</v>
      </c>
      <c r="U1163" s="2">
        <v>1011</v>
      </c>
      <c r="V1163" s="2" t="s">
        <v>10</v>
      </c>
      <c r="W1163" s="2" t="s">
        <v>19</v>
      </c>
    </row>
    <row r="1164" spans="1:23" x14ac:dyDescent="0.2">
      <c r="A1164">
        <f t="shared" si="90"/>
        <v>15</v>
      </c>
      <c r="B1164">
        <f t="shared" si="91"/>
        <v>44</v>
      </c>
      <c r="C1164">
        <f t="shared" si="92"/>
        <v>5</v>
      </c>
      <c r="D1164">
        <f t="shared" si="93"/>
        <v>5</v>
      </c>
      <c r="E1164" t="str">
        <f t="shared" si="94"/>
        <v>15445</v>
      </c>
      <c r="F1164">
        <v>1</v>
      </c>
      <c r="G1164" s="1">
        <v>44243.655613425901</v>
      </c>
      <c r="H1164" s="2">
        <v>2324</v>
      </c>
      <c r="I1164" s="3">
        <v>4.42</v>
      </c>
      <c r="J1164" s="2">
        <v>3</v>
      </c>
      <c r="K1164" s="3">
        <v>12.21</v>
      </c>
      <c r="L1164" s="2">
        <v>18</v>
      </c>
      <c r="M1164" s="2">
        <v>18</v>
      </c>
      <c r="N1164" s="2">
        <v>0</v>
      </c>
      <c r="O1164" s="2">
        <v>718</v>
      </c>
      <c r="P1164" s="2" t="s">
        <v>12</v>
      </c>
      <c r="Q1164" s="2">
        <v>1.27</v>
      </c>
      <c r="R1164" s="2" t="s">
        <v>12</v>
      </c>
      <c r="S1164" s="3">
        <v>0.97</v>
      </c>
      <c r="T1164" s="4">
        <v>23.5</v>
      </c>
      <c r="U1164" s="2">
        <v>1011</v>
      </c>
      <c r="V1164" s="2" t="s">
        <v>10</v>
      </c>
      <c r="W1164" s="2" t="s">
        <v>19</v>
      </c>
    </row>
    <row r="1165" spans="1:23" hidden="1" x14ac:dyDescent="0.2">
      <c r="A1165">
        <f t="shared" si="90"/>
        <v>15</v>
      </c>
      <c r="B1165">
        <f t="shared" si="91"/>
        <v>44</v>
      </c>
      <c r="C1165">
        <f t="shared" si="92"/>
        <v>7</v>
      </c>
      <c r="D1165">
        <f t="shared" si="93"/>
        <v>7</v>
      </c>
      <c r="E1165" t="str">
        <f t="shared" si="94"/>
        <v>15447</v>
      </c>
      <c r="G1165" s="1">
        <v>44243.655636574098</v>
      </c>
      <c r="H1165" s="2">
        <v>2326</v>
      </c>
      <c r="I1165" s="3">
        <v>4.45</v>
      </c>
      <c r="J1165" s="2">
        <v>3</v>
      </c>
      <c r="K1165" s="3">
        <v>12.21</v>
      </c>
      <c r="L1165" s="2">
        <v>18</v>
      </c>
      <c r="M1165" s="2">
        <v>18</v>
      </c>
      <c r="N1165" s="2">
        <v>0</v>
      </c>
      <c r="O1165" s="2">
        <v>718</v>
      </c>
      <c r="P1165" s="2" t="s">
        <v>12</v>
      </c>
      <c r="Q1165" s="2">
        <v>1.27</v>
      </c>
      <c r="R1165" s="2" t="s">
        <v>12</v>
      </c>
      <c r="S1165" s="3">
        <v>0.97</v>
      </c>
      <c r="T1165" s="4">
        <v>23.5</v>
      </c>
      <c r="U1165" s="2">
        <v>1011</v>
      </c>
      <c r="V1165" s="2" t="s">
        <v>10</v>
      </c>
      <c r="W1165" s="2" t="s">
        <v>19</v>
      </c>
    </row>
    <row r="1166" spans="1:23" hidden="1" x14ac:dyDescent="0.2">
      <c r="A1166">
        <f t="shared" si="90"/>
        <v>15</v>
      </c>
      <c r="B1166">
        <f t="shared" si="91"/>
        <v>44</v>
      </c>
      <c r="C1166">
        <f t="shared" si="92"/>
        <v>9</v>
      </c>
      <c r="D1166">
        <f t="shared" si="93"/>
        <v>9</v>
      </c>
      <c r="E1166" t="str">
        <f t="shared" si="94"/>
        <v>15449</v>
      </c>
      <c r="G1166" s="1">
        <v>44243.655659722201</v>
      </c>
      <c r="H1166" s="2">
        <v>2328</v>
      </c>
      <c r="I1166" s="3">
        <v>4.54</v>
      </c>
      <c r="J1166" s="2">
        <v>3</v>
      </c>
      <c r="K1166" s="3">
        <v>12.05</v>
      </c>
      <c r="L1166" s="2">
        <v>18</v>
      </c>
      <c r="M1166" s="2">
        <v>18</v>
      </c>
      <c r="N1166" s="2">
        <v>0</v>
      </c>
      <c r="O1166" s="2">
        <v>719</v>
      </c>
      <c r="P1166" s="2" t="s">
        <v>12</v>
      </c>
      <c r="Q1166" s="2">
        <v>1.28</v>
      </c>
      <c r="R1166" s="2" t="s">
        <v>12</v>
      </c>
      <c r="S1166" s="3">
        <v>0.97</v>
      </c>
      <c r="T1166" s="4">
        <v>23.5</v>
      </c>
      <c r="U1166" s="2">
        <v>1011</v>
      </c>
      <c r="V1166" s="2" t="s">
        <v>10</v>
      </c>
      <c r="W1166" s="2" t="s">
        <v>19</v>
      </c>
    </row>
    <row r="1167" spans="1:23" x14ac:dyDescent="0.2">
      <c r="A1167">
        <f t="shared" si="90"/>
        <v>15</v>
      </c>
      <c r="B1167">
        <f t="shared" si="91"/>
        <v>44</v>
      </c>
      <c r="C1167">
        <f t="shared" si="92"/>
        <v>11</v>
      </c>
      <c r="D1167">
        <f t="shared" si="93"/>
        <v>10</v>
      </c>
      <c r="E1167" t="str">
        <f t="shared" si="94"/>
        <v>154410</v>
      </c>
      <c r="F1167">
        <v>1</v>
      </c>
      <c r="G1167" s="1">
        <v>44243.655682870398</v>
      </c>
      <c r="H1167" s="2">
        <v>2330</v>
      </c>
      <c r="I1167" s="3">
        <v>4.5999999999999996</v>
      </c>
      <c r="J1167" s="2">
        <v>3</v>
      </c>
      <c r="K1167" s="3">
        <v>12.05</v>
      </c>
      <c r="L1167" s="2">
        <v>18</v>
      </c>
      <c r="M1167" s="2">
        <v>18</v>
      </c>
      <c r="N1167" s="2">
        <v>0</v>
      </c>
      <c r="O1167" s="2">
        <v>720</v>
      </c>
      <c r="P1167" s="2" t="s">
        <v>12</v>
      </c>
      <c r="Q1167" s="2">
        <v>1.28</v>
      </c>
      <c r="R1167" s="2" t="s">
        <v>12</v>
      </c>
      <c r="S1167" s="3">
        <v>0.97</v>
      </c>
      <c r="T1167" s="4">
        <v>23.5</v>
      </c>
      <c r="U1167" s="2">
        <v>1011</v>
      </c>
      <c r="V1167" s="2" t="s">
        <v>10</v>
      </c>
      <c r="W1167" s="2" t="s">
        <v>19</v>
      </c>
    </row>
    <row r="1168" spans="1:23" hidden="1" x14ac:dyDescent="0.2">
      <c r="A1168">
        <f t="shared" si="90"/>
        <v>15</v>
      </c>
      <c r="B1168">
        <f t="shared" si="91"/>
        <v>44</v>
      </c>
      <c r="C1168">
        <f t="shared" si="92"/>
        <v>13</v>
      </c>
      <c r="D1168">
        <f t="shared" si="93"/>
        <v>13</v>
      </c>
      <c r="E1168" t="str">
        <f t="shared" si="94"/>
        <v>154413</v>
      </c>
      <c r="G1168" s="1">
        <v>44243.6557060185</v>
      </c>
      <c r="H1168" s="2">
        <v>2332</v>
      </c>
      <c r="I1168" s="3">
        <v>4.5999999999999996</v>
      </c>
      <c r="J1168" s="2">
        <v>4</v>
      </c>
      <c r="K1168" s="3">
        <v>12.05</v>
      </c>
      <c r="L1168" s="2">
        <v>18</v>
      </c>
      <c r="M1168" s="2">
        <v>18</v>
      </c>
      <c r="N1168" s="2">
        <v>0</v>
      </c>
      <c r="O1168" s="2">
        <v>719</v>
      </c>
      <c r="P1168" s="2" t="s">
        <v>12</v>
      </c>
      <c r="Q1168" s="2">
        <v>1.28</v>
      </c>
      <c r="R1168" s="2" t="s">
        <v>12</v>
      </c>
      <c r="S1168" s="3">
        <v>0.97</v>
      </c>
      <c r="T1168" s="4">
        <v>23.5</v>
      </c>
      <c r="U1168" s="2">
        <v>1011</v>
      </c>
      <c r="V1168" s="2" t="s">
        <v>10</v>
      </c>
      <c r="W1168" s="2" t="s">
        <v>19</v>
      </c>
    </row>
    <row r="1169" spans="1:23" x14ac:dyDescent="0.2">
      <c r="A1169">
        <f t="shared" si="90"/>
        <v>15</v>
      </c>
      <c r="B1169">
        <f t="shared" si="91"/>
        <v>44</v>
      </c>
      <c r="C1169">
        <f t="shared" si="92"/>
        <v>15</v>
      </c>
      <c r="D1169">
        <f t="shared" si="93"/>
        <v>15</v>
      </c>
      <c r="E1169" t="str">
        <f t="shared" si="94"/>
        <v>154415</v>
      </c>
      <c r="F1169">
        <v>1</v>
      </c>
      <c r="G1169" s="1">
        <v>44243.655729166698</v>
      </c>
      <c r="H1169" s="2">
        <v>2334</v>
      </c>
      <c r="I1169" s="3">
        <v>4.53</v>
      </c>
      <c r="J1169" s="2">
        <v>3</v>
      </c>
      <c r="K1169" s="3">
        <v>12.12</v>
      </c>
      <c r="L1169" s="2">
        <v>18</v>
      </c>
      <c r="M1169" s="2">
        <v>18</v>
      </c>
      <c r="N1169" s="2">
        <v>0</v>
      </c>
      <c r="O1169" s="2">
        <v>720</v>
      </c>
      <c r="P1169" s="2" t="s">
        <v>12</v>
      </c>
      <c r="Q1169" s="2">
        <v>1.28</v>
      </c>
      <c r="R1169" s="2" t="s">
        <v>12</v>
      </c>
      <c r="S1169" s="3">
        <v>0.97</v>
      </c>
      <c r="T1169" s="4">
        <v>23.5</v>
      </c>
      <c r="U1169" s="2">
        <v>1011</v>
      </c>
      <c r="V1169" s="2" t="s">
        <v>10</v>
      </c>
      <c r="W1169" s="2" t="s">
        <v>19</v>
      </c>
    </row>
    <row r="1170" spans="1:23" hidden="1" x14ac:dyDescent="0.2">
      <c r="A1170">
        <f t="shared" si="90"/>
        <v>15</v>
      </c>
      <c r="B1170">
        <f t="shared" si="91"/>
        <v>44</v>
      </c>
      <c r="C1170">
        <f t="shared" si="92"/>
        <v>17</v>
      </c>
      <c r="D1170">
        <f t="shared" si="93"/>
        <v>17</v>
      </c>
      <c r="E1170" t="str">
        <f t="shared" si="94"/>
        <v>154417</v>
      </c>
      <c r="G1170" s="1">
        <v>44243.6557523148</v>
      </c>
      <c r="H1170" s="2">
        <v>2336</v>
      </c>
      <c r="I1170" s="3">
        <v>4.62</v>
      </c>
      <c r="J1170" s="2">
        <v>4</v>
      </c>
      <c r="K1170" s="3">
        <v>12.12</v>
      </c>
      <c r="L1170" s="2">
        <v>18</v>
      </c>
      <c r="M1170" s="2">
        <v>18</v>
      </c>
      <c r="N1170" s="2">
        <v>0</v>
      </c>
      <c r="O1170" s="2">
        <v>720</v>
      </c>
      <c r="P1170" s="2" t="s">
        <v>12</v>
      </c>
      <c r="Q1170" s="2">
        <v>1.28</v>
      </c>
      <c r="R1170" s="2" t="s">
        <v>12</v>
      </c>
      <c r="S1170" s="3">
        <v>0.96</v>
      </c>
      <c r="T1170" s="4">
        <v>23.5</v>
      </c>
      <c r="U1170" s="2">
        <v>1011</v>
      </c>
      <c r="V1170" s="2" t="s">
        <v>10</v>
      </c>
      <c r="W1170" s="2" t="s">
        <v>19</v>
      </c>
    </row>
    <row r="1171" spans="1:23" hidden="1" x14ac:dyDescent="0.2">
      <c r="A1171">
        <f t="shared" si="90"/>
        <v>15</v>
      </c>
      <c r="B1171">
        <f t="shared" si="91"/>
        <v>44</v>
      </c>
      <c r="C1171">
        <f t="shared" si="92"/>
        <v>19</v>
      </c>
      <c r="D1171">
        <f t="shared" si="93"/>
        <v>19</v>
      </c>
      <c r="E1171" t="str">
        <f t="shared" si="94"/>
        <v>154419</v>
      </c>
      <c r="G1171" s="1">
        <v>44243.655775462998</v>
      </c>
      <c r="H1171" s="2">
        <v>2338</v>
      </c>
      <c r="I1171" s="3">
        <v>4.83</v>
      </c>
      <c r="J1171" s="2">
        <v>3</v>
      </c>
      <c r="K1171" s="3">
        <v>12.13</v>
      </c>
      <c r="L1171" s="2">
        <v>17</v>
      </c>
      <c r="M1171" s="2">
        <v>17</v>
      </c>
      <c r="N1171" s="2">
        <v>0</v>
      </c>
      <c r="O1171" s="2">
        <v>720</v>
      </c>
      <c r="P1171" s="2" t="s">
        <v>12</v>
      </c>
      <c r="Q1171" s="2">
        <v>1.3</v>
      </c>
      <c r="R1171" s="2" t="s">
        <v>12</v>
      </c>
      <c r="S1171" s="3">
        <v>0.97</v>
      </c>
      <c r="T1171" s="4">
        <v>23.5</v>
      </c>
      <c r="U1171" s="2">
        <v>1011</v>
      </c>
      <c r="V1171" s="2" t="s">
        <v>10</v>
      </c>
      <c r="W1171" s="2" t="s">
        <v>19</v>
      </c>
    </row>
    <row r="1172" spans="1:23" x14ac:dyDescent="0.2">
      <c r="A1172">
        <f t="shared" si="90"/>
        <v>15</v>
      </c>
      <c r="B1172">
        <f t="shared" si="91"/>
        <v>44</v>
      </c>
      <c r="C1172">
        <f t="shared" si="92"/>
        <v>21</v>
      </c>
      <c r="D1172">
        <f t="shared" si="93"/>
        <v>20</v>
      </c>
      <c r="E1172" t="str">
        <f t="shared" si="94"/>
        <v>154420</v>
      </c>
      <c r="F1172">
        <v>1</v>
      </c>
      <c r="G1172" s="1">
        <v>44243.6557986111</v>
      </c>
      <c r="H1172" s="2">
        <v>2340</v>
      </c>
      <c r="I1172" s="3">
        <v>4.91</v>
      </c>
      <c r="J1172" s="2">
        <v>3</v>
      </c>
      <c r="K1172" s="3">
        <v>11.79</v>
      </c>
      <c r="L1172" s="2">
        <v>17</v>
      </c>
      <c r="M1172" s="2">
        <v>17</v>
      </c>
      <c r="N1172" s="2">
        <v>0</v>
      </c>
      <c r="O1172" s="2">
        <v>720</v>
      </c>
      <c r="P1172" s="2" t="s">
        <v>12</v>
      </c>
      <c r="Q1172" s="2">
        <v>1.31</v>
      </c>
      <c r="R1172" s="2" t="s">
        <v>12</v>
      </c>
      <c r="S1172" s="3">
        <v>0.97</v>
      </c>
      <c r="T1172" s="4">
        <v>23.5</v>
      </c>
      <c r="U1172" s="2">
        <v>1011</v>
      </c>
      <c r="V1172" s="2" t="s">
        <v>10</v>
      </c>
      <c r="W1172" s="2" t="s">
        <v>19</v>
      </c>
    </row>
    <row r="1173" spans="1:23" hidden="1" x14ac:dyDescent="0.2">
      <c r="A1173">
        <f t="shared" si="90"/>
        <v>15</v>
      </c>
      <c r="B1173">
        <f t="shared" si="91"/>
        <v>44</v>
      </c>
      <c r="C1173">
        <f t="shared" si="92"/>
        <v>23</v>
      </c>
      <c r="D1173">
        <f t="shared" si="93"/>
        <v>23</v>
      </c>
      <c r="E1173" t="str">
        <f t="shared" si="94"/>
        <v>154423</v>
      </c>
      <c r="G1173" s="1">
        <v>44243.655821759297</v>
      </c>
      <c r="H1173" s="2">
        <v>2342</v>
      </c>
      <c r="I1173" s="3">
        <v>5.05</v>
      </c>
      <c r="J1173" s="2">
        <v>3</v>
      </c>
      <c r="K1173" s="3">
        <v>11.79</v>
      </c>
      <c r="L1173" s="2">
        <v>17</v>
      </c>
      <c r="M1173" s="2">
        <v>17</v>
      </c>
      <c r="N1173" s="2">
        <v>0</v>
      </c>
      <c r="O1173" s="2">
        <v>721</v>
      </c>
      <c r="P1173" s="2" t="s">
        <v>12</v>
      </c>
      <c r="Q1173" s="2">
        <v>1.32</v>
      </c>
      <c r="R1173" s="2" t="s">
        <v>12</v>
      </c>
      <c r="S1173" s="3">
        <v>0.97</v>
      </c>
      <c r="T1173" s="4">
        <v>23.5</v>
      </c>
      <c r="U1173" s="2">
        <v>1011</v>
      </c>
      <c r="V1173" s="2" t="s">
        <v>10</v>
      </c>
      <c r="W1173" s="2" t="s">
        <v>19</v>
      </c>
    </row>
    <row r="1174" spans="1:23" x14ac:dyDescent="0.2">
      <c r="A1174">
        <f t="shared" si="90"/>
        <v>15</v>
      </c>
      <c r="B1174">
        <f t="shared" si="91"/>
        <v>44</v>
      </c>
      <c r="C1174">
        <f t="shared" si="92"/>
        <v>25</v>
      </c>
      <c r="D1174">
        <f t="shared" si="93"/>
        <v>25</v>
      </c>
      <c r="E1174" t="str">
        <f t="shared" si="94"/>
        <v>154425</v>
      </c>
      <c r="F1174">
        <v>1</v>
      </c>
      <c r="G1174" s="1">
        <v>44243.6558449074</v>
      </c>
      <c r="H1174" s="2">
        <v>2344</v>
      </c>
      <c r="I1174" s="3">
        <v>4.96</v>
      </c>
      <c r="J1174" s="2">
        <v>4</v>
      </c>
      <c r="K1174" s="3">
        <v>11.79</v>
      </c>
      <c r="L1174" s="2">
        <v>16</v>
      </c>
      <c r="M1174" s="2">
        <v>16</v>
      </c>
      <c r="N1174" s="2">
        <v>0</v>
      </c>
      <c r="O1174" s="2">
        <v>720</v>
      </c>
      <c r="P1174" s="2" t="s">
        <v>12</v>
      </c>
      <c r="Q1174" s="2">
        <v>1.31</v>
      </c>
      <c r="R1174" s="2" t="s">
        <v>12</v>
      </c>
      <c r="S1174" s="3">
        <v>0.96</v>
      </c>
      <c r="T1174" s="4">
        <v>23.5</v>
      </c>
      <c r="U1174" s="2">
        <v>1011</v>
      </c>
      <c r="V1174" s="2" t="s">
        <v>10</v>
      </c>
      <c r="W1174" s="2" t="s">
        <v>19</v>
      </c>
    </row>
    <row r="1175" spans="1:23" hidden="1" x14ac:dyDescent="0.2">
      <c r="A1175">
        <f t="shared" si="90"/>
        <v>15</v>
      </c>
      <c r="B1175">
        <f t="shared" si="91"/>
        <v>44</v>
      </c>
      <c r="C1175">
        <f t="shared" si="92"/>
        <v>27</v>
      </c>
      <c r="D1175">
        <f t="shared" si="93"/>
        <v>27</v>
      </c>
      <c r="E1175" t="str">
        <f t="shared" si="94"/>
        <v>154427</v>
      </c>
      <c r="G1175" s="1">
        <v>44243.655868055597</v>
      </c>
      <c r="H1175" s="2">
        <v>2346</v>
      </c>
      <c r="I1175" s="3">
        <v>4.7</v>
      </c>
      <c r="J1175" s="2">
        <v>3</v>
      </c>
      <c r="K1175" s="3">
        <v>11.98</v>
      </c>
      <c r="L1175" s="2">
        <v>16</v>
      </c>
      <c r="M1175" s="2">
        <v>16</v>
      </c>
      <c r="N1175" s="2">
        <v>0</v>
      </c>
      <c r="O1175" s="2">
        <v>719</v>
      </c>
      <c r="P1175" s="2" t="s">
        <v>12</v>
      </c>
      <c r="Q1175" s="2">
        <v>1.29</v>
      </c>
      <c r="R1175" s="2" t="s">
        <v>12</v>
      </c>
      <c r="S1175" s="3">
        <v>0.97</v>
      </c>
      <c r="T1175" s="4">
        <v>23.6</v>
      </c>
      <c r="U1175" s="2">
        <v>1011</v>
      </c>
      <c r="V1175" s="2" t="s">
        <v>10</v>
      </c>
      <c r="W1175" s="2" t="s">
        <v>19</v>
      </c>
    </row>
    <row r="1176" spans="1:23" hidden="1" x14ac:dyDescent="0.2">
      <c r="A1176">
        <f t="shared" si="90"/>
        <v>15</v>
      </c>
      <c r="B1176">
        <f t="shared" si="91"/>
        <v>44</v>
      </c>
      <c r="C1176">
        <f t="shared" si="92"/>
        <v>29</v>
      </c>
      <c r="D1176">
        <f t="shared" si="93"/>
        <v>29</v>
      </c>
      <c r="E1176" t="str">
        <f t="shared" si="94"/>
        <v>154429</v>
      </c>
      <c r="G1176" s="1">
        <v>44243.6558912037</v>
      </c>
      <c r="H1176" s="2">
        <v>2348</v>
      </c>
      <c r="I1176" s="3">
        <v>4.71</v>
      </c>
      <c r="J1176" s="2">
        <v>3</v>
      </c>
      <c r="K1176" s="3">
        <v>11.98</v>
      </c>
      <c r="L1176" s="2">
        <v>16</v>
      </c>
      <c r="M1176" s="2">
        <v>16</v>
      </c>
      <c r="N1176" s="2">
        <v>0</v>
      </c>
      <c r="O1176" s="2">
        <v>719</v>
      </c>
      <c r="P1176" s="2" t="s">
        <v>12</v>
      </c>
      <c r="Q1176" s="2">
        <v>1.29</v>
      </c>
      <c r="R1176" s="2" t="s">
        <v>12</v>
      </c>
      <c r="S1176" s="3">
        <v>0.97</v>
      </c>
      <c r="T1176" s="4">
        <v>23.6</v>
      </c>
      <c r="U1176" s="2">
        <v>1011</v>
      </c>
      <c r="V1176" s="2" t="s">
        <v>10</v>
      </c>
      <c r="W1176" s="2" t="s">
        <v>19</v>
      </c>
    </row>
    <row r="1177" spans="1:23" x14ac:dyDescent="0.2">
      <c r="A1177">
        <f t="shared" si="90"/>
        <v>15</v>
      </c>
      <c r="B1177">
        <f t="shared" si="91"/>
        <v>44</v>
      </c>
      <c r="C1177">
        <f t="shared" si="92"/>
        <v>31</v>
      </c>
      <c r="D1177">
        <f t="shared" si="93"/>
        <v>30</v>
      </c>
      <c r="E1177" t="str">
        <f t="shared" si="94"/>
        <v>154430</v>
      </c>
      <c r="F1177">
        <v>1</v>
      </c>
      <c r="G1177" s="1">
        <v>44243.655914351897</v>
      </c>
      <c r="H1177" s="2">
        <v>2350</v>
      </c>
      <c r="I1177" s="3">
        <v>4.8899999999999997</v>
      </c>
      <c r="J1177" s="2">
        <v>3</v>
      </c>
      <c r="K1177" s="3">
        <v>11.98</v>
      </c>
      <c r="L1177" s="2">
        <v>16</v>
      </c>
      <c r="M1177" s="2">
        <v>16</v>
      </c>
      <c r="N1177" s="2">
        <v>0</v>
      </c>
      <c r="O1177" s="2">
        <v>719</v>
      </c>
      <c r="P1177" s="2" t="s">
        <v>12</v>
      </c>
      <c r="Q1177" s="2">
        <v>1.3</v>
      </c>
      <c r="R1177" s="2" t="s">
        <v>12</v>
      </c>
      <c r="S1177" s="3">
        <v>0.97</v>
      </c>
      <c r="T1177" s="4">
        <v>23.6</v>
      </c>
      <c r="U1177" s="2">
        <v>1011</v>
      </c>
      <c r="V1177" s="2" t="s">
        <v>10</v>
      </c>
      <c r="W1177" s="2" t="s">
        <v>19</v>
      </c>
    </row>
    <row r="1178" spans="1:23" hidden="1" x14ac:dyDescent="0.2">
      <c r="A1178">
        <f t="shared" si="90"/>
        <v>15</v>
      </c>
      <c r="B1178">
        <f t="shared" si="91"/>
        <v>44</v>
      </c>
      <c r="C1178">
        <f t="shared" si="92"/>
        <v>33</v>
      </c>
      <c r="D1178">
        <f t="shared" si="93"/>
        <v>33</v>
      </c>
      <c r="E1178" t="str">
        <f t="shared" si="94"/>
        <v>154433</v>
      </c>
      <c r="G1178" s="1">
        <v>44243.6559375</v>
      </c>
      <c r="H1178" s="2">
        <v>2352</v>
      </c>
      <c r="I1178" s="3">
        <v>5.0599999999999996</v>
      </c>
      <c r="J1178" s="2">
        <v>3</v>
      </c>
      <c r="K1178" s="3">
        <v>11.62</v>
      </c>
      <c r="L1178" s="2">
        <v>16</v>
      </c>
      <c r="M1178" s="2">
        <v>16</v>
      </c>
      <c r="N1178" s="2">
        <v>0</v>
      </c>
      <c r="O1178" s="2">
        <v>721</v>
      </c>
      <c r="P1178" s="2" t="s">
        <v>12</v>
      </c>
      <c r="Q1178" s="2">
        <v>1.32</v>
      </c>
      <c r="R1178" s="2" t="s">
        <v>12</v>
      </c>
      <c r="S1178" s="3">
        <v>0.97</v>
      </c>
      <c r="T1178" s="4">
        <v>23.6</v>
      </c>
      <c r="U1178" s="2">
        <v>1011</v>
      </c>
      <c r="V1178" s="2" t="s">
        <v>10</v>
      </c>
      <c r="W1178" s="2" t="s">
        <v>19</v>
      </c>
    </row>
    <row r="1179" spans="1:23" x14ac:dyDescent="0.2">
      <c r="A1179">
        <f t="shared" si="90"/>
        <v>15</v>
      </c>
      <c r="B1179">
        <f t="shared" si="91"/>
        <v>44</v>
      </c>
      <c r="C1179">
        <f t="shared" si="92"/>
        <v>35</v>
      </c>
      <c r="D1179">
        <f t="shared" si="93"/>
        <v>35</v>
      </c>
      <c r="E1179" t="str">
        <f t="shared" si="94"/>
        <v>154435</v>
      </c>
      <c r="F1179">
        <v>1</v>
      </c>
      <c r="G1179" s="1">
        <v>44243.655960648102</v>
      </c>
      <c r="H1179" s="2">
        <v>2354</v>
      </c>
      <c r="I1179" s="3">
        <v>5.2</v>
      </c>
      <c r="J1179" s="2">
        <v>3</v>
      </c>
      <c r="K1179" s="3">
        <v>11.62</v>
      </c>
      <c r="L1179" s="2">
        <v>16</v>
      </c>
      <c r="M1179" s="2">
        <v>16</v>
      </c>
      <c r="N1179" s="2">
        <v>0</v>
      </c>
      <c r="O1179" s="2">
        <v>720</v>
      </c>
      <c r="P1179" s="2" t="s">
        <v>12</v>
      </c>
      <c r="Q1179" s="2">
        <v>1.33</v>
      </c>
      <c r="R1179" s="2" t="s">
        <v>12</v>
      </c>
      <c r="S1179" s="3">
        <v>0.97</v>
      </c>
      <c r="T1179" s="4">
        <v>23.6</v>
      </c>
      <c r="U1179" s="2">
        <v>1011</v>
      </c>
      <c r="V1179" s="2" t="s">
        <v>10</v>
      </c>
      <c r="W1179" s="2" t="s">
        <v>19</v>
      </c>
    </row>
    <row r="1180" spans="1:23" hidden="1" x14ac:dyDescent="0.2">
      <c r="A1180">
        <f t="shared" si="90"/>
        <v>15</v>
      </c>
      <c r="B1180">
        <f t="shared" si="91"/>
        <v>44</v>
      </c>
      <c r="C1180">
        <f t="shared" si="92"/>
        <v>37</v>
      </c>
      <c r="D1180">
        <f t="shared" si="93"/>
        <v>37</v>
      </c>
      <c r="E1180" t="str">
        <f t="shared" si="94"/>
        <v>154437</v>
      </c>
      <c r="G1180" s="1">
        <v>44243.6559837963</v>
      </c>
      <c r="H1180" s="2">
        <v>2356</v>
      </c>
      <c r="I1180" s="3">
        <v>5.15</v>
      </c>
      <c r="J1180" s="2">
        <v>3</v>
      </c>
      <c r="K1180" s="3">
        <v>11.63</v>
      </c>
      <c r="L1180" s="2">
        <v>16</v>
      </c>
      <c r="M1180" s="2">
        <v>16</v>
      </c>
      <c r="N1180" s="2">
        <v>0</v>
      </c>
      <c r="O1180" s="2">
        <v>721</v>
      </c>
      <c r="P1180" s="2" t="s">
        <v>12</v>
      </c>
      <c r="Q1180" s="2">
        <v>1.32</v>
      </c>
      <c r="R1180" s="2" t="s">
        <v>12</v>
      </c>
      <c r="S1180" s="3">
        <v>0.96</v>
      </c>
      <c r="T1180" s="4">
        <v>23.6</v>
      </c>
      <c r="U1180" s="2">
        <v>1011</v>
      </c>
      <c r="V1180" s="2" t="s">
        <v>10</v>
      </c>
      <c r="W1180" s="2" t="s">
        <v>19</v>
      </c>
    </row>
    <row r="1181" spans="1:23" hidden="1" x14ac:dyDescent="0.2">
      <c r="A1181">
        <f t="shared" si="90"/>
        <v>15</v>
      </c>
      <c r="B1181">
        <f t="shared" si="91"/>
        <v>44</v>
      </c>
      <c r="C1181">
        <f t="shared" si="92"/>
        <v>39</v>
      </c>
      <c r="D1181">
        <f t="shared" si="93"/>
        <v>39</v>
      </c>
      <c r="E1181" t="str">
        <f t="shared" si="94"/>
        <v>154439</v>
      </c>
      <c r="G1181" s="1">
        <v>44243.656006944402</v>
      </c>
      <c r="H1181" s="2">
        <v>2358</v>
      </c>
      <c r="I1181" s="3">
        <v>5.26</v>
      </c>
      <c r="J1181" s="2">
        <v>3</v>
      </c>
      <c r="K1181" s="3">
        <v>11.53</v>
      </c>
      <c r="L1181" s="2">
        <v>16</v>
      </c>
      <c r="M1181" s="2">
        <v>16</v>
      </c>
      <c r="N1181" s="2">
        <v>0</v>
      </c>
      <c r="O1181" s="2">
        <v>719</v>
      </c>
      <c r="P1181" s="2" t="s">
        <v>12</v>
      </c>
      <c r="Q1181" s="2">
        <v>1.33</v>
      </c>
      <c r="R1181" s="2" t="s">
        <v>12</v>
      </c>
      <c r="S1181" s="3">
        <v>0.97</v>
      </c>
      <c r="T1181" s="4">
        <v>23.6</v>
      </c>
      <c r="U1181" s="2">
        <v>1011</v>
      </c>
      <c r="V1181" s="2" t="s">
        <v>10</v>
      </c>
      <c r="W1181" s="2" t="s">
        <v>19</v>
      </c>
    </row>
    <row r="1182" spans="1:23" x14ac:dyDescent="0.2">
      <c r="A1182">
        <f t="shared" si="90"/>
        <v>15</v>
      </c>
      <c r="B1182">
        <f t="shared" si="91"/>
        <v>44</v>
      </c>
      <c r="C1182">
        <f t="shared" si="92"/>
        <v>41</v>
      </c>
      <c r="D1182">
        <f t="shared" si="93"/>
        <v>40</v>
      </c>
      <c r="E1182" t="str">
        <f t="shared" si="94"/>
        <v>154440</v>
      </c>
      <c r="F1182">
        <v>1</v>
      </c>
      <c r="G1182" s="1">
        <v>44243.656030092599</v>
      </c>
      <c r="H1182" s="2">
        <v>2360</v>
      </c>
      <c r="I1182" s="3">
        <v>5.43</v>
      </c>
      <c r="J1182" s="2">
        <v>3</v>
      </c>
      <c r="K1182" s="3">
        <v>11.53</v>
      </c>
      <c r="L1182" s="2">
        <v>15</v>
      </c>
      <c r="M1182" s="2">
        <v>15</v>
      </c>
      <c r="N1182" s="2">
        <v>0</v>
      </c>
      <c r="O1182" s="2">
        <v>719</v>
      </c>
      <c r="P1182" s="2" t="s">
        <v>12</v>
      </c>
      <c r="Q1182" s="2">
        <v>1.35</v>
      </c>
      <c r="R1182" s="2" t="s">
        <v>12</v>
      </c>
      <c r="S1182" s="3">
        <v>0.97</v>
      </c>
      <c r="T1182" s="4">
        <v>23.6</v>
      </c>
      <c r="U1182" s="2">
        <v>1011</v>
      </c>
      <c r="V1182" s="2" t="s">
        <v>10</v>
      </c>
      <c r="W1182" s="2" t="s">
        <v>19</v>
      </c>
    </row>
    <row r="1183" spans="1:23" hidden="1" x14ac:dyDescent="0.2">
      <c r="A1183">
        <f t="shared" si="90"/>
        <v>15</v>
      </c>
      <c r="B1183">
        <f t="shared" si="91"/>
        <v>44</v>
      </c>
      <c r="C1183">
        <f t="shared" si="92"/>
        <v>43</v>
      </c>
      <c r="D1183">
        <f t="shared" si="93"/>
        <v>43</v>
      </c>
      <c r="E1183" t="str">
        <f t="shared" si="94"/>
        <v>154443</v>
      </c>
      <c r="G1183" s="1">
        <v>44243.656053240702</v>
      </c>
      <c r="H1183" s="2">
        <v>2362</v>
      </c>
      <c r="I1183" s="3">
        <v>5.47</v>
      </c>
      <c r="J1183" s="2">
        <v>3</v>
      </c>
      <c r="K1183" s="3">
        <v>11.53</v>
      </c>
      <c r="L1183" s="2">
        <v>15</v>
      </c>
      <c r="M1183" s="2">
        <v>15</v>
      </c>
      <c r="N1183" s="2">
        <v>0</v>
      </c>
      <c r="O1183" s="2">
        <v>720</v>
      </c>
      <c r="P1183" s="2" t="s">
        <v>12</v>
      </c>
      <c r="Q1183" s="2">
        <v>1.35</v>
      </c>
      <c r="R1183" s="2" t="s">
        <v>12</v>
      </c>
      <c r="S1183" s="3">
        <v>0.97</v>
      </c>
      <c r="T1183" s="4">
        <v>23.6</v>
      </c>
      <c r="U1183" s="2">
        <v>1011</v>
      </c>
      <c r="V1183" s="2" t="s">
        <v>10</v>
      </c>
      <c r="W1183" s="2" t="s">
        <v>19</v>
      </c>
    </row>
    <row r="1184" spans="1:23" x14ac:dyDescent="0.2">
      <c r="A1184">
        <f t="shared" si="90"/>
        <v>15</v>
      </c>
      <c r="B1184">
        <f t="shared" si="91"/>
        <v>44</v>
      </c>
      <c r="C1184">
        <f t="shared" si="92"/>
        <v>45</v>
      </c>
      <c r="D1184">
        <f t="shared" si="93"/>
        <v>45</v>
      </c>
      <c r="E1184" t="str">
        <f t="shared" si="94"/>
        <v>154445</v>
      </c>
      <c r="F1184">
        <v>1</v>
      </c>
      <c r="G1184" s="1">
        <v>44243.656076388899</v>
      </c>
      <c r="H1184" s="2">
        <v>2364</v>
      </c>
      <c r="I1184" s="3">
        <v>5.4</v>
      </c>
      <c r="J1184" s="2">
        <v>3</v>
      </c>
      <c r="K1184" s="3">
        <v>11.53</v>
      </c>
      <c r="L1184" s="2">
        <v>14</v>
      </c>
      <c r="M1184" s="2">
        <v>14</v>
      </c>
      <c r="N1184" s="2">
        <v>0</v>
      </c>
      <c r="O1184" s="2">
        <v>719</v>
      </c>
      <c r="P1184" s="2" t="s">
        <v>12</v>
      </c>
      <c r="Q1184" s="2">
        <v>1.35</v>
      </c>
      <c r="R1184" s="2" t="s">
        <v>12</v>
      </c>
      <c r="S1184" s="3">
        <v>0.96</v>
      </c>
      <c r="T1184" s="4">
        <v>23.6</v>
      </c>
      <c r="U1184" s="2">
        <v>1011</v>
      </c>
      <c r="V1184" s="2" t="s">
        <v>10</v>
      </c>
      <c r="W1184" s="2" t="s">
        <v>19</v>
      </c>
    </row>
    <row r="1185" spans="1:23" hidden="1" x14ac:dyDescent="0.2">
      <c r="A1185">
        <f t="shared" si="90"/>
        <v>15</v>
      </c>
      <c r="B1185">
        <f t="shared" si="91"/>
        <v>44</v>
      </c>
      <c r="C1185">
        <f t="shared" si="92"/>
        <v>47</v>
      </c>
      <c r="D1185">
        <f t="shared" si="93"/>
        <v>47</v>
      </c>
      <c r="E1185" t="str">
        <f t="shared" si="94"/>
        <v>154447</v>
      </c>
      <c r="G1185" s="1">
        <v>44243.656099537002</v>
      </c>
      <c r="H1185" s="2">
        <v>2366</v>
      </c>
      <c r="I1185" s="3">
        <v>5.58</v>
      </c>
      <c r="J1185" s="2">
        <v>3</v>
      </c>
      <c r="K1185" s="3">
        <v>11.37</v>
      </c>
      <c r="L1185" s="2">
        <v>14</v>
      </c>
      <c r="M1185" s="2">
        <v>14</v>
      </c>
      <c r="N1185" s="2">
        <v>0</v>
      </c>
      <c r="O1185" s="2">
        <v>719</v>
      </c>
      <c r="P1185" s="2" t="s">
        <v>12</v>
      </c>
      <c r="Q1185" s="2">
        <v>1.36</v>
      </c>
      <c r="R1185" s="2" t="s">
        <v>12</v>
      </c>
      <c r="S1185" s="3">
        <v>0.97</v>
      </c>
      <c r="T1185" s="4">
        <v>23.6</v>
      </c>
      <c r="U1185" s="2">
        <v>1011</v>
      </c>
      <c r="V1185" s="2" t="s">
        <v>10</v>
      </c>
      <c r="W1185" s="2" t="s">
        <v>19</v>
      </c>
    </row>
    <row r="1186" spans="1:23" hidden="1" x14ac:dyDescent="0.2">
      <c r="A1186">
        <f t="shared" si="90"/>
        <v>15</v>
      </c>
      <c r="B1186">
        <f t="shared" si="91"/>
        <v>44</v>
      </c>
      <c r="C1186">
        <f t="shared" si="92"/>
        <v>49</v>
      </c>
      <c r="D1186">
        <f t="shared" si="93"/>
        <v>49</v>
      </c>
      <c r="E1186" t="str">
        <f t="shared" si="94"/>
        <v>154449</v>
      </c>
      <c r="G1186" s="1">
        <v>44243.656122685199</v>
      </c>
      <c r="H1186" s="2">
        <v>2368</v>
      </c>
      <c r="I1186" s="3">
        <v>5.6</v>
      </c>
      <c r="J1186" s="2">
        <v>3</v>
      </c>
      <c r="K1186" s="3">
        <v>11.37</v>
      </c>
      <c r="L1186" s="2">
        <v>14</v>
      </c>
      <c r="M1186" s="2">
        <v>14</v>
      </c>
      <c r="N1186" s="2">
        <v>0</v>
      </c>
      <c r="O1186" s="2">
        <v>720</v>
      </c>
      <c r="P1186" s="2" t="s">
        <v>12</v>
      </c>
      <c r="Q1186" s="2">
        <v>1.36</v>
      </c>
      <c r="R1186" s="2" t="s">
        <v>12</v>
      </c>
      <c r="S1186" s="3">
        <v>0.96</v>
      </c>
      <c r="T1186" s="4">
        <v>23.6</v>
      </c>
      <c r="U1186" s="2">
        <v>1011</v>
      </c>
      <c r="V1186" s="2" t="s">
        <v>10</v>
      </c>
      <c r="W1186" s="2" t="s">
        <v>19</v>
      </c>
    </row>
    <row r="1187" spans="1:23" x14ac:dyDescent="0.2">
      <c r="A1187">
        <f t="shared" si="90"/>
        <v>15</v>
      </c>
      <c r="B1187">
        <f t="shared" si="91"/>
        <v>44</v>
      </c>
      <c r="C1187">
        <f t="shared" si="92"/>
        <v>51</v>
      </c>
      <c r="D1187">
        <f t="shared" si="93"/>
        <v>50</v>
      </c>
      <c r="E1187" t="str">
        <f t="shared" si="94"/>
        <v>154450</v>
      </c>
      <c r="F1187">
        <v>1</v>
      </c>
      <c r="G1187" s="1">
        <v>44243.656145833302</v>
      </c>
      <c r="H1187" s="2">
        <v>2370</v>
      </c>
      <c r="I1187" s="3">
        <v>5.78</v>
      </c>
      <c r="J1187" s="2">
        <v>3</v>
      </c>
      <c r="K1187" s="3">
        <v>11.37</v>
      </c>
      <c r="L1187" s="2">
        <v>13</v>
      </c>
      <c r="M1187" s="2">
        <v>13</v>
      </c>
      <c r="N1187" s="2">
        <v>0</v>
      </c>
      <c r="O1187" s="2">
        <v>719</v>
      </c>
      <c r="P1187" s="2" t="s">
        <v>12</v>
      </c>
      <c r="Q1187" s="2">
        <v>1.38</v>
      </c>
      <c r="R1187" s="2" t="s">
        <v>12</v>
      </c>
      <c r="S1187" s="3">
        <v>0.97</v>
      </c>
      <c r="T1187" s="4">
        <v>23.6</v>
      </c>
      <c r="U1187" s="2">
        <v>1011</v>
      </c>
      <c r="V1187" s="2" t="s">
        <v>10</v>
      </c>
      <c r="W1187" s="2" t="s">
        <v>19</v>
      </c>
    </row>
    <row r="1188" spans="1:23" hidden="1" x14ac:dyDescent="0.2">
      <c r="A1188">
        <f t="shared" si="90"/>
        <v>15</v>
      </c>
      <c r="B1188">
        <f t="shared" si="91"/>
        <v>44</v>
      </c>
      <c r="C1188">
        <f t="shared" si="92"/>
        <v>53</v>
      </c>
      <c r="D1188">
        <f t="shared" si="93"/>
        <v>53</v>
      </c>
      <c r="E1188" t="str">
        <f t="shared" si="94"/>
        <v>154453</v>
      </c>
      <c r="G1188" s="1">
        <v>44243.656168981499</v>
      </c>
      <c r="H1188" s="2">
        <v>2372</v>
      </c>
      <c r="I1188" s="3">
        <v>5.8</v>
      </c>
      <c r="J1188" s="2">
        <v>2</v>
      </c>
      <c r="K1188" s="3">
        <v>11.1</v>
      </c>
      <c r="L1188" s="2">
        <v>13</v>
      </c>
      <c r="M1188" s="2">
        <v>13</v>
      </c>
      <c r="N1188" s="2">
        <v>0</v>
      </c>
      <c r="O1188" s="2">
        <v>719</v>
      </c>
      <c r="P1188" s="2" t="s">
        <v>12</v>
      </c>
      <c r="Q1188" s="2">
        <v>1.38</v>
      </c>
      <c r="R1188" s="2" t="s">
        <v>12</v>
      </c>
      <c r="S1188" s="3">
        <v>0.97</v>
      </c>
      <c r="T1188" s="4">
        <v>23.6</v>
      </c>
      <c r="U1188" s="2">
        <v>1011</v>
      </c>
      <c r="V1188" s="2" t="s">
        <v>10</v>
      </c>
      <c r="W1188" s="2" t="s">
        <v>19</v>
      </c>
    </row>
    <row r="1189" spans="1:23" x14ac:dyDescent="0.2">
      <c r="A1189">
        <f t="shared" si="90"/>
        <v>15</v>
      </c>
      <c r="B1189">
        <f t="shared" si="91"/>
        <v>44</v>
      </c>
      <c r="C1189">
        <f t="shared" si="92"/>
        <v>55</v>
      </c>
      <c r="D1189">
        <f t="shared" si="93"/>
        <v>55</v>
      </c>
      <c r="E1189" t="str">
        <f t="shared" si="94"/>
        <v>154455</v>
      </c>
      <c r="F1189">
        <v>1</v>
      </c>
      <c r="G1189" s="1">
        <v>44243.656192129602</v>
      </c>
      <c r="H1189" s="2">
        <v>2374</v>
      </c>
      <c r="I1189" s="3">
        <v>5.7</v>
      </c>
      <c r="J1189" s="2">
        <v>2</v>
      </c>
      <c r="K1189" s="3">
        <v>11.1</v>
      </c>
      <c r="L1189" s="2">
        <v>13</v>
      </c>
      <c r="M1189" s="2">
        <v>13</v>
      </c>
      <c r="N1189" s="2">
        <v>0</v>
      </c>
      <c r="O1189" s="2">
        <v>718</v>
      </c>
      <c r="P1189" s="2" t="s">
        <v>12</v>
      </c>
      <c r="Q1189" s="2">
        <v>1.37</v>
      </c>
      <c r="R1189" s="2" t="s">
        <v>12</v>
      </c>
      <c r="S1189" s="3">
        <v>0.97</v>
      </c>
      <c r="T1189" s="4">
        <v>23.6</v>
      </c>
      <c r="U1189" s="2">
        <v>1011</v>
      </c>
      <c r="V1189" s="2" t="s">
        <v>10</v>
      </c>
      <c r="W1189" s="2" t="s">
        <v>19</v>
      </c>
    </row>
    <row r="1190" spans="1:23" hidden="1" x14ac:dyDescent="0.2">
      <c r="A1190">
        <f t="shared" si="90"/>
        <v>15</v>
      </c>
      <c r="B1190">
        <f t="shared" si="91"/>
        <v>44</v>
      </c>
      <c r="C1190">
        <f t="shared" si="92"/>
        <v>57</v>
      </c>
      <c r="D1190">
        <f t="shared" si="93"/>
        <v>57</v>
      </c>
      <c r="E1190" t="str">
        <f t="shared" si="94"/>
        <v>154457</v>
      </c>
      <c r="G1190" s="1">
        <v>44243.656215277799</v>
      </c>
      <c r="H1190" s="2">
        <v>2376</v>
      </c>
      <c r="I1190" s="3">
        <v>5.51</v>
      </c>
      <c r="J1190" s="2">
        <v>3</v>
      </c>
      <c r="K1190" s="3">
        <v>11.1</v>
      </c>
      <c r="L1190" s="2">
        <v>13</v>
      </c>
      <c r="M1190" s="2">
        <v>13</v>
      </c>
      <c r="N1190" s="2">
        <v>0</v>
      </c>
      <c r="O1190" s="2">
        <v>718</v>
      </c>
      <c r="P1190" s="2" t="s">
        <v>12</v>
      </c>
      <c r="Q1190" s="2">
        <v>1.36</v>
      </c>
      <c r="R1190" s="2" t="s">
        <v>12</v>
      </c>
      <c r="S1190" s="3">
        <v>0.97</v>
      </c>
      <c r="T1190" s="4">
        <v>23.6</v>
      </c>
      <c r="U1190" s="2">
        <v>1011</v>
      </c>
      <c r="V1190" s="2" t="s">
        <v>10</v>
      </c>
      <c r="W1190" s="2" t="s">
        <v>19</v>
      </c>
    </row>
    <row r="1191" spans="1:23" hidden="1" x14ac:dyDescent="0.2">
      <c r="A1191">
        <f t="shared" si="90"/>
        <v>15</v>
      </c>
      <c r="B1191">
        <f t="shared" si="91"/>
        <v>44</v>
      </c>
      <c r="C1191">
        <f t="shared" si="92"/>
        <v>59</v>
      </c>
      <c r="D1191">
        <f t="shared" si="93"/>
        <v>59</v>
      </c>
      <c r="E1191" t="str">
        <f t="shared" si="94"/>
        <v>154459</v>
      </c>
      <c r="G1191" s="1">
        <v>44243.656238425901</v>
      </c>
      <c r="H1191" s="2">
        <v>2378</v>
      </c>
      <c r="I1191" s="3">
        <v>5.51</v>
      </c>
      <c r="J1191" s="2">
        <v>2</v>
      </c>
      <c r="K1191" s="3">
        <v>11.42</v>
      </c>
      <c r="L1191" s="2">
        <v>13</v>
      </c>
      <c r="M1191" s="2">
        <v>13</v>
      </c>
      <c r="N1191" s="2">
        <v>0</v>
      </c>
      <c r="O1191" s="2">
        <v>717</v>
      </c>
      <c r="P1191" s="2" t="s">
        <v>12</v>
      </c>
      <c r="Q1191" s="2">
        <v>1.36</v>
      </c>
      <c r="R1191" s="2" t="s">
        <v>12</v>
      </c>
      <c r="S1191" s="3">
        <v>0.97</v>
      </c>
      <c r="T1191" s="4">
        <v>23.6</v>
      </c>
      <c r="U1191" s="2">
        <v>1011</v>
      </c>
      <c r="V1191" s="2" t="s">
        <v>10</v>
      </c>
      <c r="W1191" s="2" t="s">
        <v>19</v>
      </c>
    </row>
    <row r="1192" spans="1:23" x14ac:dyDescent="0.2">
      <c r="A1192">
        <f t="shared" si="90"/>
        <v>15</v>
      </c>
      <c r="B1192">
        <f t="shared" si="91"/>
        <v>45</v>
      </c>
      <c r="C1192">
        <f t="shared" si="92"/>
        <v>1</v>
      </c>
      <c r="D1192">
        <f t="shared" si="93"/>
        <v>0</v>
      </c>
      <c r="E1192" t="str">
        <f t="shared" si="94"/>
        <v>15450</v>
      </c>
      <c r="F1192">
        <v>1</v>
      </c>
      <c r="G1192" s="1">
        <v>44243.656261574099</v>
      </c>
      <c r="H1192" s="2">
        <v>2380</v>
      </c>
      <c r="I1192" s="3">
        <v>5.68</v>
      </c>
      <c r="J1192" s="2">
        <v>3</v>
      </c>
      <c r="K1192" s="3">
        <v>11.42</v>
      </c>
      <c r="L1192" s="2">
        <v>13</v>
      </c>
      <c r="M1192" s="2">
        <v>13</v>
      </c>
      <c r="N1192" s="2">
        <v>0</v>
      </c>
      <c r="O1192" s="2">
        <v>717</v>
      </c>
      <c r="P1192" s="2" t="s">
        <v>12</v>
      </c>
      <c r="Q1192" s="2">
        <v>1.37</v>
      </c>
      <c r="R1192" s="2" t="s">
        <v>12</v>
      </c>
      <c r="S1192" s="3">
        <v>0.97</v>
      </c>
      <c r="T1192" s="4">
        <v>23.6</v>
      </c>
      <c r="U1192" s="2">
        <v>1011</v>
      </c>
      <c r="V1192" s="2" t="s">
        <v>10</v>
      </c>
      <c r="W1192" s="2" t="s">
        <v>19</v>
      </c>
    </row>
    <row r="1193" spans="1:23" hidden="1" x14ac:dyDescent="0.2">
      <c r="A1193">
        <f t="shared" si="90"/>
        <v>15</v>
      </c>
      <c r="B1193">
        <f t="shared" si="91"/>
        <v>45</v>
      </c>
      <c r="C1193">
        <f t="shared" si="92"/>
        <v>3</v>
      </c>
      <c r="D1193">
        <f t="shared" si="93"/>
        <v>3</v>
      </c>
      <c r="E1193" t="str">
        <f t="shared" si="94"/>
        <v>15453</v>
      </c>
      <c r="G1193" s="1">
        <v>44243.656284722201</v>
      </c>
      <c r="H1193" s="2">
        <v>2382</v>
      </c>
      <c r="I1193" s="3">
        <v>5.53</v>
      </c>
      <c r="J1193" s="2">
        <v>2</v>
      </c>
      <c r="K1193" s="3">
        <v>11.42</v>
      </c>
      <c r="L1193" s="2">
        <v>13</v>
      </c>
      <c r="M1193" s="2">
        <v>13</v>
      </c>
      <c r="N1193" s="2">
        <v>0</v>
      </c>
      <c r="O1193" s="2">
        <v>717</v>
      </c>
      <c r="P1193" s="2" t="s">
        <v>12</v>
      </c>
      <c r="Q1193" s="2">
        <v>1.36</v>
      </c>
      <c r="R1193" s="2" t="s">
        <v>12</v>
      </c>
      <c r="S1193" s="3">
        <v>0.96</v>
      </c>
      <c r="T1193" s="4">
        <v>23.6</v>
      </c>
      <c r="U1193" s="2">
        <v>1011</v>
      </c>
      <c r="V1193" s="2" t="s">
        <v>10</v>
      </c>
      <c r="W1193" s="2" t="s">
        <v>19</v>
      </c>
    </row>
    <row r="1194" spans="1:23" x14ac:dyDescent="0.2">
      <c r="A1194">
        <f t="shared" si="90"/>
        <v>15</v>
      </c>
      <c r="B1194">
        <f t="shared" si="91"/>
        <v>45</v>
      </c>
      <c r="C1194">
        <f t="shared" si="92"/>
        <v>5</v>
      </c>
      <c r="D1194">
        <f t="shared" si="93"/>
        <v>5</v>
      </c>
      <c r="E1194" t="str">
        <f t="shared" si="94"/>
        <v>15455</v>
      </c>
      <c r="F1194">
        <v>1</v>
      </c>
      <c r="G1194" s="1">
        <v>44243.656307870398</v>
      </c>
      <c r="H1194" s="2">
        <v>2384</v>
      </c>
      <c r="I1194" s="3">
        <v>5.5</v>
      </c>
      <c r="J1194" s="2">
        <v>2</v>
      </c>
      <c r="K1194" s="3">
        <v>11.37</v>
      </c>
      <c r="L1194" s="2">
        <v>13</v>
      </c>
      <c r="M1194" s="2">
        <v>13</v>
      </c>
      <c r="N1194" s="2">
        <v>0</v>
      </c>
      <c r="O1194" s="2">
        <v>717</v>
      </c>
      <c r="P1194" s="2" t="s">
        <v>12</v>
      </c>
      <c r="Q1194" s="2">
        <v>1.36</v>
      </c>
      <c r="R1194" s="2" t="s">
        <v>12</v>
      </c>
      <c r="S1194" s="3">
        <v>0.97</v>
      </c>
      <c r="T1194" s="4">
        <v>23.6</v>
      </c>
      <c r="U1194" s="2">
        <v>1011</v>
      </c>
      <c r="V1194" s="2" t="s">
        <v>10</v>
      </c>
      <c r="W1194" s="2" t="s">
        <v>19</v>
      </c>
    </row>
    <row r="1195" spans="1:23" hidden="1" x14ac:dyDescent="0.2">
      <c r="A1195">
        <f t="shared" si="90"/>
        <v>15</v>
      </c>
      <c r="B1195">
        <f t="shared" si="91"/>
        <v>45</v>
      </c>
      <c r="C1195">
        <f t="shared" si="92"/>
        <v>7</v>
      </c>
      <c r="D1195">
        <f t="shared" si="93"/>
        <v>7</v>
      </c>
      <c r="E1195" t="str">
        <f t="shared" si="94"/>
        <v>15457</v>
      </c>
      <c r="G1195" s="1">
        <v>44243.656331018501</v>
      </c>
      <c r="H1195" s="2">
        <v>2386</v>
      </c>
      <c r="I1195" s="3">
        <v>5.42</v>
      </c>
      <c r="J1195" s="2">
        <v>2</v>
      </c>
      <c r="K1195" s="3">
        <v>11.37</v>
      </c>
      <c r="L1195" s="2">
        <v>13</v>
      </c>
      <c r="M1195" s="2">
        <v>13</v>
      </c>
      <c r="N1195" s="2">
        <v>0</v>
      </c>
      <c r="O1195" s="2">
        <v>717</v>
      </c>
      <c r="P1195" s="2" t="s">
        <v>12</v>
      </c>
      <c r="Q1195" s="2">
        <v>1.35</v>
      </c>
      <c r="R1195" s="2" t="s">
        <v>12</v>
      </c>
      <c r="S1195" s="3">
        <v>0.97</v>
      </c>
      <c r="T1195" s="4">
        <v>23.6</v>
      </c>
      <c r="U1195" s="2">
        <v>1011</v>
      </c>
      <c r="V1195" s="2" t="s">
        <v>10</v>
      </c>
      <c r="W1195" s="2" t="s">
        <v>19</v>
      </c>
    </row>
    <row r="1196" spans="1:23" hidden="1" x14ac:dyDescent="0.2">
      <c r="A1196">
        <f t="shared" si="90"/>
        <v>15</v>
      </c>
      <c r="B1196">
        <f t="shared" si="91"/>
        <v>45</v>
      </c>
      <c r="C1196">
        <f t="shared" si="92"/>
        <v>9</v>
      </c>
      <c r="D1196">
        <f t="shared" si="93"/>
        <v>9</v>
      </c>
      <c r="E1196" t="str">
        <f t="shared" si="94"/>
        <v>15459</v>
      </c>
      <c r="G1196" s="1">
        <v>44243.656354166698</v>
      </c>
      <c r="H1196" s="2">
        <v>2388</v>
      </c>
      <c r="I1196" s="3">
        <v>5.14</v>
      </c>
      <c r="J1196" s="2">
        <v>2</v>
      </c>
      <c r="K1196" s="3">
        <v>11.37</v>
      </c>
      <c r="L1196" s="2">
        <v>13</v>
      </c>
      <c r="M1196" s="2">
        <v>13</v>
      </c>
      <c r="N1196" s="2">
        <v>0</v>
      </c>
      <c r="O1196" s="2">
        <v>717</v>
      </c>
      <c r="P1196" s="2" t="s">
        <v>12</v>
      </c>
      <c r="Q1196" s="2">
        <v>1.32</v>
      </c>
      <c r="R1196" s="2" t="s">
        <v>12</v>
      </c>
      <c r="S1196" s="3">
        <v>0.96</v>
      </c>
      <c r="T1196" s="4">
        <v>23.6</v>
      </c>
      <c r="U1196" s="2">
        <v>1011</v>
      </c>
      <c r="V1196" s="2" t="s">
        <v>10</v>
      </c>
      <c r="W1196" s="2" t="s">
        <v>19</v>
      </c>
    </row>
    <row r="1197" spans="1:23" x14ac:dyDescent="0.2">
      <c r="A1197">
        <f t="shared" si="90"/>
        <v>15</v>
      </c>
      <c r="B1197">
        <f t="shared" si="91"/>
        <v>45</v>
      </c>
      <c r="C1197">
        <f t="shared" si="92"/>
        <v>11</v>
      </c>
      <c r="D1197">
        <f t="shared" si="93"/>
        <v>10</v>
      </c>
      <c r="E1197" t="str">
        <f t="shared" si="94"/>
        <v>154510</v>
      </c>
      <c r="F1197">
        <v>1</v>
      </c>
      <c r="G1197" s="1">
        <v>44243.656377314801</v>
      </c>
      <c r="H1197" s="2">
        <v>2390</v>
      </c>
      <c r="I1197" s="3">
        <v>4.99</v>
      </c>
      <c r="J1197" s="2">
        <v>3</v>
      </c>
      <c r="K1197" s="3">
        <v>11.81</v>
      </c>
      <c r="L1197" s="2">
        <v>14</v>
      </c>
      <c r="M1197" s="2">
        <v>14</v>
      </c>
      <c r="N1197" s="2">
        <v>0</v>
      </c>
      <c r="O1197" s="2">
        <v>716</v>
      </c>
      <c r="P1197" s="2" t="s">
        <v>12</v>
      </c>
      <c r="Q1197" s="2">
        <v>1.31</v>
      </c>
      <c r="R1197" s="2" t="s">
        <v>12</v>
      </c>
      <c r="S1197" s="3">
        <v>0.97</v>
      </c>
      <c r="T1197" s="4">
        <v>23.6</v>
      </c>
      <c r="U1197" s="2">
        <v>1011</v>
      </c>
      <c r="V1197" s="2" t="s">
        <v>10</v>
      </c>
      <c r="W1197" s="2" t="s">
        <v>19</v>
      </c>
    </row>
    <row r="1198" spans="1:23" hidden="1" x14ac:dyDescent="0.2">
      <c r="A1198">
        <f t="shared" si="90"/>
        <v>15</v>
      </c>
      <c r="B1198">
        <f t="shared" si="91"/>
        <v>45</v>
      </c>
      <c r="C1198">
        <f t="shared" si="92"/>
        <v>13</v>
      </c>
      <c r="D1198">
        <f t="shared" si="93"/>
        <v>13</v>
      </c>
      <c r="E1198" t="str">
        <f t="shared" si="94"/>
        <v>154513</v>
      </c>
      <c r="G1198" s="1">
        <v>44243.656400462998</v>
      </c>
      <c r="H1198" s="2">
        <v>2392</v>
      </c>
      <c r="I1198" s="3">
        <v>5.14</v>
      </c>
      <c r="J1198" s="2">
        <v>2</v>
      </c>
      <c r="K1198" s="3">
        <v>11.81</v>
      </c>
      <c r="L1198" s="2">
        <v>14</v>
      </c>
      <c r="M1198" s="2">
        <v>14</v>
      </c>
      <c r="N1198" s="2">
        <v>0</v>
      </c>
      <c r="O1198" s="2">
        <v>717</v>
      </c>
      <c r="P1198" s="2" t="s">
        <v>12</v>
      </c>
      <c r="Q1198" s="2">
        <v>1.32</v>
      </c>
      <c r="R1198" s="2" t="s">
        <v>12</v>
      </c>
      <c r="S1198" s="3">
        <v>0.97</v>
      </c>
      <c r="T1198" s="4">
        <v>23.6</v>
      </c>
      <c r="U1198" s="2">
        <v>1011</v>
      </c>
      <c r="V1198" s="2" t="s">
        <v>10</v>
      </c>
      <c r="W1198" s="2" t="s">
        <v>19</v>
      </c>
    </row>
    <row r="1199" spans="1:23" x14ac:dyDescent="0.2">
      <c r="A1199">
        <f t="shared" si="90"/>
        <v>15</v>
      </c>
      <c r="B1199">
        <f t="shared" si="91"/>
        <v>45</v>
      </c>
      <c r="C1199">
        <f t="shared" si="92"/>
        <v>15</v>
      </c>
      <c r="D1199">
        <f t="shared" si="93"/>
        <v>15</v>
      </c>
      <c r="E1199" t="str">
        <f t="shared" si="94"/>
        <v>154515</v>
      </c>
      <c r="F1199">
        <v>1</v>
      </c>
      <c r="G1199" s="1">
        <v>44243.656423611101</v>
      </c>
      <c r="H1199" s="2">
        <v>2394</v>
      </c>
      <c r="I1199" s="3">
        <v>5.2</v>
      </c>
      <c r="J1199" s="2">
        <v>2</v>
      </c>
      <c r="K1199" s="3">
        <v>11.81</v>
      </c>
      <c r="L1199" s="2">
        <v>14</v>
      </c>
      <c r="M1199" s="2">
        <v>14</v>
      </c>
      <c r="N1199" s="2">
        <v>0</v>
      </c>
      <c r="O1199" s="2">
        <v>718</v>
      </c>
      <c r="P1199" s="2" t="s">
        <v>12</v>
      </c>
      <c r="Q1199" s="2">
        <v>1.33</v>
      </c>
      <c r="R1199" s="2" t="s">
        <v>12</v>
      </c>
      <c r="S1199" s="3">
        <v>0.97</v>
      </c>
      <c r="T1199" s="4">
        <v>23.6</v>
      </c>
      <c r="U1199" s="2">
        <v>1011</v>
      </c>
      <c r="V1199" s="2" t="s">
        <v>10</v>
      </c>
      <c r="W1199" s="2" t="s">
        <v>19</v>
      </c>
    </row>
    <row r="1200" spans="1:23" hidden="1" x14ac:dyDescent="0.2">
      <c r="A1200">
        <f t="shared" si="90"/>
        <v>15</v>
      </c>
      <c r="B1200">
        <f t="shared" si="91"/>
        <v>45</v>
      </c>
      <c r="C1200">
        <f t="shared" si="92"/>
        <v>17</v>
      </c>
      <c r="D1200">
        <f t="shared" si="93"/>
        <v>17</v>
      </c>
      <c r="E1200" t="str">
        <f t="shared" si="94"/>
        <v>154517</v>
      </c>
      <c r="G1200" s="1">
        <v>44243.656446759298</v>
      </c>
      <c r="H1200" s="2">
        <v>2396</v>
      </c>
      <c r="I1200" s="3">
        <v>5.04</v>
      </c>
      <c r="J1200" s="2">
        <v>2</v>
      </c>
      <c r="K1200" s="3">
        <v>11.72</v>
      </c>
      <c r="L1200" s="2">
        <v>14</v>
      </c>
      <c r="M1200" s="2">
        <v>14</v>
      </c>
      <c r="N1200" s="2">
        <v>0</v>
      </c>
      <c r="O1200" s="2">
        <v>717</v>
      </c>
      <c r="P1200" s="2" t="s">
        <v>12</v>
      </c>
      <c r="Q1200" s="2">
        <v>1.32</v>
      </c>
      <c r="R1200" s="2" t="s">
        <v>12</v>
      </c>
      <c r="S1200" s="3">
        <v>0.96</v>
      </c>
      <c r="T1200" s="4">
        <v>23.6</v>
      </c>
      <c r="U1200" s="2">
        <v>1011</v>
      </c>
      <c r="V1200" s="2" t="s">
        <v>10</v>
      </c>
      <c r="W1200" s="2" t="s">
        <v>19</v>
      </c>
    </row>
    <row r="1201" spans="1:23" hidden="1" x14ac:dyDescent="0.2">
      <c r="A1201">
        <f t="shared" si="90"/>
        <v>15</v>
      </c>
      <c r="B1201">
        <f t="shared" si="91"/>
        <v>45</v>
      </c>
      <c r="C1201">
        <f t="shared" si="92"/>
        <v>19</v>
      </c>
      <c r="D1201">
        <f t="shared" si="93"/>
        <v>19</v>
      </c>
      <c r="E1201" t="str">
        <f t="shared" si="94"/>
        <v>154519</v>
      </c>
      <c r="G1201" s="1">
        <v>44243.656469907401</v>
      </c>
      <c r="H1201" s="2">
        <v>2398</v>
      </c>
      <c r="I1201" s="3">
        <v>5.2</v>
      </c>
      <c r="J1201" s="2">
        <v>2</v>
      </c>
      <c r="K1201" s="3">
        <v>11.71</v>
      </c>
      <c r="L1201" s="2">
        <v>14</v>
      </c>
      <c r="M1201" s="2">
        <v>14</v>
      </c>
      <c r="N1201" s="2">
        <v>0</v>
      </c>
      <c r="O1201" s="2">
        <v>716</v>
      </c>
      <c r="P1201" s="2" t="s">
        <v>12</v>
      </c>
      <c r="Q1201" s="2">
        <v>1.33</v>
      </c>
      <c r="R1201" s="2" t="s">
        <v>12</v>
      </c>
      <c r="S1201" s="3">
        <v>0.97</v>
      </c>
      <c r="T1201" s="4">
        <v>23.6</v>
      </c>
      <c r="U1201" s="2">
        <v>1011</v>
      </c>
      <c r="V1201" s="2" t="s">
        <v>10</v>
      </c>
      <c r="W1201" s="2" t="s">
        <v>19</v>
      </c>
    </row>
    <row r="1202" spans="1:23" x14ac:dyDescent="0.2">
      <c r="A1202">
        <f t="shared" si="90"/>
        <v>15</v>
      </c>
      <c r="B1202">
        <f t="shared" si="91"/>
        <v>45</v>
      </c>
      <c r="C1202">
        <f t="shared" si="92"/>
        <v>21</v>
      </c>
      <c r="D1202">
        <f t="shared" si="93"/>
        <v>20</v>
      </c>
      <c r="E1202" t="str">
        <f t="shared" si="94"/>
        <v>154520</v>
      </c>
      <c r="F1202">
        <v>1</v>
      </c>
      <c r="G1202" s="1">
        <v>44243.656493055598</v>
      </c>
      <c r="H1202" s="2">
        <v>2400</v>
      </c>
      <c r="I1202" s="3">
        <v>5.16</v>
      </c>
      <c r="J1202" s="2">
        <v>2</v>
      </c>
      <c r="K1202" s="3">
        <v>11.71</v>
      </c>
      <c r="L1202" s="2">
        <v>14</v>
      </c>
      <c r="M1202" s="2">
        <v>14</v>
      </c>
      <c r="N1202" s="2">
        <v>0</v>
      </c>
      <c r="O1202" s="2">
        <v>718</v>
      </c>
      <c r="P1202" s="2" t="s">
        <v>12</v>
      </c>
      <c r="Q1202" s="2">
        <v>1.33</v>
      </c>
      <c r="R1202" s="2" t="s">
        <v>12</v>
      </c>
      <c r="S1202" s="3">
        <v>0.97</v>
      </c>
      <c r="T1202" s="4">
        <v>23.6</v>
      </c>
      <c r="U1202" s="2">
        <v>1011</v>
      </c>
      <c r="V1202" s="2" t="s">
        <v>10</v>
      </c>
      <c r="W1202" s="2" t="s">
        <v>19</v>
      </c>
    </row>
    <row r="1203" spans="1:23" hidden="1" x14ac:dyDescent="0.2">
      <c r="A1203">
        <f t="shared" si="90"/>
        <v>15</v>
      </c>
      <c r="B1203">
        <f t="shared" si="91"/>
        <v>45</v>
      </c>
      <c r="C1203">
        <f t="shared" si="92"/>
        <v>23</v>
      </c>
      <c r="D1203">
        <f t="shared" si="93"/>
        <v>23</v>
      </c>
      <c r="E1203" t="str">
        <f t="shared" si="94"/>
        <v>154523</v>
      </c>
      <c r="G1203" s="1">
        <v>44243.6565162037</v>
      </c>
      <c r="H1203" s="2">
        <v>2402</v>
      </c>
      <c r="I1203" s="3">
        <v>5.17</v>
      </c>
      <c r="J1203" s="2">
        <v>2</v>
      </c>
      <c r="K1203" s="3">
        <v>11.59</v>
      </c>
      <c r="L1203" s="2">
        <v>14</v>
      </c>
      <c r="M1203" s="2">
        <v>14</v>
      </c>
      <c r="N1203" s="2">
        <v>0</v>
      </c>
      <c r="O1203" s="2">
        <v>718</v>
      </c>
      <c r="P1203" s="2" t="s">
        <v>12</v>
      </c>
      <c r="Q1203" s="2">
        <v>1.33</v>
      </c>
      <c r="R1203" s="2" t="s">
        <v>12</v>
      </c>
      <c r="S1203" s="3">
        <v>0.97</v>
      </c>
      <c r="T1203" s="4">
        <v>23.6</v>
      </c>
      <c r="U1203" s="2">
        <v>1011</v>
      </c>
      <c r="V1203" s="2" t="s">
        <v>10</v>
      </c>
      <c r="W1203" s="2" t="s">
        <v>19</v>
      </c>
    </row>
    <row r="1204" spans="1:23" x14ac:dyDescent="0.2">
      <c r="A1204">
        <f t="shared" si="90"/>
        <v>15</v>
      </c>
      <c r="B1204">
        <f t="shared" si="91"/>
        <v>45</v>
      </c>
      <c r="C1204">
        <f t="shared" si="92"/>
        <v>25</v>
      </c>
      <c r="D1204">
        <f t="shared" si="93"/>
        <v>25</v>
      </c>
      <c r="E1204" t="str">
        <f t="shared" si="94"/>
        <v>154525</v>
      </c>
      <c r="F1204">
        <v>1</v>
      </c>
      <c r="G1204" s="1">
        <v>44243.656539351803</v>
      </c>
      <c r="H1204" s="2">
        <v>2404</v>
      </c>
      <c r="I1204" s="3">
        <v>5.05</v>
      </c>
      <c r="J1204" s="2">
        <v>2</v>
      </c>
      <c r="K1204" s="3">
        <v>11.59</v>
      </c>
      <c r="L1204" s="2">
        <v>14</v>
      </c>
      <c r="M1204" s="2">
        <v>14</v>
      </c>
      <c r="N1204" s="2">
        <v>0</v>
      </c>
      <c r="O1204" s="2">
        <v>717</v>
      </c>
      <c r="P1204" s="2" t="s">
        <v>12</v>
      </c>
      <c r="Q1204" s="2">
        <v>1.32</v>
      </c>
      <c r="R1204" s="2" t="s">
        <v>12</v>
      </c>
      <c r="S1204" s="3">
        <v>0.96</v>
      </c>
      <c r="T1204" s="4">
        <v>23.6</v>
      </c>
      <c r="U1204" s="2">
        <v>1011</v>
      </c>
      <c r="V1204" s="2" t="s">
        <v>10</v>
      </c>
      <c r="W1204" s="2" t="s">
        <v>19</v>
      </c>
    </row>
    <row r="1205" spans="1:23" hidden="1" x14ac:dyDescent="0.2">
      <c r="A1205">
        <f t="shared" si="90"/>
        <v>15</v>
      </c>
      <c r="B1205">
        <f t="shared" si="91"/>
        <v>45</v>
      </c>
      <c r="C1205">
        <f t="shared" si="92"/>
        <v>27</v>
      </c>
      <c r="D1205">
        <f t="shared" si="93"/>
        <v>27</v>
      </c>
      <c r="E1205" t="str">
        <f t="shared" si="94"/>
        <v>154527</v>
      </c>
      <c r="G1205" s="1">
        <v>44243.6565625</v>
      </c>
      <c r="H1205" s="2">
        <v>2406</v>
      </c>
      <c r="I1205" s="3">
        <v>4.97</v>
      </c>
      <c r="J1205" s="2">
        <v>3</v>
      </c>
      <c r="K1205" s="3">
        <v>11.59</v>
      </c>
      <c r="L1205" s="2">
        <v>14</v>
      </c>
      <c r="M1205" s="2">
        <v>14</v>
      </c>
      <c r="N1205" s="2">
        <v>0</v>
      </c>
      <c r="O1205" s="2">
        <v>718</v>
      </c>
      <c r="P1205" s="2" t="s">
        <v>12</v>
      </c>
      <c r="Q1205" s="2">
        <v>1.31</v>
      </c>
      <c r="R1205" s="2" t="s">
        <v>12</v>
      </c>
      <c r="S1205" s="3">
        <v>0.97</v>
      </c>
      <c r="T1205" s="4">
        <v>23.6</v>
      </c>
      <c r="U1205" s="2">
        <v>1011</v>
      </c>
      <c r="V1205" s="2" t="s">
        <v>10</v>
      </c>
      <c r="W1205" s="2" t="s">
        <v>19</v>
      </c>
    </row>
    <row r="1206" spans="1:23" hidden="1" x14ac:dyDescent="0.2">
      <c r="A1206">
        <f t="shared" si="90"/>
        <v>15</v>
      </c>
      <c r="B1206">
        <f t="shared" si="91"/>
        <v>45</v>
      </c>
      <c r="C1206">
        <f t="shared" si="92"/>
        <v>29</v>
      </c>
      <c r="D1206">
        <f t="shared" si="93"/>
        <v>29</v>
      </c>
      <c r="E1206" t="str">
        <f t="shared" si="94"/>
        <v>154529</v>
      </c>
      <c r="G1206" s="1">
        <v>44243.656585648103</v>
      </c>
      <c r="H1206" s="2">
        <v>2408</v>
      </c>
      <c r="I1206" s="3">
        <v>4.96</v>
      </c>
      <c r="J1206" s="2">
        <v>2</v>
      </c>
      <c r="K1206" s="3">
        <v>11.72</v>
      </c>
      <c r="L1206" s="2">
        <v>14</v>
      </c>
      <c r="M1206" s="2">
        <v>14</v>
      </c>
      <c r="N1206" s="2">
        <v>0</v>
      </c>
      <c r="O1206" s="2">
        <v>718</v>
      </c>
      <c r="P1206" s="2" t="s">
        <v>12</v>
      </c>
      <c r="Q1206" s="2">
        <v>1.31</v>
      </c>
      <c r="R1206" s="2" t="s">
        <v>12</v>
      </c>
      <c r="S1206" s="3">
        <v>0.96</v>
      </c>
      <c r="T1206" s="4">
        <v>23.6</v>
      </c>
      <c r="U1206" s="2">
        <v>1011</v>
      </c>
      <c r="V1206" s="2" t="s">
        <v>10</v>
      </c>
      <c r="W1206" s="2" t="s">
        <v>19</v>
      </c>
    </row>
    <row r="1207" spans="1:23" x14ac:dyDescent="0.2">
      <c r="A1207">
        <f t="shared" si="90"/>
        <v>15</v>
      </c>
      <c r="B1207">
        <f t="shared" si="91"/>
        <v>45</v>
      </c>
      <c r="C1207">
        <f t="shared" si="92"/>
        <v>31</v>
      </c>
      <c r="D1207">
        <f t="shared" si="93"/>
        <v>30</v>
      </c>
      <c r="E1207" t="str">
        <f t="shared" si="94"/>
        <v>154530</v>
      </c>
      <c r="F1207">
        <v>1</v>
      </c>
      <c r="G1207" s="1">
        <v>44243.6566087963</v>
      </c>
      <c r="H1207" s="2">
        <v>2410</v>
      </c>
      <c r="I1207" s="3">
        <v>5.0199999999999996</v>
      </c>
      <c r="J1207" s="2">
        <v>2</v>
      </c>
      <c r="K1207" s="3">
        <v>11.72</v>
      </c>
      <c r="L1207" s="2">
        <v>14</v>
      </c>
      <c r="M1207" s="2">
        <v>14</v>
      </c>
      <c r="N1207" s="2">
        <v>0</v>
      </c>
      <c r="O1207" s="2">
        <v>718</v>
      </c>
      <c r="P1207" s="2" t="s">
        <v>12</v>
      </c>
      <c r="Q1207" s="2">
        <v>1.31</v>
      </c>
      <c r="R1207" s="2" t="s">
        <v>12</v>
      </c>
      <c r="S1207" s="3">
        <v>0.97</v>
      </c>
      <c r="T1207" s="4">
        <v>23.6</v>
      </c>
      <c r="U1207" s="2">
        <v>1011</v>
      </c>
      <c r="V1207" s="2" t="s">
        <v>10</v>
      </c>
      <c r="W1207" s="2" t="s">
        <v>19</v>
      </c>
    </row>
    <row r="1208" spans="1:23" hidden="1" x14ac:dyDescent="0.2">
      <c r="A1208">
        <f t="shared" si="90"/>
        <v>15</v>
      </c>
      <c r="B1208">
        <f t="shared" si="91"/>
        <v>45</v>
      </c>
      <c r="C1208">
        <f t="shared" si="92"/>
        <v>33</v>
      </c>
      <c r="D1208">
        <f t="shared" si="93"/>
        <v>33</v>
      </c>
      <c r="E1208" t="str">
        <f t="shared" si="94"/>
        <v>154533</v>
      </c>
      <c r="G1208" s="1">
        <v>44243.656631944403</v>
      </c>
      <c r="H1208" s="2">
        <v>2412</v>
      </c>
      <c r="I1208" s="3">
        <v>5.07</v>
      </c>
      <c r="J1208" s="2">
        <v>3</v>
      </c>
      <c r="K1208" s="3">
        <v>11.72</v>
      </c>
      <c r="L1208" s="2">
        <v>14</v>
      </c>
      <c r="M1208" s="2">
        <v>14</v>
      </c>
      <c r="N1208" s="2">
        <v>0</v>
      </c>
      <c r="O1208" s="2">
        <v>719</v>
      </c>
      <c r="P1208" s="2" t="s">
        <v>12</v>
      </c>
      <c r="Q1208" s="2">
        <v>1.32</v>
      </c>
      <c r="R1208" s="2" t="s">
        <v>12</v>
      </c>
      <c r="S1208" s="3">
        <v>0.97</v>
      </c>
      <c r="T1208" s="4">
        <v>23.6</v>
      </c>
      <c r="U1208" s="2">
        <v>1011</v>
      </c>
      <c r="V1208" s="2" t="s">
        <v>10</v>
      </c>
      <c r="W1208" s="2" t="s">
        <v>19</v>
      </c>
    </row>
    <row r="1209" spans="1:23" x14ac:dyDescent="0.2">
      <c r="A1209">
        <f t="shared" si="90"/>
        <v>15</v>
      </c>
      <c r="B1209">
        <f t="shared" si="91"/>
        <v>45</v>
      </c>
      <c r="C1209">
        <f t="shared" si="92"/>
        <v>35</v>
      </c>
      <c r="D1209">
        <f t="shared" si="93"/>
        <v>35</v>
      </c>
      <c r="E1209" t="str">
        <f t="shared" si="94"/>
        <v>154535</v>
      </c>
      <c r="F1209">
        <v>1</v>
      </c>
      <c r="G1209" s="1">
        <v>44243.6566550926</v>
      </c>
      <c r="H1209" s="2">
        <v>2414</v>
      </c>
      <c r="I1209" s="3">
        <v>5.0199999999999996</v>
      </c>
      <c r="J1209" s="2">
        <v>2</v>
      </c>
      <c r="K1209" s="3">
        <v>11.73</v>
      </c>
      <c r="L1209" s="2">
        <v>14</v>
      </c>
      <c r="M1209" s="2">
        <v>14</v>
      </c>
      <c r="N1209" s="2">
        <v>0</v>
      </c>
      <c r="O1209" s="2">
        <v>718</v>
      </c>
      <c r="P1209" s="2" t="s">
        <v>12</v>
      </c>
      <c r="Q1209" s="2">
        <v>1.31</v>
      </c>
      <c r="R1209" s="2" t="s">
        <v>12</v>
      </c>
      <c r="S1209" s="3">
        <v>0.97</v>
      </c>
      <c r="T1209" s="4">
        <v>23.6</v>
      </c>
      <c r="U1209" s="2">
        <v>1011</v>
      </c>
      <c r="V1209" s="2" t="s">
        <v>10</v>
      </c>
      <c r="W1209" s="2" t="s">
        <v>19</v>
      </c>
    </row>
    <row r="1210" spans="1:23" hidden="1" x14ac:dyDescent="0.2">
      <c r="A1210">
        <f t="shared" si="90"/>
        <v>15</v>
      </c>
      <c r="B1210">
        <f t="shared" si="91"/>
        <v>45</v>
      </c>
      <c r="C1210">
        <f t="shared" si="92"/>
        <v>37</v>
      </c>
      <c r="D1210">
        <f t="shared" si="93"/>
        <v>37</v>
      </c>
      <c r="E1210" t="str">
        <f t="shared" si="94"/>
        <v>154537</v>
      </c>
      <c r="G1210" s="1">
        <v>44243.656678240703</v>
      </c>
      <c r="H1210" s="2">
        <v>2416</v>
      </c>
      <c r="I1210" s="3">
        <v>5.27</v>
      </c>
      <c r="J1210" s="2">
        <v>2</v>
      </c>
      <c r="K1210" s="3">
        <v>11.73</v>
      </c>
      <c r="L1210" s="2">
        <v>14</v>
      </c>
      <c r="M1210" s="2">
        <v>14</v>
      </c>
      <c r="N1210" s="2">
        <v>0</v>
      </c>
      <c r="O1210" s="2">
        <v>718</v>
      </c>
      <c r="P1210" s="2" t="s">
        <v>12</v>
      </c>
      <c r="Q1210" s="2">
        <v>1.33</v>
      </c>
      <c r="R1210" s="2" t="s">
        <v>12</v>
      </c>
      <c r="S1210" s="3">
        <v>0.96</v>
      </c>
      <c r="T1210" s="4">
        <v>23.6</v>
      </c>
      <c r="U1210" s="2">
        <v>1011</v>
      </c>
      <c r="V1210" s="2" t="s">
        <v>10</v>
      </c>
      <c r="W1210" s="2" t="s">
        <v>19</v>
      </c>
    </row>
    <row r="1211" spans="1:23" hidden="1" x14ac:dyDescent="0.2">
      <c r="A1211">
        <f t="shared" si="90"/>
        <v>15</v>
      </c>
      <c r="B1211">
        <f t="shared" si="91"/>
        <v>45</v>
      </c>
      <c r="C1211">
        <f t="shared" si="92"/>
        <v>39</v>
      </c>
      <c r="D1211">
        <f t="shared" si="93"/>
        <v>39</v>
      </c>
      <c r="E1211" t="str">
        <f t="shared" si="94"/>
        <v>154539</v>
      </c>
      <c r="G1211" s="1">
        <v>44243.6567013889</v>
      </c>
      <c r="H1211" s="2">
        <v>2418</v>
      </c>
      <c r="I1211" s="3">
        <v>5.3</v>
      </c>
      <c r="J1211" s="2">
        <v>3</v>
      </c>
      <c r="K1211" s="3">
        <v>11.73</v>
      </c>
      <c r="L1211" s="2">
        <v>14</v>
      </c>
      <c r="M1211" s="2">
        <v>14</v>
      </c>
      <c r="N1211" s="2">
        <v>0</v>
      </c>
      <c r="O1211" s="2">
        <v>719</v>
      </c>
      <c r="P1211" s="2" t="s">
        <v>12</v>
      </c>
      <c r="Q1211" s="2">
        <v>1.34</v>
      </c>
      <c r="R1211" s="2" t="s">
        <v>12</v>
      </c>
      <c r="S1211" s="3">
        <v>0.96</v>
      </c>
      <c r="T1211" s="4">
        <v>23.6</v>
      </c>
      <c r="U1211" s="2">
        <v>1011</v>
      </c>
      <c r="V1211" s="2" t="s">
        <v>10</v>
      </c>
      <c r="W1211" s="2" t="s">
        <v>19</v>
      </c>
    </row>
    <row r="1212" spans="1:23" x14ac:dyDescent="0.2">
      <c r="A1212">
        <f t="shared" si="90"/>
        <v>15</v>
      </c>
      <c r="B1212">
        <f t="shared" si="91"/>
        <v>45</v>
      </c>
      <c r="C1212">
        <f t="shared" si="92"/>
        <v>41</v>
      </c>
      <c r="D1212">
        <f t="shared" si="93"/>
        <v>40</v>
      </c>
      <c r="E1212" t="str">
        <f t="shared" si="94"/>
        <v>154540</v>
      </c>
      <c r="F1212">
        <v>1</v>
      </c>
      <c r="G1212" s="1">
        <v>44243.656724537002</v>
      </c>
      <c r="H1212" s="2">
        <v>2420</v>
      </c>
      <c r="I1212" s="3">
        <v>5.15</v>
      </c>
      <c r="J1212" s="2">
        <v>3</v>
      </c>
      <c r="K1212" s="3">
        <v>11.66</v>
      </c>
      <c r="L1212" s="2">
        <v>14</v>
      </c>
      <c r="M1212" s="2">
        <v>14</v>
      </c>
      <c r="N1212" s="2">
        <v>0</v>
      </c>
      <c r="O1212" s="2">
        <v>719</v>
      </c>
      <c r="P1212" s="2" t="s">
        <v>12</v>
      </c>
      <c r="Q1212" s="2">
        <v>1.32</v>
      </c>
      <c r="R1212" s="2" t="s">
        <v>12</v>
      </c>
      <c r="S1212" s="3">
        <v>0.96</v>
      </c>
      <c r="T1212" s="4">
        <v>23.6</v>
      </c>
      <c r="U1212" s="2">
        <v>1011</v>
      </c>
      <c r="V1212" s="2" t="s">
        <v>10</v>
      </c>
      <c r="W1212" s="2" t="s">
        <v>19</v>
      </c>
    </row>
    <row r="1213" spans="1:23" hidden="1" x14ac:dyDescent="0.2">
      <c r="A1213">
        <f t="shared" si="90"/>
        <v>15</v>
      </c>
      <c r="B1213">
        <f t="shared" si="91"/>
        <v>45</v>
      </c>
      <c r="C1213">
        <f t="shared" si="92"/>
        <v>43</v>
      </c>
      <c r="D1213">
        <f t="shared" si="93"/>
        <v>43</v>
      </c>
      <c r="E1213" t="str">
        <f t="shared" si="94"/>
        <v>154543</v>
      </c>
      <c r="G1213" s="1">
        <v>44243.6567476852</v>
      </c>
      <c r="H1213" s="2">
        <v>2422</v>
      </c>
      <c r="I1213" s="3">
        <v>5.2</v>
      </c>
      <c r="J1213" s="2">
        <v>3</v>
      </c>
      <c r="K1213" s="3">
        <v>11.66</v>
      </c>
      <c r="L1213" s="2">
        <v>14</v>
      </c>
      <c r="M1213" s="2">
        <v>14</v>
      </c>
      <c r="N1213" s="2">
        <v>0</v>
      </c>
      <c r="O1213" s="2">
        <v>719</v>
      </c>
      <c r="P1213" s="2" t="s">
        <v>12</v>
      </c>
      <c r="Q1213" s="2">
        <v>1.33</v>
      </c>
      <c r="R1213" s="2" t="s">
        <v>12</v>
      </c>
      <c r="S1213" s="3">
        <v>0.97</v>
      </c>
      <c r="T1213" s="4">
        <v>23.6</v>
      </c>
      <c r="U1213" s="2">
        <v>1011</v>
      </c>
      <c r="V1213" s="2" t="s">
        <v>10</v>
      </c>
      <c r="W1213" s="2" t="s">
        <v>19</v>
      </c>
    </row>
    <row r="1214" spans="1:23" x14ac:dyDescent="0.2">
      <c r="A1214">
        <f t="shared" si="90"/>
        <v>15</v>
      </c>
      <c r="B1214">
        <f t="shared" si="91"/>
        <v>45</v>
      </c>
      <c r="C1214">
        <f t="shared" si="92"/>
        <v>45</v>
      </c>
      <c r="D1214">
        <f t="shared" si="93"/>
        <v>45</v>
      </c>
      <c r="E1214" t="str">
        <f t="shared" si="94"/>
        <v>154545</v>
      </c>
      <c r="F1214">
        <v>1</v>
      </c>
      <c r="G1214" s="1">
        <v>44243.656770833302</v>
      </c>
      <c r="H1214" s="2">
        <v>2424</v>
      </c>
      <c r="I1214" s="3">
        <v>5.22</v>
      </c>
      <c r="J1214" s="2">
        <v>3</v>
      </c>
      <c r="K1214" s="3">
        <v>11.67</v>
      </c>
      <c r="L1214" s="2">
        <v>14</v>
      </c>
      <c r="M1214" s="2">
        <v>14</v>
      </c>
      <c r="N1214" s="2">
        <v>0</v>
      </c>
      <c r="O1214" s="2">
        <v>719</v>
      </c>
      <c r="P1214" s="2" t="s">
        <v>12</v>
      </c>
      <c r="Q1214" s="2">
        <v>1.33</v>
      </c>
      <c r="R1214" s="2" t="s">
        <v>12</v>
      </c>
      <c r="S1214" s="3">
        <v>0.97</v>
      </c>
      <c r="T1214" s="4">
        <v>23.6</v>
      </c>
      <c r="U1214" s="2">
        <v>1011</v>
      </c>
      <c r="V1214" s="2" t="s">
        <v>10</v>
      </c>
      <c r="W1214" s="2" t="s">
        <v>19</v>
      </c>
    </row>
    <row r="1215" spans="1:23" hidden="1" x14ac:dyDescent="0.2">
      <c r="A1215">
        <f t="shared" si="90"/>
        <v>15</v>
      </c>
      <c r="B1215">
        <f t="shared" si="91"/>
        <v>45</v>
      </c>
      <c r="C1215">
        <f t="shared" si="92"/>
        <v>47</v>
      </c>
      <c r="D1215">
        <f t="shared" si="93"/>
        <v>47</v>
      </c>
      <c r="E1215" t="str">
        <f t="shared" si="94"/>
        <v>154547</v>
      </c>
      <c r="G1215" s="1">
        <v>44243.6567939815</v>
      </c>
      <c r="H1215" s="2">
        <v>2426</v>
      </c>
      <c r="I1215" s="3">
        <v>5.28</v>
      </c>
      <c r="J1215" s="2">
        <v>3</v>
      </c>
      <c r="K1215" s="3">
        <v>11.53</v>
      </c>
      <c r="L1215" s="2">
        <v>14</v>
      </c>
      <c r="M1215" s="2">
        <v>14</v>
      </c>
      <c r="N1215" s="2">
        <v>0</v>
      </c>
      <c r="O1215" s="2">
        <v>719</v>
      </c>
      <c r="P1215" s="2" t="s">
        <v>12</v>
      </c>
      <c r="Q1215" s="2">
        <v>1.34</v>
      </c>
      <c r="R1215" s="2" t="s">
        <v>12</v>
      </c>
      <c r="S1215" s="3">
        <v>0.97</v>
      </c>
      <c r="T1215" s="4">
        <v>23.6</v>
      </c>
      <c r="U1215" s="2">
        <v>1011</v>
      </c>
      <c r="V1215" s="2" t="s">
        <v>10</v>
      </c>
      <c r="W1215" s="2" t="s">
        <v>19</v>
      </c>
    </row>
    <row r="1216" spans="1:23" hidden="1" x14ac:dyDescent="0.2">
      <c r="A1216">
        <f t="shared" si="90"/>
        <v>15</v>
      </c>
      <c r="B1216">
        <f t="shared" si="91"/>
        <v>45</v>
      </c>
      <c r="C1216">
        <f t="shared" si="92"/>
        <v>49</v>
      </c>
      <c r="D1216">
        <f t="shared" si="93"/>
        <v>49</v>
      </c>
      <c r="E1216" t="str">
        <f t="shared" si="94"/>
        <v>154549</v>
      </c>
      <c r="G1216" s="1">
        <v>44243.656817129602</v>
      </c>
      <c r="H1216" s="2">
        <v>2428</v>
      </c>
      <c r="I1216" s="3">
        <v>5.41</v>
      </c>
      <c r="J1216" s="2">
        <v>3</v>
      </c>
      <c r="K1216" s="3">
        <v>11.53</v>
      </c>
      <c r="L1216" s="2">
        <v>14</v>
      </c>
      <c r="M1216" s="2">
        <v>14</v>
      </c>
      <c r="N1216" s="2">
        <v>0</v>
      </c>
      <c r="O1216" s="2">
        <v>720</v>
      </c>
      <c r="P1216" s="2" t="s">
        <v>12</v>
      </c>
      <c r="Q1216" s="2">
        <v>1.35</v>
      </c>
      <c r="R1216" s="2" t="s">
        <v>12</v>
      </c>
      <c r="S1216" s="3">
        <v>0.97</v>
      </c>
      <c r="T1216" s="4">
        <v>23.6</v>
      </c>
      <c r="U1216" s="2">
        <v>1011</v>
      </c>
      <c r="V1216" s="2" t="s">
        <v>10</v>
      </c>
      <c r="W1216" s="2" t="s">
        <v>19</v>
      </c>
    </row>
    <row r="1217" spans="1:23" x14ac:dyDescent="0.2">
      <c r="A1217">
        <f t="shared" si="90"/>
        <v>15</v>
      </c>
      <c r="B1217">
        <f t="shared" si="91"/>
        <v>45</v>
      </c>
      <c r="C1217">
        <f t="shared" si="92"/>
        <v>51</v>
      </c>
      <c r="D1217">
        <f t="shared" si="93"/>
        <v>50</v>
      </c>
      <c r="E1217" t="str">
        <f t="shared" si="94"/>
        <v>154550</v>
      </c>
      <c r="F1217">
        <v>1</v>
      </c>
      <c r="G1217" s="1">
        <v>44243.656840277799</v>
      </c>
      <c r="H1217" s="2">
        <v>2430</v>
      </c>
      <c r="I1217" s="3">
        <v>5.32</v>
      </c>
      <c r="J1217" s="2">
        <v>3</v>
      </c>
      <c r="K1217" s="3">
        <v>11.53</v>
      </c>
      <c r="L1217" s="2">
        <v>14</v>
      </c>
      <c r="M1217" s="2">
        <v>14</v>
      </c>
      <c r="N1217" s="2">
        <v>0</v>
      </c>
      <c r="O1217" s="2">
        <v>719</v>
      </c>
      <c r="P1217" s="2" t="s">
        <v>12</v>
      </c>
      <c r="Q1217" s="2">
        <v>1.34</v>
      </c>
      <c r="R1217" s="2" t="s">
        <v>12</v>
      </c>
      <c r="S1217" s="3">
        <v>0.96</v>
      </c>
      <c r="T1217" s="4">
        <v>23.6</v>
      </c>
      <c r="U1217" s="2">
        <v>1011</v>
      </c>
      <c r="V1217" s="2" t="s">
        <v>10</v>
      </c>
      <c r="W1217" s="2" t="s">
        <v>19</v>
      </c>
    </row>
    <row r="1218" spans="1:23" hidden="1" x14ac:dyDescent="0.2">
      <c r="A1218">
        <f t="shared" ref="A1218:A1281" si="95">HOUR(G1218)</f>
        <v>15</v>
      </c>
      <c r="B1218">
        <f t="shared" ref="B1218:B1281" si="96">MINUTE(G1218)</f>
        <v>45</v>
      </c>
      <c r="C1218">
        <f t="shared" si="92"/>
        <v>53</v>
      </c>
      <c r="D1218">
        <f t="shared" si="93"/>
        <v>53</v>
      </c>
      <c r="E1218" t="str">
        <f t="shared" si="94"/>
        <v>154553</v>
      </c>
      <c r="G1218" s="1">
        <v>44243.656863425902</v>
      </c>
      <c r="H1218" s="2">
        <v>2432</v>
      </c>
      <c r="I1218" s="3">
        <v>5.19</v>
      </c>
      <c r="J1218" s="2">
        <v>3</v>
      </c>
      <c r="K1218" s="3">
        <v>11.65</v>
      </c>
      <c r="L1218" s="2">
        <v>14</v>
      </c>
      <c r="M1218" s="2">
        <v>14</v>
      </c>
      <c r="N1218" s="2">
        <v>0</v>
      </c>
      <c r="O1218" s="2">
        <v>718</v>
      </c>
      <c r="P1218" s="2" t="s">
        <v>12</v>
      </c>
      <c r="Q1218" s="2">
        <v>1.33</v>
      </c>
      <c r="R1218" s="2" t="s">
        <v>12</v>
      </c>
      <c r="S1218" s="3">
        <v>0.97</v>
      </c>
      <c r="T1218" s="4">
        <v>23.6</v>
      </c>
      <c r="U1218" s="2">
        <v>1011</v>
      </c>
      <c r="V1218" s="2" t="s">
        <v>10</v>
      </c>
      <c r="W1218" s="2" t="s">
        <v>19</v>
      </c>
    </row>
    <row r="1219" spans="1:23" x14ac:dyDescent="0.2">
      <c r="A1219">
        <f t="shared" si="95"/>
        <v>15</v>
      </c>
      <c r="B1219">
        <f t="shared" si="96"/>
        <v>45</v>
      </c>
      <c r="C1219">
        <f t="shared" ref="C1219:C1282" si="97">SECOND(G1219)</f>
        <v>55</v>
      </c>
      <c r="D1219">
        <f t="shared" ref="D1219:D1282" si="98">IF(OR(RIGHT(C1219,1)="1",RIGHT(C1219,1)="6"),C1219-1,C1219)</f>
        <v>55</v>
      </c>
      <c r="E1219" t="str">
        <f t="shared" ref="E1219:E1282" si="99">CONCATENATE(A1219,B1219,D1219)</f>
        <v>154555</v>
      </c>
      <c r="F1219">
        <v>1</v>
      </c>
      <c r="G1219" s="1">
        <v>44243.656886574099</v>
      </c>
      <c r="H1219" s="2">
        <v>2434</v>
      </c>
      <c r="I1219" s="3">
        <v>4.91</v>
      </c>
      <c r="J1219" s="2">
        <v>3</v>
      </c>
      <c r="K1219" s="3">
        <v>11.65</v>
      </c>
      <c r="L1219" s="2">
        <v>14</v>
      </c>
      <c r="M1219" s="2">
        <v>14</v>
      </c>
      <c r="N1219" s="2">
        <v>0</v>
      </c>
      <c r="O1219" s="2">
        <v>719</v>
      </c>
      <c r="P1219" s="2" t="s">
        <v>12</v>
      </c>
      <c r="Q1219" s="2">
        <v>1.31</v>
      </c>
      <c r="R1219" s="2" t="s">
        <v>12</v>
      </c>
      <c r="S1219" s="3">
        <v>0.97</v>
      </c>
      <c r="T1219" s="4">
        <v>23.6</v>
      </c>
      <c r="U1219" s="2">
        <v>1011</v>
      </c>
      <c r="V1219" s="2" t="s">
        <v>10</v>
      </c>
      <c r="W1219" s="2" t="s">
        <v>19</v>
      </c>
    </row>
    <row r="1220" spans="1:23" hidden="1" x14ac:dyDescent="0.2">
      <c r="A1220">
        <f t="shared" si="95"/>
        <v>15</v>
      </c>
      <c r="B1220">
        <f t="shared" si="96"/>
        <v>45</v>
      </c>
      <c r="C1220">
        <f t="shared" si="97"/>
        <v>57</v>
      </c>
      <c r="D1220">
        <f t="shared" si="98"/>
        <v>57</v>
      </c>
      <c r="E1220" t="str">
        <f t="shared" si="99"/>
        <v>154557</v>
      </c>
      <c r="G1220" s="1">
        <v>44243.656909722202</v>
      </c>
      <c r="H1220" s="2">
        <v>2436</v>
      </c>
      <c r="I1220" s="3">
        <v>4.78</v>
      </c>
      <c r="J1220" s="2">
        <v>3</v>
      </c>
      <c r="K1220" s="3">
        <v>11.65</v>
      </c>
      <c r="L1220" s="2">
        <v>14</v>
      </c>
      <c r="M1220" s="2">
        <v>14</v>
      </c>
      <c r="N1220" s="2">
        <v>0</v>
      </c>
      <c r="O1220" s="2">
        <v>719</v>
      </c>
      <c r="P1220" s="2" t="s">
        <v>12</v>
      </c>
      <c r="Q1220" s="2">
        <v>1.3</v>
      </c>
      <c r="R1220" s="2" t="s">
        <v>12</v>
      </c>
      <c r="S1220" s="3">
        <v>0.97</v>
      </c>
      <c r="T1220" s="4">
        <v>23.6</v>
      </c>
      <c r="U1220" s="2">
        <v>1011</v>
      </c>
      <c r="V1220" s="2" t="s">
        <v>10</v>
      </c>
      <c r="W1220" s="2" t="s">
        <v>19</v>
      </c>
    </row>
    <row r="1221" spans="1:23" hidden="1" x14ac:dyDescent="0.2">
      <c r="A1221">
        <f t="shared" si="95"/>
        <v>15</v>
      </c>
      <c r="B1221">
        <f t="shared" si="96"/>
        <v>45</v>
      </c>
      <c r="C1221">
        <f t="shared" si="97"/>
        <v>59</v>
      </c>
      <c r="D1221">
        <f t="shared" si="98"/>
        <v>59</v>
      </c>
      <c r="E1221" t="str">
        <f t="shared" si="99"/>
        <v>154559</v>
      </c>
      <c r="G1221" s="1">
        <v>44243.656932870399</v>
      </c>
      <c r="H1221" s="2">
        <v>2438</v>
      </c>
      <c r="I1221" s="3">
        <v>5.04</v>
      </c>
      <c r="J1221" s="2">
        <v>3</v>
      </c>
      <c r="K1221" s="3">
        <v>11.71</v>
      </c>
      <c r="L1221" s="2">
        <v>14</v>
      </c>
      <c r="M1221" s="2">
        <v>14</v>
      </c>
      <c r="N1221" s="2">
        <v>0</v>
      </c>
      <c r="O1221" s="2">
        <v>718</v>
      </c>
      <c r="P1221" s="2" t="s">
        <v>12</v>
      </c>
      <c r="Q1221" s="2">
        <v>1.32</v>
      </c>
      <c r="R1221" s="2" t="s">
        <v>12</v>
      </c>
      <c r="S1221" s="3">
        <v>0.97</v>
      </c>
      <c r="T1221" s="4">
        <v>23.6</v>
      </c>
      <c r="U1221" s="2">
        <v>1011</v>
      </c>
      <c r="V1221" s="2" t="s">
        <v>10</v>
      </c>
      <c r="W1221" s="2" t="s">
        <v>19</v>
      </c>
    </row>
    <row r="1222" spans="1:23" x14ac:dyDescent="0.2">
      <c r="A1222">
        <f t="shared" si="95"/>
        <v>15</v>
      </c>
      <c r="B1222">
        <f t="shared" si="96"/>
        <v>46</v>
      </c>
      <c r="C1222">
        <f t="shared" si="97"/>
        <v>1</v>
      </c>
      <c r="D1222">
        <f t="shared" si="98"/>
        <v>0</v>
      </c>
      <c r="E1222" t="str">
        <f t="shared" si="99"/>
        <v>15460</v>
      </c>
      <c r="F1222">
        <v>1</v>
      </c>
      <c r="G1222" s="1">
        <v>44243.656956018502</v>
      </c>
      <c r="H1222" s="2">
        <v>2440</v>
      </c>
      <c r="I1222" s="3">
        <v>5.27</v>
      </c>
      <c r="J1222" s="2">
        <v>3</v>
      </c>
      <c r="K1222" s="3">
        <v>11.71</v>
      </c>
      <c r="L1222" s="2">
        <v>14</v>
      </c>
      <c r="M1222" s="2">
        <v>14</v>
      </c>
      <c r="N1222" s="2">
        <v>0</v>
      </c>
      <c r="O1222" s="2">
        <v>720</v>
      </c>
      <c r="P1222" s="2" t="s">
        <v>12</v>
      </c>
      <c r="Q1222" s="2">
        <v>1.33</v>
      </c>
      <c r="R1222" s="2" t="s">
        <v>12</v>
      </c>
      <c r="S1222" s="3">
        <v>0.96</v>
      </c>
      <c r="T1222" s="4">
        <v>23.6</v>
      </c>
      <c r="U1222" s="2">
        <v>1011</v>
      </c>
      <c r="V1222" s="2" t="s">
        <v>10</v>
      </c>
      <c r="W1222" s="2" t="s">
        <v>19</v>
      </c>
    </row>
    <row r="1223" spans="1:23" hidden="1" x14ac:dyDescent="0.2">
      <c r="A1223">
        <f t="shared" si="95"/>
        <v>15</v>
      </c>
      <c r="B1223">
        <f t="shared" si="96"/>
        <v>46</v>
      </c>
      <c r="C1223">
        <f t="shared" si="97"/>
        <v>3</v>
      </c>
      <c r="D1223">
        <f t="shared" si="98"/>
        <v>3</v>
      </c>
      <c r="E1223" t="str">
        <f t="shared" si="99"/>
        <v>15463</v>
      </c>
      <c r="G1223" s="1">
        <v>44243.656979166699</v>
      </c>
      <c r="H1223" s="2">
        <v>2442</v>
      </c>
      <c r="I1223" s="3">
        <v>5.26</v>
      </c>
      <c r="J1223" s="2">
        <v>3</v>
      </c>
      <c r="K1223" s="3">
        <v>11.71</v>
      </c>
      <c r="L1223" s="2">
        <v>14</v>
      </c>
      <c r="M1223" s="2">
        <v>14</v>
      </c>
      <c r="N1223" s="2">
        <v>0</v>
      </c>
      <c r="O1223" s="2">
        <v>720</v>
      </c>
      <c r="P1223" s="2" t="s">
        <v>12</v>
      </c>
      <c r="Q1223" s="2">
        <v>1.33</v>
      </c>
      <c r="R1223" s="2" t="s">
        <v>12</v>
      </c>
      <c r="S1223" s="3">
        <v>0.97</v>
      </c>
      <c r="T1223" s="4">
        <v>23.6</v>
      </c>
      <c r="U1223" s="2">
        <v>1011</v>
      </c>
      <c r="V1223" s="2" t="s">
        <v>10</v>
      </c>
      <c r="W1223" s="2" t="s">
        <v>19</v>
      </c>
    </row>
    <row r="1224" spans="1:23" x14ac:dyDescent="0.2">
      <c r="A1224">
        <f t="shared" si="95"/>
        <v>15</v>
      </c>
      <c r="B1224">
        <f t="shared" si="96"/>
        <v>46</v>
      </c>
      <c r="C1224">
        <f t="shared" si="97"/>
        <v>5</v>
      </c>
      <c r="D1224">
        <f t="shared" si="98"/>
        <v>5</v>
      </c>
      <c r="E1224" t="str">
        <f t="shared" si="99"/>
        <v>15465</v>
      </c>
      <c r="F1224">
        <v>1</v>
      </c>
      <c r="G1224" s="1">
        <v>44243.657002314802</v>
      </c>
      <c r="H1224" s="2">
        <v>2444</v>
      </c>
      <c r="I1224" s="3">
        <v>5.43</v>
      </c>
      <c r="J1224" s="2">
        <v>2</v>
      </c>
      <c r="K1224" s="3">
        <v>11.42</v>
      </c>
      <c r="L1224" s="2">
        <v>14</v>
      </c>
      <c r="M1224" s="2">
        <v>14</v>
      </c>
      <c r="N1224" s="2">
        <v>0</v>
      </c>
      <c r="O1224" s="2">
        <v>720</v>
      </c>
      <c r="P1224" s="2" t="s">
        <v>12</v>
      </c>
      <c r="Q1224" s="2">
        <v>1.35</v>
      </c>
      <c r="R1224" s="2" t="s">
        <v>12</v>
      </c>
      <c r="S1224" s="3">
        <v>0.97</v>
      </c>
      <c r="T1224" s="4">
        <v>23.6</v>
      </c>
      <c r="U1224" s="2">
        <v>1011</v>
      </c>
      <c r="V1224" s="2" t="s">
        <v>10</v>
      </c>
      <c r="W1224" s="2" t="s">
        <v>19</v>
      </c>
    </row>
    <row r="1225" spans="1:23" hidden="1" x14ac:dyDescent="0.2">
      <c r="A1225">
        <f t="shared" si="95"/>
        <v>15</v>
      </c>
      <c r="B1225">
        <f t="shared" si="96"/>
        <v>46</v>
      </c>
      <c r="C1225">
        <f t="shared" si="97"/>
        <v>7</v>
      </c>
      <c r="D1225">
        <f t="shared" si="98"/>
        <v>7</v>
      </c>
      <c r="E1225" t="str">
        <f t="shared" si="99"/>
        <v>15467</v>
      </c>
      <c r="G1225" s="1">
        <v>44243.657025462999</v>
      </c>
      <c r="H1225" s="2">
        <v>2446</v>
      </c>
      <c r="I1225" s="3">
        <v>5.46</v>
      </c>
      <c r="J1225" s="2">
        <v>3</v>
      </c>
      <c r="K1225" s="3">
        <v>11.42</v>
      </c>
      <c r="L1225" s="2">
        <v>14</v>
      </c>
      <c r="M1225" s="2">
        <v>14</v>
      </c>
      <c r="N1225" s="2">
        <v>0</v>
      </c>
      <c r="O1225" s="2">
        <v>721</v>
      </c>
      <c r="P1225" s="2" t="s">
        <v>12</v>
      </c>
      <c r="Q1225" s="2">
        <v>1.35</v>
      </c>
      <c r="R1225" s="2" t="s">
        <v>12</v>
      </c>
      <c r="S1225" s="3">
        <v>0.96</v>
      </c>
      <c r="T1225" s="4">
        <v>23.6</v>
      </c>
      <c r="U1225" s="2">
        <v>1011</v>
      </c>
      <c r="V1225" s="2" t="s">
        <v>10</v>
      </c>
      <c r="W1225" s="2" t="s">
        <v>19</v>
      </c>
    </row>
    <row r="1226" spans="1:23" hidden="1" x14ac:dyDescent="0.2">
      <c r="A1226">
        <f t="shared" si="95"/>
        <v>15</v>
      </c>
      <c r="B1226">
        <f t="shared" si="96"/>
        <v>46</v>
      </c>
      <c r="C1226">
        <f t="shared" si="97"/>
        <v>9</v>
      </c>
      <c r="D1226">
        <f t="shared" si="98"/>
        <v>9</v>
      </c>
      <c r="E1226" t="str">
        <f t="shared" si="99"/>
        <v>15469</v>
      </c>
      <c r="G1226" s="1">
        <v>44243.657048611101</v>
      </c>
      <c r="H1226" s="2">
        <v>2448</v>
      </c>
      <c r="I1226" s="3">
        <v>5.59</v>
      </c>
      <c r="J1226" s="2">
        <v>3</v>
      </c>
      <c r="K1226" s="3">
        <v>11.42</v>
      </c>
      <c r="L1226" s="2">
        <v>14</v>
      </c>
      <c r="M1226" s="2">
        <v>14</v>
      </c>
      <c r="N1226" s="2">
        <v>0</v>
      </c>
      <c r="O1226" s="2">
        <v>719</v>
      </c>
      <c r="P1226" s="2" t="s">
        <v>12</v>
      </c>
      <c r="Q1226" s="2">
        <v>1.36</v>
      </c>
      <c r="R1226" s="2" t="s">
        <v>12</v>
      </c>
      <c r="S1226" s="3">
        <v>0.96</v>
      </c>
      <c r="T1226" s="4">
        <v>23.6</v>
      </c>
      <c r="U1226" s="2">
        <v>1011</v>
      </c>
      <c r="V1226" s="2" t="s">
        <v>10</v>
      </c>
      <c r="W1226" s="2" t="s">
        <v>19</v>
      </c>
    </row>
    <row r="1227" spans="1:23" x14ac:dyDescent="0.2">
      <c r="A1227">
        <f t="shared" si="95"/>
        <v>15</v>
      </c>
      <c r="B1227">
        <f t="shared" si="96"/>
        <v>46</v>
      </c>
      <c r="C1227">
        <f t="shared" si="97"/>
        <v>11</v>
      </c>
      <c r="D1227">
        <f t="shared" si="98"/>
        <v>10</v>
      </c>
      <c r="E1227" t="str">
        <f t="shared" si="99"/>
        <v>154610</v>
      </c>
      <c r="F1227">
        <v>1</v>
      </c>
      <c r="G1227" s="1">
        <v>44243.657071759299</v>
      </c>
      <c r="H1227" s="2">
        <v>2450</v>
      </c>
      <c r="I1227" s="3">
        <v>5.65</v>
      </c>
      <c r="J1227" s="2">
        <v>3</v>
      </c>
      <c r="K1227" s="3">
        <v>11.26</v>
      </c>
      <c r="L1227" s="2">
        <v>14</v>
      </c>
      <c r="M1227" s="2">
        <v>14</v>
      </c>
      <c r="N1227" s="2">
        <v>0</v>
      </c>
      <c r="O1227" s="2">
        <v>721</v>
      </c>
      <c r="P1227" s="2" t="s">
        <v>12</v>
      </c>
      <c r="Q1227" s="2">
        <v>1.37</v>
      </c>
      <c r="R1227" s="2" t="s">
        <v>12</v>
      </c>
      <c r="S1227" s="3">
        <v>0.97</v>
      </c>
      <c r="T1227" s="4">
        <v>23.6</v>
      </c>
      <c r="U1227" s="2">
        <v>1011</v>
      </c>
      <c r="V1227" s="2" t="s">
        <v>10</v>
      </c>
      <c r="W1227" s="2" t="s">
        <v>19</v>
      </c>
    </row>
    <row r="1228" spans="1:23" hidden="1" x14ac:dyDescent="0.2">
      <c r="A1228">
        <f t="shared" si="95"/>
        <v>15</v>
      </c>
      <c r="B1228">
        <f t="shared" si="96"/>
        <v>46</v>
      </c>
      <c r="C1228">
        <f t="shared" si="97"/>
        <v>13</v>
      </c>
      <c r="D1228">
        <f t="shared" si="98"/>
        <v>13</v>
      </c>
      <c r="E1228" t="str">
        <f t="shared" si="99"/>
        <v>154613</v>
      </c>
      <c r="G1228" s="1">
        <v>44243.657094907401</v>
      </c>
      <c r="H1228" s="2">
        <v>2452</v>
      </c>
      <c r="I1228" s="3">
        <v>5.44</v>
      </c>
      <c r="J1228" s="2">
        <v>3</v>
      </c>
      <c r="K1228" s="3">
        <v>11.26</v>
      </c>
      <c r="L1228" s="2">
        <v>13</v>
      </c>
      <c r="M1228" s="2">
        <v>13</v>
      </c>
      <c r="N1228" s="2">
        <v>0</v>
      </c>
      <c r="O1228" s="2">
        <v>722</v>
      </c>
      <c r="P1228" s="2" t="s">
        <v>12</v>
      </c>
      <c r="Q1228" s="2">
        <v>1.35</v>
      </c>
      <c r="R1228" s="2" t="s">
        <v>12</v>
      </c>
      <c r="S1228" s="3">
        <v>0.97</v>
      </c>
      <c r="T1228" s="4">
        <v>23.6</v>
      </c>
      <c r="U1228" s="2">
        <v>1011</v>
      </c>
      <c r="V1228" s="2" t="s">
        <v>10</v>
      </c>
      <c r="W1228" s="2" t="s">
        <v>19</v>
      </c>
    </row>
    <row r="1229" spans="1:23" x14ac:dyDescent="0.2">
      <c r="A1229">
        <f t="shared" si="95"/>
        <v>15</v>
      </c>
      <c r="B1229">
        <f t="shared" si="96"/>
        <v>46</v>
      </c>
      <c r="C1229">
        <f t="shared" si="97"/>
        <v>15</v>
      </c>
      <c r="D1229">
        <f t="shared" si="98"/>
        <v>15</v>
      </c>
      <c r="E1229" t="str">
        <f t="shared" si="99"/>
        <v>154615</v>
      </c>
      <c r="F1229">
        <v>1</v>
      </c>
      <c r="G1229" s="1">
        <v>44243.657118055598</v>
      </c>
      <c r="H1229" s="2">
        <v>2454</v>
      </c>
      <c r="I1229" s="3">
        <v>5.35</v>
      </c>
      <c r="J1229" s="2">
        <v>2</v>
      </c>
      <c r="K1229" s="3">
        <v>11.26</v>
      </c>
      <c r="L1229" s="2">
        <v>13</v>
      </c>
      <c r="M1229" s="2">
        <v>13</v>
      </c>
      <c r="N1229" s="2">
        <v>0</v>
      </c>
      <c r="O1229" s="2">
        <v>720</v>
      </c>
      <c r="P1229" s="2" t="s">
        <v>12</v>
      </c>
      <c r="Q1229" s="2">
        <v>1.34</v>
      </c>
      <c r="R1229" s="2" t="s">
        <v>12</v>
      </c>
      <c r="S1229" s="3">
        <v>0.97</v>
      </c>
      <c r="T1229" s="4">
        <v>23.6</v>
      </c>
      <c r="U1229" s="2">
        <v>1011</v>
      </c>
      <c r="V1229" s="2" t="s">
        <v>10</v>
      </c>
      <c r="W1229" s="2" t="s">
        <v>19</v>
      </c>
    </row>
    <row r="1230" spans="1:23" hidden="1" x14ac:dyDescent="0.2">
      <c r="A1230">
        <f t="shared" si="95"/>
        <v>15</v>
      </c>
      <c r="B1230">
        <f t="shared" si="96"/>
        <v>46</v>
      </c>
      <c r="C1230">
        <f t="shared" si="97"/>
        <v>17</v>
      </c>
      <c r="D1230">
        <f t="shared" si="98"/>
        <v>17</v>
      </c>
      <c r="E1230" t="str">
        <f t="shared" si="99"/>
        <v>154617</v>
      </c>
      <c r="G1230" s="1">
        <v>44243.657141203701</v>
      </c>
      <c r="H1230" s="2">
        <v>2456</v>
      </c>
      <c r="I1230" s="3">
        <v>5.29</v>
      </c>
      <c r="J1230" s="2">
        <v>2</v>
      </c>
      <c r="K1230" s="3">
        <v>11.26</v>
      </c>
      <c r="L1230" s="2">
        <v>13</v>
      </c>
      <c r="M1230" s="2">
        <v>13</v>
      </c>
      <c r="N1230" s="2">
        <v>0</v>
      </c>
      <c r="O1230" s="2">
        <v>719</v>
      </c>
      <c r="P1230" s="2" t="s">
        <v>12</v>
      </c>
      <c r="Q1230" s="2">
        <v>1.34</v>
      </c>
      <c r="R1230" s="2" t="s">
        <v>12</v>
      </c>
      <c r="S1230" s="3">
        <v>0.97</v>
      </c>
      <c r="T1230" s="4">
        <v>23.6</v>
      </c>
      <c r="U1230" s="2">
        <v>1011</v>
      </c>
      <c r="V1230" s="2" t="s">
        <v>10</v>
      </c>
      <c r="W1230" s="2" t="s">
        <v>19</v>
      </c>
    </row>
    <row r="1231" spans="1:23" hidden="1" x14ac:dyDescent="0.2">
      <c r="A1231">
        <f t="shared" si="95"/>
        <v>15</v>
      </c>
      <c r="B1231">
        <f t="shared" si="96"/>
        <v>46</v>
      </c>
      <c r="C1231">
        <f t="shared" si="97"/>
        <v>19</v>
      </c>
      <c r="D1231">
        <f t="shared" si="98"/>
        <v>19</v>
      </c>
      <c r="E1231" t="str">
        <f t="shared" si="99"/>
        <v>154619</v>
      </c>
      <c r="G1231" s="1">
        <v>44243.657164351796</v>
      </c>
      <c r="H1231" s="2">
        <v>2458</v>
      </c>
      <c r="I1231" s="3">
        <v>5.33</v>
      </c>
      <c r="J1231" s="2">
        <v>2</v>
      </c>
      <c r="K1231" s="3">
        <v>11.49</v>
      </c>
      <c r="L1231" s="2">
        <v>13</v>
      </c>
      <c r="M1231" s="2">
        <v>13</v>
      </c>
      <c r="N1231" s="2">
        <v>0</v>
      </c>
      <c r="O1231" s="2">
        <v>720</v>
      </c>
      <c r="P1231" s="2" t="s">
        <v>12</v>
      </c>
      <c r="Q1231" s="2">
        <v>1.34</v>
      </c>
      <c r="R1231" s="2" t="s">
        <v>12</v>
      </c>
      <c r="S1231" s="3">
        <v>0.97</v>
      </c>
      <c r="T1231" s="4">
        <v>23.6</v>
      </c>
      <c r="U1231" s="2">
        <v>1011</v>
      </c>
      <c r="V1231" s="2" t="s">
        <v>10</v>
      </c>
      <c r="W1231" s="2" t="s">
        <v>19</v>
      </c>
    </row>
    <row r="1232" spans="1:23" x14ac:dyDescent="0.2">
      <c r="A1232">
        <f t="shared" si="95"/>
        <v>15</v>
      </c>
      <c r="B1232">
        <f t="shared" si="96"/>
        <v>46</v>
      </c>
      <c r="C1232">
        <f t="shared" si="97"/>
        <v>21</v>
      </c>
      <c r="D1232">
        <f t="shared" si="98"/>
        <v>20</v>
      </c>
      <c r="E1232" t="str">
        <f t="shared" si="99"/>
        <v>154620</v>
      </c>
      <c r="F1232">
        <v>1</v>
      </c>
      <c r="G1232" s="1">
        <v>44243.657187500001</v>
      </c>
      <c r="H1232" s="2">
        <v>2460</v>
      </c>
      <c r="I1232" s="3">
        <v>5.26</v>
      </c>
      <c r="J1232" s="2">
        <v>3</v>
      </c>
      <c r="K1232" s="3">
        <v>11.49</v>
      </c>
      <c r="L1232" s="2">
        <v>13</v>
      </c>
      <c r="M1232" s="2">
        <v>13</v>
      </c>
      <c r="N1232" s="2">
        <v>0</v>
      </c>
      <c r="O1232" s="2">
        <v>719</v>
      </c>
      <c r="P1232" s="2" t="s">
        <v>12</v>
      </c>
      <c r="Q1232" s="2">
        <v>1.33</v>
      </c>
      <c r="R1232" s="2" t="s">
        <v>12</v>
      </c>
      <c r="S1232" s="3">
        <v>0.97</v>
      </c>
      <c r="T1232" s="4">
        <v>23.6</v>
      </c>
      <c r="U1232" s="2">
        <v>1011</v>
      </c>
      <c r="V1232" s="2" t="s">
        <v>10</v>
      </c>
      <c r="W1232" s="2" t="s">
        <v>19</v>
      </c>
    </row>
    <row r="1233" spans="1:23" hidden="1" x14ac:dyDescent="0.2">
      <c r="A1233">
        <f t="shared" si="95"/>
        <v>15</v>
      </c>
      <c r="B1233">
        <f t="shared" si="96"/>
        <v>46</v>
      </c>
      <c r="C1233">
        <f t="shared" si="97"/>
        <v>23</v>
      </c>
      <c r="D1233">
        <f t="shared" si="98"/>
        <v>23</v>
      </c>
      <c r="E1233" t="str">
        <f t="shared" si="99"/>
        <v>154623</v>
      </c>
      <c r="G1233" s="1">
        <v>44243.657210648104</v>
      </c>
      <c r="H1233" s="2">
        <v>2462</v>
      </c>
      <c r="I1233" s="3">
        <v>5.05</v>
      </c>
      <c r="J1233" s="2">
        <v>3</v>
      </c>
      <c r="K1233" s="3">
        <v>11.49</v>
      </c>
      <c r="L1233" s="2">
        <v>13</v>
      </c>
      <c r="M1233" s="2">
        <v>13</v>
      </c>
      <c r="N1233" s="2">
        <v>0</v>
      </c>
      <c r="O1233" s="2">
        <v>719</v>
      </c>
      <c r="P1233" s="2" t="s">
        <v>12</v>
      </c>
      <c r="Q1233" s="2">
        <v>1.32</v>
      </c>
      <c r="R1233" s="2" t="s">
        <v>12</v>
      </c>
      <c r="S1233" s="3">
        <v>0.97</v>
      </c>
      <c r="T1233" s="4">
        <v>23.6</v>
      </c>
      <c r="U1233" s="2">
        <v>1011</v>
      </c>
      <c r="V1233" s="2" t="s">
        <v>10</v>
      </c>
      <c r="W1233" s="2" t="s">
        <v>19</v>
      </c>
    </row>
    <row r="1234" spans="1:23" x14ac:dyDescent="0.2">
      <c r="A1234">
        <f t="shared" si="95"/>
        <v>15</v>
      </c>
      <c r="B1234">
        <f t="shared" si="96"/>
        <v>46</v>
      </c>
      <c r="C1234">
        <f t="shared" si="97"/>
        <v>25</v>
      </c>
      <c r="D1234">
        <f t="shared" si="98"/>
        <v>25</v>
      </c>
      <c r="E1234" t="str">
        <f t="shared" si="99"/>
        <v>154625</v>
      </c>
      <c r="F1234">
        <v>1</v>
      </c>
      <c r="G1234" s="1">
        <v>44243.657233796301</v>
      </c>
      <c r="H1234" s="2">
        <v>2464</v>
      </c>
      <c r="I1234" s="3">
        <v>5.03</v>
      </c>
      <c r="J1234" s="2">
        <v>2</v>
      </c>
      <c r="K1234" s="3">
        <v>11.75</v>
      </c>
      <c r="L1234" s="2">
        <v>13</v>
      </c>
      <c r="M1234" s="2">
        <v>13</v>
      </c>
      <c r="N1234" s="2">
        <v>0</v>
      </c>
      <c r="O1234" s="2">
        <v>719</v>
      </c>
      <c r="P1234" s="2" t="s">
        <v>12</v>
      </c>
      <c r="Q1234" s="2">
        <v>1.32</v>
      </c>
      <c r="R1234" s="2" t="s">
        <v>12</v>
      </c>
      <c r="S1234" s="3">
        <v>0.97</v>
      </c>
      <c r="T1234" s="4">
        <v>23.6</v>
      </c>
      <c r="U1234" s="2">
        <v>1011</v>
      </c>
      <c r="V1234" s="2" t="s">
        <v>10</v>
      </c>
      <c r="W1234" s="2" t="s">
        <v>19</v>
      </c>
    </row>
    <row r="1235" spans="1:23" hidden="1" x14ac:dyDescent="0.2">
      <c r="A1235">
        <f t="shared" si="95"/>
        <v>15</v>
      </c>
      <c r="B1235">
        <f t="shared" si="96"/>
        <v>46</v>
      </c>
      <c r="C1235">
        <f t="shared" si="97"/>
        <v>27</v>
      </c>
      <c r="D1235">
        <f t="shared" si="98"/>
        <v>27</v>
      </c>
      <c r="E1235" t="str">
        <f t="shared" si="99"/>
        <v>154627</v>
      </c>
      <c r="G1235" s="1">
        <v>44243.657256944403</v>
      </c>
      <c r="H1235" s="2">
        <v>2466</v>
      </c>
      <c r="I1235" s="3">
        <v>5.01</v>
      </c>
      <c r="J1235" s="2">
        <v>3</v>
      </c>
      <c r="K1235" s="3">
        <v>11.74</v>
      </c>
      <c r="L1235" s="2">
        <v>13</v>
      </c>
      <c r="M1235" s="2">
        <v>13</v>
      </c>
      <c r="N1235" s="2">
        <v>0</v>
      </c>
      <c r="O1235" s="2">
        <v>720</v>
      </c>
      <c r="P1235" s="2" t="s">
        <v>12</v>
      </c>
      <c r="Q1235" s="2">
        <v>1.31</v>
      </c>
      <c r="R1235" s="2" t="s">
        <v>12</v>
      </c>
      <c r="S1235" s="3">
        <v>0.97</v>
      </c>
      <c r="T1235" s="4">
        <v>23.6</v>
      </c>
      <c r="U1235" s="2">
        <v>1011</v>
      </c>
      <c r="V1235" s="2" t="s">
        <v>10</v>
      </c>
      <c r="W1235" s="2" t="s">
        <v>19</v>
      </c>
    </row>
    <row r="1236" spans="1:23" hidden="1" x14ac:dyDescent="0.2">
      <c r="A1236">
        <f t="shared" si="95"/>
        <v>15</v>
      </c>
      <c r="B1236">
        <f t="shared" si="96"/>
        <v>46</v>
      </c>
      <c r="C1236">
        <f t="shared" si="97"/>
        <v>29</v>
      </c>
      <c r="D1236">
        <f t="shared" si="98"/>
        <v>29</v>
      </c>
      <c r="E1236" t="str">
        <f t="shared" si="99"/>
        <v>154629</v>
      </c>
      <c r="G1236" s="1">
        <v>44243.657280092601</v>
      </c>
      <c r="H1236" s="2">
        <v>2468</v>
      </c>
      <c r="I1236" s="3">
        <v>4.96</v>
      </c>
      <c r="J1236" s="2">
        <v>2</v>
      </c>
      <c r="K1236" s="3">
        <v>11.74</v>
      </c>
      <c r="L1236" s="2">
        <v>14</v>
      </c>
      <c r="M1236" s="2">
        <v>14</v>
      </c>
      <c r="N1236" s="2">
        <v>0</v>
      </c>
      <c r="O1236" s="2">
        <v>720</v>
      </c>
      <c r="P1236" s="2" t="s">
        <v>12</v>
      </c>
      <c r="Q1236" s="2">
        <v>1.31</v>
      </c>
      <c r="R1236" s="2" t="s">
        <v>12</v>
      </c>
      <c r="S1236" s="3">
        <v>0.97</v>
      </c>
      <c r="T1236" s="4">
        <v>23.6</v>
      </c>
      <c r="U1236" s="2">
        <v>1011</v>
      </c>
      <c r="V1236" s="2" t="s">
        <v>10</v>
      </c>
      <c r="W1236" s="2" t="s">
        <v>19</v>
      </c>
    </row>
    <row r="1237" spans="1:23" x14ac:dyDescent="0.2">
      <c r="A1237">
        <f t="shared" si="95"/>
        <v>15</v>
      </c>
      <c r="B1237">
        <f t="shared" si="96"/>
        <v>46</v>
      </c>
      <c r="C1237">
        <f t="shared" si="97"/>
        <v>31</v>
      </c>
      <c r="D1237">
        <f t="shared" si="98"/>
        <v>30</v>
      </c>
      <c r="E1237" t="str">
        <f t="shared" si="99"/>
        <v>154630</v>
      </c>
      <c r="F1237">
        <v>1</v>
      </c>
      <c r="G1237" s="1">
        <v>44243.657303240703</v>
      </c>
      <c r="H1237" s="2">
        <v>2470</v>
      </c>
      <c r="I1237" s="3">
        <v>5.25</v>
      </c>
      <c r="J1237" s="2">
        <v>3</v>
      </c>
      <c r="K1237" s="3">
        <v>11.71</v>
      </c>
      <c r="L1237" s="2">
        <v>14</v>
      </c>
      <c r="M1237" s="2">
        <v>14</v>
      </c>
      <c r="N1237" s="2">
        <v>0</v>
      </c>
      <c r="O1237" s="2">
        <v>719</v>
      </c>
      <c r="P1237" s="2" t="s">
        <v>12</v>
      </c>
      <c r="Q1237" s="2">
        <v>1.33</v>
      </c>
      <c r="R1237" s="2" t="s">
        <v>12</v>
      </c>
      <c r="S1237" s="3">
        <v>0.97</v>
      </c>
      <c r="T1237" s="4">
        <v>23.6</v>
      </c>
      <c r="U1237" s="2">
        <v>1011</v>
      </c>
      <c r="V1237" s="2" t="s">
        <v>10</v>
      </c>
      <c r="W1237" s="2" t="s">
        <v>19</v>
      </c>
    </row>
    <row r="1238" spans="1:23" hidden="1" x14ac:dyDescent="0.2">
      <c r="A1238">
        <f t="shared" si="95"/>
        <v>15</v>
      </c>
      <c r="B1238">
        <f t="shared" si="96"/>
        <v>46</v>
      </c>
      <c r="C1238">
        <f t="shared" si="97"/>
        <v>33</v>
      </c>
      <c r="D1238">
        <f t="shared" si="98"/>
        <v>33</v>
      </c>
      <c r="E1238" t="str">
        <f t="shared" si="99"/>
        <v>154633</v>
      </c>
      <c r="G1238" s="1">
        <v>44243.6573263889</v>
      </c>
      <c r="H1238" s="2">
        <v>2472</v>
      </c>
      <c r="I1238" s="3">
        <v>5.25</v>
      </c>
      <c r="J1238" s="2">
        <v>3</v>
      </c>
      <c r="K1238" s="3">
        <v>11.72</v>
      </c>
      <c r="L1238" s="2">
        <v>14</v>
      </c>
      <c r="M1238" s="2">
        <v>14</v>
      </c>
      <c r="N1238" s="2">
        <v>0</v>
      </c>
      <c r="O1238" s="2">
        <v>721</v>
      </c>
      <c r="P1238" s="2" t="s">
        <v>12</v>
      </c>
      <c r="Q1238" s="2">
        <v>1.33</v>
      </c>
      <c r="R1238" s="2" t="s">
        <v>12</v>
      </c>
      <c r="S1238" s="3">
        <v>0.97</v>
      </c>
      <c r="T1238" s="4">
        <v>23.6</v>
      </c>
      <c r="U1238" s="2">
        <v>1011</v>
      </c>
      <c r="V1238" s="2" t="s">
        <v>10</v>
      </c>
      <c r="W1238" s="2" t="s">
        <v>19</v>
      </c>
    </row>
    <row r="1239" spans="1:23" x14ac:dyDescent="0.2">
      <c r="A1239">
        <f t="shared" si="95"/>
        <v>15</v>
      </c>
      <c r="B1239">
        <f t="shared" si="96"/>
        <v>46</v>
      </c>
      <c r="C1239">
        <f t="shared" si="97"/>
        <v>35</v>
      </c>
      <c r="D1239">
        <f t="shared" si="98"/>
        <v>35</v>
      </c>
      <c r="E1239" t="str">
        <f t="shared" si="99"/>
        <v>154635</v>
      </c>
      <c r="F1239">
        <v>1</v>
      </c>
      <c r="G1239" s="1">
        <v>44243.657349537003</v>
      </c>
      <c r="H1239" s="2">
        <v>2474</v>
      </c>
      <c r="I1239" s="3">
        <v>5.79</v>
      </c>
      <c r="J1239" s="2">
        <v>2</v>
      </c>
      <c r="K1239" s="3">
        <v>11.72</v>
      </c>
      <c r="L1239" s="2">
        <v>14</v>
      </c>
      <c r="M1239" s="2">
        <v>14</v>
      </c>
      <c r="N1239" s="2">
        <v>0</v>
      </c>
      <c r="O1239" s="2">
        <v>719</v>
      </c>
      <c r="P1239" s="2" t="s">
        <v>12</v>
      </c>
      <c r="Q1239" s="2">
        <v>1.38</v>
      </c>
      <c r="R1239" s="2" t="s">
        <v>12</v>
      </c>
      <c r="S1239" s="3">
        <v>0.96</v>
      </c>
      <c r="T1239" s="4">
        <v>23.6</v>
      </c>
      <c r="U1239" s="2">
        <v>1011</v>
      </c>
      <c r="V1239" s="2" t="s">
        <v>10</v>
      </c>
      <c r="W1239" s="2" t="s">
        <v>19</v>
      </c>
    </row>
    <row r="1240" spans="1:23" hidden="1" x14ac:dyDescent="0.2">
      <c r="A1240">
        <f t="shared" si="95"/>
        <v>15</v>
      </c>
      <c r="B1240">
        <f t="shared" si="96"/>
        <v>46</v>
      </c>
      <c r="C1240">
        <f t="shared" si="97"/>
        <v>37</v>
      </c>
      <c r="D1240">
        <f t="shared" si="98"/>
        <v>37</v>
      </c>
      <c r="E1240" t="str">
        <f t="shared" si="99"/>
        <v>154637</v>
      </c>
      <c r="G1240" s="1">
        <v>44243.6573726852</v>
      </c>
      <c r="H1240" s="2">
        <v>2476</v>
      </c>
      <c r="I1240" s="3">
        <v>7.33</v>
      </c>
      <c r="J1240" s="2">
        <v>2</v>
      </c>
      <c r="K1240" s="3">
        <v>10.52</v>
      </c>
      <c r="L1240" s="2">
        <v>13</v>
      </c>
      <c r="M1240" s="2">
        <v>13</v>
      </c>
      <c r="N1240" s="2">
        <v>0</v>
      </c>
      <c r="O1240" s="2">
        <v>720</v>
      </c>
      <c r="P1240" s="2" t="s">
        <v>12</v>
      </c>
      <c r="Q1240" s="2">
        <v>1.54</v>
      </c>
      <c r="R1240" s="2" t="s">
        <v>12</v>
      </c>
      <c r="S1240" s="3">
        <v>0.97</v>
      </c>
      <c r="T1240" s="4">
        <v>23.6</v>
      </c>
      <c r="U1240" s="2">
        <v>1011</v>
      </c>
      <c r="V1240" s="2" t="s">
        <v>10</v>
      </c>
      <c r="W1240" s="2" t="s">
        <v>19</v>
      </c>
    </row>
    <row r="1241" spans="1:23" hidden="1" x14ac:dyDescent="0.2">
      <c r="A1241">
        <f t="shared" si="95"/>
        <v>15</v>
      </c>
      <c r="B1241">
        <f t="shared" si="96"/>
        <v>46</v>
      </c>
      <c r="C1241">
        <f t="shared" si="97"/>
        <v>39</v>
      </c>
      <c r="D1241">
        <f t="shared" si="98"/>
        <v>39</v>
      </c>
      <c r="E1241" t="str">
        <f t="shared" si="99"/>
        <v>154639</v>
      </c>
      <c r="G1241" s="1">
        <v>44243.657395833303</v>
      </c>
      <c r="H1241" s="2">
        <v>2478</v>
      </c>
      <c r="I1241" s="3">
        <v>8.09</v>
      </c>
      <c r="J1241" s="2">
        <v>2</v>
      </c>
      <c r="K1241" s="3">
        <v>10.52</v>
      </c>
      <c r="L1241" s="2">
        <v>12</v>
      </c>
      <c r="M1241" s="2">
        <v>12</v>
      </c>
      <c r="N1241" s="2">
        <v>0</v>
      </c>
      <c r="O1241" s="2">
        <v>723</v>
      </c>
      <c r="P1241" s="2" t="s">
        <v>12</v>
      </c>
      <c r="Q1241" s="2">
        <v>1.63</v>
      </c>
      <c r="R1241" s="2" t="s">
        <v>12</v>
      </c>
      <c r="S1241" s="3">
        <v>0.97</v>
      </c>
      <c r="T1241" s="4">
        <v>23.6</v>
      </c>
      <c r="U1241" s="2">
        <v>1011</v>
      </c>
      <c r="V1241" s="2" t="s">
        <v>10</v>
      </c>
      <c r="W1241" s="2" t="s">
        <v>19</v>
      </c>
    </row>
    <row r="1242" spans="1:23" x14ac:dyDescent="0.2">
      <c r="A1242">
        <f t="shared" si="95"/>
        <v>15</v>
      </c>
      <c r="B1242">
        <f t="shared" si="96"/>
        <v>46</v>
      </c>
      <c r="C1242">
        <f t="shared" si="97"/>
        <v>41</v>
      </c>
      <c r="D1242">
        <f t="shared" si="98"/>
        <v>40</v>
      </c>
      <c r="E1242" t="str">
        <f t="shared" si="99"/>
        <v>154640</v>
      </c>
      <c r="F1242">
        <v>1</v>
      </c>
      <c r="G1242" s="1">
        <v>44243.6574189815</v>
      </c>
      <c r="H1242" s="2">
        <v>2480</v>
      </c>
      <c r="I1242" s="3">
        <v>8.3000000000000007</v>
      </c>
      <c r="J1242" s="2">
        <v>2</v>
      </c>
      <c r="K1242" s="3">
        <v>10.52</v>
      </c>
      <c r="L1242" s="2">
        <v>11</v>
      </c>
      <c r="M1242" s="2">
        <v>11</v>
      </c>
      <c r="N1242" s="2">
        <v>0</v>
      </c>
      <c r="O1242" s="2">
        <v>724</v>
      </c>
      <c r="P1242" s="2" t="s">
        <v>12</v>
      </c>
      <c r="Q1242" s="2">
        <v>1.65</v>
      </c>
      <c r="R1242" s="2" t="s">
        <v>12</v>
      </c>
      <c r="S1242" s="3">
        <v>0.96</v>
      </c>
      <c r="T1242" s="4">
        <v>23.6</v>
      </c>
      <c r="U1242" s="2">
        <v>1011</v>
      </c>
      <c r="V1242" s="2" t="s">
        <v>10</v>
      </c>
      <c r="W1242" s="2" t="s">
        <v>19</v>
      </c>
    </row>
    <row r="1243" spans="1:23" hidden="1" x14ac:dyDescent="0.2">
      <c r="A1243">
        <f t="shared" si="95"/>
        <v>15</v>
      </c>
      <c r="B1243">
        <f t="shared" si="96"/>
        <v>46</v>
      </c>
      <c r="C1243">
        <f t="shared" si="97"/>
        <v>43</v>
      </c>
      <c r="D1243">
        <f t="shared" si="98"/>
        <v>43</v>
      </c>
      <c r="E1243" t="str">
        <f t="shared" si="99"/>
        <v>154643</v>
      </c>
      <c r="G1243" s="1">
        <v>44243.657442129603</v>
      </c>
      <c r="H1243" s="2">
        <v>2482</v>
      </c>
      <c r="I1243" s="3">
        <v>8.3800000000000008</v>
      </c>
      <c r="J1243" s="2">
        <v>2</v>
      </c>
      <c r="K1243" s="3">
        <v>9.2799999999999994</v>
      </c>
      <c r="L1243" s="2">
        <v>10</v>
      </c>
      <c r="M1243" s="2">
        <v>10</v>
      </c>
      <c r="N1243" s="2">
        <v>0</v>
      </c>
      <c r="O1243" s="2">
        <v>724</v>
      </c>
      <c r="P1243" s="2" t="s">
        <v>12</v>
      </c>
      <c r="Q1243" s="2">
        <v>1.66</v>
      </c>
      <c r="R1243" s="2" t="s">
        <v>12</v>
      </c>
      <c r="S1243" s="3">
        <v>0.97</v>
      </c>
      <c r="T1243" s="4">
        <v>23.6</v>
      </c>
      <c r="U1243" s="2">
        <v>1011</v>
      </c>
      <c r="V1243" s="2" t="s">
        <v>10</v>
      </c>
      <c r="W1243" s="2" t="s">
        <v>19</v>
      </c>
    </row>
    <row r="1244" spans="1:23" x14ac:dyDescent="0.2">
      <c r="A1244">
        <f t="shared" si="95"/>
        <v>15</v>
      </c>
      <c r="B1244">
        <f t="shared" si="96"/>
        <v>46</v>
      </c>
      <c r="C1244">
        <f t="shared" si="97"/>
        <v>45</v>
      </c>
      <c r="D1244">
        <f t="shared" si="98"/>
        <v>45</v>
      </c>
      <c r="E1244" t="str">
        <f t="shared" si="99"/>
        <v>154645</v>
      </c>
      <c r="F1244">
        <v>1</v>
      </c>
      <c r="G1244" s="1">
        <v>44243.6574652778</v>
      </c>
      <c r="H1244" s="2">
        <v>2484</v>
      </c>
      <c r="I1244" s="3">
        <v>8.34</v>
      </c>
      <c r="J1244" s="2">
        <v>2</v>
      </c>
      <c r="K1244" s="3">
        <v>9.2799999999999994</v>
      </c>
      <c r="L1244" s="2">
        <v>10</v>
      </c>
      <c r="M1244" s="2">
        <v>10</v>
      </c>
      <c r="N1244" s="2">
        <v>0</v>
      </c>
      <c r="O1244" s="2">
        <v>723</v>
      </c>
      <c r="P1244" s="2" t="s">
        <v>12</v>
      </c>
      <c r="Q1244" s="2">
        <v>1.66</v>
      </c>
      <c r="R1244" s="2" t="s">
        <v>12</v>
      </c>
      <c r="S1244" s="3">
        <v>0.97</v>
      </c>
      <c r="T1244" s="4">
        <v>23.6</v>
      </c>
      <c r="U1244" s="2">
        <v>1011</v>
      </c>
      <c r="V1244" s="2" t="s">
        <v>10</v>
      </c>
      <c r="W1244" s="2" t="s">
        <v>19</v>
      </c>
    </row>
    <row r="1245" spans="1:23" hidden="1" x14ac:dyDescent="0.2">
      <c r="A1245">
        <f t="shared" si="95"/>
        <v>15</v>
      </c>
      <c r="B1245">
        <f t="shared" si="96"/>
        <v>46</v>
      </c>
      <c r="C1245">
        <f t="shared" si="97"/>
        <v>47</v>
      </c>
      <c r="D1245">
        <f t="shared" si="98"/>
        <v>47</v>
      </c>
      <c r="E1245" t="str">
        <f t="shared" si="99"/>
        <v>154647</v>
      </c>
      <c r="G1245" s="1">
        <v>44243.657488425903</v>
      </c>
      <c r="H1245" s="2">
        <v>2486</v>
      </c>
      <c r="I1245" s="3">
        <v>8.32</v>
      </c>
      <c r="J1245" s="2">
        <v>2</v>
      </c>
      <c r="K1245" s="3">
        <v>9.2799999999999994</v>
      </c>
      <c r="L1245" s="2">
        <v>10</v>
      </c>
      <c r="M1245" s="2">
        <v>10</v>
      </c>
      <c r="N1245" s="2">
        <v>0</v>
      </c>
      <c r="O1245" s="2">
        <v>720</v>
      </c>
      <c r="P1245" s="2" t="s">
        <v>12</v>
      </c>
      <c r="Q1245" s="2">
        <v>1.66</v>
      </c>
      <c r="R1245" s="2" t="s">
        <v>12</v>
      </c>
      <c r="S1245" s="3">
        <v>0.96</v>
      </c>
      <c r="T1245" s="4">
        <v>23.6</v>
      </c>
      <c r="U1245" s="2">
        <v>1011</v>
      </c>
      <c r="V1245" s="2" t="s">
        <v>10</v>
      </c>
      <c r="W1245" s="2" t="s">
        <v>19</v>
      </c>
    </row>
    <row r="1246" spans="1:23" hidden="1" x14ac:dyDescent="0.2">
      <c r="A1246">
        <f t="shared" si="95"/>
        <v>15</v>
      </c>
      <c r="B1246">
        <f t="shared" si="96"/>
        <v>46</v>
      </c>
      <c r="C1246">
        <f t="shared" si="97"/>
        <v>49</v>
      </c>
      <c r="D1246">
        <f t="shared" si="98"/>
        <v>49</v>
      </c>
      <c r="E1246" t="str">
        <f t="shared" si="99"/>
        <v>154649</v>
      </c>
      <c r="G1246" s="1">
        <v>44243.6575115741</v>
      </c>
      <c r="H1246" s="2">
        <v>2488</v>
      </c>
      <c r="I1246" s="3">
        <v>8.34</v>
      </c>
      <c r="J1246" s="2">
        <v>1</v>
      </c>
      <c r="K1246" s="3">
        <v>9.34</v>
      </c>
      <c r="L1246" s="2">
        <v>10</v>
      </c>
      <c r="M1246" s="2">
        <v>10</v>
      </c>
      <c r="N1246" s="2">
        <v>0</v>
      </c>
      <c r="O1246" s="2">
        <v>719</v>
      </c>
      <c r="P1246" s="2" t="s">
        <v>12</v>
      </c>
      <c r="Q1246" s="2">
        <v>1.66</v>
      </c>
      <c r="R1246" s="2" t="s">
        <v>12</v>
      </c>
      <c r="S1246" s="3">
        <v>0.97</v>
      </c>
      <c r="T1246" s="4">
        <v>23.6</v>
      </c>
      <c r="U1246" s="2">
        <v>1011</v>
      </c>
      <c r="V1246" s="2" t="s">
        <v>10</v>
      </c>
      <c r="W1246" s="2" t="s">
        <v>19</v>
      </c>
    </row>
    <row r="1247" spans="1:23" x14ac:dyDescent="0.2">
      <c r="A1247">
        <f t="shared" si="95"/>
        <v>15</v>
      </c>
      <c r="B1247">
        <f t="shared" si="96"/>
        <v>46</v>
      </c>
      <c r="C1247">
        <f t="shared" si="97"/>
        <v>51</v>
      </c>
      <c r="D1247">
        <f t="shared" si="98"/>
        <v>50</v>
      </c>
      <c r="E1247" t="str">
        <f t="shared" si="99"/>
        <v>154650</v>
      </c>
      <c r="F1247">
        <v>1</v>
      </c>
      <c r="G1247" s="1">
        <v>44243.657534722202</v>
      </c>
      <c r="H1247" s="2">
        <v>2490</v>
      </c>
      <c r="I1247" s="3">
        <v>8.3699999999999992</v>
      </c>
      <c r="J1247" s="2">
        <v>1</v>
      </c>
      <c r="K1247" s="3">
        <v>9.34</v>
      </c>
      <c r="L1247" s="2">
        <v>9</v>
      </c>
      <c r="M1247" s="2">
        <v>9</v>
      </c>
      <c r="N1247" s="2">
        <v>0</v>
      </c>
      <c r="O1247" s="2">
        <v>717</v>
      </c>
      <c r="P1247" s="2" t="s">
        <v>12</v>
      </c>
      <c r="Q1247" s="2">
        <v>1.66</v>
      </c>
      <c r="R1247" s="2" t="s">
        <v>12</v>
      </c>
      <c r="S1247" s="3">
        <v>0.97</v>
      </c>
      <c r="T1247" s="4">
        <v>23.6</v>
      </c>
      <c r="U1247" s="2">
        <v>1011</v>
      </c>
      <c r="V1247" s="2" t="s">
        <v>10</v>
      </c>
      <c r="W1247" s="2" t="s">
        <v>19</v>
      </c>
    </row>
    <row r="1248" spans="1:23" hidden="1" x14ac:dyDescent="0.2">
      <c r="A1248">
        <f t="shared" si="95"/>
        <v>15</v>
      </c>
      <c r="B1248">
        <f t="shared" si="96"/>
        <v>46</v>
      </c>
      <c r="C1248">
        <f t="shared" si="97"/>
        <v>53</v>
      </c>
      <c r="D1248">
        <f t="shared" si="98"/>
        <v>53</v>
      </c>
      <c r="E1248" t="str">
        <f t="shared" si="99"/>
        <v>154653</v>
      </c>
      <c r="G1248" s="1">
        <v>44243.6575578704</v>
      </c>
      <c r="H1248" s="2">
        <v>2492</v>
      </c>
      <c r="I1248" s="3">
        <v>8.41</v>
      </c>
      <c r="J1248" s="2">
        <v>1</v>
      </c>
      <c r="K1248" s="3">
        <v>9.34</v>
      </c>
      <c r="L1248" s="2">
        <v>9</v>
      </c>
      <c r="M1248" s="2">
        <v>9</v>
      </c>
      <c r="N1248" s="2">
        <v>0</v>
      </c>
      <c r="O1248" s="2">
        <v>716</v>
      </c>
      <c r="P1248" s="2" t="s">
        <v>12</v>
      </c>
      <c r="Q1248" s="2">
        <v>1.67</v>
      </c>
      <c r="R1248" s="2" t="s">
        <v>12</v>
      </c>
      <c r="S1248" s="3">
        <v>0.97</v>
      </c>
      <c r="T1248" s="4">
        <v>23.6</v>
      </c>
      <c r="U1248" s="2">
        <v>1011</v>
      </c>
      <c r="V1248" s="2" t="s">
        <v>10</v>
      </c>
      <c r="W1248" s="2" t="s">
        <v>19</v>
      </c>
    </row>
    <row r="1249" spans="1:23" x14ac:dyDescent="0.2">
      <c r="A1249">
        <f t="shared" si="95"/>
        <v>15</v>
      </c>
      <c r="B1249">
        <f t="shared" si="96"/>
        <v>46</v>
      </c>
      <c r="C1249">
        <f t="shared" si="97"/>
        <v>55</v>
      </c>
      <c r="D1249">
        <f t="shared" si="98"/>
        <v>55</v>
      </c>
      <c r="E1249" t="str">
        <f t="shared" si="99"/>
        <v>154655</v>
      </c>
      <c r="F1249">
        <v>1</v>
      </c>
      <c r="G1249" s="1">
        <v>44243.657581018502</v>
      </c>
      <c r="H1249" s="2">
        <v>2494</v>
      </c>
      <c r="I1249" s="3">
        <v>8.43</v>
      </c>
      <c r="J1249" s="2">
        <v>1</v>
      </c>
      <c r="K1249" s="3">
        <v>9.24</v>
      </c>
      <c r="L1249" s="2">
        <v>9</v>
      </c>
      <c r="M1249" s="2">
        <v>9</v>
      </c>
      <c r="N1249" s="2">
        <v>0</v>
      </c>
      <c r="O1249" s="2">
        <v>714</v>
      </c>
      <c r="P1249" s="2" t="s">
        <v>12</v>
      </c>
      <c r="Q1249" s="2">
        <v>1.67</v>
      </c>
      <c r="R1249" s="2" t="s">
        <v>12</v>
      </c>
      <c r="S1249" s="3">
        <v>0.96</v>
      </c>
      <c r="T1249" s="4">
        <v>23.6</v>
      </c>
      <c r="U1249" s="2">
        <v>1011</v>
      </c>
      <c r="V1249" s="2" t="s">
        <v>10</v>
      </c>
      <c r="W1249" s="2" t="s">
        <v>19</v>
      </c>
    </row>
    <row r="1250" spans="1:23" hidden="1" x14ac:dyDescent="0.2">
      <c r="A1250">
        <f t="shared" si="95"/>
        <v>15</v>
      </c>
      <c r="B1250">
        <f t="shared" si="96"/>
        <v>46</v>
      </c>
      <c r="C1250">
        <f t="shared" si="97"/>
        <v>57</v>
      </c>
      <c r="D1250">
        <f t="shared" si="98"/>
        <v>57</v>
      </c>
      <c r="E1250" t="str">
        <f t="shared" si="99"/>
        <v>154657</v>
      </c>
      <c r="G1250" s="1">
        <v>44243.657604166699</v>
      </c>
      <c r="H1250" s="2">
        <v>2496</v>
      </c>
      <c r="I1250" s="3">
        <v>8.43</v>
      </c>
      <c r="J1250" s="2">
        <v>1</v>
      </c>
      <c r="K1250" s="3">
        <v>9.24</v>
      </c>
      <c r="L1250" s="2">
        <v>9</v>
      </c>
      <c r="M1250" s="2">
        <v>9</v>
      </c>
      <c r="N1250" s="2">
        <v>0</v>
      </c>
      <c r="O1250" s="2">
        <v>713</v>
      </c>
      <c r="P1250" s="2" t="s">
        <v>12</v>
      </c>
      <c r="Q1250" s="2">
        <v>1.67</v>
      </c>
      <c r="R1250" s="2" t="s">
        <v>12</v>
      </c>
      <c r="S1250" s="3">
        <v>0.97</v>
      </c>
      <c r="T1250" s="4">
        <v>23.6</v>
      </c>
      <c r="U1250" s="2">
        <v>1011</v>
      </c>
      <c r="V1250" s="2" t="s">
        <v>10</v>
      </c>
      <c r="W1250" s="2" t="s">
        <v>19</v>
      </c>
    </row>
    <row r="1251" spans="1:23" hidden="1" x14ac:dyDescent="0.2">
      <c r="A1251">
        <f t="shared" si="95"/>
        <v>15</v>
      </c>
      <c r="B1251">
        <f t="shared" si="96"/>
        <v>46</v>
      </c>
      <c r="C1251">
        <f t="shared" si="97"/>
        <v>59</v>
      </c>
      <c r="D1251">
        <f t="shared" si="98"/>
        <v>59</v>
      </c>
      <c r="E1251" t="str">
        <f t="shared" si="99"/>
        <v>154659</v>
      </c>
      <c r="G1251" s="1">
        <v>44243.657627314802</v>
      </c>
      <c r="H1251" s="2">
        <v>2498</v>
      </c>
      <c r="I1251" s="3">
        <v>8.4600000000000009</v>
      </c>
      <c r="J1251" s="2">
        <v>1</v>
      </c>
      <c r="K1251" s="3">
        <v>9.24</v>
      </c>
      <c r="L1251" s="2">
        <v>9</v>
      </c>
      <c r="M1251" s="2">
        <v>9</v>
      </c>
      <c r="N1251" s="2">
        <v>0</v>
      </c>
      <c r="O1251" s="2">
        <v>712</v>
      </c>
      <c r="P1251" s="2" t="s">
        <v>12</v>
      </c>
      <c r="Q1251" s="2">
        <v>1.67</v>
      </c>
      <c r="R1251" s="2" t="s">
        <v>12</v>
      </c>
      <c r="S1251" s="3">
        <v>0.96</v>
      </c>
      <c r="T1251" s="4">
        <v>23.6</v>
      </c>
      <c r="U1251" s="2">
        <v>1011</v>
      </c>
      <c r="V1251" s="2" t="s">
        <v>10</v>
      </c>
      <c r="W1251" s="2" t="s">
        <v>19</v>
      </c>
    </row>
    <row r="1252" spans="1:23" x14ac:dyDescent="0.2">
      <c r="A1252">
        <f t="shared" si="95"/>
        <v>15</v>
      </c>
      <c r="B1252">
        <f t="shared" si="96"/>
        <v>47</v>
      </c>
      <c r="C1252">
        <f t="shared" si="97"/>
        <v>1</v>
      </c>
      <c r="D1252">
        <f t="shared" si="98"/>
        <v>0</v>
      </c>
      <c r="E1252" t="str">
        <f t="shared" si="99"/>
        <v>15470</v>
      </c>
      <c r="F1252">
        <v>1</v>
      </c>
      <c r="G1252" s="1">
        <v>44243.657650462999</v>
      </c>
      <c r="H1252" s="2">
        <v>2500</v>
      </c>
      <c r="I1252" s="3">
        <v>8.32</v>
      </c>
      <c r="J1252" s="2">
        <v>0</v>
      </c>
      <c r="K1252" s="3">
        <v>9.26</v>
      </c>
      <c r="L1252" s="2">
        <v>9</v>
      </c>
      <c r="M1252" s="2">
        <v>9</v>
      </c>
      <c r="N1252" s="2">
        <v>0</v>
      </c>
      <c r="O1252" s="2">
        <v>711</v>
      </c>
      <c r="P1252" s="2" t="s">
        <v>12</v>
      </c>
      <c r="Q1252" s="2">
        <v>1.66</v>
      </c>
      <c r="R1252" s="2" t="s">
        <v>12</v>
      </c>
      <c r="S1252" s="3">
        <v>0.97</v>
      </c>
      <c r="T1252" s="4">
        <v>23.7</v>
      </c>
      <c r="U1252" s="2">
        <v>1011</v>
      </c>
      <c r="V1252" s="2" t="s">
        <v>10</v>
      </c>
      <c r="W1252" s="2" t="s">
        <v>19</v>
      </c>
    </row>
    <row r="1253" spans="1:23" hidden="1" x14ac:dyDescent="0.2">
      <c r="A1253">
        <f t="shared" si="95"/>
        <v>15</v>
      </c>
      <c r="B1253">
        <f t="shared" si="96"/>
        <v>47</v>
      </c>
      <c r="C1253">
        <f t="shared" si="97"/>
        <v>3</v>
      </c>
      <c r="D1253">
        <f t="shared" si="98"/>
        <v>3</v>
      </c>
      <c r="E1253" t="str">
        <f t="shared" si="99"/>
        <v>15473</v>
      </c>
      <c r="G1253" s="1">
        <v>44243.657673611102</v>
      </c>
      <c r="H1253" s="2">
        <v>2502</v>
      </c>
      <c r="I1253" s="3">
        <v>7.75</v>
      </c>
      <c r="J1253" s="2">
        <v>0</v>
      </c>
      <c r="K1253" s="3">
        <v>9.27</v>
      </c>
      <c r="L1253" s="2">
        <v>10</v>
      </c>
      <c r="M1253" s="2">
        <v>10</v>
      </c>
      <c r="N1253" s="2">
        <v>0</v>
      </c>
      <c r="O1253" s="2">
        <v>709</v>
      </c>
      <c r="P1253" s="2" t="s">
        <v>12</v>
      </c>
      <c r="Q1253" s="2">
        <v>1.58</v>
      </c>
      <c r="R1253" s="2" t="s">
        <v>12</v>
      </c>
      <c r="S1253" s="3">
        <v>0.97</v>
      </c>
      <c r="T1253" s="4">
        <v>23.7</v>
      </c>
      <c r="U1253" s="2">
        <v>1011</v>
      </c>
      <c r="V1253" s="2" t="s">
        <v>10</v>
      </c>
      <c r="W1253" s="2" t="s">
        <v>19</v>
      </c>
    </row>
    <row r="1254" spans="1:23" x14ac:dyDescent="0.2">
      <c r="A1254">
        <f t="shared" si="95"/>
        <v>15</v>
      </c>
      <c r="B1254">
        <f t="shared" si="96"/>
        <v>47</v>
      </c>
      <c r="C1254">
        <f t="shared" si="97"/>
        <v>5</v>
      </c>
      <c r="D1254">
        <f t="shared" si="98"/>
        <v>5</v>
      </c>
      <c r="E1254" t="str">
        <f t="shared" si="99"/>
        <v>15475</v>
      </c>
      <c r="F1254">
        <v>1</v>
      </c>
      <c r="G1254" s="1">
        <v>44243.657696759299</v>
      </c>
      <c r="H1254" s="2">
        <v>2504</v>
      </c>
      <c r="I1254" s="3">
        <v>7.31</v>
      </c>
      <c r="J1254" s="2">
        <v>0</v>
      </c>
      <c r="K1254" s="3">
        <v>9.27</v>
      </c>
      <c r="L1254" s="2">
        <v>11</v>
      </c>
      <c r="M1254" s="2">
        <v>11</v>
      </c>
      <c r="N1254" s="2">
        <v>0</v>
      </c>
      <c r="O1254" s="2">
        <v>709</v>
      </c>
      <c r="P1254" s="2" t="s">
        <v>12</v>
      </c>
      <c r="Q1254" s="2">
        <v>1.53</v>
      </c>
      <c r="R1254" s="2" t="s">
        <v>12</v>
      </c>
      <c r="S1254" s="3">
        <v>0.97</v>
      </c>
      <c r="T1254" s="4">
        <v>23.7</v>
      </c>
      <c r="U1254" s="2">
        <v>1011</v>
      </c>
      <c r="V1254" s="2" t="s">
        <v>10</v>
      </c>
      <c r="W1254" s="2" t="s">
        <v>19</v>
      </c>
    </row>
    <row r="1255" spans="1:23" hidden="1" x14ac:dyDescent="0.2">
      <c r="A1255">
        <f t="shared" si="95"/>
        <v>15</v>
      </c>
      <c r="B1255">
        <f t="shared" si="96"/>
        <v>47</v>
      </c>
      <c r="C1255">
        <f t="shared" si="97"/>
        <v>7</v>
      </c>
      <c r="D1255">
        <f t="shared" si="98"/>
        <v>7</v>
      </c>
      <c r="E1255" t="str">
        <f t="shared" si="99"/>
        <v>15477</v>
      </c>
      <c r="G1255" s="1">
        <v>44243.657719907402</v>
      </c>
      <c r="H1255" s="2">
        <v>2506</v>
      </c>
      <c r="I1255" s="3">
        <v>7.67</v>
      </c>
      <c r="J1255" s="2">
        <v>0</v>
      </c>
      <c r="K1255" s="3">
        <v>10.27</v>
      </c>
      <c r="L1255" s="2">
        <v>17</v>
      </c>
      <c r="M1255" s="2">
        <v>17</v>
      </c>
      <c r="N1255" s="2">
        <v>0</v>
      </c>
      <c r="O1255" s="2">
        <v>734</v>
      </c>
      <c r="P1255" s="2" t="s">
        <v>12</v>
      </c>
      <c r="Q1255" s="2">
        <v>1.57</v>
      </c>
      <c r="R1255" s="2" t="s">
        <v>12</v>
      </c>
      <c r="S1255" s="3">
        <v>0.96</v>
      </c>
      <c r="T1255" s="4">
        <v>23.6</v>
      </c>
      <c r="U1255" s="2">
        <v>1011</v>
      </c>
      <c r="V1255" s="2" t="s">
        <v>10</v>
      </c>
      <c r="W1255" s="2" t="s">
        <v>19</v>
      </c>
    </row>
    <row r="1256" spans="1:23" hidden="1" x14ac:dyDescent="0.2">
      <c r="A1256">
        <f t="shared" si="95"/>
        <v>15</v>
      </c>
      <c r="B1256">
        <f t="shared" si="96"/>
        <v>47</v>
      </c>
      <c r="C1256">
        <f t="shared" si="97"/>
        <v>9</v>
      </c>
      <c r="D1256">
        <f t="shared" si="98"/>
        <v>9</v>
      </c>
      <c r="E1256" t="str">
        <f t="shared" si="99"/>
        <v>15479</v>
      </c>
      <c r="G1256" s="1">
        <v>44243.657743055599</v>
      </c>
      <c r="H1256" s="2">
        <v>2508</v>
      </c>
      <c r="I1256" s="3">
        <v>11.3</v>
      </c>
      <c r="J1256" s="2">
        <v>0</v>
      </c>
      <c r="K1256" s="3">
        <v>10.27</v>
      </c>
      <c r="L1256" s="2">
        <v>23</v>
      </c>
      <c r="M1256" s="2">
        <v>23</v>
      </c>
      <c r="N1256" s="2">
        <v>0</v>
      </c>
      <c r="O1256" s="2">
        <v>1134</v>
      </c>
      <c r="P1256" s="2" t="s">
        <v>12</v>
      </c>
      <c r="Q1256" s="2">
        <v>2.17</v>
      </c>
      <c r="R1256" s="2" t="s">
        <v>12</v>
      </c>
      <c r="S1256" s="3">
        <v>0.97</v>
      </c>
      <c r="T1256" s="4">
        <v>23.6</v>
      </c>
      <c r="U1256" s="2">
        <v>1011</v>
      </c>
      <c r="V1256" s="2" t="s">
        <v>10</v>
      </c>
      <c r="W1256" s="2" t="s">
        <v>19</v>
      </c>
    </row>
    <row r="1257" spans="1:23" x14ac:dyDescent="0.2">
      <c r="A1257">
        <f t="shared" si="95"/>
        <v>15</v>
      </c>
      <c r="B1257">
        <f t="shared" si="96"/>
        <v>47</v>
      </c>
      <c r="C1257">
        <f t="shared" si="97"/>
        <v>11</v>
      </c>
      <c r="D1257">
        <f t="shared" si="98"/>
        <v>10</v>
      </c>
      <c r="E1257" t="str">
        <f t="shared" si="99"/>
        <v>154710</v>
      </c>
      <c r="F1257">
        <v>1</v>
      </c>
      <c r="G1257" s="1">
        <v>44243.657766203702</v>
      </c>
      <c r="H1257" s="2">
        <v>2510</v>
      </c>
      <c r="I1257" s="3">
        <v>15.35</v>
      </c>
      <c r="J1257" s="2">
        <v>1</v>
      </c>
      <c r="K1257" s="3">
        <v>10.27</v>
      </c>
      <c r="L1257" s="2">
        <v>17</v>
      </c>
      <c r="M1257" s="2">
        <v>17</v>
      </c>
      <c r="N1257" s="2">
        <v>7</v>
      </c>
      <c r="O1257" s="2">
        <v>1832</v>
      </c>
      <c r="P1257" s="2" t="s">
        <v>12</v>
      </c>
      <c r="Q1257" s="2">
        <v>3.71</v>
      </c>
      <c r="R1257" s="2" t="s">
        <v>12</v>
      </c>
      <c r="S1257" s="3">
        <v>0.97</v>
      </c>
      <c r="T1257" s="4">
        <v>23.6</v>
      </c>
      <c r="U1257" s="2">
        <v>1011</v>
      </c>
      <c r="V1257" s="2" t="s">
        <v>10</v>
      </c>
      <c r="W1257" s="2" t="s">
        <v>19</v>
      </c>
    </row>
    <row r="1258" spans="1:23" hidden="1" x14ac:dyDescent="0.2">
      <c r="A1258">
        <f t="shared" si="95"/>
        <v>15</v>
      </c>
      <c r="B1258">
        <f t="shared" si="96"/>
        <v>47</v>
      </c>
      <c r="C1258">
        <f t="shared" si="97"/>
        <v>13</v>
      </c>
      <c r="D1258">
        <f t="shared" si="98"/>
        <v>13</v>
      </c>
      <c r="E1258" t="str">
        <f t="shared" si="99"/>
        <v>154713</v>
      </c>
      <c r="G1258" s="1">
        <v>44243.657789351797</v>
      </c>
      <c r="H1258" s="2">
        <v>2512</v>
      </c>
      <c r="I1258" s="3">
        <v>17.899999999999999</v>
      </c>
      <c r="J1258" s="2">
        <v>126</v>
      </c>
      <c r="K1258" s="3">
        <v>1.49</v>
      </c>
      <c r="L1258" s="2">
        <v>10</v>
      </c>
      <c r="M1258" s="2">
        <v>10</v>
      </c>
      <c r="N1258" s="2">
        <v>10</v>
      </c>
      <c r="O1258" s="2">
        <v>1944</v>
      </c>
      <c r="P1258" s="2" t="s">
        <v>12</v>
      </c>
      <c r="Q1258" s="2">
        <v>6.78</v>
      </c>
      <c r="R1258" s="2" t="s">
        <v>12</v>
      </c>
      <c r="S1258" s="3">
        <v>0.97</v>
      </c>
      <c r="T1258" s="4">
        <v>23.6</v>
      </c>
      <c r="U1258" s="2">
        <v>1011</v>
      </c>
      <c r="V1258" s="2" t="s">
        <v>10</v>
      </c>
      <c r="W1258" s="2" t="s">
        <v>19</v>
      </c>
    </row>
    <row r="1259" spans="1:23" x14ac:dyDescent="0.2">
      <c r="A1259">
        <f t="shared" si="95"/>
        <v>15</v>
      </c>
      <c r="B1259">
        <f t="shared" si="96"/>
        <v>47</v>
      </c>
      <c r="C1259">
        <f t="shared" si="97"/>
        <v>15</v>
      </c>
      <c r="D1259">
        <f t="shared" si="98"/>
        <v>15</v>
      </c>
      <c r="E1259" t="str">
        <f t="shared" si="99"/>
        <v>154715</v>
      </c>
      <c r="F1259">
        <v>1</v>
      </c>
      <c r="G1259" s="1">
        <v>44243.657812500001</v>
      </c>
      <c r="H1259" s="2">
        <v>2514</v>
      </c>
      <c r="I1259" s="3">
        <v>19.670000000000002</v>
      </c>
      <c r="J1259" s="2">
        <v>323</v>
      </c>
      <c r="K1259" s="3">
        <v>1.49</v>
      </c>
      <c r="L1259" s="2">
        <v>7</v>
      </c>
      <c r="M1259" s="2">
        <v>7</v>
      </c>
      <c r="N1259" s="2">
        <v>11</v>
      </c>
      <c r="O1259" s="2">
        <v>1606</v>
      </c>
      <c r="P1259" s="2" t="s">
        <v>12</v>
      </c>
      <c r="Q1259" s="2">
        <v>15.78</v>
      </c>
      <c r="R1259" s="2" t="s">
        <v>12</v>
      </c>
      <c r="S1259" s="3">
        <v>0.96</v>
      </c>
      <c r="T1259" s="4">
        <v>23.6</v>
      </c>
      <c r="U1259" s="2">
        <v>1011</v>
      </c>
      <c r="V1259" s="2" t="s">
        <v>10</v>
      </c>
      <c r="W1259" s="2" t="s">
        <v>19</v>
      </c>
    </row>
    <row r="1260" spans="1:23" hidden="1" x14ac:dyDescent="0.2">
      <c r="A1260">
        <f t="shared" si="95"/>
        <v>15</v>
      </c>
      <c r="B1260">
        <f t="shared" si="96"/>
        <v>47</v>
      </c>
      <c r="C1260">
        <f t="shared" si="97"/>
        <v>17</v>
      </c>
      <c r="D1260">
        <f t="shared" si="98"/>
        <v>17</v>
      </c>
      <c r="E1260" t="str">
        <f t="shared" si="99"/>
        <v>154717</v>
      </c>
      <c r="G1260" s="1">
        <v>44243.657835648097</v>
      </c>
      <c r="H1260" s="2">
        <v>2516</v>
      </c>
      <c r="I1260" s="3">
        <v>20.11</v>
      </c>
      <c r="J1260" s="2">
        <v>1026</v>
      </c>
      <c r="K1260" s="3">
        <v>1.49</v>
      </c>
      <c r="L1260" s="2">
        <v>5</v>
      </c>
      <c r="M1260" s="2">
        <v>5</v>
      </c>
      <c r="N1260" s="2">
        <v>12</v>
      </c>
      <c r="O1260" s="2">
        <v>1037</v>
      </c>
      <c r="P1260" s="2" t="s">
        <v>12</v>
      </c>
      <c r="Q1260" s="2" t="s">
        <v>12</v>
      </c>
      <c r="R1260" s="2" t="s">
        <v>12</v>
      </c>
      <c r="S1260" s="3">
        <v>0.97</v>
      </c>
      <c r="T1260" s="4">
        <v>23.6</v>
      </c>
      <c r="U1260" s="2">
        <v>1011</v>
      </c>
      <c r="V1260" s="2" t="s">
        <v>10</v>
      </c>
      <c r="W1260" s="2" t="s">
        <v>19</v>
      </c>
    </row>
    <row r="1261" spans="1:23" hidden="1" x14ac:dyDescent="0.2">
      <c r="A1261">
        <f t="shared" si="95"/>
        <v>15</v>
      </c>
      <c r="B1261">
        <f t="shared" si="96"/>
        <v>47</v>
      </c>
      <c r="C1261">
        <f t="shared" si="97"/>
        <v>19</v>
      </c>
      <c r="D1261">
        <f t="shared" si="98"/>
        <v>19</v>
      </c>
      <c r="E1261" t="str">
        <f t="shared" si="99"/>
        <v>154719</v>
      </c>
      <c r="G1261" s="1">
        <v>44243.657858796301</v>
      </c>
      <c r="H1261" s="2">
        <v>2518</v>
      </c>
      <c r="I1261" s="3">
        <v>20.3</v>
      </c>
      <c r="J1261" s="2">
        <v>1766</v>
      </c>
      <c r="K1261" s="3">
        <v>0.44</v>
      </c>
      <c r="L1261" s="2">
        <v>5</v>
      </c>
      <c r="M1261" s="2">
        <v>5</v>
      </c>
      <c r="N1261" s="2">
        <v>11</v>
      </c>
      <c r="O1261" s="2">
        <v>915</v>
      </c>
      <c r="P1261" s="2" t="s">
        <v>12</v>
      </c>
      <c r="Q1261" s="2" t="s">
        <v>12</v>
      </c>
      <c r="R1261" s="2" t="s">
        <v>12</v>
      </c>
      <c r="S1261" s="3">
        <v>0.98</v>
      </c>
      <c r="T1261" s="4">
        <v>23.6</v>
      </c>
      <c r="U1261" s="2">
        <v>1011</v>
      </c>
      <c r="V1261" s="2" t="s">
        <v>10</v>
      </c>
      <c r="W1261" s="2" t="s">
        <v>19</v>
      </c>
    </row>
    <row r="1262" spans="1:23" x14ac:dyDescent="0.2">
      <c r="A1262">
        <f t="shared" si="95"/>
        <v>15</v>
      </c>
      <c r="B1262">
        <f t="shared" si="96"/>
        <v>47</v>
      </c>
      <c r="C1262">
        <f t="shared" si="97"/>
        <v>21</v>
      </c>
      <c r="D1262">
        <f t="shared" si="98"/>
        <v>20</v>
      </c>
      <c r="E1262" t="str">
        <f t="shared" si="99"/>
        <v>154720</v>
      </c>
      <c r="F1262">
        <v>1</v>
      </c>
      <c r="G1262" s="1">
        <v>44243.657881944397</v>
      </c>
      <c r="H1262" s="2">
        <v>2520</v>
      </c>
      <c r="I1262" s="3">
        <v>20.45</v>
      </c>
      <c r="J1262" s="2">
        <v>2156</v>
      </c>
      <c r="K1262" s="3">
        <v>0.44</v>
      </c>
      <c r="L1262" s="2">
        <v>4</v>
      </c>
      <c r="M1262" s="2">
        <v>4</v>
      </c>
      <c r="N1262" s="2">
        <v>11</v>
      </c>
      <c r="O1262" s="2">
        <v>546</v>
      </c>
      <c r="P1262" s="2" t="s">
        <v>12</v>
      </c>
      <c r="Q1262" s="2" t="s">
        <v>12</v>
      </c>
      <c r="R1262" s="2" t="s">
        <v>12</v>
      </c>
      <c r="S1262" s="3">
        <v>0.96</v>
      </c>
      <c r="T1262" s="4">
        <v>23.6</v>
      </c>
      <c r="U1262" s="2">
        <v>1011</v>
      </c>
      <c r="V1262" s="2" t="s">
        <v>10</v>
      </c>
      <c r="W1262" s="2" t="s">
        <v>19</v>
      </c>
    </row>
    <row r="1263" spans="1:23" hidden="1" x14ac:dyDescent="0.2">
      <c r="A1263">
        <f t="shared" si="95"/>
        <v>15</v>
      </c>
      <c r="B1263">
        <f t="shared" si="96"/>
        <v>47</v>
      </c>
      <c r="C1263">
        <f t="shared" si="97"/>
        <v>23</v>
      </c>
      <c r="D1263">
        <f t="shared" si="98"/>
        <v>23</v>
      </c>
      <c r="E1263" t="str">
        <f t="shared" si="99"/>
        <v>154723</v>
      </c>
      <c r="G1263" s="1">
        <v>44243.657905092601</v>
      </c>
      <c r="H1263" s="2">
        <v>2522</v>
      </c>
      <c r="I1263" s="3">
        <v>20.59</v>
      </c>
      <c r="J1263" s="2">
        <v>2137</v>
      </c>
      <c r="K1263" s="3">
        <v>0.44</v>
      </c>
      <c r="L1263" s="2">
        <v>4</v>
      </c>
      <c r="M1263" s="2">
        <v>4</v>
      </c>
      <c r="N1263" s="2">
        <v>11</v>
      </c>
      <c r="O1263" s="2">
        <v>341</v>
      </c>
      <c r="P1263" s="2" t="s">
        <v>12</v>
      </c>
      <c r="Q1263" s="2" t="s">
        <v>12</v>
      </c>
      <c r="R1263" s="2" t="s">
        <v>12</v>
      </c>
      <c r="S1263" s="3">
        <v>0.97</v>
      </c>
      <c r="T1263" s="4">
        <v>23.6</v>
      </c>
      <c r="U1263" s="2">
        <v>1011</v>
      </c>
      <c r="V1263" s="2" t="s">
        <v>10</v>
      </c>
      <c r="W1263" s="2" t="s">
        <v>19</v>
      </c>
    </row>
    <row r="1264" spans="1:23" x14ac:dyDescent="0.2">
      <c r="A1264">
        <f t="shared" si="95"/>
        <v>15</v>
      </c>
      <c r="B1264">
        <f t="shared" si="96"/>
        <v>47</v>
      </c>
      <c r="C1264">
        <f t="shared" si="97"/>
        <v>25</v>
      </c>
      <c r="D1264">
        <f t="shared" si="98"/>
        <v>25</v>
      </c>
      <c r="E1264" t="str">
        <f t="shared" si="99"/>
        <v>154725</v>
      </c>
      <c r="F1264">
        <v>1</v>
      </c>
      <c r="G1264" s="1">
        <v>44243.657928240696</v>
      </c>
      <c r="H1264" s="2">
        <v>2524</v>
      </c>
      <c r="I1264" s="3">
        <v>20.66</v>
      </c>
      <c r="J1264" s="2">
        <v>1855</v>
      </c>
      <c r="K1264" s="3">
        <v>0.15</v>
      </c>
      <c r="L1264" s="2">
        <v>4</v>
      </c>
      <c r="M1264" s="2">
        <v>4</v>
      </c>
      <c r="N1264" s="2">
        <v>10</v>
      </c>
      <c r="O1264" s="2">
        <v>311</v>
      </c>
      <c r="P1264" s="2" t="s">
        <v>12</v>
      </c>
      <c r="Q1264" s="2" t="s">
        <v>12</v>
      </c>
      <c r="R1264" s="2" t="s">
        <v>12</v>
      </c>
      <c r="S1264" s="3">
        <v>0.97</v>
      </c>
      <c r="T1264" s="4">
        <v>23.6</v>
      </c>
      <c r="U1264" s="2">
        <v>1011</v>
      </c>
      <c r="V1264" s="2" t="s">
        <v>10</v>
      </c>
      <c r="W1264" s="2" t="s">
        <v>19</v>
      </c>
    </row>
    <row r="1265" spans="1:23" hidden="1" x14ac:dyDescent="0.2">
      <c r="A1265">
        <f t="shared" si="95"/>
        <v>15</v>
      </c>
      <c r="B1265">
        <f t="shared" si="96"/>
        <v>47</v>
      </c>
      <c r="C1265">
        <f t="shared" si="97"/>
        <v>27</v>
      </c>
      <c r="D1265">
        <f t="shared" si="98"/>
        <v>27</v>
      </c>
      <c r="E1265" t="str">
        <f t="shared" si="99"/>
        <v>154727</v>
      </c>
      <c r="G1265" s="1">
        <v>44243.657951388901</v>
      </c>
      <c r="H1265" s="2">
        <v>2526</v>
      </c>
      <c r="I1265" s="3">
        <v>20.82</v>
      </c>
      <c r="J1265" s="2">
        <v>1484</v>
      </c>
      <c r="K1265" s="3">
        <v>0.15</v>
      </c>
      <c r="L1265" s="2">
        <v>3</v>
      </c>
      <c r="M1265" s="2">
        <v>3</v>
      </c>
      <c r="N1265" s="2">
        <v>9</v>
      </c>
      <c r="O1265" s="2">
        <v>305</v>
      </c>
      <c r="P1265" s="2" t="s">
        <v>12</v>
      </c>
      <c r="Q1265" s="2" t="s">
        <v>12</v>
      </c>
      <c r="R1265" s="2" t="s">
        <v>12</v>
      </c>
      <c r="S1265" s="3">
        <v>0.97</v>
      </c>
      <c r="T1265" s="4">
        <v>23.6</v>
      </c>
      <c r="U1265" s="2">
        <v>1011</v>
      </c>
      <c r="V1265" s="2" t="s">
        <v>10</v>
      </c>
      <c r="W1265" s="2" t="s">
        <v>19</v>
      </c>
    </row>
    <row r="1266" spans="1:23" hidden="1" x14ac:dyDescent="0.2">
      <c r="A1266">
        <f t="shared" si="95"/>
        <v>15</v>
      </c>
      <c r="B1266">
        <f t="shared" si="96"/>
        <v>47</v>
      </c>
      <c r="C1266">
        <f t="shared" si="97"/>
        <v>29</v>
      </c>
      <c r="D1266">
        <f t="shared" si="98"/>
        <v>29</v>
      </c>
      <c r="E1266" t="str">
        <f t="shared" si="99"/>
        <v>154729</v>
      </c>
      <c r="G1266" s="1">
        <v>44243.657974537004</v>
      </c>
      <c r="H1266" s="2">
        <v>2528</v>
      </c>
      <c r="I1266" s="3">
        <v>20.84</v>
      </c>
      <c r="J1266" s="2">
        <v>1130</v>
      </c>
      <c r="K1266" s="3">
        <v>0.15</v>
      </c>
      <c r="L1266" s="2">
        <v>3</v>
      </c>
      <c r="M1266" s="2">
        <v>3</v>
      </c>
      <c r="N1266" s="2">
        <v>8</v>
      </c>
      <c r="O1266" s="2">
        <v>174</v>
      </c>
      <c r="P1266" s="2" t="s">
        <v>12</v>
      </c>
      <c r="Q1266" s="2" t="s">
        <v>12</v>
      </c>
      <c r="R1266" s="2" t="s">
        <v>12</v>
      </c>
      <c r="S1266" s="3">
        <v>0.96</v>
      </c>
      <c r="T1266" s="4">
        <v>23.7</v>
      </c>
      <c r="U1266" s="2">
        <v>1011</v>
      </c>
      <c r="V1266" s="2" t="s">
        <v>10</v>
      </c>
      <c r="W1266" s="2" t="s">
        <v>19</v>
      </c>
    </row>
    <row r="1267" spans="1:23" x14ac:dyDescent="0.2">
      <c r="A1267">
        <f t="shared" si="95"/>
        <v>15</v>
      </c>
      <c r="B1267">
        <f t="shared" si="96"/>
        <v>47</v>
      </c>
      <c r="C1267">
        <f t="shared" si="97"/>
        <v>31</v>
      </c>
      <c r="D1267">
        <f t="shared" si="98"/>
        <v>30</v>
      </c>
      <c r="E1267" t="str">
        <f t="shared" si="99"/>
        <v>154730</v>
      </c>
      <c r="F1267">
        <v>1</v>
      </c>
      <c r="G1267" s="1">
        <v>44243.657997685201</v>
      </c>
      <c r="H1267" s="2">
        <v>2530</v>
      </c>
      <c r="I1267" s="3">
        <v>20.87</v>
      </c>
      <c r="J1267" s="2">
        <v>830</v>
      </c>
      <c r="K1267" s="3">
        <v>0.08</v>
      </c>
      <c r="L1267" s="2">
        <v>3</v>
      </c>
      <c r="M1267" s="2">
        <v>3</v>
      </c>
      <c r="N1267" s="2">
        <v>8</v>
      </c>
      <c r="O1267" s="2">
        <v>51</v>
      </c>
      <c r="P1267" s="2" t="s">
        <v>12</v>
      </c>
      <c r="Q1267" s="2" t="s">
        <v>12</v>
      </c>
      <c r="R1267" s="2" t="s">
        <v>12</v>
      </c>
      <c r="S1267" s="3">
        <v>0.97</v>
      </c>
      <c r="T1267" s="4">
        <v>23.7</v>
      </c>
      <c r="U1267" s="2">
        <v>1011</v>
      </c>
      <c r="V1267" s="2" t="s">
        <v>10</v>
      </c>
      <c r="W1267" s="2" t="s">
        <v>19</v>
      </c>
    </row>
    <row r="1268" spans="1:23" hidden="1" x14ac:dyDescent="0.2">
      <c r="A1268">
        <f t="shared" si="95"/>
        <v>15</v>
      </c>
      <c r="B1268">
        <f t="shared" si="96"/>
        <v>47</v>
      </c>
      <c r="C1268">
        <f t="shared" si="97"/>
        <v>33</v>
      </c>
      <c r="D1268">
        <f t="shared" si="98"/>
        <v>33</v>
      </c>
      <c r="E1268" t="str">
        <f t="shared" si="99"/>
        <v>154733</v>
      </c>
      <c r="G1268" s="1">
        <v>44243.658020833303</v>
      </c>
      <c r="H1268" s="2">
        <v>2532</v>
      </c>
      <c r="I1268" s="3">
        <v>20.69</v>
      </c>
      <c r="J1268" s="2">
        <v>593</v>
      </c>
      <c r="K1268" s="3">
        <v>0.08</v>
      </c>
      <c r="L1268" s="2">
        <v>3</v>
      </c>
      <c r="M1268" s="2">
        <v>3</v>
      </c>
      <c r="N1268" s="2">
        <v>7</v>
      </c>
      <c r="O1268" s="2">
        <v>0</v>
      </c>
      <c r="P1268" s="2" t="s">
        <v>12</v>
      </c>
      <c r="Q1268" s="2" t="s">
        <v>12</v>
      </c>
      <c r="R1268" s="2" t="s">
        <v>12</v>
      </c>
      <c r="S1268" s="3">
        <v>0.97</v>
      </c>
      <c r="T1268" s="4">
        <v>23.7</v>
      </c>
      <c r="U1268" s="2">
        <v>1011</v>
      </c>
      <c r="V1268" s="2" t="s">
        <v>10</v>
      </c>
      <c r="W1268" s="2" t="s">
        <v>19</v>
      </c>
    </row>
    <row r="1269" spans="1:23" x14ac:dyDescent="0.2">
      <c r="A1269">
        <f t="shared" si="95"/>
        <v>15</v>
      </c>
      <c r="B1269">
        <f t="shared" si="96"/>
        <v>47</v>
      </c>
      <c r="C1269">
        <f t="shared" si="97"/>
        <v>35</v>
      </c>
      <c r="D1269">
        <f t="shared" si="98"/>
        <v>35</v>
      </c>
      <c r="E1269" t="str">
        <f t="shared" si="99"/>
        <v>154735</v>
      </c>
      <c r="F1269">
        <v>1</v>
      </c>
      <c r="G1269" s="1">
        <v>44243.658043981501</v>
      </c>
      <c r="H1269" s="2">
        <v>2534</v>
      </c>
      <c r="I1269" s="3">
        <v>19.32</v>
      </c>
      <c r="J1269" s="2">
        <v>415</v>
      </c>
      <c r="K1269" s="3">
        <v>0.08</v>
      </c>
      <c r="L1269" s="2">
        <v>6</v>
      </c>
      <c r="M1269" s="2">
        <v>6</v>
      </c>
      <c r="N1269" s="2">
        <v>7</v>
      </c>
      <c r="O1269" s="2">
        <v>0</v>
      </c>
      <c r="P1269" s="2" t="s">
        <v>12</v>
      </c>
      <c r="Q1269" s="2">
        <v>12.48</v>
      </c>
      <c r="R1269" s="2" t="s">
        <v>12</v>
      </c>
      <c r="S1269" s="3">
        <v>0.97</v>
      </c>
      <c r="T1269" s="4">
        <v>23.7</v>
      </c>
      <c r="U1269" s="2">
        <v>1011</v>
      </c>
      <c r="V1269" s="2" t="s">
        <v>10</v>
      </c>
      <c r="W1269" s="2" t="s">
        <v>19</v>
      </c>
    </row>
    <row r="1270" spans="1:23" hidden="1" x14ac:dyDescent="0.2">
      <c r="A1270">
        <f t="shared" si="95"/>
        <v>15</v>
      </c>
      <c r="B1270">
        <f t="shared" si="96"/>
        <v>47</v>
      </c>
      <c r="C1270">
        <f t="shared" si="97"/>
        <v>37</v>
      </c>
      <c r="D1270">
        <f t="shared" si="98"/>
        <v>37</v>
      </c>
      <c r="E1270" t="str">
        <f t="shared" si="99"/>
        <v>154737</v>
      </c>
      <c r="G1270" s="1">
        <v>44243.658067129603</v>
      </c>
      <c r="H1270" s="2">
        <v>2536</v>
      </c>
      <c r="I1270" s="3">
        <v>9.74</v>
      </c>
      <c r="J1270" s="2">
        <v>286</v>
      </c>
      <c r="K1270" s="3">
        <v>7.67</v>
      </c>
      <c r="L1270" s="2">
        <v>18</v>
      </c>
      <c r="M1270" s="2">
        <v>18</v>
      </c>
      <c r="N1270" s="2">
        <v>6</v>
      </c>
      <c r="O1270" s="2">
        <v>43</v>
      </c>
      <c r="P1270" s="2" t="s">
        <v>12</v>
      </c>
      <c r="Q1270" s="2">
        <v>1.86</v>
      </c>
      <c r="R1270" s="2" t="s">
        <v>12</v>
      </c>
      <c r="S1270" s="3">
        <v>0.97</v>
      </c>
      <c r="T1270" s="4">
        <v>23.7</v>
      </c>
      <c r="U1270" s="2">
        <v>1011</v>
      </c>
      <c r="V1270" s="2" t="s">
        <v>10</v>
      </c>
      <c r="W1270" s="2" t="s">
        <v>19</v>
      </c>
    </row>
    <row r="1271" spans="1:23" hidden="1" x14ac:dyDescent="0.2">
      <c r="A1271">
        <f t="shared" si="95"/>
        <v>15</v>
      </c>
      <c r="B1271">
        <f t="shared" si="96"/>
        <v>47</v>
      </c>
      <c r="C1271">
        <f t="shared" si="97"/>
        <v>39</v>
      </c>
      <c r="D1271">
        <f t="shared" si="98"/>
        <v>39</v>
      </c>
      <c r="E1271" t="str">
        <f t="shared" si="99"/>
        <v>154739</v>
      </c>
      <c r="G1271" s="1">
        <v>44243.658090277801</v>
      </c>
      <c r="H1271" s="2">
        <v>2538</v>
      </c>
      <c r="I1271" s="3">
        <v>7.14</v>
      </c>
      <c r="J1271" s="2">
        <v>196</v>
      </c>
      <c r="K1271" s="3">
        <v>7.67</v>
      </c>
      <c r="L1271" s="2">
        <v>32</v>
      </c>
      <c r="M1271" s="2">
        <v>32</v>
      </c>
      <c r="N1271" s="2">
        <v>6</v>
      </c>
      <c r="O1271" s="2">
        <v>68</v>
      </c>
      <c r="P1271" s="2" t="s">
        <v>12</v>
      </c>
      <c r="Q1271" s="2">
        <v>1.51</v>
      </c>
      <c r="R1271" s="2" t="s">
        <v>12</v>
      </c>
      <c r="S1271" s="3">
        <v>0.97</v>
      </c>
      <c r="T1271" s="4">
        <v>23.7</v>
      </c>
      <c r="U1271" s="2">
        <v>1011</v>
      </c>
      <c r="V1271" s="2" t="s">
        <v>10</v>
      </c>
      <c r="W1271" s="2" t="s">
        <v>19</v>
      </c>
    </row>
    <row r="1272" spans="1:23" x14ac:dyDescent="0.2">
      <c r="A1272">
        <f t="shared" si="95"/>
        <v>15</v>
      </c>
      <c r="B1272">
        <f t="shared" si="96"/>
        <v>47</v>
      </c>
      <c r="C1272">
        <f t="shared" si="97"/>
        <v>41</v>
      </c>
      <c r="D1272">
        <f t="shared" si="98"/>
        <v>40</v>
      </c>
      <c r="E1272" t="str">
        <f t="shared" si="99"/>
        <v>154740</v>
      </c>
      <c r="F1272">
        <v>1</v>
      </c>
      <c r="G1272" s="1">
        <v>44243.658113425903</v>
      </c>
      <c r="H1272" s="2">
        <v>2540</v>
      </c>
      <c r="I1272" s="3">
        <v>6.72</v>
      </c>
      <c r="J1272" s="2">
        <v>140</v>
      </c>
      <c r="K1272" s="3">
        <v>7.68</v>
      </c>
      <c r="L1272" s="2">
        <v>49</v>
      </c>
      <c r="M1272" s="2">
        <v>49</v>
      </c>
      <c r="N1272" s="2">
        <v>5</v>
      </c>
      <c r="O1272" s="2">
        <v>204</v>
      </c>
      <c r="P1272" s="2" t="s">
        <v>12</v>
      </c>
      <c r="Q1272" s="2">
        <v>1.47</v>
      </c>
      <c r="R1272" s="2" t="s">
        <v>12</v>
      </c>
      <c r="S1272" s="3">
        <v>0.97</v>
      </c>
      <c r="T1272" s="4">
        <v>23.7</v>
      </c>
      <c r="U1272" s="2">
        <v>1011</v>
      </c>
      <c r="V1272" s="2" t="s">
        <v>10</v>
      </c>
      <c r="W1272" s="2" t="s">
        <v>19</v>
      </c>
    </row>
    <row r="1273" spans="1:23" hidden="1" x14ac:dyDescent="0.2">
      <c r="A1273">
        <f t="shared" si="95"/>
        <v>15</v>
      </c>
      <c r="B1273">
        <f t="shared" si="96"/>
        <v>47</v>
      </c>
      <c r="C1273">
        <f t="shared" si="97"/>
        <v>43</v>
      </c>
      <c r="D1273">
        <f t="shared" si="98"/>
        <v>43</v>
      </c>
      <c r="E1273" t="str">
        <f t="shared" si="99"/>
        <v>154743</v>
      </c>
      <c r="G1273" s="1">
        <v>44243.6581365741</v>
      </c>
      <c r="H1273" s="2">
        <v>2542</v>
      </c>
      <c r="I1273" s="3">
        <v>6.69</v>
      </c>
      <c r="J1273" s="2">
        <v>110</v>
      </c>
      <c r="K1273" s="3">
        <v>10.58</v>
      </c>
      <c r="L1273" s="2">
        <v>59</v>
      </c>
      <c r="M1273" s="2">
        <v>59</v>
      </c>
      <c r="N1273" s="2">
        <v>5</v>
      </c>
      <c r="O1273" s="2">
        <v>276</v>
      </c>
      <c r="P1273" s="2" t="s">
        <v>12</v>
      </c>
      <c r="Q1273" s="2">
        <v>1.47</v>
      </c>
      <c r="R1273" s="2" t="s">
        <v>12</v>
      </c>
      <c r="S1273" s="3">
        <v>0.97</v>
      </c>
      <c r="T1273" s="4">
        <v>23.7</v>
      </c>
      <c r="U1273" s="2">
        <v>1011</v>
      </c>
      <c r="V1273" s="2" t="s">
        <v>10</v>
      </c>
      <c r="W1273" s="2" t="s">
        <v>19</v>
      </c>
    </row>
    <row r="1274" spans="1:23" x14ac:dyDescent="0.2">
      <c r="A1274">
        <f t="shared" si="95"/>
        <v>15</v>
      </c>
      <c r="B1274">
        <f t="shared" si="96"/>
        <v>47</v>
      </c>
      <c r="C1274">
        <f t="shared" si="97"/>
        <v>45</v>
      </c>
      <c r="D1274">
        <f t="shared" si="98"/>
        <v>45</v>
      </c>
      <c r="E1274" t="str">
        <f t="shared" si="99"/>
        <v>154745</v>
      </c>
      <c r="F1274">
        <v>1</v>
      </c>
      <c r="G1274" s="1">
        <v>44243.658159722203</v>
      </c>
      <c r="H1274" s="2">
        <v>2544</v>
      </c>
      <c r="I1274" s="3">
        <v>6.67</v>
      </c>
      <c r="J1274" s="2">
        <v>94</v>
      </c>
      <c r="K1274" s="3">
        <v>10.58</v>
      </c>
      <c r="L1274" s="2">
        <v>65</v>
      </c>
      <c r="M1274" s="2">
        <v>65</v>
      </c>
      <c r="N1274" s="2">
        <v>5</v>
      </c>
      <c r="O1274" s="2">
        <v>408</v>
      </c>
      <c r="P1274" s="2" t="s">
        <v>12</v>
      </c>
      <c r="Q1274" s="2">
        <v>1.47</v>
      </c>
      <c r="R1274" s="2" t="s">
        <v>12</v>
      </c>
      <c r="S1274" s="3">
        <v>0.97</v>
      </c>
      <c r="T1274" s="4">
        <v>23.7</v>
      </c>
      <c r="U1274" s="2">
        <v>1011</v>
      </c>
      <c r="V1274" s="2" t="s">
        <v>10</v>
      </c>
      <c r="W1274" s="2" t="s">
        <v>19</v>
      </c>
    </row>
    <row r="1275" spans="1:23" hidden="1" x14ac:dyDescent="0.2">
      <c r="A1275">
        <f t="shared" si="95"/>
        <v>15</v>
      </c>
      <c r="B1275">
        <f t="shared" si="96"/>
        <v>47</v>
      </c>
      <c r="C1275">
        <f t="shared" si="97"/>
        <v>47</v>
      </c>
      <c r="D1275">
        <f t="shared" si="98"/>
        <v>47</v>
      </c>
      <c r="E1275" t="str">
        <f t="shared" si="99"/>
        <v>154747</v>
      </c>
      <c r="G1275" s="1">
        <v>44243.6581828704</v>
      </c>
      <c r="H1275" s="2">
        <v>2546</v>
      </c>
      <c r="I1275" s="3">
        <v>7.63</v>
      </c>
      <c r="J1275" s="2">
        <v>89</v>
      </c>
      <c r="K1275" s="3">
        <v>10.57</v>
      </c>
      <c r="L1275" s="2">
        <v>69</v>
      </c>
      <c r="M1275" s="2">
        <v>69</v>
      </c>
      <c r="N1275" s="2">
        <v>4</v>
      </c>
      <c r="O1275" s="2">
        <v>407</v>
      </c>
      <c r="P1275" s="2" t="s">
        <v>12</v>
      </c>
      <c r="Q1275" s="2">
        <v>1.57</v>
      </c>
      <c r="R1275" s="2" t="s">
        <v>12</v>
      </c>
      <c r="S1275" s="3">
        <v>0.97</v>
      </c>
      <c r="T1275" s="4">
        <v>23.7</v>
      </c>
      <c r="U1275" s="2">
        <v>1011</v>
      </c>
      <c r="V1275" s="2" t="s">
        <v>10</v>
      </c>
      <c r="W1275" s="2" t="s">
        <v>19</v>
      </c>
    </row>
    <row r="1276" spans="1:23" hidden="1" x14ac:dyDescent="0.2">
      <c r="A1276">
        <f t="shared" si="95"/>
        <v>15</v>
      </c>
      <c r="B1276">
        <f t="shared" si="96"/>
        <v>47</v>
      </c>
      <c r="C1276">
        <f t="shared" si="97"/>
        <v>49</v>
      </c>
      <c r="D1276">
        <f t="shared" si="98"/>
        <v>49</v>
      </c>
      <c r="E1276" t="str">
        <f t="shared" si="99"/>
        <v>154749</v>
      </c>
      <c r="G1276" s="1">
        <v>44243.658206018503</v>
      </c>
      <c r="H1276" s="2">
        <v>2548</v>
      </c>
      <c r="I1276" s="3">
        <v>11.87</v>
      </c>
      <c r="J1276" s="2">
        <v>104</v>
      </c>
      <c r="K1276" s="3">
        <v>5.25</v>
      </c>
      <c r="L1276" s="2">
        <v>62</v>
      </c>
      <c r="M1276" s="2">
        <v>62</v>
      </c>
      <c r="N1276" s="2">
        <v>5</v>
      </c>
      <c r="O1276" s="2">
        <v>924</v>
      </c>
      <c r="P1276" s="2" t="s">
        <v>12</v>
      </c>
      <c r="Q1276" s="2">
        <v>2.2999999999999998</v>
      </c>
      <c r="R1276" s="2" t="s">
        <v>12</v>
      </c>
      <c r="S1276" s="3">
        <v>0.97</v>
      </c>
      <c r="T1276" s="4">
        <v>23.7</v>
      </c>
      <c r="U1276" s="2">
        <v>1011</v>
      </c>
      <c r="V1276" s="2" t="s">
        <v>10</v>
      </c>
      <c r="W1276" s="2" t="s">
        <v>19</v>
      </c>
    </row>
    <row r="1277" spans="1:23" x14ac:dyDescent="0.2">
      <c r="A1277">
        <f t="shared" si="95"/>
        <v>15</v>
      </c>
      <c r="B1277">
        <f t="shared" si="96"/>
        <v>47</v>
      </c>
      <c r="C1277">
        <f t="shared" si="97"/>
        <v>51</v>
      </c>
      <c r="D1277">
        <f t="shared" si="98"/>
        <v>50</v>
      </c>
      <c r="E1277" t="str">
        <f t="shared" si="99"/>
        <v>154750</v>
      </c>
      <c r="F1277">
        <v>1</v>
      </c>
      <c r="G1277" s="1">
        <v>44243.6582291667</v>
      </c>
      <c r="H1277" s="2">
        <v>2550</v>
      </c>
      <c r="I1277" s="3">
        <v>16.38</v>
      </c>
      <c r="J1277" s="2">
        <v>132</v>
      </c>
      <c r="K1277" s="3">
        <v>5.25</v>
      </c>
      <c r="L1277" s="2">
        <v>45</v>
      </c>
      <c r="M1277" s="2">
        <v>45</v>
      </c>
      <c r="N1277" s="2">
        <v>8</v>
      </c>
      <c r="O1277" s="2">
        <v>1192</v>
      </c>
      <c r="P1277" s="2" t="s">
        <v>12</v>
      </c>
      <c r="Q1277" s="2">
        <v>4.55</v>
      </c>
      <c r="R1277" s="2" t="s">
        <v>12</v>
      </c>
      <c r="S1277" s="3">
        <v>0.97</v>
      </c>
      <c r="T1277" s="4">
        <v>23.7</v>
      </c>
      <c r="U1277" s="2">
        <v>1011</v>
      </c>
      <c r="V1277" s="2" t="s">
        <v>10</v>
      </c>
      <c r="W1277" s="2" t="s">
        <v>19</v>
      </c>
    </row>
    <row r="1278" spans="1:23" hidden="1" x14ac:dyDescent="0.2">
      <c r="A1278">
        <f t="shared" si="95"/>
        <v>15</v>
      </c>
      <c r="B1278">
        <f t="shared" si="96"/>
        <v>47</v>
      </c>
      <c r="C1278">
        <f t="shared" si="97"/>
        <v>53</v>
      </c>
      <c r="D1278">
        <f t="shared" si="98"/>
        <v>53</v>
      </c>
      <c r="E1278" t="str">
        <f t="shared" si="99"/>
        <v>154753</v>
      </c>
      <c r="G1278" s="1">
        <v>44243.658252314803</v>
      </c>
      <c r="H1278" s="2">
        <v>2552</v>
      </c>
      <c r="I1278" s="3">
        <v>18.64</v>
      </c>
      <c r="J1278" s="2">
        <v>194</v>
      </c>
      <c r="K1278" s="3">
        <v>5.25</v>
      </c>
      <c r="L1278" s="2">
        <v>30</v>
      </c>
      <c r="M1278" s="2">
        <v>30</v>
      </c>
      <c r="N1278" s="2">
        <v>12</v>
      </c>
      <c r="O1278" s="2">
        <v>1539</v>
      </c>
      <c r="P1278" s="2" t="s">
        <v>12</v>
      </c>
      <c r="Q1278" s="2">
        <v>8.91</v>
      </c>
      <c r="R1278" s="2" t="s">
        <v>12</v>
      </c>
      <c r="S1278" s="3">
        <v>0.97</v>
      </c>
      <c r="T1278" s="4">
        <v>23.7</v>
      </c>
      <c r="U1278" s="2">
        <v>1011</v>
      </c>
      <c r="V1278" s="2" t="s">
        <v>10</v>
      </c>
      <c r="W1278" s="2" t="s">
        <v>19</v>
      </c>
    </row>
    <row r="1279" spans="1:23" x14ac:dyDescent="0.2">
      <c r="A1279">
        <f t="shared" si="95"/>
        <v>15</v>
      </c>
      <c r="B1279">
        <f t="shared" si="96"/>
        <v>47</v>
      </c>
      <c r="C1279">
        <f t="shared" si="97"/>
        <v>55</v>
      </c>
      <c r="D1279">
        <f t="shared" si="98"/>
        <v>55</v>
      </c>
      <c r="E1279" t="str">
        <f t="shared" si="99"/>
        <v>154755</v>
      </c>
      <c r="F1279">
        <v>1</v>
      </c>
      <c r="G1279" s="1">
        <v>44243.658275463</v>
      </c>
      <c r="H1279" s="2">
        <v>2554</v>
      </c>
      <c r="I1279" s="3">
        <v>18.28</v>
      </c>
      <c r="J1279" s="2">
        <v>459</v>
      </c>
      <c r="K1279" s="3">
        <v>5.25</v>
      </c>
      <c r="L1279" s="2">
        <v>21</v>
      </c>
      <c r="M1279" s="2">
        <v>21</v>
      </c>
      <c r="N1279" s="2">
        <v>13</v>
      </c>
      <c r="O1279" s="2">
        <v>1442</v>
      </c>
      <c r="P1279" s="2" t="s">
        <v>12</v>
      </c>
      <c r="Q1279" s="2">
        <v>7.73</v>
      </c>
      <c r="R1279" s="2" t="s">
        <v>12</v>
      </c>
      <c r="S1279" s="3">
        <v>0.97</v>
      </c>
      <c r="T1279" s="4">
        <v>23.7</v>
      </c>
      <c r="U1279" s="2">
        <v>1011</v>
      </c>
      <c r="V1279" s="2" t="s">
        <v>10</v>
      </c>
      <c r="W1279" s="2" t="s">
        <v>19</v>
      </c>
    </row>
    <row r="1280" spans="1:23" hidden="1" x14ac:dyDescent="0.2">
      <c r="A1280">
        <f t="shared" si="95"/>
        <v>15</v>
      </c>
      <c r="B1280">
        <f t="shared" si="96"/>
        <v>47</v>
      </c>
      <c r="C1280">
        <f t="shared" si="97"/>
        <v>57</v>
      </c>
      <c r="D1280">
        <f t="shared" si="98"/>
        <v>57</v>
      </c>
      <c r="E1280" t="str">
        <f t="shared" si="99"/>
        <v>154757</v>
      </c>
      <c r="G1280" s="1">
        <v>44243.658298611103</v>
      </c>
      <c r="H1280" s="2">
        <v>2556</v>
      </c>
      <c r="I1280" s="3">
        <v>14.88</v>
      </c>
      <c r="J1280" s="2">
        <v>985</v>
      </c>
      <c r="K1280" s="3">
        <v>2.23</v>
      </c>
      <c r="L1280" s="2">
        <v>22</v>
      </c>
      <c r="M1280" s="2">
        <v>22</v>
      </c>
      <c r="N1280" s="2">
        <v>12</v>
      </c>
      <c r="O1280" s="2">
        <v>1333</v>
      </c>
      <c r="P1280" s="2" t="s">
        <v>12</v>
      </c>
      <c r="Q1280" s="2">
        <v>3.43</v>
      </c>
      <c r="R1280" s="2" t="s">
        <v>12</v>
      </c>
      <c r="S1280" s="3">
        <v>0.97</v>
      </c>
      <c r="T1280" s="4">
        <v>23.7</v>
      </c>
      <c r="U1280" s="2">
        <v>1011</v>
      </c>
      <c r="V1280" s="2" t="s">
        <v>10</v>
      </c>
      <c r="W1280" s="2" t="s">
        <v>19</v>
      </c>
    </row>
    <row r="1281" spans="1:23" hidden="1" x14ac:dyDescent="0.2">
      <c r="A1281">
        <f t="shared" si="95"/>
        <v>15</v>
      </c>
      <c r="B1281">
        <f t="shared" si="96"/>
        <v>47</v>
      </c>
      <c r="C1281">
        <f t="shared" si="97"/>
        <v>59</v>
      </c>
      <c r="D1281">
        <f t="shared" si="98"/>
        <v>59</v>
      </c>
      <c r="E1281" t="str">
        <f t="shared" si="99"/>
        <v>154759</v>
      </c>
      <c r="G1281" s="1">
        <v>44243.6583217593</v>
      </c>
      <c r="H1281" s="2">
        <v>2558</v>
      </c>
      <c r="I1281" s="3">
        <v>11.56</v>
      </c>
      <c r="J1281" s="2">
        <v>1479</v>
      </c>
      <c r="K1281" s="3">
        <v>2.2200000000000002</v>
      </c>
      <c r="L1281" s="2">
        <v>30</v>
      </c>
      <c r="M1281" s="2">
        <v>30</v>
      </c>
      <c r="N1281" s="2">
        <v>12</v>
      </c>
      <c r="O1281" s="2">
        <v>1215</v>
      </c>
      <c r="P1281" s="2" t="s">
        <v>12</v>
      </c>
      <c r="Q1281" s="2">
        <v>2.2200000000000002</v>
      </c>
      <c r="R1281" s="2" t="s">
        <v>12</v>
      </c>
      <c r="S1281" s="3">
        <v>0.97</v>
      </c>
      <c r="T1281" s="4">
        <v>23.7</v>
      </c>
      <c r="U1281" s="2">
        <v>1011</v>
      </c>
      <c r="V1281" s="2" t="s">
        <v>10</v>
      </c>
      <c r="W1281" s="2" t="s">
        <v>19</v>
      </c>
    </row>
    <row r="1282" spans="1:23" x14ac:dyDescent="0.2">
      <c r="A1282">
        <f t="shared" ref="A1282:A1345" si="100">HOUR(G1282)</f>
        <v>15</v>
      </c>
      <c r="B1282">
        <f t="shared" ref="B1282:B1345" si="101">MINUTE(G1282)</f>
        <v>48</v>
      </c>
      <c r="C1282">
        <f t="shared" si="97"/>
        <v>1</v>
      </c>
      <c r="D1282">
        <f t="shared" si="98"/>
        <v>0</v>
      </c>
      <c r="E1282" t="str">
        <f t="shared" si="99"/>
        <v>15480</v>
      </c>
      <c r="F1282">
        <v>1</v>
      </c>
      <c r="G1282" s="1">
        <v>44243.658344907402</v>
      </c>
      <c r="H1282" s="2">
        <v>2560</v>
      </c>
      <c r="I1282" s="3">
        <v>8.1999999999999993</v>
      </c>
      <c r="J1282" s="2">
        <v>1732</v>
      </c>
      <c r="K1282" s="3">
        <v>10.31</v>
      </c>
      <c r="L1282" s="2">
        <v>47</v>
      </c>
      <c r="M1282" s="2">
        <v>47</v>
      </c>
      <c r="N1282" s="2">
        <v>11</v>
      </c>
      <c r="O1282" s="2">
        <v>677</v>
      </c>
      <c r="P1282" s="2" t="s">
        <v>12</v>
      </c>
      <c r="Q1282" s="2">
        <v>1.64</v>
      </c>
      <c r="R1282" s="2" t="s">
        <v>12</v>
      </c>
      <c r="S1282" s="3">
        <v>0.97</v>
      </c>
      <c r="T1282" s="4">
        <v>23.7</v>
      </c>
      <c r="U1282" s="2">
        <v>1011</v>
      </c>
      <c r="V1282" s="2" t="s">
        <v>10</v>
      </c>
      <c r="W1282" s="2" t="s">
        <v>19</v>
      </c>
    </row>
    <row r="1283" spans="1:23" hidden="1" x14ac:dyDescent="0.2">
      <c r="A1283">
        <f t="shared" si="100"/>
        <v>15</v>
      </c>
      <c r="B1283">
        <f t="shared" si="101"/>
        <v>48</v>
      </c>
      <c r="C1283">
        <f t="shared" ref="C1283:C1346" si="102">SECOND(G1283)</f>
        <v>3</v>
      </c>
      <c r="D1283">
        <f t="shared" ref="D1283:D1346" si="103">IF(OR(RIGHT(C1283,1)="1",RIGHT(C1283,1)="6"),C1283-1,C1283)</f>
        <v>3</v>
      </c>
      <c r="E1283" t="str">
        <f t="shared" ref="E1283:E1346" si="104">CONCATENATE(A1283,B1283,D1283)</f>
        <v>15483</v>
      </c>
      <c r="G1283" s="1">
        <v>44243.6583680556</v>
      </c>
      <c r="H1283" s="2">
        <v>2562</v>
      </c>
      <c r="I1283" s="3">
        <v>6.23</v>
      </c>
      <c r="J1283" s="2">
        <v>1798</v>
      </c>
      <c r="K1283" s="3">
        <v>10.31</v>
      </c>
      <c r="L1283" s="2">
        <v>66</v>
      </c>
      <c r="M1283" s="2">
        <v>66</v>
      </c>
      <c r="N1283" s="2">
        <v>11</v>
      </c>
      <c r="O1283" s="2">
        <v>539</v>
      </c>
      <c r="P1283" s="2" t="s">
        <v>12</v>
      </c>
      <c r="Q1283" s="2">
        <v>1.42</v>
      </c>
      <c r="R1283" s="2" t="s">
        <v>12</v>
      </c>
      <c r="S1283" s="3">
        <v>0.97</v>
      </c>
      <c r="T1283" s="4">
        <v>23.7</v>
      </c>
      <c r="U1283" s="2">
        <v>1011</v>
      </c>
      <c r="V1283" s="2" t="s">
        <v>10</v>
      </c>
      <c r="W1283" s="2" t="s">
        <v>19</v>
      </c>
    </row>
    <row r="1284" spans="1:23" x14ac:dyDescent="0.2">
      <c r="A1284">
        <f t="shared" si="100"/>
        <v>15</v>
      </c>
      <c r="B1284">
        <f t="shared" si="101"/>
        <v>48</v>
      </c>
      <c r="C1284">
        <f t="shared" si="102"/>
        <v>5</v>
      </c>
      <c r="D1284">
        <f t="shared" si="103"/>
        <v>5</v>
      </c>
      <c r="E1284" t="str">
        <f t="shared" si="104"/>
        <v>15485</v>
      </c>
      <c r="F1284">
        <v>1</v>
      </c>
      <c r="G1284" s="1">
        <v>44243.658391203702</v>
      </c>
      <c r="H1284" s="2">
        <v>2564</v>
      </c>
      <c r="I1284" s="3">
        <v>5.98</v>
      </c>
      <c r="J1284" s="2">
        <v>1744</v>
      </c>
      <c r="K1284" s="3">
        <v>10.32</v>
      </c>
      <c r="L1284" s="2">
        <v>81</v>
      </c>
      <c r="M1284" s="2">
        <v>81</v>
      </c>
      <c r="N1284" s="2">
        <v>10</v>
      </c>
      <c r="O1284" s="2">
        <v>320</v>
      </c>
      <c r="P1284" s="2" t="s">
        <v>12</v>
      </c>
      <c r="Q1284" s="2">
        <v>1.4</v>
      </c>
      <c r="R1284" s="2" t="s">
        <v>12</v>
      </c>
      <c r="S1284" s="3">
        <v>0.96</v>
      </c>
      <c r="T1284" s="4">
        <v>23.7</v>
      </c>
      <c r="U1284" s="2">
        <v>1011</v>
      </c>
      <c r="V1284" s="2" t="s">
        <v>10</v>
      </c>
      <c r="W1284" s="2" t="s">
        <v>19</v>
      </c>
    </row>
    <row r="1285" spans="1:23" hidden="1" x14ac:dyDescent="0.2">
      <c r="A1285">
        <f t="shared" si="100"/>
        <v>15</v>
      </c>
      <c r="B1285">
        <f t="shared" si="101"/>
        <v>48</v>
      </c>
      <c r="C1285">
        <f t="shared" si="102"/>
        <v>7</v>
      </c>
      <c r="D1285">
        <f t="shared" si="103"/>
        <v>7</v>
      </c>
      <c r="E1285" t="str">
        <f t="shared" si="104"/>
        <v>15487</v>
      </c>
      <c r="G1285" s="1">
        <v>44243.658414351798</v>
      </c>
      <c r="H1285" s="2">
        <v>2566</v>
      </c>
      <c r="I1285" s="3">
        <v>5.76</v>
      </c>
      <c r="J1285" s="2">
        <v>1438</v>
      </c>
      <c r="K1285" s="3">
        <v>11.29</v>
      </c>
      <c r="L1285" s="2">
        <v>91</v>
      </c>
      <c r="M1285" s="2">
        <v>91</v>
      </c>
      <c r="N1285" s="2">
        <v>9</v>
      </c>
      <c r="O1285" s="2">
        <v>320</v>
      </c>
      <c r="P1285" s="2" t="s">
        <v>12</v>
      </c>
      <c r="Q1285" s="2">
        <v>1.38</v>
      </c>
      <c r="R1285" s="2" t="s">
        <v>12</v>
      </c>
      <c r="S1285" s="3">
        <v>0.97</v>
      </c>
      <c r="T1285" s="4">
        <v>23.7</v>
      </c>
      <c r="U1285" s="2">
        <v>1011</v>
      </c>
      <c r="V1285" s="2" t="s">
        <v>10</v>
      </c>
      <c r="W1285" s="2" t="s">
        <v>19</v>
      </c>
    </row>
    <row r="1286" spans="1:23" hidden="1" x14ac:dyDescent="0.2">
      <c r="A1286">
        <f t="shared" si="100"/>
        <v>15</v>
      </c>
      <c r="B1286">
        <f t="shared" si="101"/>
        <v>48</v>
      </c>
      <c r="C1286">
        <f t="shared" si="102"/>
        <v>9</v>
      </c>
      <c r="D1286">
        <f t="shared" si="103"/>
        <v>9</v>
      </c>
      <c r="E1286" t="str">
        <f t="shared" si="104"/>
        <v>15489</v>
      </c>
      <c r="G1286" s="1">
        <v>44243.658437500002</v>
      </c>
      <c r="H1286" s="2">
        <v>2568</v>
      </c>
      <c r="I1286" s="3">
        <v>5.76</v>
      </c>
      <c r="J1286" s="2">
        <v>1296</v>
      </c>
      <c r="K1286" s="3">
        <v>11.29</v>
      </c>
      <c r="L1286" s="2">
        <v>94</v>
      </c>
      <c r="M1286" s="2">
        <v>94</v>
      </c>
      <c r="N1286" s="2">
        <v>9</v>
      </c>
      <c r="O1286" s="2">
        <v>318</v>
      </c>
      <c r="P1286" s="2" t="s">
        <v>12</v>
      </c>
      <c r="Q1286" s="2">
        <v>1.38</v>
      </c>
      <c r="R1286" s="2" t="s">
        <v>12</v>
      </c>
      <c r="S1286" s="3">
        <v>0.97</v>
      </c>
      <c r="T1286" s="4">
        <v>23.7</v>
      </c>
      <c r="U1286" s="2">
        <v>1011</v>
      </c>
      <c r="V1286" s="2" t="s">
        <v>10</v>
      </c>
      <c r="W1286" s="2" t="s">
        <v>19</v>
      </c>
    </row>
    <row r="1287" spans="1:23" x14ac:dyDescent="0.2">
      <c r="A1287">
        <f t="shared" si="100"/>
        <v>15</v>
      </c>
      <c r="B1287">
        <f t="shared" si="101"/>
        <v>48</v>
      </c>
      <c r="C1287">
        <f t="shared" si="102"/>
        <v>11</v>
      </c>
      <c r="D1287">
        <f t="shared" si="103"/>
        <v>10</v>
      </c>
      <c r="E1287" t="str">
        <f t="shared" si="104"/>
        <v>154810</v>
      </c>
      <c r="F1287">
        <v>1</v>
      </c>
      <c r="G1287" s="1">
        <v>44243.658460648097</v>
      </c>
      <c r="H1287" s="2">
        <v>2570</v>
      </c>
      <c r="I1287" s="3">
        <v>5.41</v>
      </c>
      <c r="J1287" s="2">
        <v>1003</v>
      </c>
      <c r="K1287" s="3">
        <v>11.29</v>
      </c>
      <c r="L1287" s="2">
        <v>97</v>
      </c>
      <c r="M1287" s="2">
        <v>97</v>
      </c>
      <c r="N1287" s="2">
        <v>8</v>
      </c>
      <c r="O1287" s="2">
        <v>0</v>
      </c>
      <c r="P1287" s="2" t="s">
        <v>12</v>
      </c>
      <c r="Q1287" s="2">
        <v>1.35</v>
      </c>
      <c r="R1287" s="2" t="s">
        <v>12</v>
      </c>
      <c r="S1287" s="3">
        <v>0.96</v>
      </c>
      <c r="T1287" s="4">
        <v>23.7</v>
      </c>
      <c r="U1287" s="2">
        <v>1011</v>
      </c>
      <c r="V1287" s="2" t="s">
        <v>10</v>
      </c>
      <c r="W1287" s="2" t="s">
        <v>19</v>
      </c>
    </row>
    <row r="1288" spans="1:23" hidden="1" x14ac:dyDescent="0.2">
      <c r="A1288">
        <f t="shared" si="100"/>
        <v>15</v>
      </c>
      <c r="B1288">
        <f t="shared" si="101"/>
        <v>48</v>
      </c>
      <c r="C1288">
        <f t="shared" si="102"/>
        <v>13</v>
      </c>
      <c r="D1288">
        <f t="shared" si="103"/>
        <v>13</v>
      </c>
      <c r="E1288" t="str">
        <f t="shared" si="104"/>
        <v>154813</v>
      </c>
      <c r="G1288" s="1">
        <v>44243.658483796302</v>
      </c>
      <c r="H1288" s="2">
        <v>2572</v>
      </c>
      <c r="I1288" s="3">
        <v>5.28</v>
      </c>
      <c r="J1288" s="2">
        <v>737</v>
      </c>
      <c r="K1288" s="3">
        <v>11.29</v>
      </c>
      <c r="L1288" s="2">
        <v>102</v>
      </c>
      <c r="M1288" s="2">
        <v>102</v>
      </c>
      <c r="N1288" s="2">
        <v>8</v>
      </c>
      <c r="O1288" s="2">
        <v>0</v>
      </c>
      <c r="P1288" s="2" t="s">
        <v>12</v>
      </c>
      <c r="Q1288" s="2">
        <v>1.34</v>
      </c>
      <c r="R1288" s="2" t="s">
        <v>12</v>
      </c>
      <c r="S1288" s="3">
        <v>0.97</v>
      </c>
      <c r="T1288" s="4">
        <v>23.7</v>
      </c>
      <c r="U1288" s="2">
        <v>1011</v>
      </c>
      <c r="V1288" s="2" t="s">
        <v>10</v>
      </c>
      <c r="W1288" s="2" t="s">
        <v>19</v>
      </c>
    </row>
    <row r="1289" spans="1:23" x14ac:dyDescent="0.2">
      <c r="A1289">
        <f t="shared" si="100"/>
        <v>15</v>
      </c>
      <c r="B1289">
        <f t="shared" si="101"/>
        <v>48</v>
      </c>
      <c r="C1289">
        <f t="shared" si="102"/>
        <v>15</v>
      </c>
      <c r="D1289">
        <f t="shared" si="103"/>
        <v>15</v>
      </c>
      <c r="E1289" t="str">
        <f t="shared" si="104"/>
        <v>154815</v>
      </c>
      <c r="F1289">
        <v>1</v>
      </c>
      <c r="G1289" s="1">
        <v>44243.658506944397</v>
      </c>
      <c r="H1289" s="2">
        <v>2574</v>
      </c>
      <c r="I1289" s="3">
        <v>5.0599999999999996</v>
      </c>
      <c r="J1289" s="2">
        <v>526</v>
      </c>
      <c r="K1289" s="3">
        <v>11.71</v>
      </c>
      <c r="L1289" s="2">
        <v>107</v>
      </c>
      <c r="M1289" s="2">
        <v>107</v>
      </c>
      <c r="N1289" s="2">
        <v>7</v>
      </c>
      <c r="O1289" s="2">
        <v>0</v>
      </c>
      <c r="P1289" s="2" t="s">
        <v>12</v>
      </c>
      <c r="Q1289" s="2">
        <v>1.32</v>
      </c>
      <c r="R1289" s="2" t="s">
        <v>12</v>
      </c>
      <c r="S1289" s="3">
        <v>0.97</v>
      </c>
      <c r="T1289" s="4">
        <v>23.7</v>
      </c>
      <c r="U1289" s="2">
        <v>1011</v>
      </c>
      <c r="V1289" s="2" t="s">
        <v>10</v>
      </c>
      <c r="W1289" s="2" t="s">
        <v>19</v>
      </c>
    </row>
    <row r="1290" spans="1:23" hidden="1" x14ac:dyDescent="0.2">
      <c r="A1290">
        <f t="shared" si="100"/>
        <v>15</v>
      </c>
      <c r="B1290">
        <f t="shared" si="101"/>
        <v>48</v>
      </c>
      <c r="C1290">
        <f t="shared" si="102"/>
        <v>17</v>
      </c>
      <c r="D1290">
        <f t="shared" si="103"/>
        <v>17</v>
      </c>
      <c r="E1290" t="str">
        <f t="shared" si="104"/>
        <v>154817</v>
      </c>
      <c r="G1290" s="1">
        <v>44243.658530092602</v>
      </c>
      <c r="H1290" s="2">
        <v>2576</v>
      </c>
      <c r="I1290" s="3">
        <v>5.68</v>
      </c>
      <c r="J1290" s="2">
        <v>372</v>
      </c>
      <c r="K1290" s="3">
        <v>11.71</v>
      </c>
      <c r="L1290" s="2">
        <v>108</v>
      </c>
      <c r="M1290" s="2">
        <v>108</v>
      </c>
      <c r="N1290" s="2">
        <v>7</v>
      </c>
      <c r="O1290" s="2">
        <v>0</v>
      </c>
      <c r="P1290" s="2" t="s">
        <v>12</v>
      </c>
      <c r="Q1290" s="2">
        <v>1.37</v>
      </c>
      <c r="R1290" s="2" t="s">
        <v>12</v>
      </c>
      <c r="S1290" s="3">
        <v>0.97</v>
      </c>
      <c r="T1290" s="4">
        <v>23.7</v>
      </c>
      <c r="U1290" s="2">
        <v>1011</v>
      </c>
      <c r="V1290" s="2" t="s">
        <v>10</v>
      </c>
      <c r="W1290" s="2" t="s">
        <v>19</v>
      </c>
    </row>
    <row r="1291" spans="1:23" hidden="1" x14ac:dyDescent="0.2">
      <c r="A1291">
        <f t="shared" si="100"/>
        <v>15</v>
      </c>
      <c r="B1291">
        <f t="shared" si="101"/>
        <v>48</v>
      </c>
      <c r="C1291">
        <f t="shared" si="102"/>
        <v>19</v>
      </c>
      <c r="D1291">
        <f t="shared" si="103"/>
        <v>19</v>
      </c>
      <c r="E1291" t="str">
        <f t="shared" si="104"/>
        <v>154819</v>
      </c>
      <c r="G1291" s="1">
        <v>44243.658553240697</v>
      </c>
      <c r="H1291" s="2">
        <v>2578</v>
      </c>
      <c r="I1291" s="3">
        <v>5.15</v>
      </c>
      <c r="J1291" s="2">
        <v>264</v>
      </c>
      <c r="K1291" s="3">
        <v>11.71</v>
      </c>
      <c r="L1291" s="2">
        <v>107</v>
      </c>
      <c r="M1291" s="2">
        <v>107</v>
      </c>
      <c r="N1291" s="2">
        <v>6</v>
      </c>
      <c r="O1291" s="2">
        <v>19</v>
      </c>
      <c r="P1291" s="2" t="s">
        <v>12</v>
      </c>
      <c r="Q1291" s="2">
        <v>1.33</v>
      </c>
      <c r="R1291" s="2" t="s">
        <v>12</v>
      </c>
      <c r="S1291" s="3">
        <v>0.97</v>
      </c>
      <c r="T1291" s="4">
        <v>23.7</v>
      </c>
      <c r="U1291" s="2">
        <v>1011</v>
      </c>
      <c r="V1291" s="2" t="s">
        <v>10</v>
      </c>
      <c r="W1291" s="2" t="s">
        <v>19</v>
      </c>
    </row>
    <row r="1292" spans="1:23" x14ac:dyDescent="0.2">
      <c r="A1292">
        <f t="shared" si="100"/>
        <v>15</v>
      </c>
      <c r="B1292">
        <f t="shared" si="101"/>
        <v>48</v>
      </c>
      <c r="C1292">
        <f t="shared" si="102"/>
        <v>21</v>
      </c>
      <c r="D1292">
        <f t="shared" si="103"/>
        <v>20</v>
      </c>
      <c r="E1292" t="str">
        <f t="shared" si="104"/>
        <v>154820</v>
      </c>
      <c r="F1292">
        <v>1</v>
      </c>
      <c r="G1292" s="1">
        <v>44243.658576388902</v>
      </c>
      <c r="H1292" s="2">
        <v>2580</v>
      </c>
      <c r="I1292" s="3">
        <v>5.24</v>
      </c>
      <c r="J1292" s="2">
        <v>188</v>
      </c>
      <c r="K1292" s="3">
        <v>11.81</v>
      </c>
      <c r="L1292" s="2">
        <v>109</v>
      </c>
      <c r="M1292" s="2">
        <v>109</v>
      </c>
      <c r="N1292" s="2">
        <v>6</v>
      </c>
      <c r="O1292" s="2">
        <v>52</v>
      </c>
      <c r="P1292" s="2" t="s">
        <v>12</v>
      </c>
      <c r="Q1292" s="2">
        <v>1.33</v>
      </c>
      <c r="R1292" s="2" t="s">
        <v>12</v>
      </c>
      <c r="S1292" s="3">
        <v>0.96</v>
      </c>
      <c r="T1292" s="4">
        <v>23.7</v>
      </c>
      <c r="U1292" s="2">
        <v>1011</v>
      </c>
      <c r="V1292" s="2" t="s">
        <v>10</v>
      </c>
      <c r="W1292" s="2" t="s">
        <v>19</v>
      </c>
    </row>
    <row r="1293" spans="1:23" hidden="1" x14ac:dyDescent="0.2">
      <c r="A1293">
        <f t="shared" si="100"/>
        <v>15</v>
      </c>
      <c r="B1293">
        <f t="shared" si="101"/>
        <v>48</v>
      </c>
      <c r="C1293">
        <f t="shared" si="102"/>
        <v>23</v>
      </c>
      <c r="D1293">
        <f t="shared" si="103"/>
        <v>23</v>
      </c>
      <c r="E1293" t="str">
        <f t="shared" si="104"/>
        <v>154823</v>
      </c>
      <c r="G1293" s="1">
        <v>44243.658599536997</v>
      </c>
      <c r="H1293" s="2">
        <v>2582</v>
      </c>
      <c r="I1293" s="3">
        <v>5.2</v>
      </c>
      <c r="J1293" s="2">
        <v>137</v>
      </c>
      <c r="K1293" s="3">
        <v>11.81</v>
      </c>
      <c r="L1293" s="2">
        <v>111</v>
      </c>
      <c r="M1293" s="2">
        <v>111</v>
      </c>
      <c r="N1293" s="2">
        <v>5</v>
      </c>
      <c r="O1293" s="2">
        <v>196</v>
      </c>
      <c r="P1293" s="2" t="s">
        <v>12</v>
      </c>
      <c r="Q1293" s="2">
        <v>1.33</v>
      </c>
      <c r="R1293" s="2" t="s">
        <v>12</v>
      </c>
      <c r="S1293" s="3">
        <v>0.97</v>
      </c>
      <c r="T1293" s="4">
        <v>23.7</v>
      </c>
      <c r="U1293" s="2">
        <v>1011</v>
      </c>
      <c r="V1293" s="2" t="s">
        <v>10</v>
      </c>
      <c r="W1293" s="2" t="s">
        <v>19</v>
      </c>
    </row>
    <row r="1294" spans="1:23" x14ac:dyDescent="0.2">
      <c r="A1294">
        <f t="shared" si="100"/>
        <v>15</v>
      </c>
      <c r="B1294">
        <f t="shared" si="101"/>
        <v>48</v>
      </c>
      <c r="C1294">
        <f t="shared" si="102"/>
        <v>25</v>
      </c>
      <c r="D1294">
        <f t="shared" si="103"/>
        <v>25</v>
      </c>
      <c r="E1294" t="str">
        <f t="shared" si="104"/>
        <v>154825</v>
      </c>
      <c r="F1294">
        <v>1</v>
      </c>
      <c r="G1294" s="1">
        <v>44243.658622685201</v>
      </c>
      <c r="H1294" s="2">
        <v>2584</v>
      </c>
      <c r="I1294" s="3">
        <v>4.88</v>
      </c>
      <c r="J1294" s="2">
        <v>104</v>
      </c>
      <c r="K1294" s="3">
        <v>11.81</v>
      </c>
      <c r="L1294" s="2">
        <v>112</v>
      </c>
      <c r="M1294" s="2">
        <v>112</v>
      </c>
      <c r="N1294" s="2">
        <v>5</v>
      </c>
      <c r="O1294" s="2">
        <v>196</v>
      </c>
      <c r="P1294" s="2" t="s">
        <v>12</v>
      </c>
      <c r="Q1294" s="2">
        <v>1.3</v>
      </c>
      <c r="R1294" s="2" t="s">
        <v>12</v>
      </c>
      <c r="S1294" s="3">
        <v>0.97</v>
      </c>
      <c r="T1294" s="4">
        <v>23.7</v>
      </c>
      <c r="U1294" s="2">
        <v>1011</v>
      </c>
      <c r="V1294" s="2" t="s">
        <v>10</v>
      </c>
      <c r="W1294" s="2" t="s">
        <v>19</v>
      </c>
    </row>
    <row r="1295" spans="1:23" hidden="1" x14ac:dyDescent="0.2">
      <c r="A1295">
        <f t="shared" si="100"/>
        <v>15</v>
      </c>
      <c r="B1295">
        <f t="shared" si="101"/>
        <v>48</v>
      </c>
      <c r="C1295">
        <f t="shared" si="102"/>
        <v>27</v>
      </c>
      <c r="D1295">
        <f t="shared" si="103"/>
        <v>27</v>
      </c>
      <c r="E1295" t="str">
        <f t="shared" si="104"/>
        <v>154827</v>
      </c>
      <c r="G1295" s="1">
        <v>44243.658645833297</v>
      </c>
      <c r="H1295" s="2">
        <v>2586</v>
      </c>
      <c r="I1295" s="3">
        <v>4.79</v>
      </c>
      <c r="J1295" s="2">
        <v>81</v>
      </c>
      <c r="K1295" s="3">
        <v>11.9</v>
      </c>
      <c r="L1295" s="2">
        <v>113</v>
      </c>
      <c r="M1295" s="2">
        <v>113</v>
      </c>
      <c r="N1295" s="2">
        <v>5</v>
      </c>
      <c r="O1295" s="2">
        <v>282</v>
      </c>
      <c r="P1295" s="2" t="s">
        <v>12</v>
      </c>
      <c r="Q1295" s="2">
        <v>1.3</v>
      </c>
      <c r="R1295" s="2" t="s">
        <v>12</v>
      </c>
      <c r="S1295" s="3">
        <v>0.97</v>
      </c>
      <c r="T1295" s="4">
        <v>23.7</v>
      </c>
      <c r="U1295" s="2">
        <v>1011</v>
      </c>
      <c r="V1295" s="2" t="s">
        <v>10</v>
      </c>
      <c r="W1295" s="2" t="s">
        <v>19</v>
      </c>
    </row>
    <row r="1296" spans="1:23" hidden="1" x14ac:dyDescent="0.2">
      <c r="A1296">
        <f t="shared" si="100"/>
        <v>15</v>
      </c>
      <c r="B1296">
        <f t="shared" si="101"/>
        <v>48</v>
      </c>
      <c r="C1296">
        <f t="shared" si="102"/>
        <v>29</v>
      </c>
      <c r="D1296">
        <f t="shared" si="103"/>
        <v>29</v>
      </c>
      <c r="E1296" t="str">
        <f t="shared" si="104"/>
        <v>154829</v>
      </c>
      <c r="G1296" s="1">
        <v>44243.658668981501</v>
      </c>
      <c r="H1296" s="2">
        <v>2588</v>
      </c>
      <c r="I1296" s="3">
        <v>4.22</v>
      </c>
      <c r="J1296" s="2">
        <v>64</v>
      </c>
      <c r="K1296" s="3">
        <v>11.9</v>
      </c>
      <c r="L1296" s="2">
        <v>114</v>
      </c>
      <c r="M1296" s="2">
        <v>114</v>
      </c>
      <c r="N1296" s="2">
        <v>4</v>
      </c>
      <c r="O1296" s="2">
        <v>353</v>
      </c>
      <c r="P1296" s="2" t="s">
        <v>12</v>
      </c>
      <c r="Q1296" s="2">
        <v>1.25</v>
      </c>
      <c r="R1296" s="2" t="s">
        <v>12</v>
      </c>
      <c r="S1296" s="3">
        <v>0.97</v>
      </c>
      <c r="T1296" s="4">
        <v>23.7</v>
      </c>
      <c r="U1296" s="2">
        <v>1011</v>
      </c>
      <c r="V1296" s="2" t="s">
        <v>10</v>
      </c>
      <c r="W1296" s="2" t="s">
        <v>19</v>
      </c>
    </row>
    <row r="1297" spans="1:23" x14ac:dyDescent="0.2">
      <c r="A1297">
        <f t="shared" si="100"/>
        <v>15</v>
      </c>
      <c r="B1297">
        <f t="shared" si="101"/>
        <v>48</v>
      </c>
      <c r="C1297">
        <f t="shared" si="102"/>
        <v>31</v>
      </c>
      <c r="D1297">
        <f t="shared" si="103"/>
        <v>30</v>
      </c>
      <c r="E1297" t="str">
        <f t="shared" si="104"/>
        <v>154830</v>
      </c>
      <c r="F1297">
        <v>1</v>
      </c>
      <c r="G1297" s="1">
        <v>44243.658692129597</v>
      </c>
      <c r="H1297" s="2">
        <v>2590</v>
      </c>
      <c r="I1297" s="3">
        <v>3.95</v>
      </c>
      <c r="J1297" s="2">
        <v>51</v>
      </c>
      <c r="K1297" s="3">
        <v>11.9</v>
      </c>
      <c r="L1297" s="2">
        <v>118</v>
      </c>
      <c r="M1297" s="2">
        <v>118</v>
      </c>
      <c r="N1297" s="2">
        <v>4</v>
      </c>
      <c r="O1297" s="2">
        <v>438</v>
      </c>
      <c r="P1297" s="2" t="s">
        <v>12</v>
      </c>
      <c r="Q1297" s="2">
        <v>1.23</v>
      </c>
      <c r="R1297" s="2" t="s">
        <v>12</v>
      </c>
      <c r="S1297" s="3">
        <v>0.97</v>
      </c>
      <c r="T1297" s="4">
        <v>23.7</v>
      </c>
      <c r="U1297" s="2">
        <v>1011</v>
      </c>
      <c r="V1297" s="2" t="s">
        <v>10</v>
      </c>
      <c r="W1297" s="2" t="s">
        <v>19</v>
      </c>
    </row>
    <row r="1298" spans="1:23" hidden="1" x14ac:dyDescent="0.2">
      <c r="A1298">
        <f t="shared" si="100"/>
        <v>15</v>
      </c>
      <c r="B1298">
        <f t="shared" si="101"/>
        <v>48</v>
      </c>
      <c r="C1298">
        <f t="shared" si="102"/>
        <v>33</v>
      </c>
      <c r="D1298">
        <f t="shared" si="103"/>
        <v>33</v>
      </c>
      <c r="E1298" t="str">
        <f t="shared" si="104"/>
        <v>154833</v>
      </c>
      <c r="G1298" s="1">
        <v>44243.658715277801</v>
      </c>
      <c r="H1298" s="2">
        <v>2592</v>
      </c>
      <c r="I1298" s="3">
        <v>3.59</v>
      </c>
      <c r="J1298" s="2">
        <v>43</v>
      </c>
      <c r="K1298" s="3">
        <v>12.79</v>
      </c>
      <c r="L1298" s="2">
        <v>123</v>
      </c>
      <c r="M1298" s="2">
        <v>123</v>
      </c>
      <c r="N1298" s="2">
        <v>4</v>
      </c>
      <c r="O1298" s="2">
        <v>461</v>
      </c>
      <c r="P1298" s="2" t="s">
        <v>12</v>
      </c>
      <c r="Q1298" s="2">
        <v>1.21</v>
      </c>
      <c r="R1298" s="2" t="s">
        <v>12</v>
      </c>
      <c r="S1298" s="3">
        <v>0.97</v>
      </c>
      <c r="T1298" s="4">
        <v>23.7</v>
      </c>
      <c r="U1298" s="2">
        <v>1011</v>
      </c>
      <c r="V1298" s="2" t="s">
        <v>10</v>
      </c>
      <c r="W1298" s="2" t="s">
        <v>19</v>
      </c>
    </row>
    <row r="1299" spans="1:23" x14ac:dyDescent="0.2">
      <c r="A1299">
        <f t="shared" si="100"/>
        <v>15</v>
      </c>
      <c r="B1299">
        <f t="shared" si="101"/>
        <v>48</v>
      </c>
      <c r="C1299">
        <f t="shared" si="102"/>
        <v>35</v>
      </c>
      <c r="D1299">
        <f t="shared" si="103"/>
        <v>35</v>
      </c>
      <c r="E1299" t="str">
        <f t="shared" si="104"/>
        <v>154835</v>
      </c>
      <c r="F1299">
        <v>1</v>
      </c>
      <c r="G1299" s="1">
        <v>44243.658738425896</v>
      </c>
      <c r="H1299" s="2">
        <v>2594</v>
      </c>
      <c r="I1299" s="3">
        <v>3.96</v>
      </c>
      <c r="J1299" s="2">
        <v>38</v>
      </c>
      <c r="K1299" s="3">
        <v>12.78</v>
      </c>
      <c r="L1299" s="2">
        <v>127</v>
      </c>
      <c r="M1299" s="2">
        <v>127</v>
      </c>
      <c r="N1299" s="2">
        <v>4</v>
      </c>
      <c r="O1299" s="2">
        <v>537</v>
      </c>
      <c r="P1299" s="2" t="s">
        <v>12</v>
      </c>
      <c r="Q1299" s="2">
        <v>1.23</v>
      </c>
      <c r="R1299" s="2" t="s">
        <v>12</v>
      </c>
      <c r="S1299" s="3">
        <v>0.97</v>
      </c>
      <c r="T1299" s="4">
        <v>23.7</v>
      </c>
      <c r="U1299" s="2">
        <v>1011</v>
      </c>
      <c r="V1299" s="2" t="s">
        <v>10</v>
      </c>
      <c r="W1299" s="2" t="s">
        <v>19</v>
      </c>
    </row>
    <row r="1300" spans="1:23" hidden="1" x14ac:dyDescent="0.2">
      <c r="A1300">
        <f t="shared" si="100"/>
        <v>15</v>
      </c>
      <c r="B1300">
        <f t="shared" si="101"/>
        <v>48</v>
      </c>
      <c r="C1300">
        <f t="shared" si="102"/>
        <v>37</v>
      </c>
      <c r="D1300">
        <f t="shared" si="103"/>
        <v>37</v>
      </c>
      <c r="E1300" t="str">
        <f t="shared" si="104"/>
        <v>154837</v>
      </c>
      <c r="G1300" s="1">
        <v>44243.658761574101</v>
      </c>
      <c r="H1300" s="2">
        <v>2596</v>
      </c>
      <c r="I1300" s="3">
        <v>3.65</v>
      </c>
      <c r="J1300" s="2">
        <v>35</v>
      </c>
      <c r="K1300" s="3">
        <v>12.78</v>
      </c>
      <c r="L1300" s="2">
        <v>127</v>
      </c>
      <c r="M1300" s="2">
        <v>127</v>
      </c>
      <c r="N1300" s="2">
        <v>3</v>
      </c>
      <c r="O1300" s="2">
        <v>538</v>
      </c>
      <c r="P1300" s="2" t="s">
        <v>12</v>
      </c>
      <c r="Q1300" s="2">
        <v>1.21</v>
      </c>
      <c r="R1300" s="2" t="s">
        <v>12</v>
      </c>
      <c r="S1300" s="3">
        <v>0.97</v>
      </c>
      <c r="T1300" s="4">
        <v>23.7</v>
      </c>
      <c r="U1300" s="2">
        <v>1011</v>
      </c>
      <c r="V1300" s="2" t="s">
        <v>10</v>
      </c>
      <c r="W1300" s="2" t="s">
        <v>19</v>
      </c>
    </row>
    <row r="1301" spans="1:23" hidden="1" x14ac:dyDescent="0.2">
      <c r="A1301">
        <f t="shared" si="100"/>
        <v>15</v>
      </c>
      <c r="B1301">
        <f t="shared" si="101"/>
        <v>48</v>
      </c>
      <c r="C1301">
        <f t="shared" si="102"/>
        <v>39</v>
      </c>
      <c r="D1301">
        <f t="shared" si="103"/>
        <v>39</v>
      </c>
      <c r="E1301" t="str">
        <f t="shared" si="104"/>
        <v>154839</v>
      </c>
      <c r="G1301" s="1">
        <v>44243.658784722204</v>
      </c>
      <c r="H1301" s="2">
        <v>2598</v>
      </c>
      <c r="I1301" s="3">
        <v>3.49</v>
      </c>
      <c r="J1301" s="2">
        <v>32</v>
      </c>
      <c r="K1301" s="3">
        <v>12.9</v>
      </c>
      <c r="L1301" s="2">
        <v>129</v>
      </c>
      <c r="M1301" s="2">
        <v>129</v>
      </c>
      <c r="N1301" s="2">
        <v>3</v>
      </c>
      <c r="O1301" s="2">
        <v>579</v>
      </c>
      <c r="P1301" s="2" t="s">
        <v>12</v>
      </c>
      <c r="Q1301" s="2">
        <v>1.2</v>
      </c>
      <c r="R1301" s="2" t="s">
        <v>12</v>
      </c>
      <c r="S1301" s="3">
        <v>0.96</v>
      </c>
      <c r="T1301" s="4">
        <v>23.7</v>
      </c>
      <c r="U1301" s="2">
        <v>1011</v>
      </c>
      <c r="V1301" s="2" t="s">
        <v>10</v>
      </c>
      <c r="W1301" s="2" t="s">
        <v>19</v>
      </c>
    </row>
    <row r="1302" spans="1:23" x14ac:dyDescent="0.2">
      <c r="A1302">
        <f t="shared" si="100"/>
        <v>15</v>
      </c>
      <c r="B1302">
        <f t="shared" si="101"/>
        <v>48</v>
      </c>
      <c r="C1302">
        <f t="shared" si="102"/>
        <v>41</v>
      </c>
      <c r="D1302">
        <f t="shared" si="103"/>
        <v>40</v>
      </c>
      <c r="E1302" t="str">
        <f t="shared" si="104"/>
        <v>154840</v>
      </c>
      <c r="F1302">
        <v>1</v>
      </c>
      <c r="G1302" s="1">
        <v>44243.658807870401</v>
      </c>
      <c r="H1302" s="2">
        <v>2600</v>
      </c>
      <c r="I1302" s="3">
        <v>3.6</v>
      </c>
      <c r="J1302" s="2">
        <v>28</v>
      </c>
      <c r="K1302" s="3">
        <v>12.9</v>
      </c>
      <c r="L1302" s="2">
        <v>131</v>
      </c>
      <c r="M1302" s="2">
        <v>131</v>
      </c>
      <c r="N1302" s="2">
        <v>3</v>
      </c>
      <c r="O1302" s="2">
        <v>591</v>
      </c>
      <c r="P1302" s="2" t="s">
        <v>12</v>
      </c>
      <c r="Q1302" s="2">
        <v>1.21</v>
      </c>
      <c r="R1302" s="2" t="s">
        <v>12</v>
      </c>
      <c r="S1302" s="3">
        <v>0.97</v>
      </c>
      <c r="T1302" s="4">
        <v>23.8</v>
      </c>
      <c r="U1302" s="2">
        <v>1011</v>
      </c>
      <c r="V1302" s="2" t="s">
        <v>10</v>
      </c>
      <c r="W1302" s="2" t="s">
        <v>19</v>
      </c>
    </row>
    <row r="1303" spans="1:23" hidden="1" x14ac:dyDescent="0.2">
      <c r="A1303">
        <f t="shared" si="100"/>
        <v>15</v>
      </c>
      <c r="B1303">
        <f t="shared" si="101"/>
        <v>48</v>
      </c>
      <c r="C1303">
        <f t="shared" si="102"/>
        <v>43</v>
      </c>
      <c r="D1303">
        <f t="shared" si="103"/>
        <v>43</v>
      </c>
      <c r="E1303" t="str">
        <f t="shared" si="104"/>
        <v>154843</v>
      </c>
      <c r="G1303" s="1">
        <v>44243.658831018503</v>
      </c>
      <c r="H1303" s="2">
        <v>2602</v>
      </c>
      <c r="I1303" s="3">
        <v>3.95</v>
      </c>
      <c r="J1303" s="2">
        <v>25</v>
      </c>
      <c r="K1303" s="3">
        <v>12.9</v>
      </c>
      <c r="L1303" s="2">
        <v>132</v>
      </c>
      <c r="M1303" s="2">
        <v>132</v>
      </c>
      <c r="N1303" s="2">
        <v>3</v>
      </c>
      <c r="O1303" s="2">
        <v>617</v>
      </c>
      <c r="P1303" s="2" t="s">
        <v>12</v>
      </c>
      <c r="Q1303" s="2">
        <v>1.23</v>
      </c>
      <c r="R1303" s="2" t="s">
        <v>12</v>
      </c>
      <c r="S1303" s="3">
        <v>0.97</v>
      </c>
      <c r="T1303" s="4">
        <v>23.8</v>
      </c>
      <c r="U1303" s="2">
        <v>1011</v>
      </c>
      <c r="V1303" s="2" t="s">
        <v>10</v>
      </c>
      <c r="W1303" s="2" t="s">
        <v>19</v>
      </c>
    </row>
    <row r="1304" spans="1:23" x14ac:dyDescent="0.2">
      <c r="A1304">
        <f t="shared" si="100"/>
        <v>15</v>
      </c>
      <c r="B1304">
        <f t="shared" si="101"/>
        <v>48</v>
      </c>
      <c r="C1304">
        <f t="shared" si="102"/>
        <v>45</v>
      </c>
      <c r="D1304">
        <f t="shared" si="103"/>
        <v>45</v>
      </c>
      <c r="E1304" t="str">
        <f t="shared" si="104"/>
        <v>154845</v>
      </c>
      <c r="F1304">
        <v>1</v>
      </c>
      <c r="G1304" s="1">
        <v>44243.658854166701</v>
      </c>
      <c r="H1304" s="2">
        <v>2604</v>
      </c>
      <c r="I1304" s="3">
        <v>5</v>
      </c>
      <c r="J1304" s="2">
        <v>22</v>
      </c>
      <c r="K1304" s="3">
        <v>11.93</v>
      </c>
      <c r="L1304" s="2">
        <v>131</v>
      </c>
      <c r="M1304" s="2">
        <v>131</v>
      </c>
      <c r="N1304" s="2">
        <v>3</v>
      </c>
      <c r="O1304" s="2">
        <v>626</v>
      </c>
      <c r="P1304" s="2" t="s">
        <v>12</v>
      </c>
      <c r="Q1304" s="2">
        <v>1.31</v>
      </c>
      <c r="R1304" s="2" t="s">
        <v>12</v>
      </c>
      <c r="S1304" s="3">
        <v>0.97</v>
      </c>
      <c r="T1304" s="4">
        <v>23.8</v>
      </c>
      <c r="U1304" s="2">
        <v>1011</v>
      </c>
      <c r="V1304" s="2" t="s">
        <v>10</v>
      </c>
      <c r="W1304" s="2" t="s">
        <v>19</v>
      </c>
    </row>
    <row r="1305" spans="1:23" hidden="1" x14ac:dyDescent="0.2">
      <c r="A1305">
        <f t="shared" si="100"/>
        <v>15</v>
      </c>
      <c r="B1305">
        <f t="shared" si="101"/>
        <v>48</v>
      </c>
      <c r="C1305">
        <f t="shared" si="102"/>
        <v>47</v>
      </c>
      <c r="D1305">
        <f t="shared" si="103"/>
        <v>47</v>
      </c>
      <c r="E1305" t="str">
        <f t="shared" si="104"/>
        <v>154847</v>
      </c>
      <c r="G1305" s="1">
        <v>44243.658877314803</v>
      </c>
      <c r="H1305" s="2">
        <v>2606</v>
      </c>
      <c r="I1305" s="3">
        <v>5.31</v>
      </c>
      <c r="J1305" s="2">
        <v>20</v>
      </c>
      <c r="K1305" s="3">
        <v>11.93</v>
      </c>
      <c r="L1305" s="2">
        <v>127</v>
      </c>
      <c r="M1305" s="2">
        <v>127</v>
      </c>
      <c r="N1305" s="2">
        <v>3</v>
      </c>
      <c r="O1305" s="2">
        <v>647</v>
      </c>
      <c r="P1305" s="2" t="s">
        <v>12</v>
      </c>
      <c r="Q1305" s="2">
        <v>1.34</v>
      </c>
      <c r="R1305" s="2" t="s">
        <v>12</v>
      </c>
      <c r="S1305" s="3">
        <v>0.97</v>
      </c>
      <c r="T1305" s="4">
        <v>23.7</v>
      </c>
      <c r="U1305" s="2">
        <v>1011</v>
      </c>
      <c r="V1305" s="2" t="s">
        <v>10</v>
      </c>
      <c r="W1305" s="2" t="s">
        <v>19</v>
      </c>
    </row>
    <row r="1306" spans="1:23" hidden="1" x14ac:dyDescent="0.2">
      <c r="A1306">
        <f t="shared" si="100"/>
        <v>15</v>
      </c>
      <c r="B1306">
        <f t="shared" si="101"/>
        <v>48</v>
      </c>
      <c r="C1306">
        <f t="shared" si="102"/>
        <v>49</v>
      </c>
      <c r="D1306">
        <f t="shared" si="103"/>
        <v>49</v>
      </c>
      <c r="E1306" t="str">
        <f t="shared" si="104"/>
        <v>154849</v>
      </c>
      <c r="G1306" s="1">
        <v>44243.658900463</v>
      </c>
      <c r="H1306" s="2">
        <v>2608</v>
      </c>
      <c r="I1306" s="3">
        <v>5.19</v>
      </c>
      <c r="J1306" s="2">
        <v>18</v>
      </c>
      <c r="K1306" s="3">
        <v>11.93</v>
      </c>
      <c r="L1306" s="2">
        <v>123</v>
      </c>
      <c r="M1306" s="2">
        <v>123</v>
      </c>
      <c r="N1306" s="2">
        <v>2</v>
      </c>
      <c r="O1306" s="2">
        <v>654</v>
      </c>
      <c r="P1306" s="2" t="s">
        <v>12</v>
      </c>
      <c r="Q1306" s="2">
        <v>1.33</v>
      </c>
      <c r="R1306" s="2" t="s">
        <v>12</v>
      </c>
      <c r="S1306" s="3">
        <v>0.97</v>
      </c>
      <c r="T1306" s="4">
        <v>23.7</v>
      </c>
      <c r="U1306" s="2">
        <v>1011</v>
      </c>
      <c r="V1306" s="2" t="s">
        <v>10</v>
      </c>
      <c r="W1306" s="2" t="s">
        <v>19</v>
      </c>
    </row>
    <row r="1307" spans="1:23" x14ac:dyDescent="0.2">
      <c r="A1307">
        <f t="shared" si="100"/>
        <v>15</v>
      </c>
      <c r="B1307">
        <f t="shared" si="101"/>
        <v>48</v>
      </c>
      <c r="C1307">
        <f t="shared" si="102"/>
        <v>51</v>
      </c>
      <c r="D1307">
        <f t="shared" si="103"/>
        <v>50</v>
      </c>
      <c r="E1307" t="str">
        <f t="shared" si="104"/>
        <v>154850</v>
      </c>
      <c r="F1307">
        <v>1</v>
      </c>
      <c r="G1307" s="1">
        <v>44243.658923611103</v>
      </c>
      <c r="H1307" s="2">
        <v>2610</v>
      </c>
      <c r="I1307" s="3">
        <v>5.0999999999999996</v>
      </c>
      <c r="J1307" s="2">
        <v>17</v>
      </c>
      <c r="K1307" s="3">
        <v>11.76</v>
      </c>
      <c r="L1307" s="2">
        <v>123</v>
      </c>
      <c r="M1307" s="2">
        <v>123</v>
      </c>
      <c r="N1307" s="2">
        <v>2</v>
      </c>
      <c r="O1307" s="2">
        <v>665</v>
      </c>
      <c r="P1307" s="2" t="s">
        <v>12</v>
      </c>
      <c r="Q1307" s="2">
        <v>1.32</v>
      </c>
      <c r="R1307" s="2" t="s">
        <v>12</v>
      </c>
      <c r="S1307" s="3">
        <v>0.97</v>
      </c>
      <c r="T1307" s="4">
        <v>23.7</v>
      </c>
      <c r="U1307" s="2">
        <v>1011</v>
      </c>
      <c r="V1307" s="2" t="s">
        <v>10</v>
      </c>
      <c r="W1307" s="2" t="s">
        <v>19</v>
      </c>
    </row>
    <row r="1308" spans="1:23" hidden="1" x14ac:dyDescent="0.2">
      <c r="A1308">
        <f t="shared" si="100"/>
        <v>15</v>
      </c>
      <c r="B1308">
        <f t="shared" si="101"/>
        <v>48</v>
      </c>
      <c r="C1308">
        <f t="shared" si="102"/>
        <v>53</v>
      </c>
      <c r="D1308">
        <f t="shared" si="103"/>
        <v>53</v>
      </c>
      <c r="E1308" t="str">
        <f t="shared" si="104"/>
        <v>154853</v>
      </c>
      <c r="G1308" s="1">
        <v>44243.6589467593</v>
      </c>
      <c r="H1308" s="2">
        <v>2612</v>
      </c>
      <c r="I1308" s="3">
        <v>5.43</v>
      </c>
      <c r="J1308" s="2">
        <v>16</v>
      </c>
      <c r="K1308" s="3">
        <v>11.76</v>
      </c>
      <c r="L1308" s="2">
        <v>123</v>
      </c>
      <c r="M1308" s="2">
        <v>123</v>
      </c>
      <c r="N1308" s="2">
        <v>2</v>
      </c>
      <c r="O1308" s="2">
        <v>669</v>
      </c>
      <c r="P1308" s="2" t="s">
        <v>12</v>
      </c>
      <c r="Q1308" s="2">
        <v>1.35</v>
      </c>
      <c r="R1308" s="2" t="s">
        <v>12</v>
      </c>
      <c r="S1308" s="3">
        <v>0.97</v>
      </c>
      <c r="T1308" s="4">
        <v>23.7</v>
      </c>
      <c r="U1308" s="2">
        <v>1011</v>
      </c>
      <c r="V1308" s="2" t="s">
        <v>10</v>
      </c>
      <c r="W1308" s="2" t="s">
        <v>19</v>
      </c>
    </row>
    <row r="1309" spans="1:23" x14ac:dyDescent="0.2">
      <c r="A1309">
        <f t="shared" si="100"/>
        <v>15</v>
      </c>
      <c r="B1309">
        <f t="shared" si="101"/>
        <v>48</v>
      </c>
      <c r="C1309">
        <f t="shared" si="102"/>
        <v>55</v>
      </c>
      <c r="D1309">
        <f t="shared" si="103"/>
        <v>55</v>
      </c>
      <c r="E1309" t="str">
        <f t="shared" si="104"/>
        <v>154855</v>
      </c>
      <c r="F1309">
        <v>1</v>
      </c>
      <c r="G1309" s="1">
        <v>44243.658969907403</v>
      </c>
      <c r="H1309" s="2">
        <v>2614</v>
      </c>
      <c r="I1309" s="3">
        <v>5.42</v>
      </c>
      <c r="J1309" s="2">
        <v>15</v>
      </c>
      <c r="K1309" s="3">
        <v>11.76</v>
      </c>
      <c r="L1309" s="2">
        <v>122</v>
      </c>
      <c r="M1309" s="2">
        <v>122</v>
      </c>
      <c r="N1309" s="2">
        <v>2</v>
      </c>
      <c r="O1309" s="2">
        <v>680</v>
      </c>
      <c r="P1309" s="2" t="s">
        <v>12</v>
      </c>
      <c r="Q1309" s="2">
        <v>1.35</v>
      </c>
      <c r="R1309" s="2" t="s">
        <v>12</v>
      </c>
      <c r="S1309" s="3">
        <v>0.96</v>
      </c>
      <c r="T1309" s="4">
        <v>23.7</v>
      </c>
      <c r="U1309" s="2">
        <v>1011</v>
      </c>
      <c r="V1309" s="2" t="s">
        <v>10</v>
      </c>
      <c r="W1309" s="2" t="s">
        <v>19</v>
      </c>
    </row>
    <row r="1310" spans="1:23" hidden="1" x14ac:dyDescent="0.2">
      <c r="A1310">
        <f t="shared" si="100"/>
        <v>15</v>
      </c>
      <c r="B1310">
        <f t="shared" si="101"/>
        <v>48</v>
      </c>
      <c r="C1310">
        <f t="shared" si="102"/>
        <v>57</v>
      </c>
      <c r="D1310">
        <f t="shared" si="103"/>
        <v>57</v>
      </c>
      <c r="E1310" t="str">
        <f t="shared" si="104"/>
        <v>154857</v>
      </c>
      <c r="G1310" s="1">
        <v>44243.6589930556</v>
      </c>
      <c r="H1310" s="2">
        <v>2616</v>
      </c>
      <c r="I1310" s="3">
        <v>6.95</v>
      </c>
      <c r="J1310" s="2">
        <v>15</v>
      </c>
      <c r="K1310" s="3">
        <v>10.35</v>
      </c>
      <c r="L1310" s="2">
        <v>118</v>
      </c>
      <c r="M1310" s="2">
        <v>118</v>
      </c>
      <c r="N1310" s="2">
        <v>1</v>
      </c>
      <c r="O1310" s="2">
        <v>685</v>
      </c>
      <c r="P1310" s="2" t="s">
        <v>12</v>
      </c>
      <c r="Q1310" s="2">
        <v>1.49</v>
      </c>
      <c r="R1310" s="2" t="s">
        <v>12</v>
      </c>
      <c r="S1310" s="3">
        <v>0.97</v>
      </c>
      <c r="T1310" s="4">
        <v>23.7</v>
      </c>
      <c r="U1310" s="2">
        <v>1011</v>
      </c>
      <c r="V1310" s="2" t="s">
        <v>10</v>
      </c>
      <c r="W1310" s="2" t="s">
        <v>19</v>
      </c>
    </row>
    <row r="1311" spans="1:23" hidden="1" x14ac:dyDescent="0.2">
      <c r="A1311">
        <f t="shared" si="100"/>
        <v>15</v>
      </c>
      <c r="B1311">
        <f t="shared" si="101"/>
        <v>48</v>
      </c>
      <c r="C1311">
        <f t="shared" si="102"/>
        <v>59</v>
      </c>
      <c r="D1311">
        <f t="shared" si="103"/>
        <v>59</v>
      </c>
      <c r="E1311" t="str">
        <f t="shared" si="104"/>
        <v>154859</v>
      </c>
      <c r="G1311" s="1">
        <v>44243.659016203703</v>
      </c>
      <c r="H1311" s="2">
        <v>2618</v>
      </c>
      <c r="I1311" s="3">
        <v>7.24</v>
      </c>
      <c r="J1311" s="2">
        <v>15</v>
      </c>
      <c r="K1311" s="3">
        <v>10.35</v>
      </c>
      <c r="L1311" s="2">
        <v>97</v>
      </c>
      <c r="M1311" s="2">
        <v>97</v>
      </c>
      <c r="N1311" s="2">
        <v>1</v>
      </c>
      <c r="O1311" s="2">
        <v>697</v>
      </c>
      <c r="P1311" s="2" t="s">
        <v>12</v>
      </c>
      <c r="Q1311" s="2">
        <v>1.53</v>
      </c>
      <c r="R1311" s="2" t="s">
        <v>12</v>
      </c>
      <c r="S1311" s="3">
        <v>0.97</v>
      </c>
      <c r="T1311" s="4">
        <v>23.7</v>
      </c>
      <c r="U1311" s="2">
        <v>1011</v>
      </c>
      <c r="V1311" s="2" t="s">
        <v>10</v>
      </c>
      <c r="W1311" s="2" t="s">
        <v>19</v>
      </c>
    </row>
    <row r="1312" spans="1:23" x14ac:dyDescent="0.2">
      <c r="A1312">
        <f t="shared" si="100"/>
        <v>15</v>
      </c>
      <c r="B1312">
        <f t="shared" si="101"/>
        <v>49</v>
      </c>
      <c r="C1312">
        <f t="shared" si="102"/>
        <v>1</v>
      </c>
      <c r="D1312">
        <f t="shared" si="103"/>
        <v>0</v>
      </c>
      <c r="E1312" t="str">
        <f t="shared" si="104"/>
        <v>15490</v>
      </c>
      <c r="F1312">
        <v>1</v>
      </c>
      <c r="G1312" s="1">
        <v>44243.659039351798</v>
      </c>
      <c r="H1312" s="2">
        <v>2620</v>
      </c>
      <c r="I1312" s="3">
        <v>7.29</v>
      </c>
      <c r="J1312" s="2">
        <v>15</v>
      </c>
      <c r="K1312" s="3">
        <v>10.35</v>
      </c>
      <c r="L1312" s="2">
        <v>91</v>
      </c>
      <c r="M1312" s="2">
        <v>91</v>
      </c>
      <c r="N1312" s="2">
        <v>1</v>
      </c>
      <c r="O1312" s="2">
        <v>701</v>
      </c>
      <c r="P1312" s="2" t="s">
        <v>12</v>
      </c>
      <c r="Q1312" s="2">
        <v>1.53</v>
      </c>
      <c r="R1312" s="2" t="s">
        <v>12</v>
      </c>
      <c r="S1312" s="3">
        <v>0.97</v>
      </c>
      <c r="T1312" s="4">
        <v>23.7</v>
      </c>
      <c r="U1312" s="2">
        <v>1011</v>
      </c>
      <c r="V1312" s="2" t="s">
        <v>10</v>
      </c>
      <c r="W1312" s="2" t="s">
        <v>19</v>
      </c>
    </row>
    <row r="1313" spans="1:23" hidden="1" x14ac:dyDescent="0.2">
      <c r="A1313">
        <f t="shared" si="100"/>
        <v>15</v>
      </c>
      <c r="B1313">
        <f t="shared" si="101"/>
        <v>49</v>
      </c>
      <c r="C1313">
        <f t="shared" si="102"/>
        <v>3</v>
      </c>
      <c r="D1313">
        <f t="shared" si="103"/>
        <v>3</v>
      </c>
      <c r="E1313" t="str">
        <f t="shared" si="104"/>
        <v>15493</v>
      </c>
      <c r="G1313" s="1">
        <v>44243.659062500003</v>
      </c>
      <c r="H1313" s="2">
        <v>2622</v>
      </c>
      <c r="I1313" s="3">
        <v>7.32</v>
      </c>
      <c r="J1313" s="2">
        <v>17</v>
      </c>
      <c r="K1313" s="3">
        <v>10.08</v>
      </c>
      <c r="L1313" s="2">
        <v>79</v>
      </c>
      <c r="M1313" s="2">
        <v>79</v>
      </c>
      <c r="N1313" s="2">
        <v>2</v>
      </c>
      <c r="O1313" s="2">
        <v>700</v>
      </c>
      <c r="P1313" s="2" t="s">
        <v>12</v>
      </c>
      <c r="Q1313" s="2">
        <v>1.54</v>
      </c>
      <c r="R1313" s="2" t="s">
        <v>12</v>
      </c>
      <c r="S1313" s="3">
        <v>0.97</v>
      </c>
      <c r="T1313" s="4">
        <v>23.7</v>
      </c>
      <c r="U1313" s="2">
        <v>1011</v>
      </c>
      <c r="V1313" s="2" t="s">
        <v>10</v>
      </c>
      <c r="W1313" s="2" t="s">
        <v>19</v>
      </c>
    </row>
    <row r="1314" spans="1:23" x14ac:dyDescent="0.2">
      <c r="A1314">
        <f t="shared" si="100"/>
        <v>15</v>
      </c>
      <c r="B1314">
        <f t="shared" si="101"/>
        <v>49</v>
      </c>
      <c r="C1314">
        <f t="shared" si="102"/>
        <v>5</v>
      </c>
      <c r="D1314">
        <f t="shared" si="103"/>
        <v>5</v>
      </c>
      <c r="E1314" t="str">
        <f t="shared" si="104"/>
        <v>15495</v>
      </c>
      <c r="F1314">
        <v>1</v>
      </c>
      <c r="G1314" s="1">
        <v>44243.659085648098</v>
      </c>
      <c r="H1314" s="2">
        <v>2624</v>
      </c>
      <c r="I1314" s="3">
        <v>7.38</v>
      </c>
      <c r="J1314" s="2">
        <v>20</v>
      </c>
      <c r="K1314" s="3">
        <v>10.08</v>
      </c>
      <c r="L1314" s="2">
        <v>71</v>
      </c>
      <c r="M1314" s="2">
        <v>71</v>
      </c>
      <c r="N1314" s="2">
        <v>2</v>
      </c>
      <c r="O1314" s="2">
        <v>705</v>
      </c>
      <c r="P1314" s="2" t="s">
        <v>12</v>
      </c>
      <c r="Q1314" s="2">
        <v>1.54</v>
      </c>
      <c r="R1314" s="2" t="s">
        <v>12</v>
      </c>
      <c r="S1314" s="3">
        <v>0.97</v>
      </c>
      <c r="T1314" s="4">
        <v>23.7</v>
      </c>
      <c r="U1314" s="2">
        <v>1011</v>
      </c>
      <c r="V1314" s="2" t="s">
        <v>10</v>
      </c>
      <c r="W1314" s="2" t="s">
        <v>19</v>
      </c>
    </row>
    <row r="1315" spans="1:23" hidden="1" x14ac:dyDescent="0.2">
      <c r="A1315">
        <f t="shared" si="100"/>
        <v>15</v>
      </c>
      <c r="B1315">
        <f t="shared" si="101"/>
        <v>49</v>
      </c>
      <c r="C1315">
        <f t="shared" si="102"/>
        <v>7</v>
      </c>
      <c r="D1315">
        <f t="shared" si="103"/>
        <v>7</v>
      </c>
      <c r="E1315" t="str">
        <f t="shared" si="104"/>
        <v>15497</v>
      </c>
      <c r="G1315" s="1">
        <v>44243.659108796302</v>
      </c>
      <c r="H1315" s="2">
        <v>2626</v>
      </c>
      <c r="I1315" s="3">
        <v>7.52</v>
      </c>
      <c r="J1315" s="2">
        <v>20</v>
      </c>
      <c r="K1315" s="3">
        <v>10.07</v>
      </c>
      <c r="L1315" s="2">
        <v>64</v>
      </c>
      <c r="M1315" s="2">
        <v>64</v>
      </c>
      <c r="N1315" s="2">
        <v>2</v>
      </c>
      <c r="O1315" s="2">
        <v>704</v>
      </c>
      <c r="P1315" s="2" t="s">
        <v>12</v>
      </c>
      <c r="Q1315" s="2">
        <v>1.56</v>
      </c>
      <c r="R1315" s="2" t="s">
        <v>12</v>
      </c>
      <c r="S1315" s="3">
        <v>0.97</v>
      </c>
      <c r="T1315" s="4">
        <v>23.8</v>
      </c>
      <c r="U1315" s="2">
        <v>1011</v>
      </c>
      <c r="V1315" s="2" t="s">
        <v>10</v>
      </c>
      <c r="W1315" s="2" t="s">
        <v>19</v>
      </c>
    </row>
    <row r="1316" spans="1:23" hidden="1" x14ac:dyDescent="0.2">
      <c r="A1316">
        <f t="shared" si="100"/>
        <v>15</v>
      </c>
      <c r="B1316">
        <f t="shared" si="101"/>
        <v>49</v>
      </c>
      <c r="C1316">
        <f t="shared" si="102"/>
        <v>9</v>
      </c>
      <c r="D1316">
        <f t="shared" si="103"/>
        <v>9</v>
      </c>
      <c r="E1316" t="str">
        <f t="shared" si="104"/>
        <v>15499</v>
      </c>
      <c r="G1316" s="1">
        <v>44243.659131944398</v>
      </c>
      <c r="H1316" s="2">
        <v>2628</v>
      </c>
      <c r="I1316" s="3">
        <v>7.7</v>
      </c>
      <c r="J1316" s="2">
        <v>20</v>
      </c>
      <c r="K1316" s="3">
        <v>9.68</v>
      </c>
      <c r="L1316" s="2">
        <v>58</v>
      </c>
      <c r="M1316" s="2">
        <v>58</v>
      </c>
      <c r="N1316" s="2">
        <v>2</v>
      </c>
      <c r="O1316" s="2">
        <v>705</v>
      </c>
      <c r="P1316" s="2" t="s">
        <v>12</v>
      </c>
      <c r="Q1316" s="2">
        <v>1.58</v>
      </c>
      <c r="R1316" s="2" t="s">
        <v>12</v>
      </c>
      <c r="S1316" s="3">
        <v>0.97</v>
      </c>
      <c r="T1316" s="4">
        <v>23.8</v>
      </c>
      <c r="U1316" s="2">
        <v>1011</v>
      </c>
      <c r="V1316" s="2" t="s">
        <v>10</v>
      </c>
      <c r="W1316" s="2" t="s">
        <v>19</v>
      </c>
    </row>
    <row r="1317" spans="1:23" x14ac:dyDescent="0.2">
      <c r="A1317">
        <f t="shared" si="100"/>
        <v>15</v>
      </c>
      <c r="B1317">
        <f t="shared" si="101"/>
        <v>49</v>
      </c>
      <c r="C1317">
        <f t="shared" si="102"/>
        <v>11</v>
      </c>
      <c r="D1317">
        <f t="shared" si="103"/>
        <v>10</v>
      </c>
      <c r="E1317" t="str">
        <f t="shared" si="104"/>
        <v>154910</v>
      </c>
      <c r="F1317">
        <v>1</v>
      </c>
      <c r="G1317" s="1">
        <v>44243.659155092602</v>
      </c>
      <c r="H1317" s="2">
        <v>2630</v>
      </c>
      <c r="I1317" s="3">
        <v>7.87</v>
      </c>
      <c r="J1317" s="2">
        <v>18</v>
      </c>
      <c r="K1317" s="3">
        <v>9.68</v>
      </c>
      <c r="L1317" s="2">
        <v>52</v>
      </c>
      <c r="M1317" s="2">
        <v>52</v>
      </c>
      <c r="N1317" s="2">
        <v>2</v>
      </c>
      <c r="O1317" s="2">
        <v>703</v>
      </c>
      <c r="P1317" s="2" t="s">
        <v>12</v>
      </c>
      <c r="Q1317" s="2">
        <v>1.6</v>
      </c>
      <c r="R1317" s="2" t="s">
        <v>12</v>
      </c>
      <c r="S1317" s="3">
        <v>0.97</v>
      </c>
      <c r="T1317" s="4">
        <v>23.8</v>
      </c>
      <c r="U1317" s="2">
        <v>1011</v>
      </c>
      <c r="V1317" s="2" t="s">
        <v>10</v>
      </c>
      <c r="W1317" s="2" t="s">
        <v>19</v>
      </c>
    </row>
    <row r="1318" spans="1:23" hidden="1" x14ac:dyDescent="0.2">
      <c r="A1318">
        <f t="shared" si="100"/>
        <v>15</v>
      </c>
      <c r="B1318">
        <f t="shared" si="101"/>
        <v>49</v>
      </c>
      <c r="C1318">
        <f t="shared" si="102"/>
        <v>13</v>
      </c>
      <c r="D1318">
        <f t="shared" si="103"/>
        <v>13</v>
      </c>
      <c r="E1318" t="str">
        <f t="shared" si="104"/>
        <v>154913</v>
      </c>
      <c r="G1318" s="1">
        <v>44243.659178240698</v>
      </c>
      <c r="H1318" s="2">
        <v>2632</v>
      </c>
      <c r="I1318" s="3">
        <v>7.9</v>
      </c>
      <c r="J1318" s="2">
        <v>16</v>
      </c>
      <c r="K1318" s="3">
        <v>9.68</v>
      </c>
      <c r="L1318" s="2">
        <v>48</v>
      </c>
      <c r="M1318" s="2">
        <v>48</v>
      </c>
      <c r="N1318" s="2">
        <v>2</v>
      </c>
      <c r="O1318" s="2">
        <v>702</v>
      </c>
      <c r="P1318" s="2" t="s">
        <v>12</v>
      </c>
      <c r="Q1318" s="2">
        <v>1.6</v>
      </c>
      <c r="R1318" s="2" t="s">
        <v>12</v>
      </c>
      <c r="S1318" s="3">
        <v>0.97</v>
      </c>
      <c r="T1318" s="4">
        <v>23.8</v>
      </c>
      <c r="U1318" s="2">
        <v>1011</v>
      </c>
      <c r="V1318" s="2" t="s">
        <v>10</v>
      </c>
      <c r="W1318" s="2" t="s">
        <v>19</v>
      </c>
    </row>
    <row r="1319" spans="1:23" x14ac:dyDescent="0.2">
      <c r="A1319">
        <f t="shared" si="100"/>
        <v>15</v>
      </c>
      <c r="B1319">
        <f t="shared" si="101"/>
        <v>49</v>
      </c>
      <c r="C1319">
        <f t="shared" si="102"/>
        <v>15</v>
      </c>
      <c r="D1319">
        <f t="shared" si="103"/>
        <v>15</v>
      </c>
      <c r="E1319" t="str">
        <f t="shared" si="104"/>
        <v>154915</v>
      </c>
      <c r="F1319">
        <v>1</v>
      </c>
      <c r="G1319" s="1">
        <v>44243.659201388902</v>
      </c>
      <c r="H1319" s="2">
        <v>2634</v>
      </c>
      <c r="I1319" s="3">
        <v>7.95</v>
      </c>
      <c r="J1319" s="2">
        <v>13</v>
      </c>
      <c r="K1319" s="3">
        <v>9.68</v>
      </c>
      <c r="L1319" s="2">
        <v>44</v>
      </c>
      <c r="M1319" s="2">
        <v>44</v>
      </c>
      <c r="N1319" s="2">
        <v>2</v>
      </c>
      <c r="O1319" s="2">
        <v>701</v>
      </c>
      <c r="P1319" s="2" t="s">
        <v>12</v>
      </c>
      <c r="Q1319" s="2">
        <v>1.61</v>
      </c>
      <c r="R1319" s="2" t="s">
        <v>12</v>
      </c>
      <c r="S1319" s="3">
        <v>0.97</v>
      </c>
      <c r="T1319" s="4">
        <v>23.8</v>
      </c>
      <c r="U1319" s="2">
        <v>1011</v>
      </c>
      <c r="V1319" s="2" t="s">
        <v>10</v>
      </c>
      <c r="W1319" s="2" t="s">
        <v>19</v>
      </c>
    </row>
    <row r="1320" spans="1:23" hidden="1" x14ac:dyDescent="0.2">
      <c r="A1320">
        <f t="shared" si="100"/>
        <v>15</v>
      </c>
      <c r="B1320">
        <f t="shared" si="101"/>
        <v>49</v>
      </c>
      <c r="C1320">
        <f t="shared" si="102"/>
        <v>17</v>
      </c>
      <c r="D1320">
        <f t="shared" si="103"/>
        <v>17</v>
      </c>
      <c r="E1320" t="str">
        <f t="shared" si="104"/>
        <v>154917</v>
      </c>
      <c r="G1320" s="1">
        <v>44243.659224536997</v>
      </c>
      <c r="H1320" s="2">
        <v>2636</v>
      </c>
      <c r="I1320" s="3">
        <v>8.02</v>
      </c>
      <c r="J1320" s="2">
        <v>12</v>
      </c>
      <c r="K1320" s="3">
        <v>9.6</v>
      </c>
      <c r="L1320" s="2">
        <v>42</v>
      </c>
      <c r="M1320" s="2">
        <v>42</v>
      </c>
      <c r="N1320" s="2">
        <v>2</v>
      </c>
      <c r="O1320" s="2">
        <v>701</v>
      </c>
      <c r="P1320" s="2" t="s">
        <v>12</v>
      </c>
      <c r="Q1320" s="2">
        <v>1.62</v>
      </c>
      <c r="R1320" s="2" t="s">
        <v>12</v>
      </c>
      <c r="S1320" s="3">
        <v>0.97</v>
      </c>
      <c r="T1320" s="4">
        <v>23.8</v>
      </c>
      <c r="U1320" s="2">
        <v>1011</v>
      </c>
      <c r="V1320" s="2" t="s">
        <v>10</v>
      </c>
      <c r="W1320" s="2" t="s">
        <v>19</v>
      </c>
    </row>
    <row r="1321" spans="1:23" hidden="1" x14ac:dyDescent="0.2">
      <c r="A1321">
        <f t="shared" si="100"/>
        <v>15</v>
      </c>
      <c r="B1321">
        <f t="shared" si="101"/>
        <v>49</v>
      </c>
      <c r="C1321">
        <f t="shared" si="102"/>
        <v>19</v>
      </c>
      <c r="D1321">
        <f t="shared" si="103"/>
        <v>19</v>
      </c>
      <c r="E1321" t="str">
        <f t="shared" si="104"/>
        <v>154919</v>
      </c>
      <c r="G1321" s="1">
        <v>44243.659247685202</v>
      </c>
      <c r="H1321" s="2">
        <v>2638</v>
      </c>
      <c r="I1321" s="3">
        <v>8.07</v>
      </c>
      <c r="J1321" s="2">
        <v>10</v>
      </c>
      <c r="K1321" s="3">
        <v>9.6</v>
      </c>
      <c r="L1321" s="2">
        <v>39</v>
      </c>
      <c r="M1321" s="2">
        <v>39</v>
      </c>
      <c r="N1321" s="2">
        <v>2</v>
      </c>
      <c r="O1321" s="2">
        <v>702</v>
      </c>
      <c r="P1321" s="2" t="s">
        <v>12</v>
      </c>
      <c r="Q1321" s="2">
        <v>1.62</v>
      </c>
      <c r="R1321" s="2" t="s">
        <v>12</v>
      </c>
      <c r="S1321" s="3">
        <v>0.97</v>
      </c>
      <c r="T1321" s="4">
        <v>23.8</v>
      </c>
      <c r="U1321" s="2">
        <v>1011</v>
      </c>
      <c r="V1321" s="2" t="s">
        <v>10</v>
      </c>
      <c r="W1321" s="2" t="s">
        <v>19</v>
      </c>
    </row>
    <row r="1322" spans="1:23" x14ac:dyDescent="0.2">
      <c r="A1322">
        <f t="shared" si="100"/>
        <v>15</v>
      </c>
      <c r="B1322">
        <f t="shared" si="101"/>
        <v>49</v>
      </c>
      <c r="C1322">
        <f t="shared" si="102"/>
        <v>21</v>
      </c>
      <c r="D1322">
        <f t="shared" si="103"/>
        <v>20</v>
      </c>
      <c r="E1322" t="str">
        <f t="shared" si="104"/>
        <v>154920</v>
      </c>
      <c r="F1322">
        <v>1</v>
      </c>
      <c r="G1322" s="1">
        <v>44243.659270833297</v>
      </c>
      <c r="H1322" s="2">
        <v>2640</v>
      </c>
      <c r="I1322" s="3">
        <v>8.15</v>
      </c>
      <c r="J1322" s="2">
        <v>9</v>
      </c>
      <c r="K1322" s="3">
        <v>9.4499999999999993</v>
      </c>
      <c r="L1322" s="2">
        <v>37</v>
      </c>
      <c r="M1322" s="2">
        <v>37</v>
      </c>
      <c r="N1322" s="2">
        <v>2</v>
      </c>
      <c r="O1322" s="2">
        <v>702</v>
      </c>
      <c r="P1322" s="2" t="s">
        <v>12</v>
      </c>
      <c r="Q1322" s="2">
        <v>1.63</v>
      </c>
      <c r="R1322" s="2" t="s">
        <v>12</v>
      </c>
      <c r="S1322" s="3">
        <v>0.97</v>
      </c>
      <c r="T1322" s="4">
        <v>23.8</v>
      </c>
      <c r="U1322" s="2">
        <v>1011</v>
      </c>
      <c r="V1322" s="2" t="s">
        <v>10</v>
      </c>
      <c r="W1322" s="2" t="s">
        <v>19</v>
      </c>
    </row>
    <row r="1323" spans="1:23" hidden="1" x14ac:dyDescent="0.2">
      <c r="A1323">
        <f t="shared" si="100"/>
        <v>15</v>
      </c>
      <c r="B1323">
        <f t="shared" si="101"/>
        <v>49</v>
      </c>
      <c r="C1323">
        <f t="shared" si="102"/>
        <v>23</v>
      </c>
      <c r="D1323">
        <f t="shared" si="103"/>
        <v>23</v>
      </c>
      <c r="E1323" t="str">
        <f t="shared" si="104"/>
        <v>154923</v>
      </c>
      <c r="G1323" s="1">
        <v>44243.659293981502</v>
      </c>
      <c r="H1323" s="2">
        <v>2642</v>
      </c>
      <c r="I1323" s="3">
        <v>8.11</v>
      </c>
      <c r="J1323" s="2">
        <v>8</v>
      </c>
      <c r="K1323" s="3">
        <v>9.4499999999999993</v>
      </c>
      <c r="L1323" s="2">
        <v>36</v>
      </c>
      <c r="M1323" s="2">
        <v>36</v>
      </c>
      <c r="N1323" s="2">
        <v>2</v>
      </c>
      <c r="O1323" s="2">
        <v>702</v>
      </c>
      <c r="P1323" s="2" t="s">
        <v>12</v>
      </c>
      <c r="Q1323" s="2">
        <v>1.63</v>
      </c>
      <c r="R1323" s="2" t="s">
        <v>12</v>
      </c>
      <c r="S1323" s="3">
        <v>0.97</v>
      </c>
      <c r="T1323" s="4">
        <v>23.8</v>
      </c>
      <c r="U1323" s="2">
        <v>1011</v>
      </c>
      <c r="V1323" s="2" t="s">
        <v>10</v>
      </c>
      <c r="W1323" s="2" t="s">
        <v>19</v>
      </c>
    </row>
    <row r="1324" spans="1:23" x14ac:dyDescent="0.2">
      <c r="A1324">
        <f t="shared" si="100"/>
        <v>15</v>
      </c>
      <c r="B1324">
        <f t="shared" si="101"/>
        <v>49</v>
      </c>
      <c r="C1324">
        <f t="shared" si="102"/>
        <v>25</v>
      </c>
      <c r="D1324">
        <f t="shared" si="103"/>
        <v>25</v>
      </c>
      <c r="E1324" t="str">
        <f t="shared" si="104"/>
        <v>154925</v>
      </c>
      <c r="F1324">
        <v>1</v>
      </c>
      <c r="G1324" s="1">
        <v>44243.659317129597</v>
      </c>
      <c r="H1324" s="2">
        <v>2644</v>
      </c>
      <c r="I1324" s="3">
        <v>8.06</v>
      </c>
      <c r="J1324" s="2">
        <v>8</v>
      </c>
      <c r="K1324" s="3">
        <v>9.4499999999999993</v>
      </c>
      <c r="L1324" s="2">
        <v>35</v>
      </c>
      <c r="M1324" s="2">
        <v>35</v>
      </c>
      <c r="N1324" s="2">
        <v>2</v>
      </c>
      <c r="O1324" s="2">
        <v>703</v>
      </c>
      <c r="P1324" s="2" t="s">
        <v>12</v>
      </c>
      <c r="Q1324" s="2">
        <v>1.62</v>
      </c>
      <c r="R1324" s="2" t="s">
        <v>12</v>
      </c>
      <c r="S1324" s="3">
        <v>0.97</v>
      </c>
      <c r="T1324" s="4">
        <v>23.8</v>
      </c>
      <c r="U1324" s="2">
        <v>1011</v>
      </c>
      <c r="V1324" s="2" t="s">
        <v>10</v>
      </c>
      <c r="W1324" s="2" t="s">
        <v>19</v>
      </c>
    </row>
    <row r="1325" spans="1:23" hidden="1" x14ac:dyDescent="0.2">
      <c r="A1325">
        <f t="shared" si="100"/>
        <v>15</v>
      </c>
      <c r="B1325">
        <f t="shared" si="101"/>
        <v>49</v>
      </c>
      <c r="C1325">
        <f t="shared" si="102"/>
        <v>27</v>
      </c>
      <c r="D1325">
        <f t="shared" si="103"/>
        <v>27</v>
      </c>
      <c r="E1325" t="str">
        <f t="shared" si="104"/>
        <v>154927</v>
      </c>
      <c r="G1325" s="1">
        <v>44243.659340277802</v>
      </c>
      <c r="H1325" s="2">
        <v>2646</v>
      </c>
      <c r="I1325" s="3">
        <v>8.01</v>
      </c>
      <c r="J1325" s="2">
        <v>7</v>
      </c>
      <c r="K1325" s="3">
        <v>9.59</v>
      </c>
      <c r="L1325" s="2">
        <v>34</v>
      </c>
      <c r="M1325" s="2">
        <v>34</v>
      </c>
      <c r="N1325" s="2">
        <v>2</v>
      </c>
      <c r="O1325" s="2">
        <v>703</v>
      </c>
      <c r="P1325" s="2" t="s">
        <v>12</v>
      </c>
      <c r="Q1325" s="2">
        <v>1.62</v>
      </c>
      <c r="R1325" s="2" t="s">
        <v>12</v>
      </c>
      <c r="S1325" s="3">
        <v>0.97</v>
      </c>
      <c r="T1325" s="4">
        <v>23.8</v>
      </c>
      <c r="U1325" s="2">
        <v>1011</v>
      </c>
      <c r="V1325" s="2" t="s">
        <v>10</v>
      </c>
      <c r="W1325" s="2" t="s">
        <v>19</v>
      </c>
    </row>
    <row r="1326" spans="1:23" hidden="1" x14ac:dyDescent="0.2">
      <c r="A1326">
        <f t="shared" si="100"/>
        <v>15</v>
      </c>
      <c r="B1326">
        <f t="shared" si="101"/>
        <v>49</v>
      </c>
      <c r="C1326">
        <f t="shared" si="102"/>
        <v>29</v>
      </c>
      <c r="D1326">
        <f t="shared" si="103"/>
        <v>29</v>
      </c>
      <c r="E1326" t="str">
        <f t="shared" si="104"/>
        <v>154929</v>
      </c>
      <c r="G1326" s="1">
        <v>44243.659363425897</v>
      </c>
      <c r="H1326" s="2">
        <v>2648</v>
      </c>
      <c r="I1326" s="3">
        <v>7.91</v>
      </c>
      <c r="J1326" s="2">
        <v>7</v>
      </c>
      <c r="K1326" s="3">
        <v>9.59</v>
      </c>
      <c r="L1326" s="2">
        <v>34</v>
      </c>
      <c r="M1326" s="2">
        <v>34</v>
      </c>
      <c r="N1326" s="2">
        <v>2</v>
      </c>
      <c r="O1326" s="2">
        <v>703</v>
      </c>
      <c r="P1326" s="2" t="s">
        <v>12</v>
      </c>
      <c r="Q1326" s="2">
        <v>1.6</v>
      </c>
      <c r="R1326" s="2" t="s">
        <v>12</v>
      </c>
      <c r="S1326" s="3">
        <v>0.97</v>
      </c>
      <c r="T1326" s="4">
        <v>23.8</v>
      </c>
      <c r="U1326" s="2">
        <v>1011</v>
      </c>
      <c r="V1326" s="2" t="s">
        <v>10</v>
      </c>
      <c r="W1326" s="2" t="s">
        <v>19</v>
      </c>
    </row>
    <row r="1327" spans="1:23" x14ac:dyDescent="0.2">
      <c r="A1327">
        <f t="shared" si="100"/>
        <v>15</v>
      </c>
      <c r="B1327">
        <f t="shared" si="101"/>
        <v>49</v>
      </c>
      <c r="C1327">
        <f t="shared" si="102"/>
        <v>31</v>
      </c>
      <c r="D1327">
        <f t="shared" si="103"/>
        <v>30</v>
      </c>
      <c r="E1327" t="str">
        <f t="shared" si="104"/>
        <v>154930</v>
      </c>
      <c r="F1327">
        <v>1</v>
      </c>
      <c r="G1327" s="1">
        <v>44243.659386574102</v>
      </c>
      <c r="H1327" s="2">
        <v>2650</v>
      </c>
      <c r="I1327" s="3">
        <v>7.91</v>
      </c>
      <c r="J1327" s="2">
        <v>7</v>
      </c>
      <c r="K1327" s="3">
        <v>9.59</v>
      </c>
      <c r="L1327" s="2">
        <v>34</v>
      </c>
      <c r="M1327" s="2">
        <v>34</v>
      </c>
      <c r="N1327" s="2">
        <v>2</v>
      </c>
      <c r="O1327" s="2">
        <v>705</v>
      </c>
      <c r="P1327" s="2" t="s">
        <v>12</v>
      </c>
      <c r="Q1327" s="2">
        <v>1.6</v>
      </c>
      <c r="R1327" s="2" t="s">
        <v>12</v>
      </c>
      <c r="S1327" s="3">
        <v>0.96</v>
      </c>
      <c r="T1327" s="4">
        <v>23.8</v>
      </c>
      <c r="U1327" s="2">
        <v>1011</v>
      </c>
      <c r="V1327" s="2" t="s">
        <v>10</v>
      </c>
      <c r="W1327" s="2" t="s">
        <v>19</v>
      </c>
    </row>
    <row r="1328" spans="1:23" hidden="1" x14ac:dyDescent="0.2">
      <c r="A1328">
        <f t="shared" si="100"/>
        <v>15</v>
      </c>
      <c r="B1328">
        <f t="shared" si="101"/>
        <v>49</v>
      </c>
      <c r="C1328">
        <f t="shared" si="102"/>
        <v>33</v>
      </c>
      <c r="D1328">
        <f t="shared" si="103"/>
        <v>33</v>
      </c>
      <c r="E1328" t="str">
        <f t="shared" si="104"/>
        <v>154933</v>
      </c>
      <c r="G1328" s="1">
        <v>44243.659409722197</v>
      </c>
      <c r="H1328" s="2">
        <v>2652</v>
      </c>
      <c r="I1328" s="3">
        <v>7.87</v>
      </c>
      <c r="J1328" s="2">
        <v>7</v>
      </c>
      <c r="K1328" s="3">
        <v>9.59</v>
      </c>
      <c r="L1328" s="2">
        <v>35</v>
      </c>
      <c r="M1328" s="2">
        <v>35</v>
      </c>
      <c r="N1328" s="2">
        <v>2</v>
      </c>
      <c r="O1328" s="2">
        <v>704</v>
      </c>
      <c r="P1328" s="2" t="s">
        <v>12</v>
      </c>
      <c r="Q1328" s="2">
        <v>1.6</v>
      </c>
      <c r="R1328" s="2" t="s">
        <v>12</v>
      </c>
      <c r="S1328" s="3">
        <v>0.97</v>
      </c>
      <c r="T1328" s="4">
        <v>23.8</v>
      </c>
      <c r="U1328" s="2">
        <v>1011</v>
      </c>
      <c r="V1328" s="2" t="s">
        <v>10</v>
      </c>
      <c r="W1328" s="2" t="s">
        <v>19</v>
      </c>
    </row>
    <row r="1329" spans="1:23" x14ac:dyDescent="0.2">
      <c r="A1329">
        <f t="shared" si="100"/>
        <v>15</v>
      </c>
      <c r="B1329">
        <f t="shared" si="101"/>
        <v>49</v>
      </c>
      <c r="C1329">
        <f t="shared" si="102"/>
        <v>35</v>
      </c>
      <c r="D1329">
        <f t="shared" si="103"/>
        <v>35</v>
      </c>
      <c r="E1329" t="str">
        <f t="shared" si="104"/>
        <v>154935</v>
      </c>
      <c r="F1329">
        <v>1</v>
      </c>
      <c r="G1329" s="1">
        <v>44243.659432870401</v>
      </c>
      <c r="H1329" s="2">
        <v>2654</v>
      </c>
      <c r="I1329" s="3">
        <v>7.82</v>
      </c>
      <c r="J1329" s="2">
        <v>6</v>
      </c>
      <c r="K1329" s="3">
        <v>9.66</v>
      </c>
      <c r="L1329" s="2">
        <v>35</v>
      </c>
      <c r="M1329" s="2">
        <v>35</v>
      </c>
      <c r="N1329" s="2">
        <v>2</v>
      </c>
      <c r="O1329" s="2">
        <v>704</v>
      </c>
      <c r="P1329" s="2" t="s">
        <v>12</v>
      </c>
      <c r="Q1329" s="2">
        <v>1.59</v>
      </c>
      <c r="R1329" s="2" t="s">
        <v>12</v>
      </c>
      <c r="S1329" s="3">
        <v>0.97</v>
      </c>
      <c r="T1329" s="4">
        <v>23.8</v>
      </c>
      <c r="U1329" s="2">
        <v>1011</v>
      </c>
      <c r="V1329" s="2" t="s">
        <v>10</v>
      </c>
      <c r="W1329" s="2" t="s">
        <v>19</v>
      </c>
    </row>
    <row r="1330" spans="1:23" hidden="1" x14ac:dyDescent="0.2">
      <c r="A1330">
        <f t="shared" si="100"/>
        <v>15</v>
      </c>
      <c r="B1330">
        <f t="shared" si="101"/>
        <v>49</v>
      </c>
      <c r="C1330">
        <f t="shared" si="102"/>
        <v>37</v>
      </c>
      <c r="D1330">
        <f t="shared" si="103"/>
        <v>37</v>
      </c>
      <c r="E1330" t="str">
        <f t="shared" si="104"/>
        <v>154937</v>
      </c>
      <c r="G1330" s="1">
        <v>44243.659456018497</v>
      </c>
      <c r="H1330" s="2">
        <v>2656</v>
      </c>
      <c r="I1330" s="3">
        <v>7.9</v>
      </c>
      <c r="J1330" s="2">
        <v>6</v>
      </c>
      <c r="K1330" s="3">
        <v>9.66</v>
      </c>
      <c r="L1330" s="2">
        <v>39</v>
      </c>
      <c r="M1330" s="2">
        <v>39</v>
      </c>
      <c r="N1330" s="2">
        <v>1</v>
      </c>
      <c r="O1330" s="2">
        <v>705</v>
      </c>
      <c r="P1330" s="2" t="s">
        <v>12</v>
      </c>
      <c r="Q1330" s="2">
        <v>1.6</v>
      </c>
      <c r="R1330" s="2" t="s">
        <v>12</v>
      </c>
      <c r="S1330" s="3">
        <v>0.97</v>
      </c>
      <c r="T1330" s="4">
        <v>23.8</v>
      </c>
      <c r="U1330" s="2">
        <v>1011</v>
      </c>
      <c r="V1330" s="2" t="s">
        <v>10</v>
      </c>
      <c r="W1330" s="2" t="s">
        <v>19</v>
      </c>
    </row>
    <row r="1331" spans="1:23" hidden="1" x14ac:dyDescent="0.2">
      <c r="A1331">
        <f t="shared" si="100"/>
        <v>15</v>
      </c>
      <c r="B1331">
        <f t="shared" si="101"/>
        <v>49</v>
      </c>
      <c r="C1331">
        <f t="shared" si="102"/>
        <v>39</v>
      </c>
      <c r="D1331">
        <f t="shared" si="103"/>
        <v>39</v>
      </c>
      <c r="E1331" t="str">
        <f t="shared" si="104"/>
        <v>154939</v>
      </c>
      <c r="G1331" s="1">
        <v>44243.659479166701</v>
      </c>
      <c r="H1331" s="2">
        <v>2658</v>
      </c>
      <c r="I1331" s="3">
        <v>7.82</v>
      </c>
      <c r="J1331" s="2">
        <v>6</v>
      </c>
      <c r="K1331" s="3">
        <v>9.66</v>
      </c>
      <c r="L1331" s="2">
        <v>43</v>
      </c>
      <c r="M1331" s="2">
        <v>43</v>
      </c>
      <c r="N1331" s="2">
        <v>1</v>
      </c>
      <c r="O1331" s="2">
        <v>708</v>
      </c>
      <c r="P1331" s="2" t="s">
        <v>12</v>
      </c>
      <c r="Q1331" s="2">
        <v>1.59</v>
      </c>
      <c r="R1331" s="2" t="s">
        <v>12</v>
      </c>
      <c r="S1331" s="3">
        <v>0.97</v>
      </c>
      <c r="T1331" s="4">
        <v>23.8</v>
      </c>
      <c r="U1331" s="2">
        <v>1011</v>
      </c>
      <c r="V1331" s="2" t="s">
        <v>10</v>
      </c>
      <c r="W1331" s="2" t="s">
        <v>19</v>
      </c>
    </row>
    <row r="1332" spans="1:23" x14ac:dyDescent="0.2">
      <c r="A1332">
        <f t="shared" si="100"/>
        <v>15</v>
      </c>
      <c r="B1332">
        <f t="shared" si="101"/>
        <v>49</v>
      </c>
      <c r="C1332">
        <f t="shared" si="102"/>
        <v>41</v>
      </c>
      <c r="D1332">
        <f t="shared" si="103"/>
        <v>40</v>
      </c>
      <c r="E1332" t="str">
        <f t="shared" si="104"/>
        <v>154940</v>
      </c>
      <c r="F1332">
        <v>1</v>
      </c>
      <c r="G1332" s="1">
        <v>44243.659502314797</v>
      </c>
      <c r="H1332" s="2">
        <v>2660</v>
      </c>
      <c r="I1332" s="3">
        <v>7.89</v>
      </c>
      <c r="J1332" s="2">
        <v>6</v>
      </c>
      <c r="K1332" s="3">
        <v>9.84</v>
      </c>
      <c r="L1332" s="2">
        <v>48</v>
      </c>
      <c r="M1332" s="2">
        <v>48</v>
      </c>
      <c r="N1332" s="2">
        <v>1</v>
      </c>
      <c r="O1332" s="2">
        <v>710</v>
      </c>
      <c r="P1332" s="2" t="s">
        <v>12</v>
      </c>
      <c r="Q1332" s="2">
        <v>1.6</v>
      </c>
      <c r="R1332" s="2" t="s">
        <v>12</v>
      </c>
      <c r="S1332" s="3">
        <v>0.96</v>
      </c>
      <c r="T1332" s="4">
        <v>23.8</v>
      </c>
      <c r="U1332" s="2">
        <v>1011</v>
      </c>
      <c r="V1332" s="2" t="s">
        <v>10</v>
      </c>
      <c r="W1332" s="2" t="s">
        <v>19</v>
      </c>
    </row>
    <row r="1333" spans="1:23" hidden="1" x14ac:dyDescent="0.2">
      <c r="A1333">
        <f t="shared" si="100"/>
        <v>15</v>
      </c>
      <c r="B1333">
        <f t="shared" si="101"/>
        <v>49</v>
      </c>
      <c r="C1333">
        <f t="shared" si="102"/>
        <v>43</v>
      </c>
      <c r="D1333">
        <f t="shared" si="103"/>
        <v>43</v>
      </c>
      <c r="E1333" t="str">
        <f t="shared" si="104"/>
        <v>154943</v>
      </c>
      <c r="G1333" s="1">
        <v>44243.659525463001</v>
      </c>
      <c r="H1333" s="2">
        <v>2662</v>
      </c>
      <c r="I1333" s="3">
        <v>7.94</v>
      </c>
      <c r="J1333" s="2">
        <v>7</v>
      </c>
      <c r="K1333" s="3">
        <v>9.84</v>
      </c>
      <c r="L1333" s="2">
        <v>53</v>
      </c>
      <c r="M1333" s="2">
        <v>53</v>
      </c>
      <c r="N1333" s="2">
        <v>0</v>
      </c>
      <c r="O1333" s="2">
        <v>719</v>
      </c>
      <c r="P1333" s="2" t="s">
        <v>12</v>
      </c>
      <c r="Q1333" s="2">
        <v>1.61</v>
      </c>
      <c r="R1333" s="2" t="s">
        <v>12</v>
      </c>
      <c r="S1333" s="3">
        <v>0.97</v>
      </c>
      <c r="T1333" s="4">
        <v>23.8</v>
      </c>
      <c r="U1333" s="2">
        <v>1011</v>
      </c>
      <c r="V1333" s="2" t="s">
        <v>10</v>
      </c>
      <c r="W1333" s="2" t="s">
        <v>19</v>
      </c>
    </row>
    <row r="1334" spans="1:23" x14ac:dyDescent="0.2">
      <c r="A1334">
        <f t="shared" si="100"/>
        <v>15</v>
      </c>
      <c r="B1334">
        <f t="shared" si="101"/>
        <v>49</v>
      </c>
      <c r="C1334">
        <f t="shared" si="102"/>
        <v>45</v>
      </c>
      <c r="D1334">
        <f t="shared" si="103"/>
        <v>45</v>
      </c>
      <c r="E1334" t="str">
        <f t="shared" si="104"/>
        <v>154945</v>
      </c>
      <c r="F1334">
        <v>1</v>
      </c>
      <c r="G1334" s="1">
        <v>44243.659548611096</v>
      </c>
      <c r="H1334" s="2">
        <v>2664</v>
      </c>
      <c r="I1334" s="3">
        <v>7.8</v>
      </c>
      <c r="J1334" s="2">
        <v>9</v>
      </c>
      <c r="K1334" s="3">
        <v>9.84</v>
      </c>
      <c r="L1334" s="2">
        <v>55</v>
      </c>
      <c r="M1334" s="2">
        <v>55</v>
      </c>
      <c r="N1334" s="2">
        <v>0</v>
      </c>
      <c r="O1334" s="2">
        <v>720</v>
      </c>
      <c r="P1334" s="2" t="s">
        <v>12</v>
      </c>
      <c r="Q1334" s="2">
        <v>1.59</v>
      </c>
      <c r="R1334" s="2" t="s">
        <v>12</v>
      </c>
      <c r="S1334" s="3">
        <v>0.96</v>
      </c>
      <c r="T1334" s="4">
        <v>23.8</v>
      </c>
      <c r="U1334" s="2">
        <v>1011</v>
      </c>
      <c r="V1334" s="2" t="s">
        <v>10</v>
      </c>
      <c r="W1334" s="2" t="s">
        <v>19</v>
      </c>
    </row>
    <row r="1335" spans="1:23" hidden="1" x14ac:dyDescent="0.2">
      <c r="A1335">
        <f t="shared" si="100"/>
        <v>15</v>
      </c>
      <c r="B1335">
        <f t="shared" si="101"/>
        <v>49</v>
      </c>
      <c r="C1335">
        <f t="shared" si="102"/>
        <v>47</v>
      </c>
      <c r="D1335">
        <f t="shared" si="103"/>
        <v>47</v>
      </c>
      <c r="E1335" t="str">
        <f t="shared" si="104"/>
        <v>154947</v>
      </c>
      <c r="G1335" s="1">
        <v>44243.659571759301</v>
      </c>
      <c r="H1335" s="2">
        <v>2666</v>
      </c>
      <c r="I1335" s="3">
        <v>7.95</v>
      </c>
      <c r="J1335" s="2">
        <v>14</v>
      </c>
      <c r="K1335" s="3">
        <v>9.67</v>
      </c>
      <c r="L1335" s="2">
        <v>59</v>
      </c>
      <c r="M1335" s="2">
        <v>59</v>
      </c>
      <c r="N1335" s="2">
        <v>0</v>
      </c>
      <c r="O1335" s="2">
        <v>725</v>
      </c>
      <c r="P1335" s="2" t="s">
        <v>12</v>
      </c>
      <c r="Q1335" s="2">
        <v>1.61</v>
      </c>
      <c r="R1335" s="2" t="s">
        <v>12</v>
      </c>
      <c r="S1335" s="3">
        <v>0.97</v>
      </c>
      <c r="T1335" s="4">
        <v>23.8</v>
      </c>
      <c r="U1335" s="2">
        <v>1011</v>
      </c>
      <c r="V1335" s="2" t="s">
        <v>10</v>
      </c>
      <c r="W1335" s="2" t="s">
        <v>19</v>
      </c>
    </row>
    <row r="1336" spans="1:23" hidden="1" x14ac:dyDescent="0.2">
      <c r="A1336">
        <f t="shared" si="100"/>
        <v>15</v>
      </c>
      <c r="B1336">
        <f t="shared" si="101"/>
        <v>49</v>
      </c>
      <c r="C1336">
        <f t="shared" si="102"/>
        <v>49</v>
      </c>
      <c r="D1336">
        <f t="shared" si="103"/>
        <v>49</v>
      </c>
      <c r="E1336" t="str">
        <f t="shared" si="104"/>
        <v>154949</v>
      </c>
      <c r="G1336" s="1">
        <v>44243.659594907404</v>
      </c>
      <c r="H1336" s="2">
        <v>2668</v>
      </c>
      <c r="I1336" s="3">
        <v>7.97</v>
      </c>
      <c r="J1336" s="2">
        <v>22</v>
      </c>
      <c r="K1336" s="3">
        <v>9.67</v>
      </c>
      <c r="L1336" s="2">
        <v>56</v>
      </c>
      <c r="M1336" s="2">
        <v>56</v>
      </c>
      <c r="N1336" s="2">
        <v>0</v>
      </c>
      <c r="O1336" s="2">
        <v>726</v>
      </c>
      <c r="P1336" s="2" t="s">
        <v>12</v>
      </c>
      <c r="Q1336" s="2">
        <v>1.61</v>
      </c>
      <c r="R1336" s="2" t="s">
        <v>12</v>
      </c>
      <c r="S1336" s="3">
        <v>0.97</v>
      </c>
      <c r="T1336" s="4">
        <v>23.8</v>
      </c>
      <c r="U1336" s="2">
        <v>1011</v>
      </c>
      <c r="V1336" s="2" t="s">
        <v>10</v>
      </c>
      <c r="W1336" s="2" t="s">
        <v>19</v>
      </c>
    </row>
    <row r="1337" spans="1:23" x14ac:dyDescent="0.2">
      <c r="A1337">
        <f t="shared" si="100"/>
        <v>15</v>
      </c>
      <c r="B1337">
        <f t="shared" si="101"/>
        <v>49</v>
      </c>
      <c r="C1337">
        <f t="shared" si="102"/>
        <v>51</v>
      </c>
      <c r="D1337">
        <f t="shared" si="103"/>
        <v>50</v>
      </c>
      <c r="E1337" t="str">
        <f t="shared" si="104"/>
        <v>154950</v>
      </c>
      <c r="F1337">
        <v>1</v>
      </c>
      <c r="G1337" s="1">
        <v>44243.659618055601</v>
      </c>
      <c r="H1337" s="2">
        <v>2670</v>
      </c>
      <c r="I1337" s="3">
        <v>7.35</v>
      </c>
      <c r="J1337" s="2">
        <v>31</v>
      </c>
      <c r="K1337" s="3">
        <v>9.67</v>
      </c>
      <c r="L1337" s="2">
        <v>58</v>
      </c>
      <c r="M1337" s="2">
        <v>58</v>
      </c>
      <c r="N1337" s="2">
        <v>0</v>
      </c>
      <c r="O1337" s="2">
        <v>720</v>
      </c>
      <c r="P1337" s="2" t="s">
        <v>12</v>
      </c>
      <c r="Q1337" s="2">
        <v>1.54</v>
      </c>
      <c r="R1337" s="2" t="s">
        <v>12</v>
      </c>
      <c r="S1337" s="3">
        <v>0.97</v>
      </c>
      <c r="T1337" s="4">
        <v>23.8</v>
      </c>
      <c r="U1337" s="2">
        <v>1011</v>
      </c>
      <c r="V1337" s="2" t="s">
        <v>10</v>
      </c>
      <c r="W1337" s="2" t="s">
        <v>19</v>
      </c>
    </row>
    <row r="1338" spans="1:23" hidden="1" x14ac:dyDescent="0.2">
      <c r="A1338">
        <f t="shared" si="100"/>
        <v>15</v>
      </c>
      <c r="B1338">
        <f t="shared" si="101"/>
        <v>49</v>
      </c>
      <c r="C1338">
        <f t="shared" si="102"/>
        <v>53</v>
      </c>
      <c r="D1338">
        <f t="shared" si="103"/>
        <v>53</v>
      </c>
      <c r="E1338" t="str">
        <f t="shared" si="104"/>
        <v>154953</v>
      </c>
      <c r="G1338" s="1">
        <v>44243.659641203703</v>
      </c>
      <c r="H1338" s="2">
        <v>2672</v>
      </c>
      <c r="I1338" s="3">
        <v>7.16</v>
      </c>
      <c r="J1338" s="2">
        <v>38</v>
      </c>
      <c r="K1338" s="3">
        <v>10.24</v>
      </c>
      <c r="L1338" s="2">
        <v>63</v>
      </c>
      <c r="M1338" s="2">
        <v>63</v>
      </c>
      <c r="N1338" s="2">
        <v>0</v>
      </c>
      <c r="O1338" s="2">
        <v>716</v>
      </c>
      <c r="P1338" s="2" t="s">
        <v>12</v>
      </c>
      <c r="Q1338" s="2">
        <v>1.52</v>
      </c>
      <c r="R1338" s="2" t="s">
        <v>12</v>
      </c>
      <c r="S1338" s="3">
        <v>0.96</v>
      </c>
      <c r="T1338" s="4">
        <v>23.8</v>
      </c>
      <c r="U1338" s="2">
        <v>1011</v>
      </c>
      <c r="V1338" s="2" t="s">
        <v>10</v>
      </c>
      <c r="W1338" s="2" t="s">
        <v>19</v>
      </c>
    </row>
    <row r="1339" spans="1:23" x14ac:dyDescent="0.2">
      <c r="A1339">
        <f t="shared" si="100"/>
        <v>15</v>
      </c>
      <c r="B1339">
        <f t="shared" si="101"/>
        <v>49</v>
      </c>
      <c r="C1339">
        <f t="shared" si="102"/>
        <v>55</v>
      </c>
      <c r="D1339">
        <f t="shared" si="103"/>
        <v>55</v>
      </c>
      <c r="E1339" t="str">
        <f t="shared" si="104"/>
        <v>154955</v>
      </c>
      <c r="F1339">
        <v>1</v>
      </c>
      <c r="G1339" s="1">
        <v>44243.659664351901</v>
      </c>
      <c r="H1339" s="2">
        <v>2674</v>
      </c>
      <c r="I1339" s="3">
        <v>7.29</v>
      </c>
      <c r="J1339" s="2">
        <v>42</v>
      </c>
      <c r="K1339" s="3">
        <v>10.24</v>
      </c>
      <c r="L1339" s="2">
        <v>70</v>
      </c>
      <c r="M1339" s="2">
        <v>70</v>
      </c>
      <c r="N1339" s="2">
        <v>0</v>
      </c>
      <c r="O1339" s="2">
        <v>711</v>
      </c>
      <c r="P1339" s="2" t="s">
        <v>12</v>
      </c>
      <c r="Q1339" s="2">
        <v>1.53</v>
      </c>
      <c r="R1339" s="2" t="s">
        <v>12</v>
      </c>
      <c r="S1339" s="3">
        <v>0.97</v>
      </c>
      <c r="T1339" s="4">
        <v>23.8</v>
      </c>
      <c r="U1339" s="2">
        <v>1011</v>
      </c>
      <c r="V1339" s="2" t="s">
        <v>10</v>
      </c>
      <c r="W1339" s="2" t="s">
        <v>19</v>
      </c>
    </row>
    <row r="1340" spans="1:23" hidden="1" x14ac:dyDescent="0.2">
      <c r="A1340">
        <f t="shared" si="100"/>
        <v>15</v>
      </c>
      <c r="B1340">
        <f t="shared" si="101"/>
        <v>49</v>
      </c>
      <c r="C1340">
        <f t="shared" si="102"/>
        <v>57</v>
      </c>
      <c r="D1340">
        <f t="shared" si="103"/>
        <v>57</v>
      </c>
      <c r="E1340" t="str">
        <f t="shared" si="104"/>
        <v>154957</v>
      </c>
      <c r="G1340" s="1">
        <v>44243.659687500003</v>
      </c>
      <c r="H1340" s="2">
        <v>2676</v>
      </c>
      <c r="I1340" s="3">
        <v>7.46</v>
      </c>
      <c r="J1340" s="2">
        <v>42</v>
      </c>
      <c r="K1340" s="3">
        <v>10.24</v>
      </c>
      <c r="L1340" s="2">
        <v>72</v>
      </c>
      <c r="M1340" s="2">
        <v>72</v>
      </c>
      <c r="N1340" s="2">
        <v>0</v>
      </c>
      <c r="O1340" s="2">
        <v>709</v>
      </c>
      <c r="P1340" s="2" t="s">
        <v>12</v>
      </c>
      <c r="Q1340" s="2">
        <v>1.55</v>
      </c>
      <c r="R1340" s="2" t="s">
        <v>12</v>
      </c>
      <c r="S1340" s="3">
        <v>0.97</v>
      </c>
      <c r="T1340" s="4">
        <v>23.8</v>
      </c>
      <c r="U1340" s="2">
        <v>1011</v>
      </c>
      <c r="V1340" s="2" t="s">
        <v>10</v>
      </c>
      <c r="W1340" s="2" t="s">
        <v>19</v>
      </c>
    </row>
    <row r="1341" spans="1:23" hidden="1" x14ac:dyDescent="0.2">
      <c r="A1341">
        <f t="shared" si="100"/>
        <v>15</v>
      </c>
      <c r="B1341">
        <f t="shared" si="101"/>
        <v>49</v>
      </c>
      <c r="C1341">
        <f t="shared" si="102"/>
        <v>59</v>
      </c>
      <c r="D1341">
        <f t="shared" si="103"/>
        <v>59</v>
      </c>
      <c r="E1341" t="str">
        <f t="shared" si="104"/>
        <v>154959</v>
      </c>
      <c r="G1341" s="1">
        <v>44243.659710648099</v>
      </c>
      <c r="H1341" s="2">
        <v>2678</v>
      </c>
      <c r="I1341" s="3">
        <v>7.37</v>
      </c>
      <c r="J1341" s="2">
        <v>39</v>
      </c>
      <c r="K1341" s="3">
        <v>9.94</v>
      </c>
      <c r="L1341" s="2">
        <v>71</v>
      </c>
      <c r="M1341" s="2">
        <v>71</v>
      </c>
      <c r="N1341" s="2">
        <v>0</v>
      </c>
      <c r="O1341" s="2">
        <v>708</v>
      </c>
      <c r="P1341" s="2" t="s">
        <v>12</v>
      </c>
      <c r="Q1341" s="2">
        <v>1.54</v>
      </c>
      <c r="R1341" s="2" t="s">
        <v>12</v>
      </c>
      <c r="S1341" s="3">
        <v>0.96</v>
      </c>
      <c r="T1341" s="4">
        <v>23.8</v>
      </c>
      <c r="U1341" s="2">
        <v>1011</v>
      </c>
      <c r="V1341" s="2" t="s">
        <v>10</v>
      </c>
      <c r="W1341" s="2" t="s">
        <v>19</v>
      </c>
    </row>
    <row r="1342" spans="1:23" x14ac:dyDescent="0.2">
      <c r="A1342">
        <f t="shared" si="100"/>
        <v>15</v>
      </c>
      <c r="B1342">
        <f t="shared" si="101"/>
        <v>50</v>
      </c>
      <c r="C1342">
        <f t="shared" si="102"/>
        <v>1</v>
      </c>
      <c r="D1342">
        <f t="shared" si="103"/>
        <v>0</v>
      </c>
      <c r="E1342" t="str">
        <f t="shared" si="104"/>
        <v>15500</v>
      </c>
      <c r="F1342">
        <v>1</v>
      </c>
      <c r="G1342" s="1">
        <v>44243.659733796303</v>
      </c>
      <c r="H1342" s="2">
        <v>2680</v>
      </c>
      <c r="I1342" s="3">
        <v>7.24</v>
      </c>
      <c r="J1342" s="2">
        <v>34</v>
      </c>
      <c r="K1342" s="3">
        <v>9.94</v>
      </c>
      <c r="L1342" s="2">
        <v>72</v>
      </c>
      <c r="M1342" s="2">
        <v>72</v>
      </c>
      <c r="N1342" s="2">
        <v>0</v>
      </c>
      <c r="O1342" s="2">
        <v>702</v>
      </c>
      <c r="P1342" s="2" t="s">
        <v>12</v>
      </c>
      <c r="Q1342" s="2">
        <v>1.53</v>
      </c>
      <c r="R1342" s="2" t="s">
        <v>12</v>
      </c>
      <c r="S1342" s="3">
        <v>0.97</v>
      </c>
      <c r="T1342" s="4">
        <v>23.8</v>
      </c>
      <c r="U1342" s="2">
        <v>1011</v>
      </c>
      <c r="V1342" s="2" t="s">
        <v>10</v>
      </c>
      <c r="W1342" s="2" t="s">
        <v>19</v>
      </c>
    </row>
    <row r="1343" spans="1:23" hidden="1" x14ac:dyDescent="0.2">
      <c r="A1343">
        <f t="shared" si="100"/>
        <v>15</v>
      </c>
      <c r="B1343">
        <f t="shared" si="101"/>
        <v>50</v>
      </c>
      <c r="C1343">
        <f t="shared" si="102"/>
        <v>3</v>
      </c>
      <c r="D1343">
        <f t="shared" si="103"/>
        <v>3</v>
      </c>
      <c r="E1343" t="str">
        <f t="shared" si="104"/>
        <v>15503</v>
      </c>
      <c r="G1343" s="1">
        <v>44243.659756944398</v>
      </c>
      <c r="H1343" s="2">
        <v>2682</v>
      </c>
      <c r="I1343" s="3">
        <v>7.24</v>
      </c>
      <c r="J1343" s="2">
        <v>29</v>
      </c>
      <c r="K1343" s="3">
        <v>9.94</v>
      </c>
      <c r="L1343" s="2">
        <v>72</v>
      </c>
      <c r="M1343" s="2">
        <v>72</v>
      </c>
      <c r="N1343" s="2">
        <v>0</v>
      </c>
      <c r="O1343" s="2">
        <v>699</v>
      </c>
      <c r="P1343" s="2" t="s">
        <v>12</v>
      </c>
      <c r="Q1343" s="2">
        <v>1.53</v>
      </c>
      <c r="R1343" s="2" t="s">
        <v>12</v>
      </c>
      <c r="S1343" s="3">
        <v>0.97</v>
      </c>
      <c r="T1343" s="4">
        <v>23.8</v>
      </c>
      <c r="U1343" s="2">
        <v>1011</v>
      </c>
      <c r="V1343" s="2" t="s">
        <v>10</v>
      </c>
      <c r="W1343" s="2" t="s">
        <v>19</v>
      </c>
    </row>
    <row r="1344" spans="1:23" x14ac:dyDescent="0.2">
      <c r="A1344">
        <f t="shared" si="100"/>
        <v>15</v>
      </c>
      <c r="B1344">
        <f t="shared" si="101"/>
        <v>50</v>
      </c>
      <c r="C1344">
        <f t="shared" si="102"/>
        <v>5</v>
      </c>
      <c r="D1344">
        <f t="shared" si="103"/>
        <v>5</v>
      </c>
      <c r="E1344" t="str">
        <f t="shared" si="104"/>
        <v>15505</v>
      </c>
      <c r="F1344">
        <v>1</v>
      </c>
      <c r="G1344" s="1">
        <v>44243.659780092603</v>
      </c>
      <c r="H1344" s="2">
        <v>2684</v>
      </c>
      <c r="I1344" s="3">
        <v>7.31</v>
      </c>
      <c r="J1344" s="2">
        <v>25</v>
      </c>
      <c r="K1344" s="3">
        <v>10.02</v>
      </c>
      <c r="L1344" s="2">
        <v>74</v>
      </c>
      <c r="M1344" s="2">
        <v>74</v>
      </c>
      <c r="N1344" s="2">
        <v>0</v>
      </c>
      <c r="O1344" s="2">
        <v>705</v>
      </c>
      <c r="P1344" s="2" t="s">
        <v>12</v>
      </c>
      <c r="Q1344" s="2">
        <v>1.53</v>
      </c>
      <c r="R1344" s="2" t="s">
        <v>12</v>
      </c>
      <c r="S1344" s="3">
        <v>0.96</v>
      </c>
      <c r="T1344" s="4">
        <v>23.8</v>
      </c>
      <c r="U1344" s="2">
        <v>1011</v>
      </c>
      <c r="V1344" s="2" t="s">
        <v>10</v>
      </c>
      <c r="W1344" s="2" t="s">
        <v>19</v>
      </c>
    </row>
    <row r="1345" spans="1:23" hidden="1" x14ac:dyDescent="0.2">
      <c r="A1345">
        <f t="shared" si="100"/>
        <v>15</v>
      </c>
      <c r="B1345">
        <f t="shared" si="101"/>
        <v>50</v>
      </c>
      <c r="C1345">
        <f t="shared" si="102"/>
        <v>7</v>
      </c>
      <c r="D1345">
        <f t="shared" si="103"/>
        <v>7</v>
      </c>
      <c r="E1345" t="str">
        <f t="shared" si="104"/>
        <v>15507</v>
      </c>
      <c r="G1345" s="1">
        <v>44243.659803240698</v>
      </c>
      <c r="H1345" s="2">
        <v>2686</v>
      </c>
      <c r="I1345" s="3">
        <v>7.56</v>
      </c>
      <c r="J1345" s="2">
        <v>23</v>
      </c>
      <c r="K1345" s="3">
        <v>10.02</v>
      </c>
      <c r="L1345" s="2">
        <v>75</v>
      </c>
      <c r="M1345" s="2">
        <v>75</v>
      </c>
      <c r="N1345" s="2">
        <v>0</v>
      </c>
      <c r="O1345" s="2">
        <v>715</v>
      </c>
      <c r="P1345" s="2" t="s">
        <v>12</v>
      </c>
      <c r="Q1345" s="2">
        <v>1.56</v>
      </c>
      <c r="R1345" s="2" t="s">
        <v>12</v>
      </c>
      <c r="S1345" s="3">
        <v>0.97</v>
      </c>
      <c r="T1345" s="4">
        <v>23.8</v>
      </c>
      <c r="U1345" s="2">
        <v>1011</v>
      </c>
      <c r="V1345" s="2" t="s">
        <v>10</v>
      </c>
      <c r="W1345" s="2" t="s">
        <v>19</v>
      </c>
    </row>
    <row r="1346" spans="1:23" hidden="1" x14ac:dyDescent="0.2">
      <c r="A1346">
        <f t="shared" ref="A1346:A1409" si="105">HOUR(G1346)</f>
        <v>15</v>
      </c>
      <c r="B1346">
        <f t="shared" ref="B1346:B1409" si="106">MINUTE(G1346)</f>
        <v>50</v>
      </c>
      <c r="C1346">
        <f t="shared" si="102"/>
        <v>9</v>
      </c>
      <c r="D1346">
        <f t="shared" si="103"/>
        <v>9</v>
      </c>
      <c r="E1346" t="str">
        <f t="shared" si="104"/>
        <v>15509</v>
      </c>
      <c r="G1346" s="1">
        <v>44243.659826388903</v>
      </c>
      <c r="H1346" s="2">
        <v>2688</v>
      </c>
      <c r="I1346" s="3">
        <v>7.76</v>
      </c>
      <c r="J1346" s="2">
        <v>20</v>
      </c>
      <c r="K1346" s="3">
        <v>10.029999999999999</v>
      </c>
      <c r="L1346" s="2">
        <v>72</v>
      </c>
      <c r="M1346" s="2">
        <v>72</v>
      </c>
      <c r="N1346" s="2">
        <v>0</v>
      </c>
      <c r="O1346" s="2">
        <v>727</v>
      </c>
      <c r="P1346" s="2" t="s">
        <v>12</v>
      </c>
      <c r="Q1346" s="2">
        <v>1.59</v>
      </c>
      <c r="R1346" s="2" t="s">
        <v>12</v>
      </c>
      <c r="S1346" s="3">
        <v>0.97</v>
      </c>
      <c r="T1346" s="4">
        <v>23.8</v>
      </c>
      <c r="U1346" s="2">
        <v>1011</v>
      </c>
      <c r="V1346" s="2" t="s">
        <v>10</v>
      </c>
      <c r="W1346" s="2" t="s">
        <v>19</v>
      </c>
    </row>
    <row r="1347" spans="1:23" x14ac:dyDescent="0.2">
      <c r="A1347">
        <f t="shared" si="105"/>
        <v>15</v>
      </c>
      <c r="B1347">
        <f t="shared" si="106"/>
        <v>50</v>
      </c>
      <c r="C1347">
        <f t="shared" ref="C1347:C1410" si="107">SECOND(G1347)</f>
        <v>11</v>
      </c>
      <c r="D1347">
        <f t="shared" ref="D1347:D1410" si="108">IF(OR(RIGHT(C1347,1)="1",RIGHT(C1347,1)="6"),C1347-1,C1347)</f>
        <v>10</v>
      </c>
      <c r="E1347" t="str">
        <f t="shared" ref="E1347:E1410" si="109">CONCATENATE(A1347,B1347,D1347)</f>
        <v>155010</v>
      </c>
      <c r="F1347">
        <v>1</v>
      </c>
      <c r="G1347" s="1">
        <v>44243.659849536998</v>
      </c>
      <c r="H1347" s="2">
        <v>2690</v>
      </c>
      <c r="I1347" s="3">
        <v>7.69</v>
      </c>
      <c r="J1347" s="2">
        <v>22</v>
      </c>
      <c r="K1347" s="3">
        <v>9.73</v>
      </c>
      <c r="L1347" s="2">
        <v>69</v>
      </c>
      <c r="M1347" s="2">
        <v>69</v>
      </c>
      <c r="N1347" s="2">
        <v>0</v>
      </c>
      <c r="O1347" s="2">
        <v>737</v>
      </c>
      <c r="P1347" s="2" t="s">
        <v>12</v>
      </c>
      <c r="Q1347" s="2">
        <v>1.58</v>
      </c>
      <c r="R1347" s="2" t="s">
        <v>12</v>
      </c>
      <c r="S1347" s="3">
        <v>0.96</v>
      </c>
      <c r="T1347" s="4">
        <v>23.8</v>
      </c>
      <c r="U1347" s="2">
        <v>1011</v>
      </c>
      <c r="V1347" s="2" t="s">
        <v>10</v>
      </c>
      <c r="W1347" s="2" t="s">
        <v>19</v>
      </c>
    </row>
    <row r="1348" spans="1:23" hidden="1" x14ac:dyDescent="0.2">
      <c r="A1348">
        <f t="shared" si="105"/>
        <v>15</v>
      </c>
      <c r="B1348">
        <f t="shared" si="106"/>
        <v>50</v>
      </c>
      <c r="C1348">
        <f t="shared" si="107"/>
        <v>13</v>
      </c>
      <c r="D1348">
        <f t="shared" si="108"/>
        <v>13</v>
      </c>
      <c r="E1348" t="str">
        <f t="shared" si="109"/>
        <v>155013</v>
      </c>
      <c r="G1348" s="1">
        <v>44243.659872685203</v>
      </c>
      <c r="H1348" s="2">
        <v>2692</v>
      </c>
      <c r="I1348" s="3">
        <v>7.56</v>
      </c>
      <c r="J1348" s="2">
        <v>42</v>
      </c>
      <c r="K1348" s="3">
        <v>9.73</v>
      </c>
      <c r="L1348" s="2">
        <v>69</v>
      </c>
      <c r="M1348" s="2">
        <v>69</v>
      </c>
      <c r="N1348" s="2">
        <v>0</v>
      </c>
      <c r="O1348" s="2">
        <v>742</v>
      </c>
      <c r="P1348" s="2" t="s">
        <v>12</v>
      </c>
      <c r="Q1348" s="2">
        <v>1.56</v>
      </c>
      <c r="R1348" s="2" t="s">
        <v>12</v>
      </c>
      <c r="S1348" s="3">
        <v>0.97</v>
      </c>
      <c r="T1348" s="4">
        <v>23.8</v>
      </c>
      <c r="U1348" s="2">
        <v>1011</v>
      </c>
      <c r="V1348" s="2" t="s">
        <v>10</v>
      </c>
      <c r="W1348" s="2" t="s">
        <v>19</v>
      </c>
    </row>
    <row r="1349" spans="1:23" x14ac:dyDescent="0.2">
      <c r="A1349">
        <f t="shared" si="105"/>
        <v>15</v>
      </c>
      <c r="B1349">
        <f t="shared" si="106"/>
        <v>50</v>
      </c>
      <c r="C1349">
        <f t="shared" si="107"/>
        <v>15</v>
      </c>
      <c r="D1349">
        <f t="shared" si="108"/>
        <v>15</v>
      </c>
      <c r="E1349" t="str">
        <f t="shared" si="109"/>
        <v>155015</v>
      </c>
      <c r="F1349">
        <v>1</v>
      </c>
      <c r="G1349" s="1">
        <v>44243.659895833298</v>
      </c>
      <c r="H1349" s="2">
        <v>2694</v>
      </c>
      <c r="I1349" s="3">
        <v>7.31</v>
      </c>
      <c r="J1349" s="2">
        <v>52</v>
      </c>
      <c r="K1349" s="3">
        <v>9.73</v>
      </c>
      <c r="L1349" s="2">
        <v>73</v>
      </c>
      <c r="M1349" s="2">
        <v>73</v>
      </c>
      <c r="N1349" s="2">
        <v>0</v>
      </c>
      <c r="O1349" s="2">
        <v>729</v>
      </c>
      <c r="P1349" s="2" t="s">
        <v>12</v>
      </c>
      <c r="Q1349" s="2">
        <v>1.53</v>
      </c>
      <c r="R1349" s="2" t="s">
        <v>12</v>
      </c>
      <c r="S1349" s="3">
        <v>0.97</v>
      </c>
      <c r="T1349" s="4">
        <v>23.8</v>
      </c>
      <c r="U1349" s="2">
        <v>1011</v>
      </c>
      <c r="V1349" s="2" t="s">
        <v>10</v>
      </c>
      <c r="W1349" s="2" t="s">
        <v>19</v>
      </c>
    </row>
    <row r="1350" spans="1:23" hidden="1" x14ac:dyDescent="0.2">
      <c r="A1350">
        <f t="shared" si="105"/>
        <v>15</v>
      </c>
      <c r="B1350">
        <f t="shared" si="106"/>
        <v>50</v>
      </c>
      <c r="C1350">
        <f t="shared" si="107"/>
        <v>17</v>
      </c>
      <c r="D1350">
        <f t="shared" si="108"/>
        <v>17</v>
      </c>
      <c r="E1350" t="str">
        <f t="shared" si="109"/>
        <v>155017</v>
      </c>
      <c r="G1350" s="1">
        <v>44243.659918981502</v>
      </c>
      <c r="H1350" s="2">
        <v>2696</v>
      </c>
      <c r="I1350" s="3">
        <v>7.59</v>
      </c>
      <c r="J1350" s="2">
        <v>78</v>
      </c>
      <c r="K1350" s="3">
        <v>9.8699999999999992</v>
      </c>
      <c r="L1350" s="2">
        <v>76</v>
      </c>
      <c r="M1350" s="2">
        <v>76</v>
      </c>
      <c r="N1350" s="2">
        <v>0</v>
      </c>
      <c r="O1350" s="2">
        <v>715</v>
      </c>
      <c r="P1350" s="2" t="s">
        <v>12</v>
      </c>
      <c r="Q1350" s="2">
        <v>1.57</v>
      </c>
      <c r="R1350" s="2" t="s">
        <v>12</v>
      </c>
      <c r="S1350" s="3">
        <v>0.97</v>
      </c>
      <c r="T1350" s="4">
        <v>23.8</v>
      </c>
      <c r="U1350" s="2">
        <v>1011</v>
      </c>
      <c r="V1350" s="2" t="s">
        <v>10</v>
      </c>
      <c r="W1350" s="2" t="s">
        <v>19</v>
      </c>
    </row>
    <row r="1351" spans="1:23" hidden="1" x14ac:dyDescent="0.2">
      <c r="A1351">
        <f t="shared" si="105"/>
        <v>15</v>
      </c>
      <c r="B1351">
        <f t="shared" si="106"/>
        <v>50</v>
      </c>
      <c r="C1351">
        <f t="shared" si="107"/>
        <v>19</v>
      </c>
      <c r="D1351">
        <f t="shared" si="108"/>
        <v>19</v>
      </c>
      <c r="E1351" t="str">
        <f t="shared" si="109"/>
        <v>155019</v>
      </c>
      <c r="G1351" s="1">
        <v>44243.659942129598</v>
      </c>
      <c r="H1351" s="2">
        <v>2698</v>
      </c>
      <c r="I1351" s="3">
        <v>7.51</v>
      </c>
      <c r="J1351" s="2">
        <v>84</v>
      </c>
      <c r="K1351" s="3">
        <v>9.8699999999999992</v>
      </c>
      <c r="L1351" s="2">
        <v>75</v>
      </c>
      <c r="M1351" s="2">
        <v>75</v>
      </c>
      <c r="N1351" s="2">
        <v>0</v>
      </c>
      <c r="O1351" s="2">
        <v>709</v>
      </c>
      <c r="P1351" s="2" t="s">
        <v>12</v>
      </c>
      <c r="Q1351" s="2">
        <v>1.56</v>
      </c>
      <c r="R1351" s="2" t="s">
        <v>12</v>
      </c>
      <c r="S1351" s="3">
        <v>0.97</v>
      </c>
      <c r="T1351" s="4">
        <v>23.8</v>
      </c>
      <c r="U1351" s="2">
        <v>1011</v>
      </c>
      <c r="V1351" s="2" t="s">
        <v>10</v>
      </c>
      <c r="W1351" s="2" t="s">
        <v>19</v>
      </c>
    </row>
    <row r="1352" spans="1:23" x14ac:dyDescent="0.2">
      <c r="A1352">
        <f t="shared" si="105"/>
        <v>15</v>
      </c>
      <c r="B1352">
        <f t="shared" si="106"/>
        <v>50</v>
      </c>
      <c r="C1352">
        <f t="shared" si="107"/>
        <v>21</v>
      </c>
      <c r="D1352">
        <f t="shared" si="108"/>
        <v>20</v>
      </c>
      <c r="E1352" t="str">
        <f t="shared" si="109"/>
        <v>155020</v>
      </c>
      <c r="F1352">
        <v>1</v>
      </c>
      <c r="G1352" s="1">
        <v>44243.659965277802</v>
      </c>
      <c r="H1352" s="2">
        <v>2700</v>
      </c>
      <c r="I1352" s="3">
        <v>7.15</v>
      </c>
      <c r="J1352" s="2">
        <v>81</v>
      </c>
      <c r="K1352" s="3">
        <v>9.8699999999999992</v>
      </c>
      <c r="L1352" s="2">
        <v>78</v>
      </c>
      <c r="M1352" s="2">
        <v>78</v>
      </c>
      <c r="N1352" s="2">
        <v>0</v>
      </c>
      <c r="O1352" s="2">
        <v>703</v>
      </c>
      <c r="P1352" s="2" t="s">
        <v>12</v>
      </c>
      <c r="Q1352" s="2">
        <v>1.52</v>
      </c>
      <c r="R1352" s="2" t="s">
        <v>12</v>
      </c>
      <c r="S1352" s="3">
        <v>0.97</v>
      </c>
      <c r="T1352" s="4">
        <v>23.8</v>
      </c>
      <c r="U1352" s="2">
        <v>1011</v>
      </c>
      <c r="V1352" s="2" t="s">
        <v>10</v>
      </c>
      <c r="W1352" s="2" t="s">
        <v>19</v>
      </c>
    </row>
    <row r="1353" spans="1:23" hidden="1" x14ac:dyDescent="0.2">
      <c r="A1353">
        <f t="shared" si="105"/>
        <v>15</v>
      </c>
      <c r="B1353">
        <f t="shared" si="106"/>
        <v>50</v>
      </c>
      <c r="C1353">
        <f t="shared" si="107"/>
        <v>23</v>
      </c>
      <c r="D1353">
        <f t="shared" si="108"/>
        <v>23</v>
      </c>
      <c r="E1353" t="str">
        <f t="shared" si="109"/>
        <v>155023</v>
      </c>
      <c r="G1353" s="1">
        <v>44243.659988425898</v>
      </c>
      <c r="H1353" s="2">
        <v>2702</v>
      </c>
      <c r="I1353" s="3">
        <v>6.96</v>
      </c>
      <c r="J1353" s="2">
        <v>71</v>
      </c>
      <c r="K1353" s="3">
        <v>10.37</v>
      </c>
      <c r="L1353" s="2">
        <v>84</v>
      </c>
      <c r="M1353" s="2">
        <v>84</v>
      </c>
      <c r="N1353" s="2">
        <v>0</v>
      </c>
      <c r="O1353" s="2">
        <v>702</v>
      </c>
      <c r="P1353" s="2" t="s">
        <v>12</v>
      </c>
      <c r="Q1353" s="2">
        <v>1.5</v>
      </c>
      <c r="R1353" s="2" t="s">
        <v>12</v>
      </c>
      <c r="S1353" s="3">
        <v>0.96</v>
      </c>
      <c r="T1353" s="4">
        <v>23.8</v>
      </c>
      <c r="U1353" s="2">
        <v>1011</v>
      </c>
      <c r="V1353" s="2" t="s">
        <v>10</v>
      </c>
      <c r="W1353" s="2" t="s">
        <v>19</v>
      </c>
    </row>
    <row r="1354" spans="1:23" x14ac:dyDescent="0.2">
      <c r="A1354">
        <f t="shared" si="105"/>
        <v>15</v>
      </c>
      <c r="B1354">
        <f t="shared" si="106"/>
        <v>50</v>
      </c>
      <c r="C1354">
        <f t="shared" si="107"/>
        <v>25</v>
      </c>
      <c r="D1354">
        <f t="shared" si="108"/>
        <v>25</v>
      </c>
      <c r="E1354" t="str">
        <f t="shared" si="109"/>
        <v>155025</v>
      </c>
      <c r="F1354">
        <v>1</v>
      </c>
      <c r="G1354" s="1">
        <v>44243.660011574102</v>
      </c>
      <c r="H1354" s="2">
        <v>2704</v>
      </c>
      <c r="I1354" s="3">
        <v>6.86</v>
      </c>
      <c r="J1354" s="2">
        <v>60</v>
      </c>
      <c r="K1354" s="3">
        <v>10.37</v>
      </c>
      <c r="L1354" s="2">
        <v>86</v>
      </c>
      <c r="M1354" s="2">
        <v>86</v>
      </c>
      <c r="N1354" s="2">
        <v>0</v>
      </c>
      <c r="O1354" s="2">
        <v>704</v>
      </c>
      <c r="P1354" s="2" t="s">
        <v>12</v>
      </c>
      <c r="Q1354" s="2">
        <v>1.49</v>
      </c>
      <c r="R1354" s="2" t="s">
        <v>12</v>
      </c>
      <c r="S1354" s="3">
        <v>0.97</v>
      </c>
      <c r="T1354" s="4">
        <v>23.8</v>
      </c>
      <c r="U1354" s="2">
        <v>1011</v>
      </c>
      <c r="V1354" s="2" t="s">
        <v>10</v>
      </c>
      <c r="W1354" s="2" t="s">
        <v>19</v>
      </c>
    </row>
    <row r="1355" spans="1:23" hidden="1" x14ac:dyDescent="0.2">
      <c r="A1355">
        <f t="shared" si="105"/>
        <v>15</v>
      </c>
      <c r="B1355">
        <f t="shared" si="106"/>
        <v>50</v>
      </c>
      <c r="C1355">
        <f t="shared" si="107"/>
        <v>27</v>
      </c>
      <c r="D1355">
        <f t="shared" si="108"/>
        <v>27</v>
      </c>
      <c r="E1355" t="str">
        <f t="shared" si="109"/>
        <v>155027</v>
      </c>
      <c r="G1355" s="1">
        <v>44243.660034722197</v>
      </c>
      <c r="H1355" s="2">
        <v>2706</v>
      </c>
      <c r="I1355" s="3">
        <v>6.99</v>
      </c>
      <c r="J1355" s="2">
        <v>49</v>
      </c>
      <c r="K1355" s="3">
        <v>10.37</v>
      </c>
      <c r="L1355" s="2">
        <v>90</v>
      </c>
      <c r="M1355" s="2">
        <v>90</v>
      </c>
      <c r="N1355" s="2">
        <v>0</v>
      </c>
      <c r="O1355" s="2">
        <v>694</v>
      </c>
      <c r="P1355" s="2" t="s">
        <v>12</v>
      </c>
      <c r="Q1355" s="2">
        <v>1.5</v>
      </c>
      <c r="R1355" s="2" t="s">
        <v>12</v>
      </c>
      <c r="S1355" s="3">
        <v>0.97</v>
      </c>
      <c r="T1355" s="4">
        <v>23.8</v>
      </c>
      <c r="U1355" s="2">
        <v>1011</v>
      </c>
      <c r="V1355" s="2" t="s">
        <v>10</v>
      </c>
      <c r="W1355" s="2" t="s">
        <v>19</v>
      </c>
    </row>
    <row r="1356" spans="1:23" hidden="1" x14ac:dyDescent="0.2">
      <c r="A1356">
        <f t="shared" si="105"/>
        <v>15</v>
      </c>
      <c r="B1356">
        <f t="shared" si="106"/>
        <v>50</v>
      </c>
      <c r="C1356">
        <f t="shared" si="107"/>
        <v>29</v>
      </c>
      <c r="D1356">
        <f t="shared" si="108"/>
        <v>29</v>
      </c>
      <c r="E1356" t="str">
        <f t="shared" si="109"/>
        <v>155029</v>
      </c>
      <c r="G1356" s="1">
        <v>44243.660057870402</v>
      </c>
      <c r="H1356" s="2">
        <v>2708</v>
      </c>
      <c r="I1356" s="3">
        <v>7.11</v>
      </c>
      <c r="J1356" s="2">
        <v>42</v>
      </c>
      <c r="K1356" s="3">
        <v>10.33</v>
      </c>
      <c r="L1356" s="2">
        <v>91</v>
      </c>
      <c r="M1356" s="2">
        <v>91</v>
      </c>
      <c r="N1356" s="2">
        <v>0</v>
      </c>
      <c r="O1356" s="2">
        <v>692</v>
      </c>
      <c r="P1356" s="2" t="s">
        <v>12</v>
      </c>
      <c r="Q1356" s="2">
        <v>1.51</v>
      </c>
      <c r="R1356" s="2" t="s">
        <v>12</v>
      </c>
      <c r="S1356" s="3">
        <v>0.97</v>
      </c>
      <c r="T1356" s="4">
        <v>23.8</v>
      </c>
      <c r="U1356" s="2">
        <v>1011</v>
      </c>
      <c r="V1356" s="2" t="s">
        <v>10</v>
      </c>
      <c r="W1356" s="2" t="s">
        <v>19</v>
      </c>
    </row>
    <row r="1357" spans="1:23" x14ac:dyDescent="0.2">
      <c r="A1357">
        <f t="shared" si="105"/>
        <v>15</v>
      </c>
      <c r="B1357">
        <f t="shared" si="106"/>
        <v>50</v>
      </c>
      <c r="C1357">
        <f t="shared" si="107"/>
        <v>31</v>
      </c>
      <c r="D1357">
        <f t="shared" si="108"/>
        <v>30</v>
      </c>
      <c r="E1357" t="str">
        <f t="shared" si="109"/>
        <v>155030</v>
      </c>
      <c r="F1357">
        <v>1</v>
      </c>
      <c r="G1357" s="1">
        <v>44243.660081018497</v>
      </c>
      <c r="H1357" s="2">
        <v>2710</v>
      </c>
      <c r="I1357" s="3">
        <v>7.25</v>
      </c>
      <c r="J1357" s="2">
        <v>40</v>
      </c>
      <c r="K1357" s="3">
        <v>10.33</v>
      </c>
      <c r="L1357" s="2">
        <v>90</v>
      </c>
      <c r="M1357" s="2">
        <v>90</v>
      </c>
      <c r="N1357" s="2">
        <v>0</v>
      </c>
      <c r="O1357" s="2">
        <v>700</v>
      </c>
      <c r="P1357" s="2" t="s">
        <v>12</v>
      </c>
      <c r="Q1357" s="2">
        <v>1.53</v>
      </c>
      <c r="R1357" s="2" t="s">
        <v>12</v>
      </c>
      <c r="S1357" s="3">
        <v>0.97</v>
      </c>
      <c r="T1357" s="4">
        <v>23.8</v>
      </c>
      <c r="U1357" s="2">
        <v>1011</v>
      </c>
      <c r="V1357" s="2" t="s">
        <v>10</v>
      </c>
      <c r="W1357" s="2" t="s">
        <v>19</v>
      </c>
    </row>
    <row r="1358" spans="1:23" hidden="1" x14ac:dyDescent="0.2">
      <c r="A1358">
        <f t="shared" si="105"/>
        <v>15</v>
      </c>
      <c r="B1358">
        <f t="shared" si="106"/>
        <v>50</v>
      </c>
      <c r="C1358">
        <f t="shared" si="107"/>
        <v>33</v>
      </c>
      <c r="D1358">
        <f t="shared" si="108"/>
        <v>33</v>
      </c>
      <c r="E1358" t="str">
        <f t="shared" si="109"/>
        <v>155033</v>
      </c>
      <c r="G1358" s="1">
        <v>44243.660104166702</v>
      </c>
      <c r="H1358" s="2">
        <v>2712</v>
      </c>
      <c r="I1358" s="3">
        <v>6.67</v>
      </c>
      <c r="J1358" s="2">
        <v>40</v>
      </c>
      <c r="K1358" s="3">
        <v>10.33</v>
      </c>
      <c r="L1358" s="2">
        <v>89</v>
      </c>
      <c r="M1358" s="2">
        <v>89</v>
      </c>
      <c r="N1358" s="2">
        <v>0</v>
      </c>
      <c r="O1358" s="2">
        <v>706</v>
      </c>
      <c r="P1358" s="2" t="s">
        <v>12</v>
      </c>
      <c r="Q1358" s="2">
        <v>1.47</v>
      </c>
      <c r="R1358" s="2" t="s">
        <v>12</v>
      </c>
      <c r="S1358" s="3">
        <v>0.97</v>
      </c>
      <c r="T1358" s="4">
        <v>23.8</v>
      </c>
      <c r="U1358" s="2">
        <v>1011</v>
      </c>
      <c r="V1358" s="2" t="s">
        <v>10</v>
      </c>
      <c r="W1358" s="2" t="s">
        <v>19</v>
      </c>
    </row>
    <row r="1359" spans="1:23" x14ac:dyDescent="0.2">
      <c r="A1359">
        <f t="shared" si="105"/>
        <v>15</v>
      </c>
      <c r="B1359">
        <f t="shared" si="106"/>
        <v>50</v>
      </c>
      <c r="C1359">
        <f t="shared" si="107"/>
        <v>35</v>
      </c>
      <c r="D1359">
        <f t="shared" si="108"/>
        <v>35</v>
      </c>
      <c r="E1359" t="str">
        <f t="shared" si="109"/>
        <v>155035</v>
      </c>
      <c r="F1359">
        <v>1</v>
      </c>
      <c r="G1359" s="1">
        <v>44243.660127314797</v>
      </c>
      <c r="H1359" s="2">
        <v>2714</v>
      </c>
      <c r="I1359" s="3">
        <v>6.87</v>
      </c>
      <c r="J1359" s="2">
        <v>41</v>
      </c>
      <c r="K1359" s="3">
        <v>10.53</v>
      </c>
      <c r="L1359" s="2">
        <v>93</v>
      </c>
      <c r="M1359" s="2">
        <v>93</v>
      </c>
      <c r="N1359" s="2">
        <v>0</v>
      </c>
      <c r="O1359" s="2">
        <v>706</v>
      </c>
      <c r="P1359" s="2" t="s">
        <v>12</v>
      </c>
      <c r="Q1359" s="2">
        <v>1.49</v>
      </c>
      <c r="R1359" s="2" t="s">
        <v>12</v>
      </c>
      <c r="S1359" s="3">
        <v>0.96</v>
      </c>
      <c r="T1359" s="4">
        <v>23.8</v>
      </c>
      <c r="U1359" s="2">
        <v>1011</v>
      </c>
      <c r="V1359" s="2" t="s">
        <v>10</v>
      </c>
      <c r="W1359" s="2" t="s">
        <v>19</v>
      </c>
    </row>
    <row r="1360" spans="1:23" hidden="1" x14ac:dyDescent="0.2">
      <c r="A1360">
        <f t="shared" si="105"/>
        <v>15</v>
      </c>
      <c r="B1360">
        <f t="shared" si="106"/>
        <v>50</v>
      </c>
      <c r="C1360">
        <f t="shared" si="107"/>
        <v>37</v>
      </c>
      <c r="D1360">
        <f t="shared" si="108"/>
        <v>37</v>
      </c>
      <c r="E1360" t="str">
        <f t="shared" si="109"/>
        <v>155037</v>
      </c>
      <c r="G1360" s="1">
        <v>44243.660150463002</v>
      </c>
      <c r="H1360" s="2">
        <v>2716</v>
      </c>
      <c r="I1360" s="3">
        <v>7.27</v>
      </c>
      <c r="J1360" s="2">
        <v>44</v>
      </c>
      <c r="K1360" s="3">
        <v>10.53</v>
      </c>
      <c r="L1360" s="2">
        <v>93</v>
      </c>
      <c r="M1360" s="2">
        <v>93</v>
      </c>
      <c r="N1360" s="2">
        <v>0</v>
      </c>
      <c r="O1360" s="2">
        <v>706</v>
      </c>
      <c r="P1360" s="2" t="s">
        <v>12</v>
      </c>
      <c r="Q1360" s="2">
        <v>1.53</v>
      </c>
      <c r="R1360" s="2" t="s">
        <v>12</v>
      </c>
      <c r="S1360" s="3">
        <v>0.97</v>
      </c>
      <c r="T1360" s="4">
        <v>23.8</v>
      </c>
      <c r="U1360" s="2">
        <v>1011</v>
      </c>
      <c r="V1360" s="2" t="s">
        <v>10</v>
      </c>
      <c r="W1360" s="2" t="s">
        <v>19</v>
      </c>
    </row>
    <row r="1361" spans="1:23" hidden="1" x14ac:dyDescent="0.2">
      <c r="A1361">
        <f t="shared" si="105"/>
        <v>15</v>
      </c>
      <c r="B1361">
        <f t="shared" si="106"/>
        <v>50</v>
      </c>
      <c r="C1361">
        <f t="shared" si="107"/>
        <v>39</v>
      </c>
      <c r="D1361">
        <f t="shared" si="108"/>
        <v>39</v>
      </c>
      <c r="E1361" t="str">
        <f t="shared" si="109"/>
        <v>155039</v>
      </c>
      <c r="G1361" s="1">
        <v>44243.660173611097</v>
      </c>
      <c r="H1361" s="2">
        <v>2718</v>
      </c>
      <c r="I1361" s="3">
        <v>7.29</v>
      </c>
      <c r="J1361" s="2">
        <v>46</v>
      </c>
      <c r="K1361" s="3">
        <v>10.53</v>
      </c>
      <c r="L1361" s="2">
        <v>89</v>
      </c>
      <c r="M1361" s="2">
        <v>89</v>
      </c>
      <c r="N1361" s="2">
        <v>0</v>
      </c>
      <c r="O1361" s="2">
        <v>712</v>
      </c>
      <c r="P1361" s="2" t="s">
        <v>12</v>
      </c>
      <c r="Q1361" s="2">
        <v>1.53</v>
      </c>
      <c r="R1361" s="2" t="s">
        <v>12</v>
      </c>
      <c r="S1361" s="3">
        <v>0.97</v>
      </c>
      <c r="T1361" s="4">
        <v>23.8</v>
      </c>
      <c r="U1361" s="2">
        <v>1011</v>
      </c>
      <c r="V1361" s="2" t="s">
        <v>10</v>
      </c>
      <c r="W1361" s="2" t="s">
        <v>19</v>
      </c>
    </row>
    <row r="1362" spans="1:23" x14ac:dyDescent="0.2">
      <c r="A1362">
        <f t="shared" si="105"/>
        <v>15</v>
      </c>
      <c r="B1362">
        <f t="shared" si="106"/>
        <v>50</v>
      </c>
      <c r="C1362">
        <f t="shared" si="107"/>
        <v>41</v>
      </c>
      <c r="D1362">
        <f t="shared" si="108"/>
        <v>40</v>
      </c>
      <c r="E1362" t="str">
        <f t="shared" si="109"/>
        <v>155040</v>
      </c>
      <c r="F1362">
        <v>1</v>
      </c>
      <c r="G1362" s="1">
        <v>44243.660196759301</v>
      </c>
      <c r="H1362" s="2">
        <v>2720</v>
      </c>
      <c r="I1362" s="3">
        <v>7.44</v>
      </c>
      <c r="J1362" s="2">
        <v>45</v>
      </c>
      <c r="K1362" s="3">
        <v>9.82</v>
      </c>
      <c r="L1362" s="2">
        <v>86</v>
      </c>
      <c r="M1362" s="2">
        <v>86</v>
      </c>
      <c r="N1362" s="2">
        <v>0</v>
      </c>
      <c r="O1362" s="2">
        <v>730</v>
      </c>
      <c r="P1362" s="2" t="s">
        <v>12</v>
      </c>
      <c r="Q1362" s="2">
        <v>1.55</v>
      </c>
      <c r="R1362" s="2" t="s">
        <v>12</v>
      </c>
      <c r="S1362" s="3">
        <v>0.97</v>
      </c>
      <c r="T1362" s="4">
        <v>23.8</v>
      </c>
      <c r="U1362" s="2">
        <v>1011</v>
      </c>
      <c r="V1362" s="2" t="s">
        <v>10</v>
      </c>
      <c r="W1362" s="2" t="s">
        <v>19</v>
      </c>
    </row>
    <row r="1363" spans="1:23" hidden="1" x14ac:dyDescent="0.2">
      <c r="A1363">
        <f t="shared" si="105"/>
        <v>15</v>
      </c>
      <c r="B1363">
        <f t="shared" si="106"/>
        <v>50</v>
      </c>
      <c r="C1363">
        <f t="shared" si="107"/>
        <v>43</v>
      </c>
      <c r="D1363">
        <f t="shared" si="108"/>
        <v>43</v>
      </c>
      <c r="E1363" t="str">
        <f t="shared" si="109"/>
        <v>155043</v>
      </c>
      <c r="G1363" s="1">
        <v>44243.660219907397</v>
      </c>
      <c r="H1363" s="2">
        <v>2722</v>
      </c>
      <c r="I1363" s="3">
        <v>7.17</v>
      </c>
      <c r="J1363" s="2">
        <v>43</v>
      </c>
      <c r="K1363" s="3">
        <v>9.82</v>
      </c>
      <c r="L1363" s="2">
        <v>86</v>
      </c>
      <c r="M1363" s="2">
        <v>86</v>
      </c>
      <c r="N1363" s="2">
        <v>0</v>
      </c>
      <c r="O1363" s="2">
        <v>757</v>
      </c>
      <c r="P1363" s="2" t="s">
        <v>12</v>
      </c>
      <c r="Q1363" s="2">
        <v>1.52</v>
      </c>
      <c r="R1363" s="2" t="s">
        <v>12</v>
      </c>
      <c r="S1363" s="3">
        <v>0.97</v>
      </c>
      <c r="T1363" s="4">
        <v>23.8</v>
      </c>
      <c r="U1363" s="2">
        <v>1011</v>
      </c>
      <c r="V1363" s="2" t="s">
        <v>10</v>
      </c>
      <c r="W1363" s="2" t="s">
        <v>19</v>
      </c>
    </row>
    <row r="1364" spans="1:23" x14ac:dyDescent="0.2">
      <c r="A1364">
        <f t="shared" si="105"/>
        <v>15</v>
      </c>
      <c r="B1364">
        <f t="shared" si="106"/>
        <v>50</v>
      </c>
      <c r="C1364">
        <f t="shared" si="107"/>
        <v>45</v>
      </c>
      <c r="D1364">
        <f t="shared" si="108"/>
        <v>45</v>
      </c>
      <c r="E1364" t="str">
        <f t="shared" si="109"/>
        <v>155045</v>
      </c>
      <c r="F1364">
        <v>1</v>
      </c>
      <c r="G1364" s="1">
        <v>44243.660243055601</v>
      </c>
      <c r="H1364" s="2">
        <v>2724</v>
      </c>
      <c r="I1364" s="3">
        <v>7.28</v>
      </c>
      <c r="J1364" s="2">
        <v>44</v>
      </c>
      <c r="K1364" s="3">
        <v>9.82</v>
      </c>
      <c r="L1364" s="2">
        <v>87</v>
      </c>
      <c r="M1364" s="2">
        <v>87</v>
      </c>
      <c r="N1364" s="2">
        <v>0</v>
      </c>
      <c r="O1364" s="2">
        <v>757</v>
      </c>
      <c r="P1364" s="2" t="s">
        <v>12</v>
      </c>
      <c r="Q1364" s="2">
        <v>1.53</v>
      </c>
      <c r="R1364" s="2" t="s">
        <v>12</v>
      </c>
      <c r="S1364" s="3">
        <v>0.96</v>
      </c>
      <c r="T1364" s="4">
        <v>23.8</v>
      </c>
      <c r="U1364" s="2">
        <v>1011</v>
      </c>
      <c r="V1364" s="2" t="s">
        <v>10</v>
      </c>
      <c r="W1364" s="2" t="s">
        <v>19</v>
      </c>
    </row>
    <row r="1365" spans="1:23" hidden="1" x14ac:dyDescent="0.2">
      <c r="A1365">
        <f t="shared" si="105"/>
        <v>15</v>
      </c>
      <c r="B1365">
        <f t="shared" si="106"/>
        <v>50</v>
      </c>
      <c r="C1365">
        <f t="shared" si="107"/>
        <v>47</v>
      </c>
      <c r="D1365">
        <f t="shared" si="108"/>
        <v>47</v>
      </c>
      <c r="E1365" t="str">
        <f t="shared" si="109"/>
        <v>155047</v>
      </c>
      <c r="G1365" s="1">
        <v>44243.660266203697</v>
      </c>
      <c r="H1365" s="2">
        <v>2726</v>
      </c>
      <c r="I1365" s="3">
        <v>7.19</v>
      </c>
      <c r="J1365" s="2">
        <v>60</v>
      </c>
      <c r="K1365" s="3">
        <v>10.210000000000001</v>
      </c>
      <c r="L1365" s="2">
        <v>87</v>
      </c>
      <c r="M1365" s="2">
        <v>87</v>
      </c>
      <c r="N1365" s="2">
        <v>0</v>
      </c>
      <c r="O1365" s="2">
        <v>766</v>
      </c>
      <c r="P1365" s="2" t="s">
        <v>12</v>
      </c>
      <c r="Q1365" s="2">
        <v>1.52</v>
      </c>
      <c r="R1365" s="2" t="s">
        <v>12</v>
      </c>
      <c r="S1365" s="3">
        <v>0.97</v>
      </c>
      <c r="T1365" s="4">
        <v>23.8</v>
      </c>
      <c r="U1365" s="2">
        <v>1011</v>
      </c>
      <c r="V1365" s="2" t="s">
        <v>10</v>
      </c>
      <c r="W1365" s="2" t="s">
        <v>19</v>
      </c>
    </row>
    <row r="1366" spans="1:23" hidden="1" x14ac:dyDescent="0.2">
      <c r="A1366">
        <f t="shared" si="105"/>
        <v>15</v>
      </c>
      <c r="B1366">
        <f t="shared" si="106"/>
        <v>50</v>
      </c>
      <c r="C1366">
        <f t="shared" si="107"/>
        <v>49</v>
      </c>
      <c r="D1366">
        <f t="shared" si="108"/>
        <v>49</v>
      </c>
      <c r="E1366" t="str">
        <f t="shared" si="109"/>
        <v>155049</v>
      </c>
      <c r="G1366" s="1">
        <v>44243.660289351901</v>
      </c>
      <c r="H1366" s="2">
        <v>2728</v>
      </c>
      <c r="I1366" s="3">
        <v>7.03</v>
      </c>
      <c r="J1366" s="2">
        <v>73</v>
      </c>
      <c r="K1366" s="3">
        <v>10.210000000000001</v>
      </c>
      <c r="L1366" s="2">
        <v>88</v>
      </c>
      <c r="M1366" s="2">
        <v>88</v>
      </c>
      <c r="N1366" s="2">
        <v>0</v>
      </c>
      <c r="O1366" s="2">
        <v>756</v>
      </c>
      <c r="P1366" s="2" t="s">
        <v>12</v>
      </c>
      <c r="Q1366" s="2">
        <v>1.5</v>
      </c>
      <c r="R1366" s="2" t="s">
        <v>12</v>
      </c>
      <c r="S1366" s="3">
        <v>0.96</v>
      </c>
      <c r="T1366" s="4">
        <v>23.8</v>
      </c>
      <c r="U1366" s="2">
        <v>1011</v>
      </c>
      <c r="V1366" s="2" t="s">
        <v>10</v>
      </c>
      <c r="W1366" s="2" t="s">
        <v>19</v>
      </c>
    </row>
    <row r="1367" spans="1:23" x14ac:dyDescent="0.2">
      <c r="A1367">
        <f t="shared" si="105"/>
        <v>15</v>
      </c>
      <c r="B1367">
        <f t="shared" si="106"/>
        <v>50</v>
      </c>
      <c r="C1367">
        <f t="shared" si="107"/>
        <v>51</v>
      </c>
      <c r="D1367">
        <f t="shared" si="108"/>
        <v>50</v>
      </c>
      <c r="E1367" t="str">
        <f t="shared" si="109"/>
        <v>155050</v>
      </c>
      <c r="F1367">
        <v>1</v>
      </c>
      <c r="G1367" s="1">
        <v>44243.660312499997</v>
      </c>
      <c r="H1367" s="2">
        <v>2730</v>
      </c>
      <c r="I1367" s="3">
        <v>7.07</v>
      </c>
      <c r="J1367" s="2">
        <v>100</v>
      </c>
      <c r="K1367" s="3">
        <v>10.210000000000001</v>
      </c>
      <c r="L1367" s="2">
        <v>90</v>
      </c>
      <c r="M1367" s="2">
        <v>90</v>
      </c>
      <c r="N1367" s="2">
        <v>0</v>
      </c>
      <c r="O1367" s="2">
        <v>734</v>
      </c>
      <c r="P1367" s="2" t="s">
        <v>12</v>
      </c>
      <c r="Q1367" s="2">
        <v>1.51</v>
      </c>
      <c r="R1367" s="2" t="s">
        <v>12</v>
      </c>
      <c r="S1367" s="3">
        <v>0.97</v>
      </c>
      <c r="T1367" s="4">
        <v>23.8</v>
      </c>
      <c r="U1367" s="2">
        <v>1011</v>
      </c>
      <c r="V1367" s="2" t="s">
        <v>10</v>
      </c>
      <c r="W1367" s="2" t="s">
        <v>19</v>
      </c>
    </row>
    <row r="1368" spans="1:23" hidden="1" x14ac:dyDescent="0.2">
      <c r="A1368">
        <f t="shared" si="105"/>
        <v>15</v>
      </c>
      <c r="B1368">
        <f t="shared" si="106"/>
        <v>50</v>
      </c>
      <c r="C1368">
        <f t="shared" si="107"/>
        <v>53</v>
      </c>
      <c r="D1368">
        <f t="shared" si="108"/>
        <v>53</v>
      </c>
      <c r="E1368" t="str">
        <f t="shared" si="109"/>
        <v>155053</v>
      </c>
      <c r="G1368" s="1">
        <v>44243.660335648099</v>
      </c>
      <c r="H1368" s="2">
        <v>2732</v>
      </c>
      <c r="I1368" s="3">
        <v>6.85</v>
      </c>
      <c r="J1368" s="2">
        <v>129</v>
      </c>
      <c r="K1368" s="3">
        <v>10.55</v>
      </c>
      <c r="L1368" s="2">
        <v>91</v>
      </c>
      <c r="M1368" s="2">
        <v>91</v>
      </c>
      <c r="N1368" s="2">
        <v>0</v>
      </c>
      <c r="O1368" s="2">
        <v>730</v>
      </c>
      <c r="P1368" s="2" t="s">
        <v>12</v>
      </c>
      <c r="Q1368" s="2">
        <v>1.48</v>
      </c>
      <c r="R1368" s="2" t="s">
        <v>12</v>
      </c>
      <c r="S1368" s="3">
        <v>0.97</v>
      </c>
      <c r="T1368" s="4">
        <v>23.8</v>
      </c>
      <c r="U1368" s="2">
        <v>1011</v>
      </c>
      <c r="V1368" s="2" t="s">
        <v>10</v>
      </c>
      <c r="W1368" s="2" t="s">
        <v>19</v>
      </c>
    </row>
    <row r="1369" spans="1:23" x14ac:dyDescent="0.2">
      <c r="A1369">
        <f t="shared" si="105"/>
        <v>15</v>
      </c>
      <c r="B1369">
        <f t="shared" si="106"/>
        <v>50</v>
      </c>
      <c r="C1369">
        <f t="shared" si="107"/>
        <v>55</v>
      </c>
      <c r="D1369">
        <f t="shared" si="108"/>
        <v>55</v>
      </c>
      <c r="E1369" t="str">
        <f t="shared" si="109"/>
        <v>155055</v>
      </c>
      <c r="F1369">
        <v>1</v>
      </c>
      <c r="G1369" s="1">
        <v>44243.660358796304</v>
      </c>
      <c r="H1369" s="2">
        <v>2734</v>
      </c>
      <c r="I1369" s="3">
        <v>6.51</v>
      </c>
      <c r="J1369" s="2">
        <v>134</v>
      </c>
      <c r="K1369" s="3">
        <v>10.55</v>
      </c>
      <c r="L1369" s="2">
        <v>95</v>
      </c>
      <c r="M1369" s="2">
        <v>95</v>
      </c>
      <c r="N1369" s="2">
        <v>0</v>
      </c>
      <c r="O1369" s="2">
        <v>715</v>
      </c>
      <c r="P1369" s="2" t="s">
        <v>12</v>
      </c>
      <c r="Q1369" s="2">
        <v>1.45</v>
      </c>
      <c r="R1369" s="2" t="s">
        <v>12</v>
      </c>
      <c r="S1369" s="3">
        <v>0.96</v>
      </c>
      <c r="T1369" s="4">
        <v>23.8</v>
      </c>
      <c r="U1369" s="2">
        <v>1011</v>
      </c>
      <c r="V1369" s="2" t="s">
        <v>10</v>
      </c>
      <c r="W1369" s="2" t="s">
        <v>19</v>
      </c>
    </row>
    <row r="1370" spans="1:23" hidden="1" x14ac:dyDescent="0.2">
      <c r="A1370">
        <f t="shared" si="105"/>
        <v>15</v>
      </c>
      <c r="B1370">
        <f t="shared" si="106"/>
        <v>50</v>
      </c>
      <c r="C1370">
        <f t="shared" si="107"/>
        <v>57</v>
      </c>
      <c r="D1370">
        <f t="shared" si="108"/>
        <v>57</v>
      </c>
      <c r="E1370" t="str">
        <f t="shared" si="109"/>
        <v>155057</v>
      </c>
      <c r="G1370" s="1">
        <v>44243.660381944399</v>
      </c>
      <c r="H1370" s="2">
        <v>2736</v>
      </c>
      <c r="I1370" s="3">
        <v>7.04</v>
      </c>
      <c r="J1370" s="2">
        <v>130</v>
      </c>
      <c r="K1370" s="3">
        <v>10.55</v>
      </c>
      <c r="L1370" s="2">
        <v>97</v>
      </c>
      <c r="M1370" s="2">
        <v>97</v>
      </c>
      <c r="N1370" s="2">
        <v>0</v>
      </c>
      <c r="O1370" s="2">
        <v>705</v>
      </c>
      <c r="P1370" s="2" t="s">
        <v>12</v>
      </c>
      <c r="Q1370" s="2">
        <v>1.5</v>
      </c>
      <c r="R1370" s="2" t="s">
        <v>12</v>
      </c>
      <c r="S1370" s="3">
        <v>0.97</v>
      </c>
      <c r="T1370" s="4">
        <v>23.8</v>
      </c>
      <c r="U1370" s="2">
        <v>1011</v>
      </c>
      <c r="V1370" s="2" t="s">
        <v>10</v>
      </c>
      <c r="W1370" s="2" t="s">
        <v>19</v>
      </c>
    </row>
    <row r="1371" spans="1:23" hidden="1" x14ac:dyDescent="0.2">
      <c r="A1371">
        <f t="shared" si="105"/>
        <v>15</v>
      </c>
      <c r="B1371">
        <f t="shared" si="106"/>
        <v>50</v>
      </c>
      <c r="C1371">
        <f t="shared" si="107"/>
        <v>59</v>
      </c>
      <c r="D1371">
        <f t="shared" si="108"/>
        <v>59</v>
      </c>
      <c r="E1371" t="str">
        <f t="shared" si="109"/>
        <v>155059</v>
      </c>
      <c r="G1371" s="1">
        <v>44243.660405092603</v>
      </c>
      <c r="H1371" s="2">
        <v>2738</v>
      </c>
      <c r="I1371" s="3">
        <v>7.22</v>
      </c>
      <c r="J1371" s="2">
        <v>121</v>
      </c>
      <c r="K1371" s="3">
        <v>10.09</v>
      </c>
      <c r="L1371" s="2">
        <v>94</v>
      </c>
      <c r="M1371" s="2">
        <v>94</v>
      </c>
      <c r="N1371" s="2">
        <v>0</v>
      </c>
      <c r="O1371" s="2">
        <v>703</v>
      </c>
      <c r="P1371" s="2" t="s">
        <v>12</v>
      </c>
      <c r="Q1371" s="2">
        <v>1.52</v>
      </c>
      <c r="R1371" s="2" t="s">
        <v>12</v>
      </c>
      <c r="S1371" s="3">
        <v>0.97</v>
      </c>
      <c r="T1371" s="4">
        <v>23.8</v>
      </c>
      <c r="U1371" s="2">
        <v>1011</v>
      </c>
      <c r="V1371" s="2" t="s">
        <v>10</v>
      </c>
      <c r="W1371" s="2" t="s">
        <v>19</v>
      </c>
    </row>
    <row r="1372" spans="1:23" x14ac:dyDescent="0.2">
      <c r="A1372">
        <f t="shared" si="105"/>
        <v>15</v>
      </c>
      <c r="B1372">
        <f t="shared" si="106"/>
        <v>51</v>
      </c>
      <c r="C1372">
        <f t="shared" si="107"/>
        <v>1</v>
      </c>
      <c r="D1372">
        <f t="shared" si="108"/>
        <v>0</v>
      </c>
      <c r="E1372" t="str">
        <f t="shared" si="109"/>
        <v>15510</v>
      </c>
      <c r="F1372">
        <v>1</v>
      </c>
      <c r="G1372" s="1">
        <v>44243.660428240699</v>
      </c>
      <c r="H1372" s="2">
        <v>2740</v>
      </c>
      <c r="I1372" s="3">
        <v>6.97</v>
      </c>
      <c r="J1372" s="2">
        <v>108</v>
      </c>
      <c r="K1372" s="3">
        <v>10.09</v>
      </c>
      <c r="L1372" s="2">
        <v>93</v>
      </c>
      <c r="M1372" s="2">
        <v>93</v>
      </c>
      <c r="N1372" s="2">
        <v>0</v>
      </c>
      <c r="O1372" s="2">
        <v>700</v>
      </c>
      <c r="P1372" s="2" t="s">
        <v>12</v>
      </c>
      <c r="Q1372" s="2">
        <v>1.5</v>
      </c>
      <c r="R1372" s="2" t="s">
        <v>12</v>
      </c>
      <c r="S1372" s="3">
        <v>0.97</v>
      </c>
      <c r="T1372" s="4">
        <v>23.8</v>
      </c>
      <c r="U1372" s="2">
        <v>1011</v>
      </c>
      <c r="V1372" s="2" t="s">
        <v>10</v>
      </c>
      <c r="W1372" s="2" t="s">
        <v>19</v>
      </c>
    </row>
    <row r="1373" spans="1:23" hidden="1" x14ac:dyDescent="0.2">
      <c r="A1373">
        <f t="shared" si="105"/>
        <v>15</v>
      </c>
      <c r="B1373">
        <f t="shared" si="106"/>
        <v>51</v>
      </c>
      <c r="C1373">
        <f t="shared" si="107"/>
        <v>3</v>
      </c>
      <c r="D1373">
        <f t="shared" si="108"/>
        <v>3</v>
      </c>
      <c r="E1373" t="str">
        <f t="shared" si="109"/>
        <v>15513</v>
      </c>
      <c r="G1373" s="1">
        <v>44243.660451388903</v>
      </c>
      <c r="H1373" s="2">
        <v>2742</v>
      </c>
      <c r="I1373" s="3">
        <v>6.82</v>
      </c>
      <c r="J1373" s="2">
        <v>100</v>
      </c>
      <c r="K1373" s="3">
        <v>10.09</v>
      </c>
      <c r="L1373" s="2">
        <v>95</v>
      </c>
      <c r="M1373" s="2">
        <v>95</v>
      </c>
      <c r="N1373" s="2">
        <v>0</v>
      </c>
      <c r="O1373" s="2">
        <v>680</v>
      </c>
      <c r="P1373" s="2" t="s">
        <v>12</v>
      </c>
      <c r="Q1373" s="2">
        <v>1.48</v>
      </c>
      <c r="R1373" s="2" t="s">
        <v>12</v>
      </c>
      <c r="S1373" s="3">
        <v>0.97</v>
      </c>
      <c r="T1373" s="4">
        <v>23.8</v>
      </c>
      <c r="U1373" s="2">
        <v>1011</v>
      </c>
      <c r="V1373" s="2" t="s">
        <v>10</v>
      </c>
      <c r="W1373" s="2" t="s">
        <v>19</v>
      </c>
    </row>
    <row r="1374" spans="1:23" x14ac:dyDescent="0.2">
      <c r="A1374">
        <f t="shared" si="105"/>
        <v>15</v>
      </c>
      <c r="B1374">
        <f t="shared" si="106"/>
        <v>51</v>
      </c>
      <c r="C1374">
        <f t="shared" si="107"/>
        <v>5</v>
      </c>
      <c r="D1374">
        <f t="shared" si="108"/>
        <v>5</v>
      </c>
      <c r="E1374" t="str">
        <f t="shared" si="109"/>
        <v>15515</v>
      </c>
      <c r="F1374">
        <v>1</v>
      </c>
      <c r="G1374" s="1">
        <v>44243.660474536999</v>
      </c>
      <c r="H1374" s="2">
        <v>2744</v>
      </c>
      <c r="I1374" s="3">
        <v>6.91</v>
      </c>
      <c r="J1374" s="2">
        <v>76</v>
      </c>
      <c r="K1374" s="3">
        <v>10.33</v>
      </c>
      <c r="L1374" s="2">
        <v>95</v>
      </c>
      <c r="M1374" s="2">
        <v>95</v>
      </c>
      <c r="N1374" s="2">
        <v>0</v>
      </c>
      <c r="O1374" s="2">
        <v>671</v>
      </c>
      <c r="P1374" s="2" t="s">
        <v>12</v>
      </c>
      <c r="Q1374" s="2">
        <v>1.49</v>
      </c>
      <c r="R1374" s="2" t="s">
        <v>12</v>
      </c>
      <c r="S1374" s="3">
        <v>0.97</v>
      </c>
      <c r="T1374" s="4">
        <v>23.8</v>
      </c>
      <c r="U1374" s="2">
        <v>1011</v>
      </c>
      <c r="V1374" s="2" t="s">
        <v>10</v>
      </c>
      <c r="W1374" s="2" t="s">
        <v>19</v>
      </c>
    </row>
    <row r="1375" spans="1:23" hidden="1" x14ac:dyDescent="0.2">
      <c r="A1375">
        <f t="shared" si="105"/>
        <v>15</v>
      </c>
      <c r="B1375">
        <f t="shared" si="106"/>
        <v>51</v>
      </c>
      <c r="C1375">
        <f t="shared" si="107"/>
        <v>7</v>
      </c>
      <c r="D1375">
        <f t="shared" si="108"/>
        <v>7</v>
      </c>
      <c r="E1375" t="str">
        <f t="shared" si="109"/>
        <v>15517</v>
      </c>
      <c r="G1375" s="1">
        <v>44243.660497685203</v>
      </c>
      <c r="H1375" s="2">
        <v>2746</v>
      </c>
      <c r="I1375" s="3">
        <v>6.98</v>
      </c>
      <c r="J1375" s="2">
        <v>68</v>
      </c>
      <c r="K1375" s="3">
        <v>10.33</v>
      </c>
      <c r="L1375" s="2">
        <v>95</v>
      </c>
      <c r="M1375" s="2">
        <v>95</v>
      </c>
      <c r="N1375" s="2">
        <v>0</v>
      </c>
      <c r="O1375" s="2">
        <v>672</v>
      </c>
      <c r="P1375" s="2" t="s">
        <v>12</v>
      </c>
      <c r="Q1375" s="2">
        <v>1.5</v>
      </c>
      <c r="R1375" s="2" t="s">
        <v>12</v>
      </c>
      <c r="S1375" s="3">
        <v>0.97</v>
      </c>
      <c r="T1375" s="4">
        <v>23.8</v>
      </c>
      <c r="U1375" s="2">
        <v>1011</v>
      </c>
      <c r="V1375" s="2" t="s">
        <v>10</v>
      </c>
      <c r="W1375" s="2" t="s">
        <v>19</v>
      </c>
    </row>
    <row r="1376" spans="1:23" hidden="1" x14ac:dyDescent="0.2">
      <c r="A1376">
        <f t="shared" si="105"/>
        <v>15</v>
      </c>
      <c r="B1376">
        <f t="shared" si="106"/>
        <v>51</v>
      </c>
      <c r="C1376">
        <f t="shared" si="107"/>
        <v>9</v>
      </c>
      <c r="D1376">
        <f t="shared" si="108"/>
        <v>9</v>
      </c>
      <c r="E1376" t="str">
        <f t="shared" si="109"/>
        <v>15519</v>
      </c>
      <c r="G1376" s="1">
        <v>44243.660520833299</v>
      </c>
      <c r="H1376" s="2">
        <v>2748</v>
      </c>
      <c r="I1376" s="3">
        <v>6.64</v>
      </c>
      <c r="J1376" s="2">
        <v>47</v>
      </c>
      <c r="K1376" s="3">
        <v>10.33</v>
      </c>
      <c r="L1376" s="2">
        <v>95</v>
      </c>
      <c r="M1376" s="2">
        <v>95</v>
      </c>
      <c r="N1376" s="2">
        <v>0</v>
      </c>
      <c r="O1376" s="2">
        <v>672</v>
      </c>
      <c r="P1376" s="2" t="s">
        <v>12</v>
      </c>
      <c r="Q1376" s="2">
        <v>1.46</v>
      </c>
      <c r="R1376" s="2" t="s">
        <v>12</v>
      </c>
      <c r="S1376" s="3">
        <v>0.97</v>
      </c>
      <c r="T1376" s="4">
        <v>23.8</v>
      </c>
      <c r="U1376" s="2">
        <v>1011</v>
      </c>
      <c r="V1376" s="2" t="s">
        <v>10</v>
      </c>
      <c r="W1376" s="2" t="s">
        <v>19</v>
      </c>
    </row>
    <row r="1377" spans="1:23" x14ac:dyDescent="0.2">
      <c r="A1377">
        <f t="shared" si="105"/>
        <v>15</v>
      </c>
      <c r="B1377">
        <f t="shared" si="106"/>
        <v>51</v>
      </c>
      <c r="C1377">
        <f t="shared" si="107"/>
        <v>11</v>
      </c>
      <c r="D1377">
        <f t="shared" si="108"/>
        <v>10</v>
      </c>
      <c r="E1377" t="str">
        <f t="shared" si="109"/>
        <v>155110</v>
      </c>
      <c r="F1377">
        <v>1</v>
      </c>
      <c r="G1377" s="1">
        <v>44243.660543981503</v>
      </c>
      <c r="H1377" s="2">
        <v>2750</v>
      </c>
      <c r="I1377" s="3">
        <v>6.98</v>
      </c>
      <c r="J1377" s="2">
        <v>37</v>
      </c>
      <c r="K1377" s="3">
        <v>10.27</v>
      </c>
      <c r="L1377" s="2">
        <v>98</v>
      </c>
      <c r="M1377" s="2">
        <v>98</v>
      </c>
      <c r="N1377" s="2">
        <v>0</v>
      </c>
      <c r="O1377" s="2">
        <v>673</v>
      </c>
      <c r="P1377" s="2" t="s">
        <v>12</v>
      </c>
      <c r="Q1377" s="2">
        <v>1.5</v>
      </c>
      <c r="R1377" s="2" t="s">
        <v>12</v>
      </c>
      <c r="S1377" s="3">
        <v>0.97</v>
      </c>
      <c r="T1377" s="4">
        <v>23.8</v>
      </c>
      <c r="U1377" s="2">
        <v>1011</v>
      </c>
      <c r="V1377" s="2" t="s">
        <v>10</v>
      </c>
      <c r="W1377" s="2" t="s">
        <v>19</v>
      </c>
    </row>
    <row r="1378" spans="1:23" hidden="1" x14ac:dyDescent="0.2">
      <c r="A1378">
        <f t="shared" si="105"/>
        <v>15</v>
      </c>
      <c r="B1378">
        <f t="shared" si="106"/>
        <v>51</v>
      </c>
      <c r="C1378">
        <f t="shared" si="107"/>
        <v>13</v>
      </c>
      <c r="D1378">
        <f t="shared" si="108"/>
        <v>13</v>
      </c>
      <c r="E1378" t="str">
        <f t="shared" si="109"/>
        <v>155113</v>
      </c>
      <c r="G1378" s="1">
        <v>44243.660567129598</v>
      </c>
      <c r="H1378" s="2">
        <v>2752</v>
      </c>
      <c r="I1378" s="3">
        <v>7.09</v>
      </c>
      <c r="J1378" s="2">
        <v>34</v>
      </c>
      <c r="K1378" s="3">
        <v>10.27</v>
      </c>
      <c r="L1378" s="2">
        <v>97</v>
      </c>
      <c r="M1378" s="2">
        <v>97</v>
      </c>
      <c r="N1378" s="2">
        <v>0</v>
      </c>
      <c r="O1378" s="2">
        <v>684</v>
      </c>
      <c r="P1378" s="2" t="s">
        <v>12</v>
      </c>
      <c r="Q1378" s="2">
        <v>1.51</v>
      </c>
      <c r="R1378" s="2" t="s">
        <v>12</v>
      </c>
      <c r="S1378" s="3">
        <v>0.96</v>
      </c>
      <c r="T1378" s="4">
        <v>23.8</v>
      </c>
      <c r="U1378" s="2">
        <v>1011</v>
      </c>
      <c r="V1378" s="2" t="s">
        <v>10</v>
      </c>
      <c r="W1378" s="2" t="s">
        <v>19</v>
      </c>
    </row>
    <row r="1379" spans="1:23" x14ac:dyDescent="0.2">
      <c r="A1379">
        <f t="shared" si="105"/>
        <v>15</v>
      </c>
      <c r="B1379">
        <f t="shared" si="106"/>
        <v>51</v>
      </c>
      <c r="C1379">
        <f t="shared" si="107"/>
        <v>15</v>
      </c>
      <c r="D1379">
        <f t="shared" si="108"/>
        <v>15</v>
      </c>
      <c r="E1379" t="str">
        <f t="shared" si="109"/>
        <v>155115</v>
      </c>
      <c r="F1379">
        <v>1</v>
      </c>
      <c r="G1379" s="1">
        <v>44243.660590277803</v>
      </c>
      <c r="H1379" s="2">
        <v>2754</v>
      </c>
      <c r="I1379" s="3">
        <v>6.81</v>
      </c>
      <c r="J1379" s="2">
        <v>34</v>
      </c>
      <c r="K1379" s="3">
        <v>10.27</v>
      </c>
      <c r="L1379" s="2">
        <v>96</v>
      </c>
      <c r="M1379" s="2">
        <v>96</v>
      </c>
      <c r="N1379" s="2">
        <v>0</v>
      </c>
      <c r="O1379" s="2">
        <v>687</v>
      </c>
      <c r="P1379" s="2" t="s">
        <v>12</v>
      </c>
      <c r="Q1379" s="2">
        <v>1.48</v>
      </c>
      <c r="R1379" s="2" t="s">
        <v>12</v>
      </c>
      <c r="S1379" s="3">
        <v>0.97</v>
      </c>
      <c r="T1379" s="4">
        <v>23.8</v>
      </c>
      <c r="U1379" s="2">
        <v>1011</v>
      </c>
      <c r="V1379" s="2" t="s">
        <v>10</v>
      </c>
      <c r="W1379" s="2" t="s">
        <v>19</v>
      </c>
    </row>
    <row r="1380" spans="1:23" hidden="1" x14ac:dyDescent="0.2">
      <c r="A1380">
        <f t="shared" si="105"/>
        <v>15</v>
      </c>
      <c r="B1380">
        <f t="shared" si="106"/>
        <v>51</v>
      </c>
      <c r="C1380">
        <f t="shared" si="107"/>
        <v>17</v>
      </c>
      <c r="D1380">
        <f t="shared" si="108"/>
        <v>17</v>
      </c>
      <c r="E1380" t="str">
        <f t="shared" si="109"/>
        <v>155117</v>
      </c>
      <c r="G1380" s="1">
        <v>44243.660613425898</v>
      </c>
      <c r="H1380" s="2">
        <v>2756</v>
      </c>
      <c r="I1380" s="3">
        <v>6.85</v>
      </c>
      <c r="J1380" s="2">
        <v>35</v>
      </c>
      <c r="K1380" s="3">
        <v>10.27</v>
      </c>
      <c r="L1380" s="2">
        <v>97</v>
      </c>
      <c r="M1380" s="2">
        <v>97</v>
      </c>
      <c r="N1380" s="2">
        <v>0</v>
      </c>
      <c r="O1380" s="2">
        <v>695</v>
      </c>
      <c r="P1380" s="2" t="s">
        <v>12</v>
      </c>
      <c r="Q1380" s="2">
        <v>1.48</v>
      </c>
      <c r="R1380" s="2" t="s">
        <v>12</v>
      </c>
      <c r="S1380" s="3">
        <v>0.97</v>
      </c>
      <c r="T1380" s="4">
        <v>23.8</v>
      </c>
      <c r="U1380" s="2">
        <v>1011</v>
      </c>
      <c r="V1380" s="2" t="s">
        <v>10</v>
      </c>
      <c r="W1380" s="2" t="s">
        <v>19</v>
      </c>
    </row>
    <row r="1381" spans="1:23" hidden="1" x14ac:dyDescent="0.2">
      <c r="A1381">
        <f t="shared" si="105"/>
        <v>15</v>
      </c>
      <c r="B1381">
        <f t="shared" si="106"/>
        <v>51</v>
      </c>
      <c r="C1381">
        <f t="shared" si="107"/>
        <v>19</v>
      </c>
      <c r="D1381">
        <f t="shared" si="108"/>
        <v>19</v>
      </c>
      <c r="E1381" t="str">
        <f t="shared" si="109"/>
        <v>155119</v>
      </c>
      <c r="G1381" s="1">
        <v>44243.660636574103</v>
      </c>
      <c r="H1381" s="2">
        <v>2758</v>
      </c>
      <c r="I1381" s="3">
        <v>7.17</v>
      </c>
      <c r="J1381" s="2">
        <v>38</v>
      </c>
      <c r="K1381" s="3">
        <v>10.3</v>
      </c>
      <c r="L1381" s="2">
        <v>95</v>
      </c>
      <c r="M1381" s="2">
        <v>95</v>
      </c>
      <c r="N1381" s="2">
        <v>0</v>
      </c>
      <c r="O1381" s="2">
        <v>697</v>
      </c>
      <c r="P1381" s="2" t="s">
        <v>12</v>
      </c>
      <c r="Q1381" s="2">
        <v>1.52</v>
      </c>
      <c r="R1381" s="2" t="s">
        <v>12</v>
      </c>
      <c r="S1381" s="3">
        <v>0.97</v>
      </c>
      <c r="T1381" s="4">
        <v>23.8</v>
      </c>
      <c r="U1381" s="2">
        <v>1011</v>
      </c>
      <c r="V1381" s="2" t="s">
        <v>10</v>
      </c>
      <c r="W1381" s="2" t="s">
        <v>19</v>
      </c>
    </row>
    <row r="1382" spans="1:23" x14ac:dyDescent="0.2">
      <c r="A1382">
        <f t="shared" si="105"/>
        <v>15</v>
      </c>
      <c r="B1382">
        <f t="shared" si="106"/>
        <v>51</v>
      </c>
      <c r="C1382">
        <f t="shared" si="107"/>
        <v>21</v>
      </c>
      <c r="D1382">
        <f t="shared" si="108"/>
        <v>20</v>
      </c>
      <c r="E1382" t="str">
        <f t="shared" si="109"/>
        <v>155120</v>
      </c>
      <c r="F1382">
        <v>1</v>
      </c>
      <c r="G1382" s="1">
        <v>44243.660659722198</v>
      </c>
      <c r="H1382" s="2">
        <v>2760</v>
      </c>
      <c r="I1382" s="3">
        <v>6.8</v>
      </c>
      <c r="J1382" s="2">
        <v>38</v>
      </c>
      <c r="K1382" s="3">
        <v>10.3</v>
      </c>
      <c r="L1382" s="2">
        <v>91</v>
      </c>
      <c r="M1382" s="2">
        <v>91</v>
      </c>
      <c r="N1382" s="2">
        <v>0</v>
      </c>
      <c r="O1382" s="2">
        <v>704</v>
      </c>
      <c r="P1382" s="2" t="s">
        <v>12</v>
      </c>
      <c r="Q1382" s="2">
        <v>1.48</v>
      </c>
      <c r="R1382" s="2" t="s">
        <v>12</v>
      </c>
      <c r="S1382" s="3">
        <v>0.97</v>
      </c>
      <c r="T1382" s="4">
        <v>23.8</v>
      </c>
      <c r="U1382" s="2">
        <v>1011</v>
      </c>
      <c r="V1382" s="2" t="s">
        <v>10</v>
      </c>
      <c r="W1382" s="2" t="s">
        <v>19</v>
      </c>
    </row>
    <row r="1383" spans="1:23" hidden="1" x14ac:dyDescent="0.2">
      <c r="A1383">
        <f t="shared" si="105"/>
        <v>15</v>
      </c>
      <c r="B1383">
        <f t="shared" si="106"/>
        <v>51</v>
      </c>
      <c r="C1383">
        <f t="shared" si="107"/>
        <v>23</v>
      </c>
      <c r="D1383">
        <f t="shared" si="108"/>
        <v>23</v>
      </c>
      <c r="E1383" t="str">
        <f t="shared" si="109"/>
        <v>155123</v>
      </c>
      <c r="G1383" s="1">
        <v>44243.660682870403</v>
      </c>
      <c r="H1383" s="2">
        <v>2762</v>
      </c>
      <c r="I1383" s="3">
        <v>6.75</v>
      </c>
      <c r="J1383" s="2">
        <v>34</v>
      </c>
      <c r="K1383" s="3">
        <v>10.3</v>
      </c>
      <c r="L1383" s="2">
        <v>92</v>
      </c>
      <c r="M1383" s="2">
        <v>92</v>
      </c>
      <c r="N1383" s="2">
        <v>0</v>
      </c>
      <c r="O1383" s="2">
        <v>703</v>
      </c>
      <c r="P1383" s="2" t="s">
        <v>12</v>
      </c>
      <c r="Q1383" s="2">
        <v>1.47</v>
      </c>
      <c r="R1383" s="2" t="s">
        <v>12</v>
      </c>
      <c r="S1383" s="3">
        <v>0.97</v>
      </c>
      <c r="T1383" s="4">
        <v>23.8</v>
      </c>
      <c r="U1383" s="2">
        <v>1011</v>
      </c>
      <c r="V1383" s="2" t="s">
        <v>10</v>
      </c>
      <c r="W1383" s="2" t="s">
        <v>19</v>
      </c>
    </row>
    <row r="1384" spans="1:23" x14ac:dyDescent="0.2">
      <c r="A1384">
        <f t="shared" si="105"/>
        <v>15</v>
      </c>
      <c r="B1384">
        <f t="shared" si="106"/>
        <v>51</v>
      </c>
      <c r="C1384">
        <f t="shared" si="107"/>
        <v>25</v>
      </c>
      <c r="D1384">
        <f t="shared" si="108"/>
        <v>25</v>
      </c>
      <c r="E1384" t="str">
        <f t="shared" si="109"/>
        <v>155125</v>
      </c>
      <c r="F1384">
        <v>1</v>
      </c>
      <c r="G1384" s="1">
        <v>44243.660706018498</v>
      </c>
      <c r="H1384" s="2">
        <v>2764</v>
      </c>
      <c r="I1384" s="3">
        <v>7.12</v>
      </c>
      <c r="J1384" s="2">
        <v>30</v>
      </c>
      <c r="K1384" s="3">
        <v>10.34</v>
      </c>
      <c r="L1384" s="2">
        <v>93</v>
      </c>
      <c r="M1384" s="2">
        <v>93</v>
      </c>
      <c r="N1384" s="2">
        <v>0</v>
      </c>
      <c r="O1384" s="2">
        <v>699</v>
      </c>
      <c r="P1384" s="2" t="s">
        <v>12</v>
      </c>
      <c r="Q1384" s="2">
        <v>1.51</v>
      </c>
      <c r="R1384" s="2" t="s">
        <v>12</v>
      </c>
      <c r="S1384" s="3">
        <v>0.97</v>
      </c>
      <c r="T1384" s="4">
        <v>23.8</v>
      </c>
      <c r="U1384" s="2">
        <v>1011</v>
      </c>
      <c r="V1384" s="2" t="s">
        <v>10</v>
      </c>
      <c r="W1384" s="2" t="s">
        <v>19</v>
      </c>
    </row>
    <row r="1385" spans="1:23" hidden="1" x14ac:dyDescent="0.2">
      <c r="A1385">
        <f t="shared" si="105"/>
        <v>15</v>
      </c>
      <c r="B1385">
        <f t="shared" si="106"/>
        <v>51</v>
      </c>
      <c r="C1385">
        <f t="shared" si="107"/>
        <v>27</v>
      </c>
      <c r="D1385">
        <f t="shared" si="108"/>
        <v>27</v>
      </c>
      <c r="E1385" t="str">
        <f t="shared" si="109"/>
        <v>155127</v>
      </c>
      <c r="G1385" s="1">
        <v>44243.660729166702</v>
      </c>
      <c r="H1385" s="2">
        <v>2766</v>
      </c>
      <c r="I1385" s="3">
        <v>7.08</v>
      </c>
      <c r="J1385" s="2">
        <v>25</v>
      </c>
      <c r="K1385" s="3">
        <v>10.34</v>
      </c>
      <c r="L1385" s="2">
        <v>89</v>
      </c>
      <c r="M1385" s="2">
        <v>89</v>
      </c>
      <c r="N1385" s="2">
        <v>0</v>
      </c>
      <c r="O1385" s="2">
        <v>699</v>
      </c>
      <c r="P1385" s="2" t="s">
        <v>12</v>
      </c>
      <c r="Q1385" s="2">
        <v>1.51</v>
      </c>
      <c r="R1385" s="2" t="s">
        <v>12</v>
      </c>
      <c r="S1385" s="3">
        <v>0.96</v>
      </c>
      <c r="T1385" s="4">
        <v>23.8</v>
      </c>
      <c r="U1385" s="2">
        <v>1011</v>
      </c>
      <c r="V1385" s="2" t="s">
        <v>10</v>
      </c>
      <c r="W1385" s="2" t="s">
        <v>19</v>
      </c>
    </row>
    <row r="1386" spans="1:23" hidden="1" x14ac:dyDescent="0.2">
      <c r="A1386">
        <f t="shared" si="105"/>
        <v>15</v>
      </c>
      <c r="B1386">
        <f t="shared" si="106"/>
        <v>51</v>
      </c>
      <c r="C1386">
        <f t="shared" si="107"/>
        <v>29</v>
      </c>
      <c r="D1386">
        <f t="shared" si="108"/>
        <v>29</v>
      </c>
      <c r="E1386" t="str">
        <f t="shared" si="109"/>
        <v>155129</v>
      </c>
      <c r="G1386" s="1">
        <v>44243.660752314798</v>
      </c>
      <c r="H1386" s="2">
        <v>2768</v>
      </c>
      <c r="I1386" s="3">
        <v>7.12</v>
      </c>
      <c r="J1386" s="2">
        <v>21</v>
      </c>
      <c r="K1386" s="3">
        <v>10.34</v>
      </c>
      <c r="L1386" s="2">
        <v>89</v>
      </c>
      <c r="M1386" s="2">
        <v>89</v>
      </c>
      <c r="N1386" s="2">
        <v>0</v>
      </c>
      <c r="O1386" s="2">
        <v>699</v>
      </c>
      <c r="P1386" s="2" t="s">
        <v>12</v>
      </c>
      <c r="Q1386" s="2">
        <v>1.51</v>
      </c>
      <c r="R1386" s="2" t="s">
        <v>12</v>
      </c>
      <c r="S1386" s="3">
        <v>0.97</v>
      </c>
      <c r="T1386" s="4">
        <v>23.8</v>
      </c>
      <c r="U1386" s="2">
        <v>1011</v>
      </c>
      <c r="V1386" s="2" t="s">
        <v>10</v>
      </c>
      <c r="W1386" s="2" t="s">
        <v>19</v>
      </c>
    </row>
    <row r="1387" spans="1:23" x14ac:dyDescent="0.2">
      <c r="A1387">
        <f t="shared" si="105"/>
        <v>15</v>
      </c>
      <c r="B1387">
        <f t="shared" si="106"/>
        <v>51</v>
      </c>
      <c r="C1387">
        <f t="shared" si="107"/>
        <v>31</v>
      </c>
      <c r="D1387">
        <f t="shared" si="108"/>
        <v>30</v>
      </c>
      <c r="E1387" t="str">
        <f t="shared" si="109"/>
        <v>155130</v>
      </c>
      <c r="F1387">
        <v>1</v>
      </c>
      <c r="G1387" s="1">
        <v>44243.660775463002</v>
      </c>
      <c r="H1387" s="2">
        <v>2770</v>
      </c>
      <c r="I1387" s="3">
        <v>7.15</v>
      </c>
      <c r="J1387" s="2">
        <v>17</v>
      </c>
      <c r="K1387" s="3">
        <v>10.17</v>
      </c>
      <c r="L1387" s="2">
        <v>88</v>
      </c>
      <c r="M1387" s="2">
        <v>88</v>
      </c>
      <c r="N1387" s="2">
        <v>0</v>
      </c>
      <c r="O1387" s="2">
        <v>701</v>
      </c>
      <c r="P1387" s="2" t="s">
        <v>12</v>
      </c>
      <c r="Q1387" s="2">
        <v>1.52</v>
      </c>
      <c r="R1387" s="2" t="s">
        <v>12</v>
      </c>
      <c r="S1387" s="3">
        <v>0.96</v>
      </c>
      <c r="T1387" s="4">
        <v>23.8</v>
      </c>
      <c r="U1387" s="2">
        <v>1011</v>
      </c>
      <c r="V1387" s="2" t="s">
        <v>10</v>
      </c>
      <c r="W1387" s="2" t="s">
        <v>19</v>
      </c>
    </row>
    <row r="1388" spans="1:23" hidden="1" x14ac:dyDescent="0.2">
      <c r="A1388">
        <f t="shared" si="105"/>
        <v>15</v>
      </c>
      <c r="B1388">
        <f t="shared" si="106"/>
        <v>51</v>
      </c>
      <c r="C1388">
        <f t="shared" si="107"/>
        <v>33</v>
      </c>
      <c r="D1388">
        <f t="shared" si="108"/>
        <v>33</v>
      </c>
      <c r="E1388" t="str">
        <f t="shared" si="109"/>
        <v>155133</v>
      </c>
      <c r="G1388" s="1">
        <v>44243.660798611098</v>
      </c>
      <c r="H1388" s="2">
        <v>2772</v>
      </c>
      <c r="I1388" s="3">
        <v>7.09</v>
      </c>
      <c r="J1388" s="2">
        <v>16</v>
      </c>
      <c r="K1388" s="3">
        <v>10.17</v>
      </c>
      <c r="L1388" s="2">
        <v>89</v>
      </c>
      <c r="M1388" s="2">
        <v>89</v>
      </c>
      <c r="N1388" s="2">
        <v>0</v>
      </c>
      <c r="O1388" s="2">
        <v>704</v>
      </c>
      <c r="P1388" s="2" t="s">
        <v>12</v>
      </c>
      <c r="Q1388" s="2">
        <v>1.51</v>
      </c>
      <c r="R1388" s="2" t="s">
        <v>12</v>
      </c>
      <c r="S1388" s="3">
        <v>0.97</v>
      </c>
      <c r="T1388" s="4">
        <v>23.8</v>
      </c>
      <c r="U1388" s="2">
        <v>1011</v>
      </c>
      <c r="V1388" s="2" t="s">
        <v>10</v>
      </c>
      <c r="W1388" s="2" t="s">
        <v>19</v>
      </c>
    </row>
    <row r="1389" spans="1:23" x14ac:dyDescent="0.2">
      <c r="A1389">
        <f t="shared" si="105"/>
        <v>15</v>
      </c>
      <c r="B1389">
        <f t="shared" si="106"/>
        <v>51</v>
      </c>
      <c r="C1389">
        <f t="shared" si="107"/>
        <v>35</v>
      </c>
      <c r="D1389">
        <f t="shared" si="108"/>
        <v>35</v>
      </c>
      <c r="E1389" t="str">
        <f t="shared" si="109"/>
        <v>155135</v>
      </c>
      <c r="F1389">
        <v>1</v>
      </c>
      <c r="G1389" s="1">
        <v>44243.660821759302</v>
      </c>
      <c r="H1389" s="2">
        <v>2774</v>
      </c>
      <c r="I1389" s="3">
        <v>6.95</v>
      </c>
      <c r="J1389" s="2">
        <v>13</v>
      </c>
      <c r="K1389" s="3">
        <v>10.17</v>
      </c>
      <c r="L1389" s="2">
        <v>90</v>
      </c>
      <c r="M1389" s="2">
        <v>90</v>
      </c>
      <c r="N1389" s="2">
        <v>0</v>
      </c>
      <c r="O1389" s="2">
        <v>706</v>
      </c>
      <c r="P1389" s="2" t="s">
        <v>12</v>
      </c>
      <c r="Q1389" s="2">
        <v>1.49</v>
      </c>
      <c r="R1389" s="2" t="s">
        <v>12</v>
      </c>
      <c r="S1389" s="3">
        <v>0.97</v>
      </c>
      <c r="T1389" s="4">
        <v>23.8</v>
      </c>
      <c r="U1389" s="2">
        <v>1011</v>
      </c>
      <c r="V1389" s="2" t="s">
        <v>10</v>
      </c>
      <c r="W1389" s="2" t="s">
        <v>19</v>
      </c>
    </row>
    <row r="1390" spans="1:23" hidden="1" x14ac:dyDescent="0.2">
      <c r="A1390">
        <f t="shared" si="105"/>
        <v>15</v>
      </c>
      <c r="B1390">
        <f t="shared" si="106"/>
        <v>51</v>
      </c>
      <c r="C1390">
        <f t="shared" si="107"/>
        <v>37</v>
      </c>
      <c r="D1390">
        <f t="shared" si="108"/>
        <v>37</v>
      </c>
      <c r="E1390" t="str">
        <f t="shared" si="109"/>
        <v>155137</v>
      </c>
      <c r="G1390" s="1">
        <v>44243.660844907397</v>
      </c>
      <c r="H1390" s="2">
        <v>2776</v>
      </c>
      <c r="I1390" s="3">
        <v>7.01</v>
      </c>
      <c r="J1390" s="2">
        <v>13</v>
      </c>
      <c r="K1390" s="3">
        <v>10.25</v>
      </c>
      <c r="L1390" s="2">
        <v>92</v>
      </c>
      <c r="M1390" s="2">
        <v>92</v>
      </c>
      <c r="N1390" s="2">
        <v>0</v>
      </c>
      <c r="O1390" s="2">
        <v>712</v>
      </c>
      <c r="P1390" s="2" t="s">
        <v>12</v>
      </c>
      <c r="Q1390" s="2">
        <v>1.5</v>
      </c>
      <c r="R1390" s="2" t="s">
        <v>12</v>
      </c>
      <c r="S1390" s="3">
        <v>0.96</v>
      </c>
      <c r="T1390" s="4">
        <v>23.8</v>
      </c>
      <c r="U1390" s="2">
        <v>1011</v>
      </c>
      <c r="V1390" s="2" t="s">
        <v>10</v>
      </c>
      <c r="W1390" s="2" t="s">
        <v>19</v>
      </c>
    </row>
    <row r="1391" spans="1:23" hidden="1" x14ac:dyDescent="0.2">
      <c r="A1391">
        <f t="shared" si="105"/>
        <v>15</v>
      </c>
      <c r="B1391">
        <f t="shared" si="106"/>
        <v>51</v>
      </c>
      <c r="C1391">
        <f t="shared" si="107"/>
        <v>39</v>
      </c>
      <c r="D1391">
        <f t="shared" si="108"/>
        <v>39</v>
      </c>
      <c r="E1391" t="str">
        <f t="shared" si="109"/>
        <v>155139</v>
      </c>
      <c r="G1391" s="1">
        <v>44243.660868055602</v>
      </c>
      <c r="H1391" s="2">
        <v>2778</v>
      </c>
      <c r="I1391" s="3">
        <v>6.77</v>
      </c>
      <c r="J1391" s="2">
        <v>15</v>
      </c>
      <c r="K1391" s="3">
        <v>10.25</v>
      </c>
      <c r="L1391" s="2">
        <v>94</v>
      </c>
      <c r="M1391" s="2">
        <v>94</v>
      </c>
      <c r="N1391" s="2">
        <v>0</v>
      </c>
      <c r="O1391" s="2">
        <v>716</v>
      </c>
      <c r="P1391" s="2" t="s">
        <v>12</v>
      </c>
      <c r="Q1391" s="2">
        <v>1.48</v>
      </c>
      <c r="R1391" s="2" t="s">
        <v>12</v>
      </c>
      <c r="S1391" s="3">
        <v>0.97</v>
      </c>
      <c r="T1391" s="4">
        <v>23.8</v>
      </c>
      <c r="U1391" s="2">
        <v>1011</v>
      </c>
      <c r="V1391" s="2" t="s">
        <v>10</v>
      </c>
      <c r="W1391" s="2" t="s">
        <v>19</v>
      </c>
    </row>
    <row r="1392" spans="1:23" x14ac:dyDescent="0.2">
      <c r="A1392">
        <f t="shared" si="105"/>
        <v>15</v>
      </c>
      <c r="B1392">
        <f t="shared" si="106"/>
        <v>51</v>
      </c>
      <c r="C1392">
        <f t="shared" si="107"/>
        <v>41</v>
      </c>
      <c r="D1392">
        <f t="shared" si="108"/>
        <v>40</v>
      </c>
      <c r="E1392" t="str">
        <f t="shared" si="109"/>
        <v>155140</v>
      </c>
      <c r="F1392">
        <v>1</v>
      </c>
      <c r="G1392" s="1">
        <v>44243.660891203697</v>
      </c>
      <c r="H1392" s="2">
        <v>2780</v>
      </c>
      <c r="I1392" s="3">
        <v>7.03</v>
      </c>
      <c r="J1392" s="2">
        <v>18</v>
      </c>
      <c r="K1392" s="3">
        <v>10.25</v>
      </c>
      <c r="L1392" s="2">
        <v>95</v>
      </c>
      <c r="M1392" s="2">
        <v>95</v>
      </c>
      <c r="N1392" s="2">
        <v>0</v>
      </c>
      <c r="O1392" s="2">
        <v>719</v>
      </c>
      <c r="P1392" s="2" t="s">
        <v>12</v>
      </c>
      <c r="Q1392" s="2">
        <v>1.5</v>
      </c>
      <c r="R1392" s="2" t="s">
        <v>12</v>
      </c>
      <c r="S1392" s="3">
        <v>0.97</v>
      </c>
      <c r="T1392" s="4">
        <v>23.8</v>
      </c>
      <c r="U1392" s="2">
        <v>1011</v>
      </c>
      <c r="V1392" s="2" t="s">
        <v>10</v>
      </c>
      <c r="W1392" s="2" t="s">
        <v>19</v>
      </c>
    </row>
    <row r="1393" spans="1:23" hidden="1" x14ac:dyDescent="0.2">
      <c r="A1393">
        <f t="shared" si="105"/>
        <v>15</v>
      </c>
      <c r="B1393">
        <f t="shared" si="106"/>
        <v>51</v>
      </c>
      <c r="C1393">
        <f t="shared" si="107"/>
        <v>43</v>
      </c>
      <c r="D1393">
        <f t="shared" si="108"/>
        <v>43</v>
      </c>
      <c r="E1393" t="str">
        <f t="shared" si="109"/>
        <v>155143</v>
      </c>
      <c r="G1393" s="1">
        <v>44243.660914351902</v>
      </c>
      <c r="H1393" s="2">
        <v>2782</v>
      </c>
      <c r="I1393" s="3">
        <v>7.11</v>
      </c>
      <c r="J1393" s="2">
        <v>21</v>
      </c>
      <c r="K1393" s="3">
        <v>10.19</v>
      </c>
      <c r="L1393" s="2">
        <v>93</v>
      </c>
      <c r="M1393" s="2">
        <v>93</v>
      </c>
      <c r="N1393" s="2">
        <v>0</v>
      </c>
      <c r="O1393" s="2">
        <v>719</v>
      </c>
      <c r="P1393" s="2" t="s">
        <v>12</v>
      </c>
      <c r="Q1393" s="2">
        <v>1.51</v>
      </c>
      <c r="R1393" s="2" t="s">
        <v>12</v>
      </c>
      <c r="S1393" s="3">
        <v>0.97</v>
      </c>
      <c r="T1393" s="4">
        <v>23.8</v>
      </c>
      <c r="U1393" s="2">
        <v>1011</v>
      </c>
      <c r="V1393" s="2" t="s">
        <v>10</v>
      </c>
      <c r="W1393" s="2" t="s">
        <v>19</v>
      </c>
    </row>
    <row r="1394" spans="1:23" x14ac:dyDescent="0.2">
      <c r="A1394">
        <f t="shared" si="105"/>
        <v>15</v>
      </c>
      <c r="B1394">
        <f t="shared" si="106"/>
        <v>51</v>
      </c>
      <c r="C1394">
        <f t="shared" si="107"/>
        <v>45</v>
      </c>
      <c r="D1394">
        <f t="shared" si="108"/>
        <v>45</v>
      </c>
      <c r="E1394" t="str">
        <f t="shared" si="109"/>
        <v>155145</v>
      </c>
      <c r="F1394">
        <v>1</v>
      </c>
      <c r="G1394" s="1">
        <v>44243.660937499997</v>
      </c>
      <c r="H1394" s="2">
        <v>2784</v>
      </c>
      <c r="I1394" s="3">
        <v>7.03</v>
      </c>
      <c r="J1394" s="2">
        <v>22</v>
      </c>
      <c r="K1394" s="3">
        <v>10.19</v>
      </c>
      <c r="L1394" s="2">
        <v>91</v>
      </c>
      <c r="M1394" s="2">
        <v>91</v>
      </c>
      <c r="N1394" s="2">
        <v>0</v>
      </c>
      <c r="O1394" s="2">
        <v>722</v>
      </c>
      <c r="P1394" s="2" t="s">
        <v>12</v>
      </c>
      <c r="Q1394" s="2">
        <v>1.5</v>
      </c>
      <c r="R1394" s="2" t="s">
        <v>12</v>
      </c>
      <c r="S1394" s="3">
        <v>0.96</v>
      </c>
      <c r="T1394" s="4">
        <v>23.8</v>
      </c>
      <c r="U1394" s="2">
        <v>1011</v>
      </c>
      <c r="V1394" s="2" t="s">
        <v>10</v>
      </c>
      <c r="W1394" s="2" t="s">
        <v>19</v>
      </c>
    </row>
    <row r="1395" spans="1:23" hidden="1" x14ac:dyDescent="0.2">
      <c r="A1395">
        <f t="shared" si="105"/>
        <v>15</v>
      </c>
      <c r="B1395">
        <f t="shared" si="106"/>
        <v>51</v>
      </c>
      <c r="C1395">
        <f t="shared" si="107"/>
        <v>47</v>
      </c>
      <c r="D1395">
        <f t="shared" si="108"/>
        <v>47</v>
      </c>
      <c r="E1395" t="str">
        <f t="shared" si="109"/>
        <v>155147</v>
      </c>
      <c r="G1395" s="1">
        <v>44243.6609606481</v>
      </c>
      <c r="H1395" s="2">
        <v>2786</v>
      </c>
      <c r="I1395" s="3">
        <v>7.38</v>
      </c>
      <c r="J1395" s="2">
        <v>24</v>
      </c>
      <c r="K1395" s="3">
        <v>10.199999999999999</v>
      </c>
      <c r="L1395" s="2">
        <v>90</v>
      </c>
      <c r="M1395" s="2">
        <v>90</v>
      </c>
      <c r="N1395" s="2">
        <v>0</v>
      </c>
      <c r="O1395" s="2">
        <v>732</v>
      </c>
      <c r="P1395" s="2" t="s">
        <v>12</v>
      </c>
      <c r="Q1395" s="2">
        <v>1.54</v>
      </c>
      <c r="R1395" s="2" t="s">
        <v>12</v>
      </c>
      <c r="S1395" s="3">
        <v>0.97</v>
      </c>
      <c r="T1395" s="4">
        <v>23.8</v>
      </c>
      <c r="U1395" s="2">
        <v>1011</v>
      </c>
      <c r="V1395" s="2" t="s">
        <v>10</v>
      </c>
      <c r="W1395" s="2" t="s">
        <v>19</v>
      </c>
    </row>
    <row r="1396" spans="1:23" hidden="1" x14ac:dyDescent="0.2">
      <c r="A1396">
        <f t="shared" si="105"/>
        <v>15</v>
      </c>
      <c r="B1396">
        <f t="shared" si="106"/>
        <v>51</v>
      </c>
      <c r="C1396">
        <f t="shared" si="107"/>
        <v>49</v>
      </c>
      <c r="D1396">
        <f t="shared" si="108"/>
        <v>49</v>
      </c>
      <c r="E1396" t="str">
        <f t="shared" si="109"/>
        <v>155149</v>
      </c>
      <c r="G1396" s="1">
        <v>44243.660983796297</v>
      </c>
      <c r="H1396" s="2">
        <v>2788</v>
      </c>
      <c r="I1396" s="3">
        <v>7.5</v>
      </c>
      <c r="J1396" s="2">
        <v>23</v>
      </c>
      <c r="K1396" s="3">
        <v>9.9</v>
      </c>
      <c r="L1396" s="2">
        <v>88</v>
      </c>
      <c r="M1396" s="2">
        <v>88</v>
      </c>
      <c r="N1396" s="2">
        <v>0</v>
      </c>
      <c r="O1396" s="2">
        <v>739</v>
      </c>
      <c r="P1396" s="2" t="s">
        <v>12</v>
      </c>
      <c r="Q1396" s="2">
        <v>1.56</v>
      </c>
      <c r="R1396" s="2" t="s">
        <v>12</v>
      </c>
      <c r="S1396" s="3">
        <v>0.96</v>
      </c>
      <c r="T1396" s="4">
        <v>23.8</v>
      </c>
      <c r="U1396" s="2">
        <v>1011</v>
      </c>
      <c r="V1396" s="2" t="s">
        <v>10</v>
      </c>
      <c r="W1396" s="2" t="s">
        <v>19</v>
      </c>
    </row>
    <row r="1397" spans="1:23" x14ac:dyDescent="0.2">
      <c r="A1397">
        <f t="shared" si="105"/>
        <v>15</v>
      </c>
      <c r="B1397">
        <f t="shared" si="106"/>
        <v>51</v>
      </c>
      <c r="C1397">
        <f t="shared" si="107"/>
        <v>51</v>
      </c>
      <c r="D1397">
        <f t="shared" si="108"/>
        <v>50</v>
      </c>
      <c r="E1397" t="str">
        <f t="shared" si="109"/>
        <v>155150</v>
      </c>
      <c r="F1397">
        <v>1</v>
      </c>
      <c r="G1397" s="1">
        <v>44243.6610069444</v>
      </c>
      <c r="H1397" s="2">
        <v>2790</v>
      </c>
      <c r="I1397" s="3">
        <v>7.43</v>
      </c>
      <c r="J1397" s="2">
        <v>25</v>
      </c>
      <c r="K1397" s="3">
        <v>9.89</v>
      </c>
      <c r="L1397" s="2">
        <v>87</v>
      </c>
      <c r="M1397" s="2">
        <v>87</v>
      </c>
      <c r="N1397" s="2">
        <v>0</v>
      </c>
      <c r="O1397" s="2">
        <v>739</v>
      </c>
      <c r="P1397" s="2" t="s">
        <v>12</v>
      </c>
      <c r="Q1397" s="2">
        <v>1.55</v>
      </c>
      <c r="R1397" s="2" t="s">
        <v>12</v>
      </c>
      <c r="S1397" s="3">
        <v>0.97</v>
      </c>
      <c r="T1397" s="4">
        <v>23.8</v>
      </c>
      <c r="U1397" s="2">
        <v>1011</v>
      </c>
      <c r="V1397" s="2" t="s">
        <v>10</v>
      </c>
      <c r="W1397" s="2" t="s">
        <v>19</v>
      </c>
    </row>
    <row r="1398" spans="1:23" hidden="1" x14ac:dyDescent="0.2">
      <c r="A1398">
        <f t="shared" si="105"/>
        <v>15</v>
      </c>
      <c r="B1398">
        <f t="shared" si="106"/>
        <v>51</v>
      </c>
      <c r="C1398">
        <f t="shared" si="107"/>
        <v>53</v>
      </c>
      <c r="D1398">
        <f t="shared" si="108"/>
        <v>53</v>
      </c>
      <c r="E1398" t="str">
        <f t="shared" si="109"/>
        <v>155153</v>
      </c>
      <c r="G1398" s="1">
        <v>44243.661030092597</v>
      </c>
      <c r="H1398" s="2">
        <v>2792</v>
      </c>
      <c r="I1398" s="3">
        <v>7.4</v>
      </c>
      <c r="J1398" s="2">
        <v>28</v>
      </c>
      <c r="K1398" s="3">
        <v>9.89</v>
      </c>
      <c r="L1398" s="2">
        <v>87</v>
      </c>
      <c r="M1398" s="2">
        <v>87</v>
      </c>
      <c r="N1398" s="2">
        <v>0</v>
      </c>
      <c r="O1398" s="2">
        <v>736</v>
      </c>
      <c r="P1398" s="2" t="s">
        <v>12</v>
      </c>
      <c r="Q1398" s="2">
        <v>1.54</v>
      </c>
      <c r="R1398" s="2" t="s">
        <v>12</v>
      </c>
      <c r="S1398" s="3">
        <v>0.97</v>
      </c>
      <c r="T1398" s="4">
        <v>23.8</v>
      </c>
      <c r="U1398" s="2">
        <v>1011</v>
      </c>
      <c r="V1398" s="2" t="s">
        <v>10</v>
      </c>
      <c r="W1398" s="2" t="s">
        <v>19</v>
      </c>
    </row>
    <row r="1399" spans="1:23" x14ac:dyDescent="0.2">
      <c r="A1399">
        <f t="shared" si="105"/>
        <v>15</v>
      </c>
      <c r="B1399">
        <f t="shared" si="106"/>
        <v>51</v>
      </c>
      <c r="C1399">
        <f t="shared" si="107"/>
        <v>55</v>
      </c>
      <c r="D1399">
        <f t="shared" si="108"/>
        <v>55</v>
      </c>
      <c r="E1399" t="str">
        <f t="shared" si="109"/>
        <v>155155</v>
      </c>
      <c r="F1399">
        <v>1</v>
      </c>
      <c r="G1399" s="1">
        <v>44243.661053240699</v>
      </c>
      <c r="H1399" s="2">
        <v>2794</v>
      </c>
      <c r="I1399" s="3">
        <v>7.11</v>
      </c>
      <c r="J1399" s="2">
        <v>43</v>
      </c>
      <c r="K1399" s="3">
        <v>10.28</v>
      </c>
      <c r="L1399" s="2">
        <v>87</v>
      </c>
      <c r="M1399" s="2">
        <v>87</v>
      </c>
      <c r="N1399" s="2">
        <v>0</v>
      </c>
      <c r="O1399" s="2">
        <v>730</v>
      </c>
      <c r="P1399" s="2" t="s">
        <v>12</v>
      </c>
      <c r="Q1399" s="2">
        <v>1.51</v>
      </c>
      <c r="R1399" s="2" t="s">
        <v>12</v>
      </c>
      <c r="S1399" s="3">
        <v>0.97</v>
      </c>
      <c r="T1399" s="4">
        <v>23.8</v>
      </c>
      <c r="U1399" s="2">
        <v>1011</v>
      </c>
      <c r="V1399" s="2" t="s">
        <v>10</v>
      </c>
      <c r="W1399" s="2" t="s">
        <v>19</v>
      </c>
    </row>
    <row r="1400" spans="1:23" hidden="1" x14ac:dyDescent="0.2">
      <c r="A1400">
        <f t="shared" si="105"/>
        <v>15</v>
      </c>
      <c r="B1400">
        <f t="shared" si="106"/>
        <v>51</v>
      </c>
      <c r="C1400">
        <f t="shared" si="107"/>
        <v>57</v>
      </c>
      <c r="D1400">
        <f t="shared" si="108"/>
        <v>57</v>
      </c>
      <c r="E1400" t="str">
        <f t="shared" si="109"/>
        <v>155157</v>
      </c>
      <c r="G1400" s="1">
        <v>44243.661076388897</v>
      </c>
      <c r="H1400" s="2">
        <v>2796</v>
      </c>
      <c r="I1400" s="3">
        <v>7.6</v>
      </c>
      <c r="J1400" s="2">
        <v>51</v>
      </c>
      <c r="K1400" s="3">
        <v>10.28</v>
      </c>
      <c r="L1400" s="2">
        <v>79</v>
      </c>
      <c r="M1400" s="2">
        <v>79</v>
      </c>
      <c r="N1400" s="2">
        <v>0</v>
      </c>
      <c r="O1400" s="2">
        <v>725</v>
      </c>
      <c r="P1400" s="2" t="s">
        <v>12</v>
      </c>
      <c r="Q1400" s="2">
        <v>1.57</v>
      </c>
      <c r="R1400" s="2" t="s">
        <v>12</v>
      </c>
      <c r="S1400" s="3">
        <v>0.97</v>
      </c>
      <c r="T1400" s="4">
        <v>23.8</v>
      </c>
      <c r="U1400" s="2">
        <v>1011</v>
      </c>
      <c r="V1400" s="2" t="s">
        <v>10</v>
      </c>
      <c r="W1400" s="2" t="s">
        <v>19</v>
      </c>
    </row>
    <row r="1401" spans="1:23" hidden="1" x14ac:dyDescent="0.2">
      <c r="A1401">
        <f t="shared" si="105"/>
        <v>15</v>
      </c>
      <c r="B1401">
        <f t="shared" si="106"/>
        <v>51</v>
      </c>
      <c r="C1401">
        <f t="shared" si="107"/>
        <v>59</v>
      </c>
      <c r="D1401">
        <f t="shared" si="108"/>
        <v>59</v>
      </c>
      <c r="E1401" t="str">
        <f t="shared" si="109"/>
        <v>155159</v>
      </c>
      <c r="G1401" s="1">
        <v>44243.661099536999</v>
      </c>
      <c r="H1401" s="2">
        <v>2798</v>
      </c>
      <c r="I1401" s="3">
        <v>7.78</v>
      </c>
      <c r="J1401" s="2">
        <v>54</v>
      </c>
      <c r="K1401" s="3">
        <v>10.28</v>
      </c>
      <c r="L1401" s="2">
        <v>75</v>
      </c>
      <c r="M1401" s="2">
        <v>75</v>
      </c>
      <c r="N1401" s="2">
        <v>0</v>
      </c>
      <c r="O1401" s="2">
        <v>726</v>
      </c>
      <c r="P1401" s="2" t="s">
        <v>12</v>
      </c>
      <c r="Q1401" s="2">
        <v>1.59</v>
      </c>
      <c r="R1401" s="2" t="s">
        <v>12</v>
      </c>
      <c r="S1401" s="3">
        <v>0.97</v>
      </c>
      <c r="T1401" s="4">
        <v>23.8</v>
      </c>
      <c r="U1401" s="2">
        <v>1011</v>
      </c>
      <c r="V1401" s="2" t="s">
        <v>10</v>
      </c>
      <c r="W1401" s="2" t="s">
        <v>19</v>
      </c>
    </row>
    <row r="1402" spans="1:23" x14ac:dyDescent="0.2">
      <c r="A1402">
        <f t="shared" si="105"/>
        <v>15</v>
      </c>
      <c r="B1402">
        <f t="shared" si="106"/>
        <v>52</v>
      </c>
      <c r="C1402">
        <f t="shared" si="107"/>
        <v>1</v>
      </c>
      <c r="D1402">
        <f t="shared" si="108"/>
        <v>0</v>
      </c>
      <c r="E1402" t="str">
        <f t="shared" si="109"/>
        <v>15520</v>
      </c>
      <c r="F1402">
        <v>1</v>
      </c>
      <c r="G1402" s="1">
        <v>44243.661122685196</v>
      </c>
      <c r="H1402" s="2">
        <v>2800</v>
      </c>
      <c r="I1402" s="3">
        <v>7.86</v>
      </c>
      <c r="J1402" s="2">
        <v>52</v>
      </c>
      <c r="K1402" s="3">
        <v>9.65</v>
      </c>
      <c r="L1402" s="2">
        <v>67</v>
      </c>
      <c r="M1402" s="2">
        <v>67</v>
      </c>
      <c r="N1402" s="2">
        <v>0</v>
      </c>
      <c r="O1402" s="2">
        <v>729</v>
      </c>
      <c r="P1402" s="2" t="s">
        <v>12</v>
      </c>
      <c r="Q1402" s="2">
        <v>1.6</v>
      </c>
      <c r="R1402" s="2" t="s">
        <v>12</v>
      </c>
      <c r="S1402" s="3">
        <v>0.97</v>
      </c>
      <c r="T1402" s="4">
        <v>23.8</v>
      </c>
      <c r="U1402" s="2">
        <v>1011</v>
      </c>
      <c r="V1402" s="2" t="s">
        <v>10</v>
      </c>
      <c r="W1402" s="2" t="s">
        <v>19</v>
      </c>
    </row>
    <row r="1403" spans="1:23" hidden="1" x14ac:dyDescent="0.2">
      <c r="A1403">
        <f t="shared" si="105"/>
        <v>15</v>
      </c>
      <c r="B1403">
        <f t="shared" si="106"/>
        <v>52</v>
      </c>
      <c r="C1403">
        <f t="shared" si="107"/>
        <v>3</v>
      </c>
      <c r="D1403">
        <f t="shared" si="108"/>
        <v>3</v>
      </c>
      <c r="E1403" t="str">
        <f t="shared" si="109"/>
        <v>15523</v>
      </c>
      <c r="G1403" s="1">
        <v>44243.661145833299</v>
      </c>
      <c r="H1403" s="2">
        <v>2802</v>
      </c>
      <c r="I1403" s="3">
        <v>7.91</v>
      </c>
      <c r="J1403" s="2">
        <v>48</v>
      </c>
      <c r="K1403" s="3">
        <v>9.65</v>
      </c>
      <c r="L1403" s="2">
        <v>59</v>
      </c>
      <c r="M1403" s="2">
        <v>59</v>
      </c>
      <c r="N1403" s="2">
        <v>0</v>
      </c>
      <c r="O1403" s="2">
        <v>726</v>
      </c>
      <c r="P1403" s="2" t="s">
        <v>12</v>
      </c>
      <c r="Q1403" s="2">
        <v>1.6</v>
      </c>
      <c r="R1403" s="2" t="s">
        <v>12</v>
      </c>
      <c r="S1403" s="3">
        <v>0.97</v>
      </c>
      <c r="T1403" s="4">
        <v>23.8</v>
      </c>
      <c r="U1403" s="2">
        <v>1011</v>
      </c>
      <c r="V1403" s="2" t="s">
        <v>10</v>
      </c>
      <c r="W1403" s="2" t="s">
        <v>19</v>
      </c>
    </row>
    <row r="1404" spans="1:23" x14ac:dyDescent="0.2">
      <c r="A1404">
        <f t="shared" si="105"/>
        <v>15</v>
      </c>
      <c r="B1404">
        <f t="shared" si="106"/>
        <v>52</v>
      </c>
      <c r="C1404">
        <f t="shared" si="107"/>
        <v>5</v>
      </c>
      <c r="D1404">
        <f t="shared" si="108"/>
        <v>5</v>
      </c>
      <c r="E1404" t="str">
        <f t="shared" si="109"/>
        <v>15525</v>
      </c>
      <c r="F1404">
        <v>1</v>
      </c>
      <c r="G1404" s="1">
        <v>44243.661168981504</v>
      </c>
      <c r="H1404" s="2">
        <v>2804</v>
      </c>
      <c r="I1404" s="3">
        <v>7.8</v>
      </c>
      <c r="J1404" s="2">
        <v>47</v>
      </c>
      <c r="K1404" s="3">
        <v>9.65</v>
      </c>
      <c r="L1404" s="2">
        <v>49</v>
      </c>
      <c r="M1404" s="2">
        <v>49</v>
      </c>
      <c r="N1404" s="2">
        <v>0</v>
      </c>
      <c r="O1404" s="2">
        <v>721</v>
      </c>
      <c r="P1404" s="2" t="s">
        <v>12</v>
      </c>
      <c r="Q1404" s="2">
        <v>1.59</v>
      </c>
      <c r="R1404" s="2" t="s">
        <v>12</v>
      </c>
      <c r="S1404" s="3">
        <v>0.97</v>
      </c>
      <c r="T1404" s="4">
        <v>23.8</v>
      </c>
      <c r="U1404" s="2">
        <v>1011</v>
      </c>
      <c r="V1404" s="2" t="s">
        <v>10</v>
      </c>
      <c r="W1404" s="2" t="s">
        <v>19</v>
      </c>
    </row>
    <row r="1405" spans="1:23" hidden="1" x14ac:dyDescent="0.2">
      <c r="A1405">
        <f t="shared" si="105"/>
        <v>15</v>
      </c>
      <c r="B1405">
        <f t="shared" si="106"/>
        <v>52</v>
      </c>
      <c r="C1405">
        <f t="shared" si="107"/>
        <v>7</v>
      </c>
      <c r="D1405">
        <f t="shared" si="108"/>
        <v>7</v>
      </c>
      <c r="E1405" t="str">
        <f t="shared" si="109"/>
        <v>15527</v>
      </c>
      <c r="G1405" s="1">
        <v>44243.661192129599</v>
      </c>
      <c r="H1405" s="2">
        <v>2806</v>
      </c>
      <c r="I1405" s="3">
        <v>7.74</v>
      </c>
      <c r="J1405" s="2">
        <v>48</v>
      </c>
      <c r="K1405" s="3">
        <v>9.7799999999999994</v>
      </c>
      <c r="L1405" s="2">
        <v>46</v>
      </c>
      <c r="M1405" s="2">
        <v>46</v>
      </c>
      <c r="N1405" s="2">
        <v>0</v>
      </c>
      <c r="O1405" s="2">
        <v>715</v>
      </c>
      <c r="P1405" s="2" t="s">
        <v>12</v>
      </c>
      <c r="Q1405" s="2">
        <v>1.58</v>
      </c>
      <c r="R1405" s="2" t="s">
        <v>12</v>
      </c>
      <c r="S1405" s="3">
        <v>0.97</v>
      </c>
      <c r="T1405" s="4">
        <v>23.8</v>
      </c>
      <c r="U1405" s="2">
        <v>1011</v>
      </c>
      <c r="V1405" s="2" t="s">
        <v>10</v>
      </c>
      <c r="W1405" s="2" t="s">
        <v>19</v>
      </c>
    </row>
    <row r="1406" spans="1:23" hidden="1" x14ac:dyDescent="0.2">
      <c r="A1406">
        <f t="shared" si="105"/>
        <v>15</v>
      </c>
      <c r="B1406">
        <f t="shared" si="106"/>
        <v>52</v>
      </c>
      <c r="C1406">
        <f t="shared" si="107"/>
        <v>9</v>
      </c>
      <c r="D1406">
        <f t="shared" si="108"/>
        <v>9</v>
      </c>
      <c r="E1406" t="str">
        <f t="shared" si="109"/>
        <v>15529</v>
      </c>
      <c r="G1406" s="1">
        <v>44243.661215277803</v>
      </c>
      <c r="H1406" s="2">
        <v>2808</v>
      </c>
      <c r="I1406" s="3">
        <v>7.92</v>
      </c>
      <c r="J1406" s="2">
        <v>46</v>
      </c>
      <c r="K1406" s="3">
        <v>9.7799999999999994</v>
      </c>
      <c r="L1406" s="2">
        <v>46</v>
      </c>
      <c r="M1406" s="2">
        <v>46</v>
      </c>
      <c r="N1406" s="2">
        <v>0</v>
      </c>
      <c r="O1406" s="2">
        <v>717</v>
      </c>
      <c r="P1406" s="2" t="s">
        <v>12</v>
      </c>
      <c r="Q1406" s="2">
        <v>1.61</v>
      </c>
      <c r="R1406" s="2" t="s">
        <v>12</v>
      </c>
      <c r="S1406" s="3">
        <v>0.97</v>
      </c>
      <c r="T1406" s="4">
        <v>23.8</v>
      </c>
      <c r="U1406" s="2">
        <v>1011</v>
      </c>
      <c r="V1406" s="2" t="s">
        <v>10</v>
      </c>
      <c r="W1406" s="2" t="s">
        <v>19</v>
      </c>
    </row>
    <row r="1407" spans="1:23" x14ac:dyDescent="0.2">
      <c r="A1407">
        <f t="shared" si="105"/>
        <v>15</v>
      </c>
      <c r="B1407">
        <f t="shared" si="106"/>
        <v>52</v>
      </c>
      <c r="C1407">
        <f t="shared" si="107"/>
        <v>11</v>
      </c>
      <c r="D1407">
        <f t="shared" si="108"/>
        <v>10</v>
      </c>
      <c r="E1407" t="str">
        <f t="shared" si="109"/>
        <v>155210</v>
      </c>
      <c r="F1407">
        <v>1</v>
      </c>
      <c r="G1407" s="1">
        <v>44243.661238425899</v>
      </c>
      <c r="H1407" s="2">
        <v>2810</v>
      </c>
      <c r="I1407" s="3">
        <v>7.83</v>
      </c>
      <c r="J1407" s="2">
        <v>40</v>
      </c>
      <c r="K1407" s="3">
        <v>9.7799999999999994</v>
      </c>
      <c r="L1407" s="2">
        <v>49</v>
      </c>
      <c r="M1407" s="2">
        <v>49</v>
      </c>
      <c r="N1407" s="2">
        <v>0</v>
      </c>
      <c r="O1407" s="2">
        <v>719</v>
      </c>
      <c r="P1407" s="2" t="s">
        <v>12</v>
      </c>
      <c r="Q1407" s="2">
        <v>1.59</v>
      </c>
      <c r="R1407" s="2" t="s">
        <v>12</v>
      </c>
      <c r="S1407" s="3">
        <v>0.97</v>
      </c>
      <c r="T1407" s="4">
        <v>23.8</v>
      </c>
      <c r="U1407" s="2">
        <v>1011</v>
      </c>
      <c r="V1407" s="2" t="s">
        <v>10</v>
      </c>
      <c r="W1407" s="2" t="s">
        <v>19</v>
      </c>
    </row>
    <row r="1408" spans="1:23" hidden="1" x14ac:dyDescent="0.2">
      <c r="A1408">
        <f t="shared" si="105"/>
        <v>15</v>
      </c>
      <c r="B1408">
        <f t="shared" si="106"/>
        <v>52</v>
      </c>
      <c r="C1408">
        <f t="shared" si="107"/>
        <v>13</v>
      </c>
      <c r="D1408">
        <f t="shared" si="108"/>
        <v>13</v>
      </c>
      <c r="E1408" t="str">
        <f t="shared" si="109"/>
        <v>155213</v>
      </c>
      <c r="G1408" s="1">
        <v>44243.661261574103</v>
      </c>
      <c r="H1408" s="2">
        <v>2812</v>
      </c>
      <c r="I1408" s="3">
        <v>7.59</v>
      </c>
      <c r="J1408" s="2">
        <v>34</v>
      </c>
      <c r="K1408" s="3">
        <v>9.86</v>
      </c>
      <c r="L1408" s="2">
        <v>48</v>
      </c>
      <c r="M1408" s="2">
        <v>48</v>
      </c>
      <c r="N1408" s="2">
        <v>0</v>
      </c>
      <c r="O1408" s="2">
        <v>721</v>
      </c>
      <c r="P1408" s="2" t="s">
        <v>12</v>
      </c>
      <c r="Q1408" s="2">
        <v>1.57</v>
      </c>
      <c r="R1408" s="2" t="s">
        <v>12</v>
      </c>
      <c r="S1408" s="3">
        <v>0.97</v>
      </c>
      <c r="T1408" s="4">
        <v>23.8</v>
      </c>
      <c r="U1408" s="2">
        <v>1011</v>
      </c>
      <c r="V1408" s="2" t="s">
        <v>10</v>
      </c>
      <c r="W1408" s="2" t="s">
        <v>19</v>
      </c>
    </row>
    <row r="1409" spans="1:23" x14ac:dyDescent="0.2">
      <c r="A1409">
        <f t="shared" si="105"/>
        <v>15</v>
      </c>
      <c r="B1409">
        <f t="shared" si="106"/>
        <v>52</v>
      </c>
      <c r="C1409">
        <f t="shared" si="107"/>
        <v>15</v>
      </c>
      <c r="D1409">
        <f t="shared" si="108"/>
        <v>15</v>
      </c>
      <c r="E1409" t="str">
        <f t="shared" si="109"/>
        <v>155215</v>
      </c>
      <c r="F1409">
        <v>1</v>
      </c>
      <c r="G1409" s="1">
        <v>44243.661284722199</v>
      </c>
      <c r="H1409" s="2">
        <v>2814</v>
      </c>
      <c r="I1409" s="3">
        <v>7.24</v>
      </c>
      <c r="J1409" s="2">
        <v>33</v>
      </c>
      <c r="K1409" s="3">
        <v>9.86</v>
      </c>
      <c r="L1409" s="2">
        <v>50</v>
      </c>
      <c r="M1409" s="2">
        <v>50</v>
      </c>
      <c r="N1409" s="2">
        <v>0</v>
      </c>
      <c r="O1409" s="2">
        <v>714</v>
      </c>
      <c r="P1409" s="2" t="s">
        <v>12</v>
      </c>
      <c r="Q1409" s="2">
        <v>1.53</v>
      </c>
      <c r="R1409" s="2" t="s">
        <v>12</v>
      </c>
      <c r="S1409" s="3">
        <v>0.97</v>
      </c>
      <c r="T1409" s="4">
        <v>23.8</v>
      </c>
      <c r="U1409" s="2">
        <v>1011</v>
      </c>
      <c r="V1409" s="2" t="s">
        <v>10</v>
      </c>
      <c r="W1409" s="2" t="s">
        <v>19</v>
      </c>
    </row>
    <row r="1410" spans="1:23" hidden="1" x14ac:dyDescent="0.2">
      <c r="A1410">
        <f t="shared" ref="A1410:A1473" si="110">HOUR(G1410)</f>
        <v>15</v>
      </c>
      <c r="B1410">
        <f t="shared" ref="B1410:B1473" si="111">MINUTE(G1410)</f>
        <v>52</v>
      </c>
      <c r="C1410">
        <f t="shared" si="107"/>
        <v>17</v>
      </c>
      <c r="D1410">
        <f t="shared" si="108"/>
        <v>17</v>
      </c>
      <c r="E1410" t="str">
        <f t="shared" si="109"/>
        <v>155217</v>
      </c>
      <c r="G1410" s="1">
        <v>44243.661307870403</v>
      </c>
      <c r="H1410" s="2">
        <v>2816</v>
      </c>
      <c r="I1410" s="3">
        <v>6.89</v>
      </c>
      <c r="J1410" s="2">
        <v>35</v>
      </c>
      <c r="K1410" s="3">
        <v>9.86</v>
      </c>
      <c r="L1410" s="2">
        <v>52</v>
      </c>
      <c r="M1410" s="2">
        <v>52</v>
      </c>
      <c r="N1410" s="2">
        <v>0</v>
      </c>
      <c r="O1410" s="2">
        <v>708</v>
      </c>
      <c r="P1410" s="2" t="s">
        <v>12</v>
      </c>
      <c r="Q1410" s="2">
        <v>1.49</v>
      </c>
      <c r="R1410" s="2" t="s">
        <v>12</v>
      </c>
      <c r="S1410" s="3">
        <v>0.97</v>
      </c>
      <c r="T1410" s="4">
        <v>23.8</v>
      </c>
      <c r="U1410" s="2">
        <v>1011</v>
      </c>
      <c r="V1410" s="2" t="s">
        <v>10</v>
      </c>
      <c r="W1410" s="2" t="s">
        <v>19</v>
      </c>
    </row>
    <row r="1411" spans="1:23" hidden="1" x14ac:dyDescent="0.2">
      <c r="A1411">
        <f t="shared" si="110"/>
        <v>15</v>
      </c>
      <c r="B1411">
        <f t="shared" si="111"/>
        <v>52</v>
      </c>
      <c r="C1411">
        <f t="shared" ref="C1411:C1474" si="112">SECOND(G1411)</f>
        <v>19</v>
      </c>
      <c r="D1411">
        <f t="shared" ref="D1411:D1474" si="113">IF(OR(RIGHT(C1411,1)="1",RIGHT(C1411,1)="6"),C1411-1,C1411)</f>
        <v>19</v>
      </c>
      <c r="E1411" t="str">
        <f t="shared" ref="E1411:E1474" si="114">CONCATENATE(A1411,B1411,D1411)</f>
        <v>155219</v>
      </c>
      <c r="G1411" s="1">
        <v>44243.661331018498</v>
      </c>
      <c r="H1411" s="2">
        <v>2818</v>
      </c>
      <c r="I1411" s="3">
        <v>7.05</v>
      </c>
      <c r="J1411" s="2">
        <v>38</v>
      </c>
      <c r="K1411" s="3">
        <v>10.220000000000001</v>
      </c>
      <c r="L1411" s="2">
        <v>57</v>
      </c>
      <c r="M1411" s="2">
        <v>57</v>
      </c>
      <c r="N1411" s="2">
        <v>0</v>
      </c>
      <c r="O1411" s="2">
        <v>711</v>
      </c>
      <c r="P1411" s="2" t="s">
        <v>12</v>
      </c>
      <c r="Q1411" s="2">
        <v>1.51</v>
      </c>
      <c r="R1411" s="2" t="s">
        <v>12</v>
      </c>
      <c r="S1411" s="3">
        <v>0.97</v>
      </c>
      <c r="T1411" s="4">
        <v>23.8</v>
      </c>
      <c r="U1411" s="2">
        <v>1011</v>
      </c>
      <c r="V1411" s="2" t="s">
        <v>10</v>
      </c>
      <c r="W1411" s="2" t="s">
        <v>19</v>
      </c>
    </row>
    <row r="1412" spans="1:23" x14ac:dyDescent="0.2">
      <c r="A1412">
        <f t="shared" si="110"/>
        <v>15</v>
      </c>
      <c r="B1412">
        <f t="shared" si="111"/>
        <v>52</v>
      </c>
      <c r="C1412">
        <f t="shared" si="112"/>
        <v>21</v>
      </c>
      <c r="D1412">
        <f t="shared" si="113"/>
        <v>20</v>
      </c>
      <c r="E1412" t="str">
        <f t="shared" si="114"/>
        <v>155220</v>
      </c>
      <c r="F1412">
        <v>1</v>
      </c>
      <c r="G1412" s="1">
        <v>44243.661354166703</v>
      </c>
      <c r="H1412" s="2">
        <v>2820</v>
      </c>
      <c r="I1412" s="3">
        <v>7.26</v>
      </c>
      <c r="J1412" s="2">
        <v>42</v>
      </c>
      <c r="K1412" s="3">
        <v>10.220000000000001</v>
      </c>
      <c r="L1412" s="2">
        <v>59</v>
      </c>
      <c r="M1412" s="2">
        <v>59</v>
      </c>
      <c r="N1412" s="2">
        <v>0</v>
      </c>
      <c r="O1412" s="2">
        <v>710</v>
      </c>
      <c r="P1412" s="2" t="s">
        <v>12</v>
      </c>
      <c r="Q1412" s="2">
        <v>1.53</v>
      </c>
      <c r="R1412" s="2" t="s">
        <v>12</v>
      </c>
      <c r="S1412" s="3">
        <v>0.97</v>
      </c>
      <c r="T1412" s="4">
        <v>23.8</v>
      </c>
      <c r="U1412" s="2">
        <v>1011</v>
      </c>
      <c r="V1412" s="2" t="s">
        <v>10</v>
      </c>
      <c r="W1412" s="2" t="s">
        <v>19</v>
      </c>
    </row>
    <row r="1413" spans="1:23" hidden="1" x14ac:dyDescent="0.2">
      <c r="A1413">
        <f t="shared" si="110"/>
        <v>15</v>
      </c>
      <c r="B1413">
        <f t="shared" si="111"/>
        <v>52</v>
      </c>
      <c r="C1413">
        <f t="shared" si="112"/>
        <v>23</v>
      </c>
      <c r="D1413">
        <f t="shared" si="113"/>
        <v>23</v>
      </c>
      <c r="E1413" t="str">
        <f t="shared" si="114"/>
        <v>155223</v>
      </c>
      <c r="G1413" s="1">
        <v>44243.661377314798</v>
      </c>
      <c r="H1413" s="2">
        <v>2822</v>
      </c>
      <c r="I1413" s="3">
        <v>7.32</v>
      </c>
      <c r="J1413" s="2">
        <v>41</v>
      </c>
      <c r="K1413" s="3">
        <v>10.220000000000001</v>
      </c>
      <c r="L1413" s="2">
        <v>58</v>
      </c>
      <c r="M1413" s="2">
        <v>58</v>
      </c>
      <c r="N1413" s="2">
        <v>0</v>
      </c>
      <c r="O1413" s="2">
        <v>711</v>
      </c>
      <c r="P1413" s="2" t="s">
        <v>12</v>
      </c>
      <c r="Q1413" s="2">
        <v>1.54</v>
      </c>
      <c r="R1413" s="2" t="s">
        <v>12</v>
      </c>
      <c r="S1413" s="3">
        <v>0.97</v>
      </c>
      <c r="T1413" s="4">
        <v>23.8</v>
      </c>
      <c r="U1413" s="2">
        <v>1011</v>
      </c>
      <c r="V1413" s="2" t="s">
        <v>10</v>
      </c>
      <c r="W1413" s="2" t="s">
        <v>19</v>
      </c>
    </row>
    <row r="1414" spans="1:23" x14ac:dyDescent="0.2">
      <c r="A1414">
        <f t="shared" si="110"/>
        <v>15</v>
      </c>
      <c r="B1414">
        <f t="shared" si="111"/>
        <v>52</v>
      </c>
      <c r="C1414">
        <f t="shared" si="112"/>
        <v>25</v>
      </c>
      <c r="D1414">
        <f t="shared" si="113"/>
        <v>25</v>
      </c>
      <c r="E1414" t="str">
        <f t="shared" si="114"/>
        <v>155225</v>
      </c>
      <c r="F1414">
        <v>1</v>
      </c>
      <c r="G1414" s="1">
        <v>44243.661400463003</v>
      </c>
      <c r="H1414" s="2">
        <v>2824</v>
      </c>
      <c r="I1414" s="3">
        <v>7.42</v>
      </c>
      <c r="J1414" s="2">
        <v>33</v>
      </c>
      <c r="K1414" s="3">
        <v>9.93</v>
      </c>
      <c r="L1414" s="2">
        <v>57</v>
      </c>
      <c r="M1414" s="2">
        <v>57</v>
      </c>
      <c r="N1414" s="2">
        <v>0</v>
      </c>
      <c r="O1414" s="2">
        <v>708</v>
      </c>
      <c r="P1414" s="2" t="s">
        <v>12</v>
      </c>
      <c r="Q1414" s="2">
        <v>1.55</v>
      </c>
      <c r="R1414" s="2" t="s">
        <v>12</v>
      </c>
      <c r="S1414" s="3">
        <v>0.96</v>
      </c>
      <c r="T1414" s="4">
        <v>23.8</v>
      </c>
      <c r="U1414" s="2">
        <v>1011</v>
      </c>
      <c r="V1414" s="2" t="s">
        <v>10</v>
      </c>
      <c r="W1414" s="2" t="s">
        <v>19</v>
      </c>
    </row>
    <row r="1415" spans="1:23" hidden="1" x14ac:dyDescent="0.2">
      <c r="A1415">
        <f t="shared" si="110"/>
        <v>15</v>
      </c>
      <c r="B1415">
        <f t="shared" si="111"/>
        <v>52</v>
      </c>
      <c r="C1415">
        <f t="shared" si="112"/>
        <v>27</v>
      </c>
      <c r="D1415">
        <f t="shared" si="113"/>
        <v>27</v>
      </c>
      <c r="E1415" t="str">
        <f t="shared" si="114"/>
        <v>155227</v>
      </c>
      <c r="G1415" s="1">
        <v>44243.661423611098</v>
      </c>
      <c r="H1415" s="2">
        <v>2826</v>
      </c>
      <c r="I1415" s="3">
        <v>7.44</v>
      </c>
      <c r="J1415" s="2">
        <v>30</v>
      </c>
      <c r="K1415" s="3">
        <v>9.93</v>
      </c>
      <c r="L1415" s="2">
        <v>55</v>
      </c>
      <c r="M1415" s="2">
        <v>55</v>
      </c>
      <c r="N1415" s="2">
        <v>0</v>
      </c>
      <c r="O1415" s="2">
        <v>705</v>
      </c>
      <c r="P1415" s="2" t="s">
        <v>12</v>
      </c>
      <c r="Q1415" s="2">
        <v>1.55</v>
      </c>
      <c r="R1415" s="2" t="s">
        <v>12</v>
      </c>
      <c r="S1415" s="3">
        <v>0.97</v>
      </c>
      <c r="T1415" s="4">
        <v>23.8</v>
      </c>
      <c r="U1415" s="2">
        <v>1011</v>
      </c>
      <c r="V1415" s="2" t="s">
        <v>10</v>
      </c>
      <c r="W1415" s="2" t="s">
        <v>19</v>
      </c>
    </row>
    <row r="1416" spans="1:23" hidden="1" x14ac:dyDescent="0.2">
      <c r="A1416">
        <f t="shared" si="110"/>
        <v>15</v>
      </c>
      <c r="B1416">
        <f t="shared" si="111"/>
        <v>52</v>
      </c>
      <c r="C1416">
        <f t="shared" si="112"/>
        <v>29</v>
      </c>
      <c r="D1416">
        <f t="shared" si="113"/>
        <v>29</v>
      </c>
      <c r="E1416" t="str">
        <f t="shared" si="114"/>
        <v>155229</v>
      </c>
      <c r="G1416" s="1">
        <v>44243.661446759303</v>
      </c>
      <c r="H1416" s="2">
        <v>2828</v>
      </c>
      <c r="I1416" s="3">
        <v>7.29</v>
      </c>
      <c r="J1416" s="2">
        <v>25</v>
      </c>
      <c r="K1416" s="3">
        <v>9.93</v>
      </c>
      <c r="L1416" s="2">
        <v>48</v>
      </c>
      <c r="M1416" s="2">
        <v>48</v>
      </c>
      <c r="N1416" s="2">
        <v>0</v>
      </c>
      <c r="O1416" s="2">
        <v>705</v>
      </c>
      <c r="P1416" s="2" t="s">
        <v>12</v>
      </c>
      <c r="Q1416" s="2">
        <v>1.53</v>
      </c>
      <c r="R1416" s="2" t="s">
        <v>12</v>
      </c>
      <c r="S1416" s="3">
        <v>0.97</v>
      </c>
      <c r="T1416" s="4">
        <v>23.8</v>
      </c>
      <c r="U1416" s="2">
        <v>1011</v>
      </c>
      <c r="V1416" s="2" t="s">
        <v>10</v>
      </c>
      <c r="W1416" s="2" t="s">
        <v>19</v>
      </c>
    </row>
    <row r="1417" spans="1:23" x14ac:dyDescent="0.2">
      <c r="A1417">
        <f t="shared" si="110"/>
        <v>15</v>
      </c>
      <c r="B1417">
        <f t="shared" si="111"/>
        <v>52</v>
      </c>
      <c r="C1417">
        <f t="shared" si="112"/>
        <v>31</v>
      </c>
      <c r="D1417">
        <f t="shared" si="113"/>
        <v>30</v>
      </c>
      <c r="E1417" t="str">
        <f t="shared" si="114"/>
        <v>155230</v>
      </c>
      <c r="F1417">
        <v>1</v>
      </c>
      <c r="G1417" s="1">
        <v>44243.661469907398</v>
      </c>
      <c r="H1417" s="2">
        <v>2830</v>
      </c>
      <c r="I1417" s="3">
        <v>7.29</v>
      </c>
      <c r="J1417" s="2">
        <v>22</v>
      </c>
      <c r="K1417" s="3">
        <v>10.050000000000001</v>
      </c>
      <c r="L1417" s="2">
        <v>43</v>
      </c>
      <c r="M1417" s="2">
        <v>43</v>
      </c>
      <c r="N1417" s="2">
        <v>0</v>
      </c>
      <c r="O1417" s="2">
        <v>710</v>
      </c>
      <c r="P1417" s="2" t="s">
        <v>12</v>
      </c>
      <c r="Q1417" s="2">
        <v>1.53</v>
      </c>
      <c r="R1417" s="2" t="s">
        <v>12</v>
      </c>
      <c r="S1417" s="3">
        <v>0.97</v>
      </c>
      <c r="T1417" s="4">
        <v>23.8</v>
      </c>
      <c r="U1417" s="2">
        <v>1011</v>
      </c>
      <c r="V1417" s="2" t="s">
        <v>10</v>
      </c>
      <c r="W1417" s="2" t="s">
        <v>19</v>
      </c>
    </row>
    <row r="1418" spans="1:23" hidden="1" x14ac:dyDescent="0.2">
      <c r="A1418">
        <f t="shared" si="110"/>
        <v>15</v>
      </c>
      <c r="B1418">
        <f t="shared" si="111"/>
        <v>52</v>
      </c>
      <c r="C1418">
        <f t="shared" si="112"/>
        <v>33</v>
      </c>
      <c r="D1418">
        <f t="shared" si="113"/>
        <v>33</v>
      </c>
      <c r="E1418" t="str">
        <f t="shared" si="114"/>
        <v>155233</v>
      </c>
      <c r="G1418" s="1">
        <v>44243.661493055602</v>
      </c>
      <c r="H1418" s="2">
        <v>2832</v>
      </c>
      <c r="I1418" s="3">
        <v>7.35</v>
      </c>
      <c r="J1418" s="2">
        <v>21</v>
      </c>
      <c r="K1418" s="3">
        <v>10.050000000000001</v>
      </c>
      <c r="L1418" s="2">
        <v>41</v>
      </c>
      <c r="M1418" s="2">
        <v>41</v>
      </c>
      <c r="N1418" s="2">
        <v>0</v>
      </c>
      <c r="O1418" s="2">
        <v>723</v>
      </c>
      <c r="P1418" s="2" t="s">
        <v>12</v>
      </c>
      <c r="Q1418" s="2">
        <v>1.54</v>
      </c>
      <c r="R1418" s="2" t="s">
        <v>12</v>
      </c>
      <c r="S1418" s="3">
        <v>0.96</v>
      </c>
      <c r="T1418" s="4">
        <v>23.8</v>
      </c>
      <c r="U1418" s="2">
        <v>1011</v>
      </c>
      <c r="V1418" s="2" t="s">
        <v>10</v>
      </c>
      <c r="W1418" s="2" t="s">
        <v>19</v>
      </c>
    </row>
    <row r="1419" spans="1:23" x14ac:dyDescent="0.2">
      <c r="A1419">
        <f t="shared" si="110"/>
        <v>15</v>
      </c>
      <c r="B1419">
        <f t="shared" si="111"/>
        <v>52</v>
      </c>
      <c r="C1419">
        <f t="shared" si="112"/>
        <v>35</v>
      </c>
      <c r="D1419">
        <f t="shared" si="113"/>
        <v>35</v>
      </c>
      <c r="E1419" t="str">
        <f t="shared" si="114"/>
        <v>155235</v>
      </c>
      <c r="F1419">
        <v>1</v>
      </c>
      <c r="G1419" s="1">
        <v>44243.661516203698</v>
      </c>
      <c r="H1419" s="2">
        <v>2834</v>
      </c>
      <c r="I1419" s="3">
        <v>7.33</v>
      </c>
      <c r="J1419" s="2">
        <v>21</v>
      </c>
      <c r="K1419" s="3">
        <v>10.050000000000001</v>
      </c>
      <c r="L1419" s="2">
        <v>38</v>
      </c>
      <c r="M1419" s="2">
        <v>38</v>
      </c>
      <c r="N1419" s="2">
        <v>0</v>
      </c>
      <c r="O1419" s="2">
        <v>724</v>
      </c>
      <c r="P1419" s="2" t="s">
        <v>12</v>
      </c>
      <c r="Q1419" s="2">
        <v>1.54</v>
      </c>
      <c r="R1419" s="2" t="s">
        <v>12</v>
      </c>
      <c r="S1419" s="3">
        <v>0.97</v>
      </c>
      <c r="T1419" s="4">
        <v>23.8</v>
      </c>
      <c r="U1419" s="2">
        <v>1011</v>
      </c>
      <c r="V1419" s="2" t="s">
        <v>10</v>
      </c>
      <c r="W1419" s="2" t="s">
        <v>19</v>
      </c>
    </row>
    <row r="1420" spans="1:23" hidden="1" x14ac:dyDescent="0.2">
      <c r="A1420">
        <f t="shared" si="110"/>
        <v>15</v>
      </c>
      <c r="B1420">
        <f t="shared" si="111"/>
        <v>52</v>
      </c>
      <c r="C1420">
        <f t="shared" si="112"/>
        <v>37</v>
      </c>
      <c r="D1420">
        <f t="shared" si="113"/>
        <v>37</v>
      </c>
      <c r="E1420" t="str">
        <f t="shared" si="114"/>
        <v>155237</v>
      </c>
      <c r="G1420" s="1">
        <v>44243.661539351902</v>
      </c>
      <c r="H1420" s="2">
        <v>2836</v>
      </c>
      <c r="I1420" s="3">
        <v>7.26</v>
      </c>
      <c r="J1420" s="2">
        <v>23</v>
      </c>
      <c r="K1420" s="3">
        <v>10.050000000000001</v>
      </c>
      <c r="L1420" s="2">
        <v>34</v>
      </c>
      <c r="M1420" s="2">
        <v>34</v>
      </c>
      <c r="N1420" s="2">
        <v>0</v>
      </c>
      <c r="O1420" s="2">
        <v>721</v>
      </c>
      <c r="P1420" s="2" t="s">
        <v>12</v>
      </c>
      <c r="Q1420" s="2">
        <v>1.53</v>
      </c>
      <c r="R1420" s="2" t="s">
        <v>12</v>
      </c>
      <c r="S1420" s="3">
        <v>0.97</v>
      </c>
      <c r="T1420" s="4">
        <v>23.8</v>
      </c>
      <c r="U1420" s="2">
        <v>1011</v>
      </c>
      <c r="V1420" s="2" t="s">
        <v>10</v>
      </c>
      <c r="W1420" s="2" t="s">
        <v>19</v>
      </c>
    </row>
    <row r="1421" spans="1:23" hidden="1" x14ac:dyDescent="0.2">
      <c r="A1421">
        <f t="shared" si="110"/>
        <v>15</v>
      </c>
      <c r="B1421">
        <f t="shared" si="111"/>
        <v>52</v>
      </c>
      <c r="C1421">
        <f t="shared" si="112"/>
        <v>39</v>
      </c>
      <c r="D1421">
        <f t="shared" si="113"/>
        <v>39</v>
      </c>
      <c r="E1421" t="str">
        <f t="shared" si="114"/>
        <v>155239</v>
      </c>
      <c r="G1421" s="1">
        <v>44243.661562499998</v>
      </c>
      <c r="H1421" s="2">
        <v>2838</v>
      </c>
      <c r="I1421" s="3">
        <v>7.27</v>
      </c>
      <c r="J1421" s="2">
        <v>32</v>
      </c>
      <c r="K1421" s="3">
        <v>10.119999999999999</v>
      </c>
      <c r="L1421" s="2">
        <v>29</v>
      </c>
      <c r="M1421" s="2">
        <v>29</v>
      </c>
      <c r="N1421" s="2">
        <v>1</v>
      </c>
      <c r="O1421" s="2">
        <v>720</v>
      </c>
      <c r="P1421" s="2" t="s">
        <v>12</v>
      </c>
      <c r="Q1421" s="2">
        <v>1.53</v>
      </c>
      <c r="R1421" s="2" t="s">
        <v>12</v>
      </c>
      <c r="S1421" s="3">
        <v>0.97</v>
      </c>
      <c r="T1421" s="4">
        <v>23.8</v>
      </c>
      <c r="U1421" s="2">
        <v>1011</v>
      </c>
      <c r="V1421" s="2" t="s">
        <v>10</v>
      </c>
      <c r="W1421" s="2" t="s">
        <v>19</v>
      </c>
    </row>
    <row r="1422" spans="1:23" x14ac:dyDescent="0.2">
      <c r="A1422">
        <f t="shared" si="110"/>
        <v>15</v>
      </c>
      <c r="B1422">
        <f t="shared" si="111"/>
        <v>52</v>
      </c>
      <c r="C1422">
        <f t="shared" si="112"/>
        <v>41</v>
      </c>
      <c r="D1422">
        <f t="shared" si="113"/>
        <v>40</v>
      </c>
      <c r="E1422" t="str">
        <f t="shared" si="114"/>
        <v>155240</v>
      </c>
      <c r="F1422">
        <v>1</v>
      </c>
      <c r="G1422" s="1">
        <v>44243.6615856481</v>
      </c>
      <c r="H1422" s="2">
        <v>2840</v>
      </c>
      <c r="I1422" s="3">
        <v>7.26</v>
      </c>
      <c r="J1422" s="2">
        <v>42</v>
      </c>
      <c r="K1422" s="3">
        <v>10.11</v>
      </c>
      <c r="L1422" s="2">
        <v>25</v>
      </c>
      <c r="M1422" s="2">
        <v>25</v>
      </c>
      <c r="N1422" s="2">
        <v>1</v>
      </c>
      <c r="O1422" s="2">
        <v>716</v>
      </c>
      <c r="P1422" s="2" t="s">
        <v>12</v>
      </c>
      <c r="Q1422" s="2">
        <v>1.53</v>
      </c>
      <c r="R1422" s="2" t="s">
        <v>12</v>
      </c>
      <c r="S1422" s="3">
        <v>0.96</v>
      </c>
      <c r="T1422" s="4">
        <v>23.8</v>
      </c>
      <c r="U1422" s="2">
        <v>1011</v>
      </c>
      <c r="V1422" s="2" t="s">
        <v>10</v>
      </c>
      <c r="W1422" s="2" t="s">
        <v>19</v>
      </c>
    </row>
    <row r="1423" spans="1:23" hidden="1" x14ac:dyDescent="0.2">
      <c r="A1423">
        <f t="shared" si="110"/>
        <v>15</v>
      </c>
      <c r="B1423">
        <f t="shared" si="111"/>
        <v>52</v>
      </c>
      <c r="C1423">
        <f t="shared" si="112"/>
        <v>43</v>
      </c>
      <c r="D1423">
        <f t="shared" si="113"/>
        <v>43</v>
      </c>
      <c r="E1423" t="str">
        <f t="shared" si="114"/>
        <v>155243</v>
      </c>
      <c r="G1423" s="1">
        <v>44243.661608796298</v>
      </c>
      <c r="H1423" s="2">
        <v>2842</v>
      </c>
      <c r="I1423" s="3">
        <v>7.21</v>
      </c>
      <c r="J1423" s="2">
        <v>42</v>
      </c>
      <c r="K1423" s="3">
        <v>10.15</v>
      </c>
      <c r="L1423" s="2">
        <v>23</v>
      </c>
      <c r="M1423" s="2">
        <v>23</v>
      </c>
      <c r="N1423" s="2">
        <v>1</v>
      </c>
      <c r="O1423" s="2">
        <v>713</v>
      </c>
      <c r="P1423" s="2" t="s">
        <v>12</v>
      </c>
      <c r="Q1423" s="2">
        <v>1.52</v>
      </c>
      <c r="R1423" s="2" t="s">
        <v>12</v>
      </c>
      <c r="S1423" s="3">
        <v>0.97</v>
      </c>
      <c r="T1423" s="4">
        <v>23.8</v>
      </c>
      <c r="U1423" s="2">
        <v>1011</v>
      </c>
      <c r="V1423" s="2" t="s">
        <v>10</v>
      </c>
      <c r="W1423" s="2" t="s">
        <v>19</v>
      </c>
    </row>
    <row r="1424" spans="1:23" x14ac:dyDescent="0.2">
      <c r="A1424">
        <f t="shared" si="110"/>
        <v>15</v>
      </c>
      <c r="B1424">
        <f t="shared" si="111"/>
        <v>52</v>
      </c>
      <c r="C1424">
        <f t="shared" si="112"/>
        <v>45</v>
      </c>
      <c r="D1424">
        <f t="shared" si="113"/>
        <v>45</v>
      </c>
      <c r="E1424" t="str">
        <f t="shared" si="114"/>
        <v>155245</v>
      </c>
      <c r="F1424">
        <v>1</v>
      </c>
      <c r="G1424" s="1">
        <v>44243.6616319444</v>
      </c>
      <c r="H1424" s="2">
        <v>2844</v>
      </c>
      <c r="I1424" s="3">
        <v>7.12</v>
      </c>
      <c r="J1424" s="2">
        <v>38</v>
      </c>
      <c r="K1424" s="3">
        <v>10.15</v>
      </c>
      <c r="L1424" s="2">
        <v>22</v>
      </c>
      <c r="M1424" s="2">
        <v>22</v>
      </c>
      <c r="N1424" s="2">
        <v>1</v>
      </c>
      <c r="O1424" s="2">
        <v>713</v>
      </c>
      <c r="P1424" s="2" t="s">
        <v>12</v>
      </c>
      <c r="Q1424" s="2">
        <v>1.51</v>
      </c>
      <c r="R1424" s="2" t="s">
        <v>12</v>
      </c>
      <c r="S1424" s="3">
        <v>0.97</v>
      </c>
      <c r="T1424" s="4">
        <v>23.8</v>
      </c>
      <c r="U1424" s="2">
        <v>1011</v>
      </c>
      <c r="V1424" s="2" t="s">
        <v>10</v>
      </c>
      <c r="W1424" s="2" t="s">
        <v>19</v>
      </c>
    </row>
    <row r="1425" spans="1:23" hidden="1" x14ac:dyDescent="0.2">
      <c r="A1425">
        <f t="shared" si="110"/>
        <v>15</v>
      </c>
      <c r="B1425">
        <f t="shared" si="111"/>
        <v>52</v>
      </c>
      <c r="C1425">
        <f t="shared" si="112"/>
        <v>47</v>
      </c>
      <c r="D1425">
        <f t="shared" si="113"/>
        <v>47</v>
      </c>
      <c r="E1425" t="str">
        <f t="shared" si="114"/>
        <v>155247</v>
      </c>
      <c r="G1425" s="1">
        <v>44243.661655092597</v>
      </c>
      <c r="H1425" s="2">
        <v>2846</v>
      </c>
      <c r="I1425" s="3">
        <v>7.06</v>
      </c>
      <c r="J1425" s="2">
        <v>27</v>
      </c>
      <c r="K1425" s="3">
        <v>10.15</v>
      </c>
      <c r="L1425" s="2">
        <v>21</v>
      </c>
      <c r="M1425" s="2">
        <v>21</v>
      </c>
      <c r="N1425" s="2">
        <v>1</v>
      </c>
      <c r="O1425" s="2">
        <v>708</v>
      </c>
      <c r="P1425" s="2" t="s">
        <v>12</v>
      </c>
      <c r="Q1425" s="2">
        <v>1.51</v>
      </c>
      <c r="R1425" s="2" t="s">
        <v>12</v>
      </c>
      <c r="S1425" s="3">
        <v>0.96</v>
      </c>
      <c r="T1425" s="4">
        <v>23.8</v>
      </c>
      <c r="U1425" s="2">
        <v>1011</v>
      </c>
      <c r="V1425" s="2" t="s">
        <v>10</v>
      </c>
      <c r="W1425" s="2" t="s">
        <v>19</v>
      </c>
    </row>
    <row r="1426" spans="1:23" hidden="1" x14ac:dyDescent="0.2">
      <c r="A1426">
        <f t="shared" si="110"/>
        <v>15</v>
      </c>
      <c r="B1426">
        <f t="shared" si="111"/>
        <v>52</v>
      </c>
      <c r="C1426">
        <f t="shared" si="112"/>
        <v>49</v>
      </c>
      <c r="D1426">
        <f t="shared" si="113"/>
        <v>49</v>
      </c>
      <c r="E1426" t="str">
        <f t="shared" si="114"/>
        <v>155249</v>
      </c>
      <c r="G1426" s="1">
        <v>44243.6616782407</v>
      </c>
      <c r="H1426" s="2">
        <v>2848</v>
      </c>
      <c r="I1426" s="3">
        <v>7.05</v>
      </c>
      <c r="J1426" s="2">
        <v>24</v>
      </c>
      <c r="K1426" s="3">
        <v>10.15</v>
      </c>
      <c r="L1426" s="2">
        <v>20</v>
      </c>
      <c r="M1426" s="2">
        <v>20</v>
      </c>
      <c r="N1426" s="2">
        <v>1</v>
      </c>
      <c r="O1426" s="2">
        <v>701</v>
      </c>
      <c r="P1426" s="2" t="s">
        <v>12</v>
      </c>
      <c r="Q1426" s="2">
        <v>1.51</v>
      </c>
      <c r="R1426" s="2" t="s">
        <v>12</v>
      </c>
      <c r="S1426" s="3">
        <v>0.97</v>
      </c>
      <c r="T1426" s="4">
        <v>23.8</v>
      </c>
      <c r="U1426" s="2">
        <v>1011</v>
      </c>
      <c r="V1426" s="2" t="s">
        <v>10</v>
      </c>
      <c r="W1426" s="2" t="s">
        <v>19</v>
      </c>
    </row>
    <row r="1427" spans="1:23" x14ac:dyDescent="0.2">
      <c r="A1427">
        <f t="shared" si="110"/>
        <v>15</v>
      </c>
      <c r="B1427">
        <f t="shared" si="111"/>
        <v>52</v>
      </c>
      <c r="C1427">
        <f t="shared" si="112"/>
        <v>51</v>
      </c>
      <c r="D1427">
        <f t="shared" si="113"/>
        <v>50</v>
      </c>
      <c r="E1427" t="str">
        <f t="shared" si="114"/>
        <v>155250</v>
      </c>
      <c r="F1427">
        <v>1</v>
      </c>
      <c r="G1427" s="1">
        <v>44243.661701388897</v>
      </c>
      <c r="H1427" s="2">
        <v>2850</v>
      </c>
      <c r="I1427" s="3">
        <v>7.09</v>
      </c>
      <c r="J1427" s="2">
        <v>15</v>
      </c>
      <c r="K1427" s="3">
        <v>10.27</v>
      </c>
      <c r="L1427" s="2">
        <v>19</v>
      </c>
      <c r="M1427" s="2">
        <v>19</v>
      </c>
      <c r="N1427" s="2">
        <v>1</v>
      </c>
      <c r="O1427" s="2">
        <v>701</v>
      </c>
      <c r="P1427" s="2" t="s">
        <v>12</v>
      </c>
      <c r="Q1427" s="2">
        <v>1.51</v>
      </c>
      <c r="R1427" s="2" t="s">
        <v>12</v>
      </c>
      <c r="S1427" s="3">
        <v>0.97</v>
      </c>
      <c r="T1427" s="4">
        <v>23.8</v>
      </c>
      <c r="U1427" s="2">
        <v>1011</v>
      </c>
      <c r="V1427" s="2" t="s">
        <v>10</v>
      </c>
      <c r="W1427" s="2" t="s">
        <v>19</v>
      </c>
    </row>
    <row r="1428" spans="1:23" hidden="1" x14ac:dyDescent="0.2">
      <c r="A1428">
        <f t="shared" si="110"/>
        <v>15</v>
      </c>
      <c r="B1428">
        <f t="shared" si="111"/>
        <v>52</v>
      </c>
      <c r="C1428">
        <f t="shared" si="112"/>
        <v>53</v>
      </c>
      <c r="D1428">
        <f t="shared" si="113"/>
        <v>53</v>
      </c>
      <c r="E1428" t="str">
        <f t="shared" si="114"/>
        <v>155253</v>
      </c>
      <c r="G1428" s="1">
        <v>44243.661724537</v>
      </c>
      <c r="H1428" s="2">
        <v>2852</v>
      </c>
      <c r="I1428" s="3">
        <v>7.33</v>
      </c>
      <c r="J1428" s="2">
        <v>13</v>
      </c>
      <c r="K1428" s="3">
        <v>10.27</v>
      </c>
      <c r="L1428" s="2">
        <v>21</v>
      </c>
      <c r="M1428" s="2">
        <v>21</v>
      </c>
      <c r="N1428" s="2">
        <v>0</v>
      </c>
      <c r="O1428" s="2">
        <v>706</v>
      </c>
      <c r="P1428" s="2" t="s">
        <v>12</v>
      </c>
      <c r="Q1428" s="2">
        <v>1.54</v>
      </c>
      <c r="R1428" s="2" t="s">
        <v>12</v>
      </c>
      <c r="S1428" s="3">
        <v>0.97</v>
      </c>
      <c r="T1428" s="4">
        <v>23.8</v>
      </c>
      <c r="U1428" s="2">
        <v>1011</v>
      </c>
      <c r="V1428" s="2" t="s">
        <v>10</v>
      </c>
      <c r="W1428" s="2" t="s">
        <v>19</v>
      </c>
    </row>
    <row r="1429" spans="1:23" x14ac:dyDescent="0.2">
      <c r="A1429">
        <f t="shared" si="110"/>
        <v>15</v>
      </c>
      <c r="B1429">
        <f t="shared" si="111"/>
        <v>52</v>
      </c>
      <c r="C1429">
        <f t="shared" si="112"/>
        <v>55</v>
      </c>
      <c r="D1429">
        <f t="shared" si="113"/>
        <v>55</v>
      </c>
      <c r="E1429" t="str">
        <f t="shared" si="114"/>
        <v>155255</v>
      </c>
      <c r="F1429">
        <v>1</v>
      </c>
      <c r="G1429" s="1">
        <v>44243.661747685197</v>
      </c>
      <c r="H1429" s="2">
        <v>2854</v>
      </c>
      <c r="I1429" s="3">
        <v>7.3</v>
      </c>
      <c r="J1429" s="2">
        <v>9</v>
      </c>
      <c r="K1429" s="3">
        <v>10.27</v>
      </c>
      <c r="L1429" s="2">
        <v>23</v>
      </c>
      <c r="M1429" s="2">
        <v>23</v>
      </c>
      <c r="N1429" s="2">
        <v>0</v>
      </c>
      <c r="O1429" s="2">
        <v>713</v>
      </c>
      <c r="P1429" s="2" t="s">
        <v>12</v>
      </c>
      <c r="Q1429" s="2">
        <v>1.53</v>
      </c>
      <c r="R1429" s="2" t="s">
        <v>12</v>
      </c>
      <c r="S1429" s="3">
        <v>0.97</v>
      </c>
      <c r="T1429" s="4">
        <v>23.8</v>
      </c>
      <c r="U1429" s="2">
        <v>1011</v>
      </c>
      <c r="V1429" s="2" t="s">
        <v>10</v>
      </c>
      <c r="W1429" s="2" t="s">
        <v>19</v>
      </c>
    </row>
    <row r="1430" spans="1:23" hidden="1" x14ac:dyDescent="0.2">
      <c r="A1430">
        <f t="shared" si="110"/>
        <v>15</v>
      </c>
      <c r="B1430">
        <f t="shared" si="111"/>
        <v>52</v>
      </c>
      <c r="C1430">
        <f t="shared" si="112"/>
        <v>57</v>
      </c>
      <c r="D1430">
        <f t="shared" si="113"/>
        <v>57</v>
      </c>
      <c r="E1430" t="str">
        <f t="shared" si="114"/>
        <v>155257</v>
      </c>
      <c r="G1430" s="1">
        <v>44243.6617708333</v>
      </c>
      <c r="H1430" s="2">
        <v>2856</v>
      </c>
      <c r="I1430" s="3">
        <v>7.27</v>
      </c>
      <c r="J1430" s="2">
        <v>9</v>
      </c>
      <c r="K1430" s="3">
        <v>10.18</v>
      </c>
      <c r="L1430" s="2">
        <v>23</v>
      </c>
      <c r="M1430" s="2">
        <v>23</v>
      </c>
      <c r="N1430" s="2">
        <v>0</v>
      </c>
      <c r="O1430" s="2">
        <v>713</v>
      </c>
      <c r="P1430" s="2" t="s">
        <v>12</v>
      </c>
      <c r="Q1430" s="2">
        <v>1.53</v>
      </c>
      <c r="R1430" s="2" t="s">
        <v>12</v>
      </c>
      <c r="S1430" s="3">
        <v>0.97</v>
      </c>
      <c r="T1430" s="4">
        <v>23.8</v>
      </c>
      <c r="U1430" s="2">
        <v>1011</v>
      </c>
      <c r="V1430" s="2" t="s">
        <v>10</v>
      </c>
      <c r="W1430" s="2" t="s">
        <v>19</v>
      </c>
    </row>
    <row r="1431" spans="1:23" hidden="1" x14ac:dyDescent="0.2">
      <c r="A1431">
        <f t="shared" si="110"/>
        <v>15</v>
      </c>
      <c r="B1431">
        <f t="shared" si="111"/>
        <v>52</v>
      </c>
      <c r="C1431">
        <f t="shared" si="112"/>
        <v>59</v>
      </c>
      <c r="D1431">
        <f t="shared" si="113"/>
        <v>59</v>
      </c>
      <c r="E1431" t="str">
        <f t="shared" si="114"/>
        <v>155259</v>
      </c>
      <c r="G1431" s="1">
        <v>44243.661793981497</v>
      </c>
      <c r="H1431" s="2">
        <v>2858</v>
      </c>
      <c r="I1431" s="3">
        <v>7.24</v>
      </c>
      <c r="J1431" s="2">
        <v>13</v>
      </c>
      <c r="K1431" s="3">
        <v>10.18</v>
      </c>
      <c r="L1431" s="2">
        <v>24</v>
      </c>
      <c r="M1431" s="2">
        <v>24</v>
      </c>
      <c r="N1431" s="2">
        <v>0</v>
      </c>
      <c r="O1431" s="2">
        <v>711</v>
      </c>
      <c r="P1431" s="2" t="s">
        <v>12</v>
      </c>
      <c r="Q1431" s="2">
        <v>1.53</v>
      </c>
      <c r="R1431" s="2" t="s">
        <v>12</v>
      </c>
      <c r="S1431" s="3">
        <v>0.97</v>
      </c>
      <c r="T1431" s="4">
        <v>23.8</v>
      </c>
      <c r="U1431" s="2">
        <v>1011</v>
      </c>
      <c r="V1431" s="2" t="s">
        <v>10</v>
      </c>
      <c r="W1431" s="2" t="s">
        <v>19</v>
      </c>
    </row>
    <row r="1432" spans="1:23" x14ac:dyDescent="0.2">
      <c r="A1432">
        <f t="shared" si="110"/>
        <v>15</v>
      </c>
      <c r="B1432">
        <f t="shared" si="111"/>
        <v>53</v>
      </c>
      <c r="C1432">
        <f t="shared" si="112"/>
        <v>1</v>
      </c>
      <c r="D1432">
        <f t="shared" si="113"/>
        <v>0</v>
      </c>
      <c r="E1432" t="str">
        <f t="shared" si="114"/>
        <v>15530</v>
      </c>
      <c r="F1432">
        <v>1</v>
      </c>
      <c r="G1432" s="1">
        <v>44243.6618171296</v>
      </c>
      <c r="H1432" s="2">
        <v>2860</v>
      </c>
      <c r="I1432" s="3">
        <v>7.17</v>
      </c>
      <c r="J1432" s="2">
        <v>16</v>
      </c>
      <c r="K1432" s="3">
        <v>10.18</v>
      </c>
      <c r="L1432" s="2">
        <v>24</v>
      </c>
      <c r="M1432" s="2">
        <v>24</v>
      </c>
      <c r="N1432" s="2">
        <v>1</v>
      </c>
      <c r="O1432" s="2">
        <v>719</v>
      </c>
      <c r="P1432" s="2" t="s">
        <v>12</v>
      </c>
      <c r="Q1432" s="2">
        <v>1.52</v>
      </c>
      <c r="R1432" s="2" t="s">
        <v>12</v>
      </c>
      <c r="S1432" s="3">
        <v>0.97</v>
      </c>
      <c r="T1432" s="4">
        <v>23.8</v>
      </c>
      <c r="U1432" s="2">
        <v>1011</v>
      </c>
      <c r="V1432" s="2" t="s">
        <v>10</v>
      </c>
      <c r="W1432" s="2" t="s">
        <v>19</v>
      </c>
    </row>
    <row r="1433" spans="1:23" hidden="1" x14ac:dyDescent="0.2">
      <c r="A1433">
        <f t="shared" si="110"/>
        <v>15</v>
      </c>
      <c r="B1433">
        <f t="shared" si="111"/>
        <v>53</v>
      </c>
      <c r="C1433">
        <f t="shared" si="112"/>
        <v>3</v>
      </c>
      <c r="D1433">
        <f t="shared" si="113"/>
        <v>3</v>
      </c>
      <c r="E1433" t="str">
        <f t="shared" si="114"/>
        <v>15533</v>
      </c>
      <c r="G1433" s="1">
        <v>44243.661840277797</v>
      </c>
      <c r="H1433" s="2">
        <v>2862</v>
      </c>
      <c r="I1433" s="3">
        <v>7.15</v>
      </c>
      <c r="J1433" s="2">
        <v>22</v>
      </c>
      <c r="K1433" s="3">
        <v>10.16</v>
      </c>
      <c r="L1433" s="2">
        <v>21</v>
      </c>
      <c r="M1433" s="2">
        <v>21</v>
      </c>
      <c r="N1433" s="2">
        <v>1</v>
      </c>
      <c r="O1433" s="2">
        <v>718</v>
      </c>
      <c r="P1433" s="2" t="s">
        <v>12</v>
      </c>
      <c r="Q1433" s="2">
        <v>1.52</v>
      </c>
      <c r="R1433" s="2" t="s">
        <v>12</v>
      </c>
      <c r="S1433" s="3">
        <v>0.96</v>
      </c>
      <c r="T1433" s="4">
        <v>23.8</v>
      </c>
      <c r="U1433" s="2">
        <v>1011</v>
      </c>
      <c r="V1433" s="2" t="s">
        <v>10</v>
      </c>
      <c r="W1433" s="2" t="s">
        <v>19</v>
      </c>
    </row>
    <row r="1434" spans="1:23" x14ac:dyDescent="0.2">
      <c r="A1434">
        <f t="shared" si="110"/>
        <v>15</v>
      </c>
      <c r="B1434">
        <f t="shared" si="111"/>
        <v>53</v>
      </c>
      <c r="C1434">
        <f t="shared" si="112"/>
        <v>5</v>
      </c>
      <c r="D1434">
        <f t="shared" si="113"/>
        <v>5</v>
      </c>
      <c r="E1434" t="str">
        <f t="shared" si="114"/>
        <v>15535</v>
      </c>
      <c r="F1434">
        <v>1</v>
      </c>
      <c r="G1434" s="1">
        <v>44243.661863425899</v>
      </c>
      <c r="H1434" s="2">
        <v>2864</v>
      </c>
      <c r="I1434" s="3">
        <v>7.13</v>
      </c>
      <c r="J1434" s="2">
        <v>21</v>
      </c>
      <c r="K1434" s="3">
        <v>10.16</v>
      </c>
      <c r="L1434" s="2">
        <v>20</v>
      </c>
      <c r="M1434" s="2">
        <v>20</v>
      </c>
      <c r="N1434" s="2">
        <v>1</v>
      </c>
      <c r="O1434" s="2">
        <v>718</v>
      </c>
      <c r="P1434" s="2" t="s">
        <v>12</v>
      </c>
      <c r="Q1434" s="2">
        <v>1.51</v>
      </c>
      <c r="R1434" s="2" t="s">
        <v>12</v>
      </c>
      <c r="S1434" s="3">
        <v>0.97</v>
      </c>
      <c r="T1434" s="4">
        <v>23.8</v>
      </c>
      <c r="U1434" s="2">
        <v>1011</v>
      </c>
      <c r="V1434" s="2" t="s">
        <v>10</v>
      </c>
      <c r="W1434" s="2" t="s">
        <v>19</v>
      </c>
    </row>
    <row r="1435" spans="1:23" hidden="1" x14ac:dyDescent="0.2">
      <c r="A1435">
        <f t="shared" si="110"/>
        <v>15</v>
      </c>
      <c r="B1435">
        <f t="shared" si="111"/>
        <v>53</v>
      </c>
      <c r="C1435">
        <f t="shared" si="112"/>
        <v>7</v>
      </c>
      <c r="D1435">
        <f t="shared" si="113"/>
        <v>7</v>
      </c>
      <c r="E1435" t="str">
        <f t="shared" si="114"/>
        <v>15537</v>
      </c>
      <c r="G1435" s="1">
        <v>44243.661886574097</v>
      </c>
      <c r="H1435" s="2">
        <v>2866</v>
      </c>
      <c r="I1435" s="3">
        <v>7.11</v>
      </c>
      <c r="J1435" s="2">
        <v>18</v>
      </c>
      <c r="K1435" s="3">
        <v>10.16</v>
      </c>
      <c r="L1435" s="2">
        <v>18</v>
      </c>
      <c r="M1435" s="2">
        <v>18</v>
      </c>
      <c r="N1435" s="2">
        <v>1</v>
      </c>
      <c r="O1435" s="2">
        <v>715</v>
      </c>
      <c r="P1435" s="2" t="s">
        <v>12</v>
      </c>
      <c r="Q1435" s="2">
        <v>1.51</v>
      </c>
      <c r="R1435" s="2" t="s">
        <v>12</v>
      </c>
      <c r="S1435" s="3">
        <v>0.97</v>
      </c>
      <c r="T1435" s="4">
        <v>23.8</v>
      </c>
      <c r="U1435" s="2">
        <v>1011</v>
      </c>
      <c r="V1435" s="2" t="s">
        <v>10</v>
      </c>
      <c r="W1435" s="2" t="s">
        <v>19</v>
      </c>
    </row>
    <row r="1436" spans="1:23" hidden="1" x14ac:dyDescent="0.2">
      <c r="A1436">
        <f t="shared" si="110"/>
        <v>15</v>
      </c>
      <c r="B1436">
        <f t="shared" si="111"/>
        <v>53</v>
      </c>
      <c r="C1436">
        <f t="shared" si="112"/>
        <v>9</v>
      </c>
      <c r="D1436">
        <f t="shared" si="113"/>
        <v>9</v>
      </c>
      <c r="E1436" t="str">
        <f t="shared" si="114"/>
        <v>15539</v>
      </c>
      <c r="G1436" s="1">
        <v>44243.661909722199</v>
      </c>
      <c r="H1436" s="2">
        <v>2868</v>
      </c>
      <c r="I1436" s="3">
        <v>7.09</v>
      </c>
      <c r="J1436" s="2">
        <v>16</v>
      </c>
      <c r="K1436" s="3">
        <v>10.210000000000001</v>
      </c>
      <c r="L1436" s="2">
        <v>18</v>
      </c>
      <c r="M1436" s="2">
        <v>18</v>
      </c>
      <c r="N1436" s="2">
        <v>1</v>
      </c>
      <c r="O1436" s="2">
        <v>713</v>
      </c>
      <c r="P1436" s="2" t="s">
        <v>12</v>
      </c>
      <c r="Q1436" s="2">
        <v>1.51</v>
      </c>
      <c r="R1436" s="2" t="s">
        <v>12</v>
      </c>
      <c r="S1436" s="3">
        <v>0.96</v>
      </c>
      <c r="T1436" s="4">
        <v>23.8</v>
      </c>
      <c r="U1436" s="2">
        <v>1011</v>
      </c>
      <c r="V1436" s="2" t="s">
        <v>10</v>
      </c>
      <c r="W1436" s="2" t="s">
        <v>19</v>
      </c>
    </row>
    <row r="1437" spans="1:23" x14ac:dyDescent="0.2">
      <c r="A1437">
        <f t="shared" si="110"/>
        <v>15</v>
      </c>
      <c r="B1437">
        <f t="shared" si="111"/>
        <v>53</v>
      </c>
      <c r="C1437">
        <f t="shared" si="112"/>
        <v>11</v>
      </c>
      <c r="D1437">
        <f t="shared" si="113"/>
        <v>10</v>
      </c>
      <c r="E1437" t="str">
        <f t="shared" si="114"/>
        <v>155310</v>
      </c>
      <c r="F1437">
        <v>1</v>
      </c>
      <c r="G1437" s="1">
        <v>44243.661932870396</v>
      </c>
      <c r="H1437" s="2">
        <v>2870</v>
      </c>
      <c r="I1437" s="3">
        <v>7.16</v>
      </c>
      <c r="J1437" s="2">
        <v>11</v>
      </c>
      <c r="K1437" s="3">
        <v>10.210000000000001</v>
      </c>
      <c r="L1437" s="2">
        <v>17</v>
      </c>
      <c r="M1437" s="2">
        <v>17</v>
      </c>
      <c r="N1437" s="2">
        <v>1</v>
      </c>
      <c r="O1437" s="2">
        <v>711</v>
      </c>
      <c r="P1437" s="2" t="s">
        <v>12</v>
      </c>
      <c r="Q1437" s="2">
        <v>1.52</v>
      </c>
      <c r="R1437" s="2" t="s">
        <v>12</v>
      </c>
      <c r="S1437" s="3">
        <v>0.97</v>
      </c>
      <c r="T1437" s="4">
        <v>23.8</v>
      </c>
      <c r="U1437" s="2">
        <v>1011</v>
      </c>
      <c r="V1437" s="2" t="s">
        <v>10</v>
      </c>
      <c r="W1437" s="2" t="s">
        <v>19</v>
      </c>
    </row>
    <row r="1438" spans="1:23" hidden="1" x14ac:dyDescent="0.2">
      <c r="A1438">
        <f t="shared" si="110"/>
        <v>15</v>
      </c>
      <c r="B1438">
        <f t="shared" si="111"/>
        <v>53</v>
      </c>
      <c r="C1438">
        <f t="shared" si="112"/>
        <v>13</v>
      </c>
      <c r="D1438">
        <f t="shared" si="113"/>
        <v>13</v>
      </c>
      <c r="E1438" t="str">
        <f t="shared" si="114"/>
        <v>155313</v>
      </c>
      <c r="G1438" s="1">
        <v>44243.661956018499</v>
      </c>
      <c r="H1438" s="2">
        <v>2872</v>
      </c>
      <c r="I1438" s="3">
        <v>7.2</v>
      </c>
      <c r="J1438" s="2">
        <v>9</v>
      </c>
      <c r="K1438" s="3">
        <v>10.210000000000001</v>
      </c>
      <c r="L1438" s="2">
        <v>17</v>
      </c>
      <c r="M1438" s="2">
        <v>17</v>
      </c>
      <c r="N1438" s="2">
        <v>1</v>
      </c>
      <c r="O1438" s="2">
        <v>709</v>
      </c>
      <c r="P1438" s="2" t="s">
        <v>12</v>
      </c>
      <c r="Q1438" s="2">
        <v>1.52</v>
      </c>
      <c r="R1438" s="2" t="s">
        <v>12</v>
      </c>
      <c r="S1438" s="3">
        <v>0.97</v>
      </c>
      <c r="T1438" s="4">
        <v>23.8</v>
      </c>
      <c r="U1438" s="2">
        <v>1011</v>
      </c>
      <c r="V1438" s="2" t="s">
        <v>10</v>
      </c>
      <c r="W1438" s="2" t="s">
        <v>19</v>
      </c>
    </row>
    <row r="1439" spans="1:23" x14ac:dyDescent="0.2">
      <c r="A1439">
        <f t="shared" si="110"/>
        <v>15</v>
      </c>
      <c r="B1439">
        <f t="shared" si="111"/>
        <v>53</v>
      </c>
      <c r="C1439">
        <f t="shared" si="112"/>
        <v>15</v>
      </c>
      <c r="D1439">
        <f t="shared" si="113"/>
        <v>15</v>
      </c>
      <c r="E1439" t="str">
        <f t="shared" si="114"/>
        <v>155315</v>
      </c>
      <c r="F1439">
        <v>1</v>
      </c>
      <c r="G1439" s="1">
        <v>44243.661979166704</v>
      </c>
      <c r="H1439" s="2">
        <v>2874</v>
      </c>
      <c r="I1439" s="3">
        <v>7.14</v>
      </c>
      <c r="J1439" s="2">
        <v>7</v>
      </c>
      <c r="K1439" s="3">
        <v>10.17</v>
      </c>
      <c r="L1439" s="2">
        <v>17</v>
      </c>
      <c r="M1439" s="2">
        <v>17</v>
      </c>
      <c r="N1439" s="2">
        <v>1</v>
      </c>
      <c r="O1439" s="2">
        <v>712</v>
      </c>
      <c r="P1439" s="2" t="s">
        <v>12</v>
      </c>
      <c r="Q1439" s="2">
        <v>1.52</v>
      </c>
      <c r="R1439" s="2" t="s">
        <v>12</v>
      </c>
      <c r="S1439" s="3">
        <v>0.97</v>
      </c>
      <c r="T1439" s="4">
        <v>23.8</v>
      </c>
      <c r="U1439" s="2">
        <v>1011</v>
      </c>
      <c r="V1439" s="2" t="s">
        <v>10</v>
      </c>
      <c r="W1439" s="2" t="s">
        <v>19</v>
      </c>
    </row>
    <row r="1440" spans="1:23" hidden="1" x14ac:dyDescent="0.2">
      <c r="A1440">
        <f t="shared" si="110"/>
        <v>15</v>
      </c>
      <c r="B1440">
        <f t="shared" si="111"/>
        <v>53</v>
      </c>
      <c r="C1440">
        <f t="shared" si="112"/>
        <v>17</v>
      </c>
      <c r="D1440">
        <f t="shared" si="113"/>
        <v>17</v>
      </c>
      <c r="E1440" t="str">
        <f t="shared" si="114"/>
        <v>155317</v>
      </c>
      <c r="G1440" s="1">
        <v>44243.662002314799</v>
      </c>
      <c r="H1440" s="2">
        <v>2876</v>
      </c>
      <c r="I1440" s="3">
        <v>7.11</v>
      </c>
      <c r="J1440" s="2">
        <v>7</v>
      </c>
      <c r="K1440" s="3">
        <v>10.17</v>
      </c>
      <c r="L1440" s="2">
        <v>17</v>
      </c>
      <c r="M1440" s="2">
        <v>17</v>
      </c>
      <c r="N1440" s="2">
        <v>1</v>
      </c>
      <c r="O1440" s="2">
        <v>711</v>
      </c>
      <c r="P1440" s="2" t="s">
        <v>12</v>
      </c>
      <c r="Q1440" s="2">
        <v>1.51</v>
      </c>
      <c r="R1440" s="2" t="s">
        <v>12</v>
      </c>
      <c r="S1440" s="3">
        <v>0.96</v>
      </c>
      <c r="T1440" s="4">
        <v>23.8</v>
      </c>
      <c r="U1440" s="2">
        <v>1011</v>
      </c>
      <c r="V1440" s="2" t="s">
        <v>10</v>
      </c>
      <c r="W1440" s="2" t="s">
        <v>19</v>
      </c>
    </row>
    <row r="1441" spans="1:23" hidden="1" x14ac:dyDescent="0.2">
      <c r="A1441">
        <f t="shared" si="110"/>
        <v>15</v>
      </c>
      <c r="B1441">
        <f t="shared" si="111"/>
        <v>53</v>
      </c>
      <c r="C1441">
        <f t="shared" si="112"/>
        <v>19</v>
      </c>
      <c r="D1441">
        <f t="shared" si="113"/>
        <v>19</v>
      </c>
      <c r="E1441" t="str">
        <f t="shared" si="114"/>
        <v>155319</v>
      </c>
      <c r="G1441" s="1">
        <v>44243.662025463003</v>
      </c>
      <c r="H1441" s="2">
        <v>2878</v>
      </c>
      <c r="I1441" s="3">
        <v>7.07</v>
      </c>
      <c r="J1441" s="2">
        <v>6</v>
      </c>
      <c r="K1441" s="3">
        <v>10.17</v>
      </c>
      <c r="L1441" s="2">
        <v>17</v>
      </c>
      <c r="M1441" s="2">
        <v>17</v>
      </c>
      <c r="N1441" s="2">
        <v>1</v>
      </c>
      <c r="O1441" s="2">
        <v>713</v>
      </c>
      <c r="P1441" s="2" t="s">
        <v>12</v>
      </c>
      <c r="Q1441" s="2">
        <v>1.51</v>
      </c>
      <c r="R1441" s="2" t="s">
        <v>12</v>
      </c>
      <c r="S1441" s="3">
        <v>0.97</v>
      </c>
      <c r="T1441" s="4">
        <v>23.8</v>
      </c>
      <c r="U1441" s="2">
        <v>1011</v>
      </c>
      <c r="V1441" s="2" t="s">
        <v>10</v>
      </c>
      <c r="W1441" s="2" t="s">
        <v>19</v>
      </c>
    </row>
    <row r="1442" spans="1:23" x14ac:dyDescent="0.2">
      <c r="A1442">
        <f t="shared" si="110"/>
        <v>15</v>
      </c>
      <c r="B1442">
        <f t="shared" si="111"/>
        <v>53</v>
      </c>
      <c r="C1442">
        <f t="shared" si="112"/>
        <v>21</v>
      </c>
      <c r="D1442">
        <f t="shared" si="113"/>
        <v>20</v>
      </c>
      <c r="E1442" t="str">
        <f t="shared" si="114"/>
        <v>155320</v>
      </c>
      <c r="F1442">
        <v>1</v>
      </c>
      <c r="G1442" s="1">
        <v>44243.662048611099</v>
      </c>
      <c r="H1442" s="2">
        <v>2880</v>
      </c>
      <c r="I1442" s="3">
        <v>7.23</v>
      </c>
      <c r="J1442" s="2">
        <v>5</v>
      </c>
      <c r="K1442" s="3">
        <v>10.23</v>
      </c>
      <c r="L1442" s="2">
        <v>18</v>
      </c>
      <c r="M1442" s="2">
        <v>18</v>
      </c>
      <c r="N1442" s="2">
        <v>1</v>
      </c>
      <c r="O1442" s="2">
        <v>714</v>
      </c>
      <c r="P1442" s="2" t="s">
        <v>12</v>
      </c>
      <c r="Q1442" s="2">
        <v>1.53</v>
      </c>
      <c r="R1442" s="2" t="s">
        <v>12</v>
      </c>
      <c r="S1442" s="3">
        <v>0.97</v>
      </c>
      <c r="T1442" s="4">
        <v>23.8</v>
      </c>
      <c r="U1442" s="2">
        <v>1011</v>
      </c>
      <c r="V1442" s="2" t="s">
        <v>10</v>
      </c>
      <c r="W1442" s="2" t="s">
        <v>19</v>
      </c>
    </row>
    <row r="1443" spans="1:23" hidden="1" x14ac:dyDescent="0.2">
      <c r="A1443">
        <f t="shared" si="110"/>
        <v>15</v>
      </c>
      <c r="B1443">
        <f t="shared" si="111"/>
        <v>53</v>
      </c>
      <c r="C1443">
        <f t="shared" si="112"/>
        <v>23</v>
      </c>
      <c r="D1443">
        <f t="shared" si="113"/>
        <v>23</v>
      </c>
      <c r="E1443" t="str">
        <f t="shared" si="114"/>
        <v>155323</v>
      </c>
      <c r="G1443" s="1">
        <v>44243.662071759303</v>
      </c>
      <c r="H1443" s="2">
        <v>2882</v>
      </c>
      <c r="I1443" s="3">
        <v>7.22</v>
      </c>
      <c r="J1443" s="2">
        <v>5</v>
      </c>
      <c r="K1443" s="3">
        <v>10.220000000000001</v>
      </c>
      <c r="L1443" s="2">
        <v>22</v>
      </c>
      <c r="M1443" s="2">
        <v>22</v>
      </c>
      <c r="N1443" s="2">
        <v>0</v>
      </c>
      <c r="O1443" s="2">
        <v>720</v>
      </c>
      <c r="P1443" s="2" t="s">
        <v>12</v>
      </c>
      <c r="Q1443" s="2">
        <v>1.52</v>
      </c>
      <c r="R1443" s="2" t="s">
        <v>12</v>
      </c>
      <c r="S1443" s="3">
        <v>0.96</v>
      </c>
      <c r="T1443" s="4">
        <v>23.8</v>
      </c>
      <c r="U1443" s="2">
        <v>1011</v>
      </c>
      <c r="V1443" s="2" t="s">
        <v>10</v>
      </c>
      <c r="W1443" s="2" t="s">
        <v>19</v>
      </c>
    </row>
    <row r="1444" spans="1:23" x14ac:dyDescent="0.2">
      <c r="A1444">
        <f t="shared" si="110"/>
        <v>15</v>
      </c>
      <c r="B1444">
        <f t="shared" si="111"/>
        <v>53</v>
      </c>
      <c r="C1444">
        <f t="shared" si="112"/>
        <v>25</v>
      </c>
      <c r="D1444">
        <f t="shared" si="113"/>
        <v>25</v>
      </c>
      <c r="E1444" t="str">
        <f t="shared" si="114"/>
        <v>155325</v>
      </c>
      <c r="F1444">
        <v>1</v>
      </c>
      <c r="G1444" s="1">
        <v>44243.662094907399</v>
      </c>
      <c r="H1444" s="2">
        <v>2884</v>
      </c>
      <c r="I1444" s="3">
        <v>7.05</v>
      </c>
      <c r="J1444" s="2">
        <v>4</v>
      </c>
      <c r="K1444" s="3">
        <v>10.220000000000001</v>
      </c>
      <c r="L1444" s="2">
        <v>22</v>
      </c>
      <c r="M1444" s="2">
        <v>22</v>
      </c>
      <c r="N1444" s="2">
        <v>0</v>
      </c>
      <c r="O1444" s="2">
        <v>721</v>
      </c>
      <c r="P1444" s="2" t="s">
        <v>12</v>
      </c>
      <c r="Q1444" s="2">
        <v>1.51</v>
      </c>
      <c r="R1444" s="2" t="s">
        <v>12</v>
      </c>
      <c r="S1444" s="3">
        <v>0.97</v>
      </c>
      <c r="T1444" s="4">
        <v>23.8</v>
      </c>
      <c r="U1444" s="2">
        <v>1011</v>
      </c>
      <c r="V1444" s="2" t="s">
        <v>10</v>
      </c>
      <c r="W1444" s="2" t="s">
        <v>19</v>
      </c>
    </row>
    <row r="1445" spans="1:23" hidden="1" x14ac:dyDescent="0.2">
      <c r="A1445">
        <f t="shared" si="110"/>
        <v>15</v>
      </c>
      <c r="B1445">
        <f t="shared" si="111"/>
        <v>53</v>
      </c>
      <c r="C1445">
        <f t="shared" si="112"/>
        <v>27</v>
      </c>
      <c r="D1445">
        <f t="shared" si="113"/>
        <v>27</v>
      </c>
      <c r="E1445" t="str">
        <f t="shared" si="114"/>
        <v>155327</v>
      </c>
      <c r="G1445" s="1">
        <v>44243.662118055603</v>
      </c>
      <c r="H1445" s="2">
        <v>2886</v>
      </c>
      <c r="I1445" s="3">
        <v>7.03</v>
      </c>
      <c r="J1445" s="2">
        <v>5</v>
      </c>
      <c r="K1445" s="3">
        <v>10.32</v>
      </c>
      <c r="L1445" s="2">
        <v>21</v>
      </c>
      <c r="M1445" s="2">
        <v>21</v>
      </c>
      <c r="N1445" s="2">
        <v>0</v>
      </c>
      <c r="O1445" s="2">
        <v>721</v>
      </c>
      <c r="P1445" s="2" t="s">
        <v>12</v>
      </c>
      <c r="Q1445" s="2">
        <v>1.5</v>
      </c>
      <c r="R1445" s="2" t="s">
        <v>12</v>
      </c>
      <c r="S1445" s="3">
        <v>0.97</v>
      </c>
      <c r="T1445" s="4">
        <v>23.8</v>
      </c>
      <c r="U1445" s="2">
        <v>1011</v>
      </c>
      <c r="V1445" s="2" t="s">
        <v>10</v>
      </c>
      <c r="W1445" s="2" t="s">
        <v>19</v>
      </c>
    </row>
    <row r="1446" spans="1:23" hidden="1" x14ac:dyDescent="0.2">
      <c r="A1446">
        <f t="shared" si="110"/>
        <v>15</v>
      </c>
      <c r="B1446">
        <f t="shared" si="111"/>
        <v>53</v>
      </c>
      <c r="C1446">
        <f t="shared" si="112"/>
        <v>29</v>
      </c>
      <c r="D1446">
        <f t="shared" si="113"/>
        <v>29</v>
      </c>
      <c r="E1446" t="str">
        <f t="shared" si="114"/>
        <v>155329</v>
      </c>
      <c r="G1446" s="1">
        <v>44243.662141203698</v>
      </c>
      <c r="H1446" s="2">
        <v>2888</v>
      </c>
      <c r="I1446" s="3">
        <v>7.73</v>
      </c>
      <c r="J1446" s="2">
        <v>7</v>
      </c>
      <c r="K1446" s="3">
        <v>10.32</v>
      </c>
      <c r="L1446" s="2">
        <v>22</v>
      </c>
      <c r="M1446" s="2">
        <v>22</v>
      </c>
      <c r="N1446" s="2">
        <v>0</v>
      </c>
      <c r="O1446" s="2">
        <v>723</v>
      </c>
      <c r="P1446" s="2" t="s">
        <v>12</v>
      </c>
      <c r="Q1446" s="2">
        <v>1.58</v>
      </c>
      <c r="R1446" s="2" t="s">
        <v>12</v>
      </c>
      <c r="S1446" s="3">
        <v>0.97</v>
      </c>
      <c r="T1446" s="4">
        <v>23.8</v>
      </c>
      <c r="U1446" s="2">
        <v>1011</v>
      </c>
      <c r="V1446" s="2" t="s">
        <v>10</v>
      </c>
      <c r="W1446" s="2" t="s">
        <v>19</v>
      </c>
    </row>
    <row r="1447" spans="1:23" x14ac:dyDescent="0.2">
      <c r="A1447">
        <f t="shared" si="110"/>
        <v>15</v>
      </c>
      <c r="B1447">
        <f t="shared" si="111"/>
        <v>53</v>
      </c>
      <c r="C1447">
        <f t="shared" si="112"/>
        <v>31</v>
      </c>
      <c r="D1447">
        <f t="shared" si="113"/>
        <v>30</v>
      </c>
      <c r="E1447" t="str">
        <f t="shared" si="114"/>
        <v>155330</v>
      </c>
      <c r="F1447">
        <v>1</v>
      </c>
      <c r="G1447" s="1">
        <v>44243.662164351903</v>
      </c>
      <c r="H1447" s="2">
        <v>2890</v>
      </c>
      <c r="I1447" s="3">
        <v>7.51</v>
      </c>
      <c r="J1447" s="2">
        <v>11</v>
      </c>
      <c r="K1447" s="3">
        <v>10.31</v>
      </c>
      <c r="L1447" s="2">
        <v>24</v>
      </c>
      <c r="M1447" s="2">
        <v>24</v>
      </c>
      <c r="N1447" s="2">
        <v>0</v>
      </c>
      <c r="O1447" s="2">
        <v>750</v>
      </c>
      <c r="P1447" s="2" t="s">
        <v>12</v>
      </c>
      <c r="Q1447" s="2">
        <v>1.56</v>
      </c>
      <c r="R1447" s="2" t="s">
        <v>12</v>
      </c>
      <c r="S1447" s="3">
        <v>0.97</v>
      </c>
      <c r="T1447" s="4">
        <v>23.8</v>
      </c>
      <c r="U1447" s="2">
        <v>1011</v>
      </c>
      <c r="V1447" s="2" t="s">
        <v>10</v>
      </c>
      <c r="W1447" s="2" t="s">
        <v>19</v>
      </c>
    </row>
    <row r="1448" spans="1:23" hidden="1" x14ac:dyDescent="0.2">
      <c r="A1448">
        <f t="shared" si="110"/>
        <v>15</v>
      </c>
      <c r="B1448">
        <f t="shared" si="111"/>
        <v>53</v>
      </c>
      <c r="C1448">
        <f t="shared" si="112"/>
        <v>33</v>
      </c>
      <c r="D1448">
        <f t="shared" si="113"/>
        <v>33</v>
      </c>
      <c r="E1448" t="str">
        <f t="shared" si="114"/>
        <v>155333</v>
      </c>
      <c r="G1448" s="1">
        <v>44243.662187499998</v>
      </c>
      <c r="H1448" s="2">
        <v>2892</v>
      </c>
      <c r="I1448" s="3">
        <v>7.28</v>
      </c>
      <c r="J1448" s="2">
        <v>12</v>
      </c>
      <c r="K1448" s="3">
        <v>10.07</v>
      </c>
      <c r="L1448" s="2">
        <v>25</v>
      </c>
      <c r="M1448" s="2">
        <v>25</v>
      </c>
      <c r="N1448" s="2">
        <v>0</v>
      </c>
      <c r="O1448" s="2">
        <v>752</v>
      </c>
      <c r="P1448" s="2" t="s">
        <v>12</v>
      </c>
      <c r="Q1448" s="2">
        <v>1.53</v>
      </c>
      <c r="R1448" s="2" t="s">
        <v>12</v>
      </c>
      <c r="S1448" s="3">
        <v>0.97</v>
      </c>
      <c r="T1448" s="4">
        <v>23.8</v>
      </c>
      <c r="U1448" s="2">
        <v>1011</v>
      </c>
      <c r="V1448" s="2" t="s">
        <v>10</v>
      </c>
      <c r="W1448" s="2" t="s">
        <v>19</v>
      </c>
    </row>
    <row r="1449" spans="1:23" x14ac:dyDescent="0.2">
      <c r="A1449">
        <f t="shared" si="110"/>
        <v>15</v>
      </c>
      <c r="B1449">
        <f t="shared" si="111"/>
        <v>53</v>
      </c>
      <c r="C1449">
        <f t="shared" si="112"/>
        <v>35</v>
      </c>
      <c r="D1449">
        <f t="shared" si="113"/>
        <v>35</v>
      </c>
      <c r="E1449" t="str">
        <f t="shared" si="114"/>
        <v>155335</v>
      </c>
      <c r="F1449">
        <v>1</v>
      </c>
      <c r="G1449" s="1">
        <v>44243.662210648101</v>
      </c>
      <c r="H1449" s="2">
        <v>2894</v>
      </c>
      <c r="I1449" s="3">
        <v>7.42</v>
      </c>
      <c r="J1449" s="2">
        <v>18</v>
      </c>
      <c r="K1449" s="3">
        <v>10.07</v>
      </c>
      <c r="L1449" s="2">
        <v>27</v>
      </c>
      <c r="M1449" s="2">
        <v>27</v>
      </c>
      <c r="N1449" s="2">
        <v>0</v>
      </c>
      <c r="O1449" s="2">
        <v>760</v>
      </c>
      <c r="P1449" s="2" t="s">
        <v>12</v>
      </c>
      <c r="Q1449" s="2">
        <v>1.55</v>
      </c>
      <c r="R1449" s="2" t="s">
        <v>12</v>
      </c>
      <c r="S1449" s="3">
        <v>0.97</v>
      </c>
      <c r="T1449" s="4">
        <v>23.8</v>
      </c>
      <c r="U1449" s="2">
        <v>1011</v>
      </c>
      <c r="V1449" s="2" t="s">
        <v>10</v>
      </c>
      <c r="W1449" s="2" t="s">
        <v>19</v>
      </c>
    </row>
    <row r="1450" spans="1:23" hidden="1" x14ac:dyDescent="0.2">
      <c r="A1450">
        <f t="shared" si="110"/>
        <v>15</v>
      </c>
      <c r="B1450">
        <f t="shared" si="111"/>
        <v>53</v>
      </c>
      <c r="C1450">
        <f t="shared" si="112"/>
        <v>37</v>
      </c>
      <c r="D1450">
        <f t="shared" si="113"/>
        <v>37</v>
      </c>
      <c r="E1450" t="str">
        <f t="shared" si="114"/>
        <v>155337</v>
      </c>
      <c r="G1450" s="1">
        <v>44243.662233796298</v>
      </c>
      <c r="H1450" s="2">
        <v>2896</v>
      </c>
      <c r="I1450" s="3">
        <v>7.55</v>
      </c>
      <c r="J1450" s="2">
        <v>32</v>
      </c>
      <c r="K1450" s="3">
        <v>10.07</v>
      </c>
      <c r="L1450" s="2">
        <v>29</v>
      </c>
      <c r="M1450" s="2">
        <v>29</v>
      </c>
      <c r="N1450" s="2">
        <v>0</v>
      </c>
      <c r="O1450" s="2">
        <v>765</v>
      </c>
      <c r="P1450" s="2" t="s">
        <v>12</v>
      </c>
      <c r="Q1450" s="2">
        <v>1.56</v>
      </c>
      <c r="R1450" s="2" t="s">
        <v>12</v>
      </c>
      <c r="S1450" s="3">
        <v>0.97</v>
      </c>
      <c r="T1450" s="4">
        <v>23.8</v>
      </c>
      <c r="U1450" s="2">
        <v>1011</v>
      </c>
      <c r="V1450" s="2" t="s">
        <v>10</v>
      </c>
      <c r="W1450" s="2" t="s">
        <v>19</v>
      </c>
    </row>
    <row r="1451" spans="1:23" hidden="1" x14ac:dyDescent="0.2">
      <c r="A1451">
        <f t="shared" si="110"/>
        <v>15</v>
      </c>
      <c r="B1451">
        <f t="shared" si="111"/>
        <v>53</v>
      </c>
      <c r="C1451">
        <f t="shared" si="112"/>
        <v>39</v>
      </c>
      <c r="D1451">
        <f t="shared" si="113"/>
        <v>39</v>
      </c>
      <c r="E1451" t="str">
        <f t="shared" si="114"/>
        <v>155339</v>
      </c>
      <c r="G1451" s="1">
        <v>44243.662256944401</v>
      </c>
      <c r="H1451" s="2">
        <v>2898</v>
      </c>
      <c r="I1451" s="3">
        <v>7.26</v>
      </c>
      <c r="J1451" s="2">
        <v>56</v>
      </c>
      <c r="K1451" s="3">
        <v>10.11</v>
      </c>
      <c r="L1451" s="2">
        <v>27</v>
      </c>
      <c r="M1451" s="2">
        <v>27</v>
      </c>
      <c r="N1451" s="2">
        <v>0</v>
      </c>
      <c r="O1451" s="2">
        <v>757</v>
      </c>
      <c r="P1451" s="2" t="s">
        <v>12</v>
      </c>
      <c r="Q1451" s="2">
        <v>1.53</v>
      </c>
      <c r="R1451" s="2" t="s">
        <v>12</v>
      </c>
      <c r="S1451" s="3">
        <v>0.96</v>
      </c>
      <c r="T1451" s="4">
        <v>23.8</v>
      </c>
      <c r="U1451" s="2">
        <v>1011</v>
      </c>
      <c r="V1451" s="2" t="s">
        <v>10</v>
      </c>
      <c r="W1451" s="2" t="s">
        <v>19</v>
      </c>
    </row>
    <row r="1452" spans="1:23" x14ac:dyDescent="0.2">
      <c r="A1452">
        <f t="shared" si="110"/>
        <v>15</v>
      </c>
      <c r="B1452">
        <f t="shared" si="111"/>
        <v>53</v>
      </c>
      <c r="C1452">
        <f t="shared" si="112"/>
        <v>41</v>
      </c>
      <c r="D1452">
        <f t="shared" si="113"/>
        <v>40</v>
      </c>
      <c r="E1452" t="str">
        <f t="shared" si="114"/>
        <v>155340</v>
      </c>
      <c r="F1452">
        <v>1</v>
      </c>
      <c r="G1452" s="1">
        <v>44243.662280092598</v>
      </c>
      <c r="H1452" s="2">
        <v>2900</v>
      </c>
      <c r="I1452" s="3">
        <v>7.09</v>
      </c>
      <c r="J1452" s="2">
        <v>64</v>
      </c>
      <c r="K1452" s="3">
        <v>10.11</v>
      </c>
      <c r="L1452" s="2">
        <v>24</v>
      </c>
      <c r="M1452" s="2">
        <v>24</v>
      </c>
      <c r="N1452" s="2">
        <v>1</v>
      </c>
      <c r="O1452" s="2">
        <v>745</v>
      </c>
      <c r="P1452" s="2" t="s">
        <v>12</v>
      </c>
      <c r="Q1452" s="2">
        <v>1.51</v>
      </c>
      <c r="R1452" s="2" t="s">
        <v>12</v>
      </c>
      <c r="S1452" s="3">
        <v>0.97</v>
      </c>
      <c r="T1452" s="4">
        <v>23.8</v>
      </c>
      <c r="U1452" s="2">
        <v>1011</v>
      </c>
      <c r="V1452" s="2" t="s">
        <v>10</v>
      </c>
      <c r="W1452" s="2" t="s">
        <v>19</v>
      </c>
    </row>
    <row r="1453" spans="1:23" hidden="1" x14ac:dyDescent="0.2">
      <c r="A1453">
        <f t="shared" si="110"/>
        <v>15</v>
      </c>
      <c r="B1453">
        <f t="shared" si="111"/>
        <v>53</v>
      </c>
      <c r="C1453">
        <f t="shared" si="112"/>
        <v>43</v>
      </c>
      <c r="D1453">
        <f t="shared" si="113"/>
        <v>43</v>
      </c>
      <c r="E1453" t="str">
        <f t="shared" si="114"/>
        <v>155343</v>
      </c>
      <c r="G1453" s="1">
        <v>44243.662303240701</v>
      </c>
      <c r="H1453" s="2">
        <v>2902</v>
      </c>
      <c r="I1453" s="3">
        <v>7.08</v>
      </c>
      <c r="J1453" s="2">
        <v>87</v>
      </c>
      <c r="K1453" s="3">
        <v>10.11</v>
      </c>
      <c r="L1453" s="2">
        <v>21</v>
      </c>
      <c r="M1453" s="2">
        <v>21</v>
      </c>
      <c r="N1453" s="2">
        <v>1</v>
      </c>
      <c r="O1453" s="2">
        <v>721</v>
      </c>
      <c r="P1453" s="2" t="s">
        <v>12</v>
      </c>
      <c r="Q1453" s="2">
        <v>1.51</v>
      </c>
      <c r="R1453" s="2" t="s">
        <v>12</v>
      </c>
      <c r="S1453" s="3">
        <v>0.97</v>
      </c>
      <c r="T1453" s="4">
        <v>23.8</v>
      </c>
      <c r="U1453" s="2">
        <v>1011</v>
      </c>
      <c r="V1453" s="2" t="s">
        <v>10</v>
      </c>
      <c r="W1453" s="2" t="s">
        <v>19</v>
      </c>
    </row>
    <row r="1454" spans="1:23" x14ac:dyDescent="0.2">
      <c r="A1454">
        <f t="shared" si="110"/>
        <v>15</v>
      </c>
      <c r="B1454">
        <f t="shared" si="111"/>
        <v>53</v>
      </c>
      <c r="C1454">
        <f t="shared" si="112"/>
        <v>45</v>
      </c>
      <c r="D1454">
        <f t="shared" si="113"/>
        <v>45</v>
      </c>
      <c r="E1454" t="str">
        <f t="shared" si="114"/>
        <v>155345</v>
      </c>
      <c r="F1454">
        <v>1</v>
      </c>
      <c r="G1454" s="1">
        <v>44243.662326388898</v>
      </c>
      <c r="H1454" s="2">
        <v>2904</v>
      </c>
      <c r="I1454" s="3">
        <v>7.49</v>
      </c>
      <c r="J1454" s="2">
        <v>92</v>
      </c>
      <c r="K1454" s="3">
        <v>9.8800000000000008</v>
      </c>
      <c r="L1454" s="2">
        <v>21</v>
      </c>
      <c r="M1454" s="2">
        <v>21</v>
      </c>
      <c r="N1454" s="2">
        <v>1</v>
      </c>
      <c r="O1454" s="2">
        <v>715</v>
      </c>
      <c r="P1454" s="2" t="s">
        <v>12</v>
      </c>
      <c r="Q1454" s="2">
        <v>1.55</v>
      </c>
      <c r="R1454" s="2" t="s">
        <v>12</v>
      </c>
      <c r="S1454" s="3">
        <v>0.97</v>
      </c>
      <c r="T1454" s="4">
        <v>23.8</v>
      </c>
      <c r="U1454" s="2">
        <v>1011</v>
      </c>
      <c r="V1454" s="2" t="s">
        <v>10</v>
      </c>
      <c r="W1454" s="2" t="s">
        <v>19</v>
      </c>
    </row>
    <row r="1455" spans="1:23" hidden="1" x14ac:dyDescent="0.2">
      <c r="A1455">
        <f t="shared" si="110"/>
        <v>15</v>
      </c>
      <c r="B1455">
        <f t="shared" si="111"/>
        <v>53</v>
      </c>
      <c r="C1455">
        <f t="shared" si="112"/>
        <v>47</v>
      </c>
      <c r="D1455">
        <f t="shared" si="113"/>
        <v>47</v>
      </c>
      <c r="E1455" t="str">
        <f t="shared" si="114"/>
        <v>155347</v>
      </c>
      <c r="G1455" s="1">
        <v>44243.662349537</v>
      </c>
      <c r="H1455" s="2">
        <v>2906</v>
      </c>
      <c r="I1455" s="3">
        <v>7.49</v>
      </c>
      <c r="J1455" s="2">
        <v>86</v>
      </c>
      <c r="K1455" s="3">
        <v>9.8800000000000008</v>
      </c>
      <c r="L1455" s="2">
        <v>23</v>
      </c>
      <c r="M1455" s="2">
        <v>23</v>
      </c>
      <c r="N1455" s="2">
        <v>1</v>
      </c>
      <c r="O1455" s="2">
        <v>730</v>
      </c>
      <c r="P1455" s="2" t="s">
        <v>12</v>
      </c>
      <c r="Q1455" s="2">
        <v>1.55</v>
      </c>
      <c r="R1455" s="2" t="s">
        <v>12</v>
      </c>
      <c r="S1455" s="3">
        <v>0.97</v>
      </c>
      <c r="T1455" s="4">
        <v>23.8</v>
      </c>
      <c r="U1455" s="2">
        <v>1011</v>
      </c>
      <c r="V1455" s="2" t="s">
        <v>10</v>
      </c>
      <c r="W1455" s="2" t="s">
        <v>19</v>
      </c>
    </row>
    <row r="1456" spans="1:23" hidden="1" x14ac:dyDescent="0.2">
      <c r="A1456">
        <f t="shared" si="110"/>
        <v>15</v>
      </c>
      <c r="B1456">
        <f t="shared" si="111"/>
        <v>53</v>
      </c>
      <c r="C1456">
        <f t="shared" si="112"/>
        <v>49</v>
      </c>
      <c r="D1456">
        <f t="shared" si="113"/>
        <v>49</v>
      </c>
      <c r="E1456" t="str">
        <f t="shared" si="114"/>
        <v>155349</v>
      </c>
      <c r="G1456" s="1">
        <v>44243.662372685198</v>
      </c>
      <c r="H1456" s="2">
        <v>2908</v>
      </c>
      <c r="I1456" s="3">
        <v>7.2</v>
      </c>
      <c r="J1456" s="2">
        <v>73</v>
      </c>
      <c r="K1456" s="3">
        <v>9.8800000000000008</v>
      </c>
      <c r="L1456" s="2">
        <v>21</v>
      </c>
      <c r="M1456" s="2">
        <v>21</v>
      </c>
      <c r="N1456" s="2">
        <v>1</v>
      </c>
      <c r="O1456" s="2">
        <v>742</v>
      </c>
      <c r="P1456" s="2" t="s">
        <v>12</v>
      </c>
      <c r="Q1456" s="2">
        <v>1.52</v>
      </c>
      <c r="R1456" s="2" t="s">
        <v>12</v>
      </c>
      <c r="S1456" s="3">
        <v>0.97</v>
      </c>
      <c r="T1456" s="4">
        <v>23.8</v>
      </c>
      <c r="U1456" s="2">
        <v>1011</v>
      </c>
      <c r="V1456" s="2" t="s">
        <v>10</v>
      </c>
      <c r="W1456" s="2" t="s">
        <v>19</v>
      </c>
    </row>
    <row r="1457" spans="1:23" x14ac:dyDescent="0.2">
      <c r="A1457">
        <f t="shared" si="110"/>
        <v>15</v>
      </c>
      <c r="B1457">
        <f t="shared" si="111"/>
        <v>53</v>
      </c>
      <c r="C1457">
        <f t="shared" si="112"/>
        <v>51</v>
      </c>
      <c r="D1457">
        <f t="shared" si="113"/>
        <v>50</v>
      </c>
      <c r="E1457" t="str">
        <f t="shared" si="114"/>
        <v>155350</v>
      </c>
      <c r="F1457">
        <v>1</v>
      </c>
      <c r="G1457" s="1">
        <v>44243.6623958333</v>
      </c>
      <c r="H1457" s="2">
        <v>2910</v>
      </c>
      <c r="I1457" s="3">
        <v>7.04</v>
      </c>
      <c r="J1457" s="2">
        <v>64</v>
      </c>
      <c r="K1457" s="3">
        <v>10.3</v>
      </c>
      <c r="L1457" s="2">
        <v>20</v>
      </c>
      <c r="M1457" s="2">
        <v>20</v>
      </c>
      <c r="N1457" s="2">
        <v>1</v>
      </c>
      <c r="O1457" s="2">
        <v>730</v>
      </c>
      <c r="P1457" s="2" t="s">
        <v>12</v>
      </c>
      <c r="Q1457" s="2">
        <v>1.5</v>
      </c>
      <c r="R1457" s="2" t="s">
        <v>12</v>
      </c>
      <c r="S1457" s="3">
        <v>0.97</v>
      </c>
      <c r="T1457" s="4">
        <v>23.8</v>
      </c>
      <c r="U1457" s="2">
        <v>1011</v>
      </c>
      <c r="V1457" s="2" t="s">
        <v>10</v>
      </c>
      <c r="W1457" s="2" t="s">
        <v>19</v>
      </c>
    </row>
    <row r="1458" spans="1:23" hidden="1" x14ac:dyDescent="0.2">
      <c r="A1458">
        <f t="shared" si="110"/>
        <v>15</v>
      </c>
      <c r="B1458">
        <f t="shared" si="111"/>
        <v>53</v>
      </c>
      <c r="C1458">
        <f t="shared" si="112"/>
        <v>53</v>
      </c>
      <c r="D1458">
        <f t="shared" si="113"/>
        <v>53</v>
      </c>
      <c r="E1458" t="str">
        <f t="shared" si="114"/>
        <v>155353</v>
      </c>
      <c r="G1458" s="1">
        <v>44243.662418981497</v>
      </c>
      <c r="H1458" s="2">
        <v>2912</v>
      </c>
      <c r="I1458" s="3">
        <v>7</v>
      </c>
      <c r="J1458" s="2">
        <v>64</v>
      </c>
      <c r="K1458" s="3">
        <v>10.3</v>
      </c>
      <c r="L1458" s="2">
        <v>19</v>
      </c>
      <c r="M1458" s="2">
        <v>19</v>
      </c>
      <c r="N1458" s="2">
        <v>1</v>
      </c>
      <c r="O1458" s="2">
        <v>714</v>
      </c>
      <c r="P1458" s="2" t="s">
        <v>12</v>
      </c>
      <c r="Q1458" s="2">
        <v>1.5</v>
      </c>
      <c r="R1458" s="2" t="s">
        <v>12</v>
      </c>
      <c r="S1458" s="3">
        <v>0.96</v>
      </c>
      <c r="T1458" s="4">
        <v>23.8</v>
      </c>
      <c r="U1458" s="2">
        <v>1011</v>
      </c>
      <c r="V1458" s="2" t="s">
        <v>10</v>
      </c>
      <c r="W1458" s="2" t="s">
        <v>19</v>
      </c>
    </row>
    <row r="1459" spans="1:23" x14ac:dyDescent="0.2">
      <c r="A1459">
        <f t="shared" si="110"/>
        <v>15</v>
      </c>
      <c r="B1459">
        <f t="shared" si="111"/>
        <v>53</v>
      </c>
      <c r="C1459">
        <f t="shared" si="112"/>
        <v>55</v>
      </c>
      <c r="D1459">
        <f t="shared" si="113"/>
        <v>55</v>
      </c>
      <c r="E1459" t="str">
        <f t="shared" si="114"/>
        <v>155355</v>
      </c>
      <c r="F1459">
        <v>1</v>
      </c>
      <c r="G1459" s="1">
        <v>44243.6624421296</v>
      </c>
      <c r="H1459" s="2">
        <v>2914</v>
      </c>
      <c r="I1459" s="3">
        <v>7</v>
      </c>
      <c r="J1459" s="2">
        <v>74</v>
      </c>
      <c r="K1459" s="3">
        <v>10.3</v>
      </c>
      <c r="L1459" s="2">
        <v>17</v>
      </c>
      <c r="M1459" s="2">
        <v>17</v>
      </c>
      <c r="N1459" s="2">
        <v>2</v>
      </c>
      <c r="O1459" s="2">
        <v>710</v>
      </c>
      <c r="P1459" s="2" t="s">
        <v>12</v>
      </c>
      <c r="Q1459" s="2">
        <v>1.5</v>
      </c>
      <c r="R1459" s="2" t="s">
        <v>12</v>
      </c>
      <c r="S1459" s="3">
        <v>0.97</v>
      </c>
      <c r="T1459" s="4">
        <v>23.8</v>
      </c>
      <c r="U1459" s="2">
        <v>1011</v>
      </c>
      <c r="V1459" s="2" t="s">
        <v>10</v>
      </c>
      <c r="W1459" s="2" t="s">
        <v>19</v>
      </c>
    </row>
    <row r="1460" spans="1:23" hidden="1" x14ac:dyDescent="0.2">
      <c r="A1460">
        <f t="shared" si="110"/>
        <v>15</v>
      </c>
      <c r="B1460">
        <f t="shared" si="111"/>
        <v>53</v>
      </c>
      <c r="C1460">
        <f t="shared" si="112"/>
        <v>57</v>
      </c>
      <c r="D1460">
        <f t="shared" si="113"/>
        <v>57</v>
      </c>
      <c r="E1460" t="str">
        <f t="shared" si="114"/>
        <v>155357</v>
      </c>
      <c r="G1460" s="1">
        <v>44243.662465277797</v>
      </c>
      <c r="H1460" s="2">
        <v>2916</v>
      </c>
      <c r="I1460" s="3">
        <v>7.05</v>
      </c>
      <c r="J1460" s="2">
        <v>74</v>
      </c>
      <c r="K1460" s="3">
        <v>10.27</v>
      </c>
      <c r="L1460" s="2">
        <v>17</v>
      </c>
      <c r="M1460" s="2">
        <v>17</v>
      </c>
      <c r="N1460" s="2">
        <v>1</v>
      </c>
      <c r="O1460" s="2">
        <v>711</v>
      </c>
      <c r="P1460" s="2" t="s">
        <v>12</v>
      </c>
      <c r="Q1460" s="2">
        <v>1.51</v>
      </c>
      <c r="R1460" s="2" t="s">
        <v>12</v>
      </c>
      <c r="S1460" s="3">
        <v>0.97</v>
      </c>
      <c r="T1460" s="4">
        <v>23.8</v>
      </c>
      <c r="U1460" s="2">
        <v>1011</v>
      </c>
      <c r="V1460" s="2" t="s">
        <v>10</v>
      </c>
      <c r="W1460" s="2" t="s">
        <v>19</v>
      </c>
    </row>
    <row r="1461" spans="1:23" hidden="1" x14ac:dyDescent="0.2">
      <c r="A1461">
        <f t="shared" si="110"/>
        <v>15</v>
      </c>
      <c r="B1461">
        <f t="shared" si="111"/>
        <v>53</v>
      </c>
      <c r="C1461">
        <f t="shared" si="112"/>
        <v>59</v>
      </c>
      <c r="D1461">
        <f t="shared" si="113"/>
        <v>59</v>
      </c>
      <c r="E1461" t="str">
        <f t="shared" si="114"/>
        <v>155359</v>
      </c>
      <c r="G1461" s="1">
        <v>44243.6624884259</v>
      </c>
      <c r="H1461" s="2">
        <v>2918</v>
      </c>
      <c r="I1461" s="3">
        <v>7.1</v>
      </c>
      <c r="J1461" s="2">
        <v>64</v>
      </c>
      <c r="K1461" s="3">
        <v>10.27</v>
      </c>
      <c r="L1461" s="2">
        <v>16</v>
      </c>
      <c r="M1461" s="2">
        <v>16</v>
      </c>
      <c r="N1461" s="2">
        <v>1</v>
      </c>
      <c r="O1461" s="2">
        <v>707</v>
      </c>
      <c r="P1461" s="2" t="s">
        <v>12</v>
      </c>
      <c r="Q1461" s="2">
        <v>1.51</v>
      </c>
      <c r="R1461" s="2" t="s">
        <v>12</v>
      </c>
      <c r="S1461" s="3">
        <v>0.97</v>
      </c>
      <c r="T1461" s="4">
        <v>23.8</v>
      </c>
      <c r="U1461" s="2">
        <v>1011</v>
      </c>
      <c r="V1461" s="2" t="s">
        <v>10</v>
      </c>
      <c r="W1461" s="2" t="s">
        <v>19</v>
      </c>
    </row>
    <row r="1462" spans="1:23" x14ac:dyDescent="0.2">
      <c r="A1462">
        <f t="shared" si="110"/>
        <v>15</v>
      </c>
      <c r="B1462">
        <f t="shared" si="111"/>
        <v>54</v>
      </c>
      <c r="C1462">
        <f t="shared" si="112"/>
        <v>1</v>
      </c>
      <c r="D1462">
        <f t="shared" si="113"/>
        <v>0</v>
      </c>
      <c r="E1462" t="str">
        <f t="shared" si="114"/>
        <v>15540</v>
      </c>
      <c r="F1462">
        <v>1</v>
      </c>
      <c r="G1462" s="1">
        <v>44243.662511574097</v>
      </c>
      <c r="H1462" s="2">
        <v>2920</v>
      </c>
      <c r="I1462" s="3">
        <v>7.06</v>
      </c>
      <c r="J1462" s="2">
        <v>58</v>
      </c>
      <c r="K1462" s="3">
        <v>10.27</v>
      </c>
      <c r="L1462" s="2">
        <v>16</v>
      </c>
      <c r="M1462" s="2">
        <v>16</v>
      </c>
      <c r="N1462" s="2">
        <v>1</v>
      </c>
      <c r="O1462" s="2">
        <v>694</v>
      </c>
      <c r="P1462" s="2" t="s">
        <v>12</v>
      </c>
      <c r="Q1462" s="2">
        <v>1.51</v>
      </c>
      <c r="R1462" s="2" t="s">
        <v>12</v>
      </c>
      <c r="S1462" s="3">
        <v>0.97</v>
      </c>
      <c r="T1462" s="4">
        <v>23.8</v>
      </c>
      <c r="U1462" s="2">
        <v>1011</v>
      </c>
      <c r="V1462" s="2" t="s">
        <v>10</v>
      </c>
      <c r="W1462" s="2" t="s">
        <v>19</v>
      </c>
    </row>
    <row r="1463" spans="1:23" hidden="1" x14ac:dyDescent="0.2">
      <c r="A1463">
        <f t="shared" si="110"/>
        <v>15</v>
      </c>
      <c r="B1463">
        <f t="shared" si="111"/>
        <v>54</v>
      </c>
      <c r="C1463">
        <f t="shared" si="112"/>
        <v>3</v>
      </c>
      <c r="D1463">
        <f t="shared" si="113"/>
        <v>3</v>
      </c>
      <c r="E1463" t="str">
        <f t="shared" si="114"/>
        <v>15543</v>
      </c>
      <c r="G1463" s="1">
        <v>44243.6625347222</v>
      </c>
      <c r="H1463" s="2">
        <v>2922</v>
      </c>
      <c r="I1463" s="3">
        <v>7</v>
      </c>
      <c r="J1463" s="2">
        <v>44</v>
      </c>
      <c r="K1463" s="3">
        <v>10.29</v>
      </c>
      <c r="L1463" s="2">
        <v>15</v>
      </c>
      <c r="M1463" s="2">
        <v>15</v>
      </c>
      <c r="N1463" s="2">
        <v>1</v>
      </c>
      <c r="O1463" s="2">
        <v>694</v>
      </c>
      <c r="P1463" s="2" t="s">
        <v>12</v>
      </c>
      <c r="Q1463" s="2">
        <v>1.5</v>
      </c>
      <c r="R1463" s="2" t="s">
        <v>12</v>
      </c>
      <c r="S1463" s="3">
        <v>0.97</v>
      </c>
      <c r="T1463" s="4">
        <v>23.8</v>
      </c>
      <c r="U1463" s="2">
        <v>1011</v>
      </c>
      <c r="V1463" s="2" t="s">
        <v>10</v>
      </c>
      <c r="W1463" s="2" t="s">
        <v>19</v>
      </c>
    </row>
    <row r="1464" spans="1:23" x14ac:dyDescent="0.2">
      <c r="A1464">
        <f t="shared" si="110"/>
        <v>15</v>
      </c>
      <c r="B1464">
        <f t="shared" si="111"/>
        <v>54</v>
      </c>
      <c r="C1464">
        <f t="shared" si="112"/>
        <v>5</v>
      </c>
      <c r="D1464">
        <f t="shared" si="113"/>
        <v>5</v>
      </c>
      <c r="E1464" t="str">
        <f t="shared" si="114"/>
        <v>15545</v>
      </c>
      <c r="F1464">
        <v>1</v>
      </c>
      <c r="G1464" s="1">
        <v>44243.662557870397</v>
      </c>
      <c r="H1464" s="2">
        <v>2924</v>
      </c>
      <c r="I1464" s="3">
        <v>6.95</v>
      </c>
      <c r="J1464" s="2">
        <v>33</v>
      </c>
      <c r="K1464" s="3">
        <v>10.29</v>
      </c>
      <c r="L1464" s="2">
        <v>15</v>
      </c>
      <c r="M1464" s="2">
        <v>15</v>
      </c>
      <c r="N1464" s="2">
        <v>1</v>
      </c>
      <c r="O1464" s="2">
        <v>684</v>
      </c>
      <c r="P1464" s="2" t="s">
        <v>12</v>
      </c>
      <c r="Q1464" s="2">
        <v>1.49</v>
      </c>
      <c r="R1464" s="2" t="s">
        <v>12</v>
      </c>
      <c r="S1464" s="3">
        <v>0.97</v>
      </c>
      <c r="T1464" s="4">
        <v>23.8</v>
      </c>
      <c r="U1464" s="2">
        <v>1011</v>
      </c>
      <c r="V1464" s="2" t="s">
        <v>10</v>
      </c>
      <c r="W1464" s="2" t="s">
        <v>19</v>
      </c>
    </row>
    <row r="1465" spans="1:23" hidden="1" x14ac:dyDescent="0.2">
      <c r="A1465">
        <f t="shared" si="110"/>
        <v>15</v>
      </c>
      <c r="B1465">
        <f t="shared" si="111"/>
        <v>54</v>
      </c>
      <c r="C1465">
        <f t="shared" si="112"/>
        <v>7</v>
      </c>
      <c r="D1465">
        <f t="shared" si="113"/>
        <v>7</v>
      </c>
      <c r="E1465" t="str">
        <f t="shared" si="114"/>
        <v>15547</v>
      </c>
      <c r="G1465" s="1">
        <v>44243.6625810185</v>
      </c>
      <c r="H1465" s="2">
        <v>2926</v>
      </c>
      <c r="I1465" s="3">
        <v>6.97</v>
      </c>
      <c r="J1465" s="2">
        <v>24</v>
      </c>
      <c r="K1465" s="3">
        <v>10.28</v>
      </c>
      <c r="L1465" s="2">
        <v>15</v>
      </c>
      <c r="M1465" s="2">
        <v>15</v>
      </c>
      <c r="N1465" s="2">
        <v>1</v>
      </c>
      <c r="O1465" s="2">
        <v>684</v>
      </c>
      <c r="P1465" s="2" t="s">
        <v>12</v>
      </c>
      <c r="Q1465" s="2">
        <v>1.5</v>
      </c>
      <c r="R1465" s="2" t="s">
        <v>12</v>
      </c>
      <c r="S1465" s="3">
        <v>0.97</v>
      </c>
      <c r="T1465" s="4">
        <v>23.8</v>
      </c>
      <c r="U1465" s="2">
        <v>1011</v>
      </c>
      <c r="V1465" s="2" t="s">
        <v>10</v>
      </c>
      <c r="W1465" s="2" t="s">
        <v>19</v>
      </c>
    </row>
    <row r="1466" spans="1:23" hidden="1" x14ac:dyDescent="0.2">
      <c r="A1466">
        <f t="shared" si="110"/>
        <v>15</v>
      </c>
      <c r="B1466">
        <f t="shared" si="111"/>
        <v>54</v>
      </c>
      <c r="C1466">
        <f t="shared" si="112"/>
        <v>9</v>
      </c>
      <c r="D1466">
        <f t="shared" si="113"/>
        <v>9</v>
      </c>
      <c r="E1466" t="str">
        <f t="shared" si="114"/>
        <v>15549</v>
      </c>
      <c r="G1466" s="1">
        <v>44243.662604166697</v>
      </c>
      <c r="H1466" s="2">
        <v>2928</v>
      </c>
      <c r="I1466" s="3">
        <v>7.17</v>
      </c>
      <c r="J1466" s="2">
        <v>18</v>
      </c>
      <c r="K1466" s="3">
        <v>10.17</v>
      </c>
      <c r="L1466" s="2">
        <v>15</v>
      </c>
      <c r="M1466" s="2">
        <v>15</v>
      </c>
      <c r="N1466" s="2">
        <v>1</v>
      </c>
      <c r="O1466" s="2">
        <v>688</v>
      </c>
      <c r="P1466" s="2" t="s">
        <v>12</v>
      </c>
      <c r="Q1466" s="2">
        <v>1.52</v>
      </c>
      <c r="R1466" s="2" t="s">
        <v>12</v>
      </c>
      <c r="S1466" s="3">
        <v>0.97</v>
      </c>
      <c r="T1466" s="4">
        <v>23.8</v>
      </c>
      <c r="U1466" s="2">
        <v>1011</v>
      </c>
      <c r="V1466" s="2" t="s">
        <v>10</v>
      </c>
      <c r="W1466" s="2" t="s">
        <v>19</v>
      </c>
    </row>
    <row r="1467" spans="1:23" x14ac:dyDescent="0.2">
      <c r="A1467">
        <f t="shared" si="110"/>
        <v>15</v>
      </c>
      <c r="B1467">
        <f t="shared" si="111"/>
        <v>54</v>
      </c>
      <c r="C1467">
        <f t="shared" si="112"/>
        <v>11</v>
      </c>
      <c r="D1467">
        <f t="shared" si="113"/>
        <v>10</v>
      </c>
      <c r="E1467" t="str">
        <f t="shared" si="114"/>
        <v>155410</v>
      </c>
      <c r="F1467">
        <v>1</v>
      </c>
      <c r="G1467" s="1">
        <v>44243.662627314799</v>
      </c>
      <c r="H1467" s="2">
        <v>2930</v>
      </c>
      <c r="I1467" s="3">
        <v>7.22</v>
      </c>
      <c r="J1467" s="2">
        <v>11</v>
      </c>
      <c r="K1467" s="3">
        <v>10.17</v>
      </c>
      <c r="L1467" s="2">
        <v>16</v>
      </c>
      <c r="M1467" s="2">
        <v>16</v>
      </c>
      <c r="N1467" s="2">
        <v>1</v>
      </c>
      <c r="O1467" s="2">
        <v>694</v>
      </c>
      <c r="P1467" s="2" t="s">
        <v>12</v>
      </c>
      <c r="Q1467" s="2">
        <v>1.52</v>
      </c>
      <c r="R1467" s="2" t="s">
        <v>12</v>
      </c>
      <c r="S1467" s="3">
        <v>0.97</v>
      </c>
      <c r="T1467" s="4">
        <v>23.8</v>
      </c>
      <c r="U1467" s="2">
        <v>1011</v>
      </c>
      <c r="V1467" s="2" t="s">
        <v>10</v>
      </c>
      <c r="W1467" s="2" t="s">
        <v>19</v>
      </c>
    </row>
    <row r="1468" spans="1:23" hidden="1" x14ac:dyDescent="0.2">
      <c r="A1468">
        <f t="shared" si="110"/>
        <v>15</v>
      </c>
      <c r="B1468">
        <f t="shared" si="111"/>
        <v>54</v>
      </c>
      <c r="C1468">
        <f t="shared" si="112"/>
        <v>13</v>
      </c>
      <c r="D1468">
        <f t="shared" si="113"/>
        <v>13</v>
      </c>
      <c r="E1468" t="str">
        <f t="shared" si="114"/>
        <v>155413</v>
      </c>
      <c r="G1468" s="1">
        <v>44243.662650462997</v>
      </c>
      <c r="H1468" s="2">
        <v>2932</v>
      </c>
      <c r="I1468" s="3">
        <v>7.46</v>
      </c>
      <c r="J1468" s="2">
        <v>10</v>
      </c>
      <c r="K1468" s="3">
        <v>10.17</v>
      </c>
      <c r="L1468" s="2">
        <v>17</v>
      </c>
      <c r="M1468" s="2">
        <v>17</v>
      </c>
      <c r="N1468" s="2">
        <v>1</v>
      </c>
      <c r="O1468" s="2">
        <v>711</v>
      </c>
      <c r="P1468" s="2" t="s">
        <v>12</v>
      </c>
      <c r="Q1468" s="2">
        <v>1.55</v>
      </c>
      <c r="R1468" s="2" t="s">
        <v>12</v>
      </c>
      <c r="S1468" s="3">
        <v>0.97</v>
      </c>
      <c r="T1468" s="4">
        <v>23.8</v>
      </c>
      <c r="U1468" s="2">
        <v>1011</v>
      </c>
      <c r="V1468" s="2" t="s">
        <v>10</v>
      </c>
      <c r="W1468" s="2" t="s">
        <v>19</v>
      </c>
    </row>
    <row r="1469" spans="1:23" x14ac:dyDescent="0.2">
      <c r="A1469">
        <f t="shared" si="110"/>
        <v>15</v>
      </c>
      <c r="B1469">
        <f t="shared" si="111"/>
        <v>54</v>
      </c>
      <c r="C1469">
        <f t="shared" si="112"/>
        <v>15</v>
      </c>
      <c r="D1469">
        <f t="shared" si="113"/>
        <v>15</v>
      </c>
      <c r="E1469" t="str">
        <f t="shared" si="114"/>
        <v>155415</v>
      </c>
      <c r="F1469">
        <v>1</v>
      </c>
      <c r="G1469" s="1">
        <v>44243.662673611099</v>
      </c>
      <c r="H1469" s="2">
        <v>2934</v>
      </c>
      <c r="I1469" s="3">
        <v>7.23</v>
      </c>
      <c r="J1469" s="2">
        <v>8</v>
      </c>
      <c r="K1469" s="3">
        <v>10.17</v>
      </c>
      <c r="L1469" s="2">
        <v>19</v>
      </c>
      <c r="M1469" s="2">
        <v>19</v>
      </c>
      <c r="N1469" s="2">
        <v>1</v>
      </c>
      <c r="O1469" s="2">
        <v>717</v>
      </c>
      <c r="P1469" s="2" t="s">
        <v>12</v>
      </c>
      <c r="Q1469" s="2">
        <v>1.53</v>
      </c>
      <c r="R1469" s="2" t="s">
        <v>12</v>
      </c>
      <c r="S1469" s="3">
        <v>0.96</v>
      </c>
      <c r="T1469" s="4">
        <v>23.8</v>
      </c>
      <c r="U1469" s="2">
        <v>1011</v>
      </c>
      <c r="V1469" s="2" t="s">
        <v>10</v>
      </c>
      <c r="W1469" s="2" t="s">
        <v>19</v>
      </c>
    </row>
    <row r="1470" spans="1:23" hidden="1" x14ac:dyDescent="0.2">
      <c r="A1470">
        <f t="shared" si="110"/>
        <v>15</v>
      </c>
      <c r="B1470">
        <f t="shared" si="111"/>
        <v>54</v>
      </c>
      <c r="C1470">
        <f t="shared" si="112"/>
        <v>17</v>
      </c>
      <c r="D1470">
        <f t="shared" si="113"/>
        <v>17</v>
      </c>
      <c r="E1470" t="str">
        <f t="shared" si="114"/>
        <v>155417</v>
      </c>
      <c r="G1470" s="1">
        <v>44243.662696759297</v>
      </c>
      <c r="H1470" s="2">
        <v>2936</v>
      </c>
      <c r="I1470" s="3">
        <v>7.1</v>
      </c>
      <c r="J1470" s="2">
        <v>7</v>
      </c>
      <c r="K1470" s="3">
        <v>10.17</v>
      </c>
      <c r="L1470" s="2">
        <v>18</v>
      </c>
      <c r="M1470" s="2">
        <v>18</v>
      </c>
      <c r="N1470" s="2">
        <v>1</v>
      </c>
      <c r="O1470" s="2">
        <v>722</v>
      </c>
      <c r="P1470" s="2" t="s">
        <v>12</v>
      </c>
      <c r="Q1470" s="2">
        <v>1.51</v>
      </c>
      <c r="R1470" s="2" t="s">
        <v>12</v>
      </c>
      <c r="S1470" s="3">
        <v>0.97</v>
      </c>
      <c r="T1470" s="4">
        <v>23.8</v>
      </c>
      <c r="U1470" s="2">
        <v>1011</v>
      </c>
      <c r="V1470" s="2" t="s">
        <v>10</v>
      </c>
      <c r="W1470" s="2" t="s">
        <v>19</v>
      </c>
    </row>
    <row r="1471" spans="1:23" hidden="1" x14ac:dyDescent="0.2">
      <c r="A1471">
        <f t="shared" si="110"/>
        <v>15</v>
      </c>
      <c r="B1471">
        <f t="shared" si="111"/>
        <v>54</v>
      </c>
      <c r="C1471">
        <f t="shared" si="112"/>
        <v>19</v>
      </c>
      <c r="D1471">
        <f t="shared" si="113"/>
        <v>19</v>
      </c>
      <c r="E1471" t="str">
        <f t="shared" si="114"/>
        <v>155419</v>
      </c>
      <c r="G1471" s="1">
        <v>44243.662719907399</v>
      </c>
      <c r="H1471" s="2">
        <v>2938</v>
      </c>
      <c r="I1471" s="3">
        <v>7.21</v>
      </c>
      <c r="J1471" s="2">
        <v>18</v>
      </c>
      <c r="K1471" s="3">
        <v>10.17</v>
      </c>
      <c r="L1471" s="2">
        <v>18</v>
      </c>
      <c r="M1471" s="2">
        <v>18</v>
      </c>
      <c r="N1471" s="2">
        <v>1</v>
      </c>
      <c r="O1471" s="2">
        <v>730</v>
      </c>
      <c r="P1471" s="2" t="s">
        <v>12</v>
      </c>
      <c r="Q1471" s="2">
        <v>1.52</v>
      </c>
      <c r="R1471" s="2" t="s">
        <v>12</v>
      </c>
      <c r="S1471" s="3">
        <v>0.97</v>
      </c>
      <c r="T1471" s="4">
        <v>23.9</v>
      </c>
      <c r="U1471" s="2">
        <v>1011</v>
      </c>
      <c r="V1471" s="2" t="s">
        <v>10</v>
      </c>
      <c r="W1471" s="2" t="s">
        <v>19</v>
      </c>
    </row>
    <row r="1472" spans="1:23" x14ac:dyDescent="0.2">
      <c r="A1472">
        <f t="shared" si="110"/>
        <v>15</v>
      </c>
      <c r="B1472">
        <f t="shared" si="111"/>
        <v>54</v>
      </c>
      <c r="C1472">
        <f t="shared" si="112"/>
        <v>21</v>
      </c>
      <c r="D1472">
        <f t="shared" si="113"/>
        <v>20</v>
      </c>
      <c r="E1472" t="str">
        <f t="shared" si="114"/>
        <v>155420</v>
      </c>
      <c r="F1472">
        <v>1</v>
      </c>
      <c r="G1472" s="1">
        <v>44243.662743055596</v>
      </c>
      <c r="H1472" s="2">
        <v>2940</v>
      </c>
      <c r="I1472" s="3">
        <v>7.07</v>
      </c>
      <c r="J1472" s="2">
        <v>23</v>
      </c>
      <c r="K1472" s="3">
        <v>10.34</v>
      </c>
      <c r="L1472" s="2">
        <v>20</v>
      </c>
      <c r="M1472" s="2">
        <v>20</v>
      </c>
      <c r="N1472" s="2">
        <v>1</v>
      </c>
      <c r="O1472" s="2">
        <v>746</v>
      </c>
      <c r="P1472" s="2" t="s">
        <v>12</v>
      </c>
      <c r="Q1472" s="2">
        <v>1.51</v>
      </c>
      <c r="R1472" s="2" t="s">
        <v>12</v>
      </c>
      <c r="S1472" s="3">
        <v>0.97</v>
      </c>
      <c r="T1472" s="4">
        <v>23.9</v>
      </c>
      <c r="U1472" s="2">
        <v>1011</v>
      </c>
      <c r="V1472" s="2" t="s">
        <v>10</v>
      </c>
      <c r="W1472" s="2" t="s">
        <v>19</v>
      </c>
    </row>
    <row r="1473" spans="1:23" hidden="1" x14ac:dyDescent="0.2">
      <c r="A1473">
        <f t="shared" si="110"/>
        <v>15</v>
      </c>
      <c r="B1473">
        <f t="shared" si="111"/>
        <v>54</v>
      </c>
      <c r="C1473">
        <f t="shared" si="112"/>
        <v>23</v>
      </c>
      <c r="D1473">
        <f t="shared" si="113"/>
        <v>23</v>
      </c>
      <c r="E1473" t="str">
        <f t="shared" si="114"/>
        <v>155423</v>
      </c>
      <c r="G1473" s="1">
        <v>44243.662766203699</v>
      </c>
      <c r="H1473" s="2">
        <v>2942</v>
      </c>
      <c r="I1473" s="3">
        <v>6.97</v>
      </c>
      <c r="J1473" s="2">
        <v>31</v>
      </c>
      <c r="K1473" s="3">
        <v>10.34</v>
      </c>
      <c r="L1473" s="2">
        <v>21</v>
      </c>
      <c r="M1473" s="2">
        <v>21</v>
      </c>
      <c r="N1473" s="2">
        <v>0</v>
      </c>
      <c r="O1473" s="2">
        <v>745</v>
      </c>
      <c r="P1473" s="2" t="s">
        <v>12</v>
      </c>
      <c r="Q1473" s="2">
        <v>1.5</v>
      </c>
      <c r="R1473" s="2" t="s">
        <v>12</v>
      </c>
      <c r="S1473" s="3">
        <v>0.97</v>
      </c>
      <c r="T1473" s="4">
        <v>23.9</v>
      </c>
      <c r="U1473" s="2">
        <v>1011</v>
      </c>
      <c r="V1473" s="2" t="s">
        <v>10</v>
      </c>
      <c r="W1473" s="2" t="s">
        <v>19</v>
      </c>
    </row>
    <row r="1474" spans="1:23" x14ac:dyDescent="0.2">
      <c r="A1474">
        <f t="shared" ref="A1474:A1537" si="115">HOUR(G1474)</f>
        <v>15</v>
      </c>
      <c r="B1474">
        <f t="shared" ref="B1474:B1537" si="116">MINUTE(G1474)</f>
        <v>54</v>
      </c>
      <c r="C1474">
        <f t="shared" si="112"/>
        <v>25</v>
      </c>
      <c r="D1474">
        <f t="shared" si="113"/>
        <v>25</v>
      </c>
      <c r="E1474" t="str">
        <f t="shared" si="114"/>
        <v>155425</v>
      </c>
      <c r="F1474">
        <v>1</v>
      </c>
      <c r="G1474" s="1">
        <v>44243.662789351903</v>
      </c>
      <c r="H1474" s="2">
        <v>2944</v>
      </c>
      <c r="I1474" s="3">
        <v>7.29</v>
      </c>
      <c r="J1474" s="2">
        <v>38</v>
      </c>
      <c r="K1474" s="3">
        <v>10.34</v>
      </c>
      <c r="L1474" s="2">
        <v>33</v>
      </c>
      <c r="M1474" s="2">
        <v>33</v>
      </c>
      <c r="N1474" s="2">
        <v>0</v>
      </c>
      <c r="O1474" s="2">
        <v>764</v>
      </c>
      <c r="P1474" s="2" t="s">
        <v>12</v>
      </c>
      <c r="Q1474" s="2">
        <v>1.53</v>
      </c>
      <c r="R1474" s="2" t="s">
        <v>12</v>
      </c>
      <c r="S1474" s="3">
        <v>0.97</v>
      </c>
      <c r="T1474" s="4">
        <v>23.9</v>
      </c>
      <c r="U1474" s="2">
        <v>1011</v>
      </c>
      <c r="V1474" s="2" t="s">
        <v>10</v>
      </c>
      <c r="W1474" s="2" t="s">
        <v>19</v>
      </c>
    </row>
    <row r="1475" spans="1:23" hidden="1" x14ac:dyDescent="0.2">
      <c r="A1475">
        <f t="shared" si="115"/>
        <v>15</v>
      </c>
      <c r="B1475">
        <f t="shared" si="116"/>
        <v>54</v>
      </c>
      <c r="C1475">
        <f t="shared" ref="C1475:C1538" si="117">SECOND(G1475)</f>
        <v>27</v>
      </c>
      <c r="D1475">
        <f t="shared" ref="D1475:D1538" si="118">IF(OR(RIGHT(C1475,1)="1",RIGHT(C1475,1)="6"),C1475-1,C1475)</f>
        <v>27</v>
      </c>
      <c r="E1475" t="str">
        <f t="shared" ref="E1475:E1538" si="119">CONCATENATE(A1475,B1475,D1475)</f>
        <v>155427</v>
      </c>
      <c r="G1475" s="1">
        <v>44243.662812499999</v>
      </c>
      <c r="H1475" s="2">
        <v>2946</v>
      </c>
      <c r="I1475" s="3">
        <v>7.31</v>
      </c>
      <c r="J1475" s="2">
        <v>41</v>
      </c>
      <c r="K1475" s="3">
        <v>10.34</v>
      </c>
      <c r="L1475" s="2">
        <v>36</v>
      </c>
      <c r="M1475" s="2">
        <v>36</v>
      </c>
      <c r="N1475" s="2">
        <v>0</v>
      </c>
      <c r="O1475" s="2">
        <v>778</v>
      </c>
      <c r="P1475" s="2" t="s">
        <v>12</v>
      </c>
      <c r="Q1475" s="2">
        <v>1.53</v>
      </c>
      <c r="R1475" s="2" t="s">
        <v>12</v>
      </c>
      <c r="S1475" s="3">
        <v>0.97</v>
      </c>
      <c r="T1475" s="4">
        <v>23.9</v>
      </c>
      <c r="U1475" s="2">
        <v>1011</v>
      </c>
      <c r="V1475" s="2" t="s">
        <v>10</v>
      </c>
      <c r="W1475" s="2" t="s">
        <v>19</v>
      </c>
    </row>
    <row r="1476" spans="1:23" hidden="1" x14ac:dyDescent="0.2">
      <c r="A1476">
        <f t="shared" si="115"/>
        <v>15</v>
      </c>
      <c r="B1476">
        <f t="shared" si="116"/>
        <v>54</v>
      </c>
      <c r="C1476">
        <f t="shared" si="117"/>
        <v>29</v>
      </c>
      <c r="D1476">
        <f t="shared" si="118"/>
        <v>29</v>
      </c>
      <c r="E1476" t="str">
        <f t="shared" si="119"/>
        <v>155429</v>
      </c>
      <c r="G1476" s="1">
        <v>44243.662835648101</v>
      </c>
      <c r="H1476" s="2">
        <v>2948</v>
      </c>
      <c r="I1476" s="3">
        <v>7.34</v>
      </c>
      <c r="J1476" s="2">
        <v>55</v>
      </c>
      <c r="K1476" s="3">
        <v>10.07</v>
      </c>
      <c r="L1476" s="2">
        <v>36</v>
      </c>
      <c r="M1476" s="2">
        <v>36</v>
      </c>
      <c r="N1476" s="2">
        <v>0</v>
      </c>
      <c r="O1476" s="2">
        <v>786</v>
      </c>
      <c r="P1476" s="2" t="s">
        <v>12</v>
      </c>
      <c r="Q1476" s="2">
        <v>1.54</v>
      </c>
      <c r="R1476" s="2" t="s">
        <v>12</v>
      </c>
      <c r="S1476" s="3">
        <v>0.97</v>
      </c>
      <c r="T1476" s="4">
        <v>23.9</v>
      </c>
      <c r="U1476" s="2">
        <v>1011</v>
      </c>
      <c r="V1476" s="2" t="s">
        <v>10</v>
      </c>
      <c r="W1476" s="2" t="s">
        <v>19</v>
      </c>
    </row>
    <row r="1477" spans="1:23" x14ac:dyDescent="0.2">
      <c r="A1477">
        <f t="shared" si="115"/>
        <v>15</v>
      </c>
      <c r="B1477">
        <f t="shared" si="116"/>
        <v>54</v>
      </c>
      <c r="C1477">
        <f t="shared" si="117"/>
        <v>31</v>
      </c>
      <c r="D1477">
        <f t="shared" si="118"/>
        <v>30</v>
      </c>
      <c r="E1477" t="str">
        <f t="shared" si="119"/>
        <v>155430</v>
      </c>
      <c r="F1477">
        <v>1</v>
      </c>
      <c r="G1477" s="1">
        <v>44243.662858796299</v>
      </c>
      <c r="H1477" s="2">
        <v>2950</v>
      </c>
      <c r="I1477" s="3">
        <v>7.17</v>
      </c>
      <c r="J1477" s="2">
        <v>64</v>
      </c>
      <c r="K1477" s="3">
        <v>10.08</v>
      </c>
      <c r="L1477" s="2">
        <v>33</v>
      </c>
      <c r="M1477" s="2">
        <v>33</v>
      </c>
      <c r="N1477" s="2">
        <v>1</v>
      </c>
      <c r="O1477" s="2">
        <v>767</v>
      </c>
      <c r="P1477" s="2" t="s">
        <v>12</v>
      </c>
      <c r="Q1477" s="2">
        <v>1.52</v>
      </c>
      <c r="R1477" s="2" t="s">
        <v>12</v>
      </c>
      <c r="S1477" s="3">
        <v>0.97</v>
      </c>
      <c r="T1477" s="4">
        <v>23.9</v>
      </c>
      <c r="U1477" s="2">
        <v>1011</v>
      </c>
      <c r="V1477" s="2" t="s">
        <v>10</v>
      </c>
      <c r="W1477" s="2" t="s">
        <v>19</v>
      </c>
    </row>
    <row r="1478" spans="1:23" hidden="1" x14ac:dyDescent="0.2">
      <c r="A1478">
        <f t="shared" si="115"/>
        <v>15</v>
      </c>
      <c r="B1478">
        <f t="shared" si="116"/>
        <v>54</v>
      </c>
      <c r="C1478">
        <f t="shared" si="117"/>
        <v>33</v>
      </c>
      <c r="D1478">
        <f t="shared" si="118"/>
        <v>33</v>
      </c>
      <c r="E1478" t="str">
        <f t="shared" si="119"/>
        <v>155433</v>
      </c>
      <c r="G1478" s="1">
        <v>44243.662881944401</v>
      </c>
      <c r="H1478" s="2">
        <v>2952</v>
      </c>
      <c r="I1478" s="3">
        <v>7.09</v>
      </c>
      <c r="J1478" s="2">
        <v>106</v>
      </c>
      <c r="K1478" s="3">
        <v>10.24</v>
      </c>
      <c r="L1478" s="2">
        <v>25</v>
      </c>
      <c r="M1478" s="2">
        <v>25</v>
      </c>
      <c r="N1478" s="2">
        <v>2</v>
      </c>
      <c r="O1478" s="2">
        <v>743</v>
      </c>
      <c r="P1478" s="2" t="s">
        <v>12</v>
      </c>
      <c r="Q1478" s="2">
        <v>1.51</v>
      </c>
      <c r="R1478" s="2" t="s">
        <v>12</v>
      </c>
      <c r="S1478" s="3">
        <v>0.97</v>
      </c>
      <c r="T1478" s="4">
        <v>23.9</v>
      </c>
      <c r="U1478" s="2">
        <v>1011</v>
      </c>
      <c r="V1478" s="2" t="s">
        <v>10</v>
      </c>
      <c r="W1478" s="2" t="s">
        <v>19</v>
      </c>
    </row>
    <row r="1479" spans="1:23" x14ac:dyDescent="0.2">
      <c r="A1479">
        <f t="shared" si="115"/>
        <v>15</v>
      </c>
      <c r="B1479">
        <f t="shared" si="116"/>
        <v>54</v>
      </c>
      <c r="C1479">
        <f t="shared" si="117"/>
        <v>35</v>
      </c>
      <c r="D1479">
        <f t="shared" si="118"/>
        <v>35</v>
      </c>
      <c r="E1479" t="str">
        <f t="shared" si="119"/>
        <v>155435</v>
      </c>
      <c r="F1479">
        <v>1</v>
      </c>
      <c r="G1479" s="1">
        <v>44243.662905092599</v>
      </c>
      <c r="H1479" s="2">
        <v>2954</v>
      </c>
      <c r="I1479" s="3">
        <v>7.09</v>
      </c>
      <c r="J1479" s="2">
        <v>118</v>
      </c>
      <c r="K1479" s="3">
        <v>10.24</v>
      </c>
      <c r="L1479" s="2">
        <v>23</v>
      </c>
      <c r="M1479" s="2">
        <v>23</v>
      </c>
      <c r="N1479" s="2">
        <v>2</v>
      </c>
      <c r="O1479" s="2">
        <v>717</v>
      </c>
      <c r="P1479" s="2" t="s">
        <v>12</v>
      </c>
      <c r="Q1479" s="2">
        <v>1.51</v>
      </c>
      <c r="R1479" s="2" t="s">
        <v>12</v>
      </c>
      <c r="S1479" s="3">
        <v>0.97</v>
      </c>
      <c r="T1479" s="4">
        <v>23.9</v>
      </c>
      <c r="U1479" s="2">
        <v>1011</v>
      </c>
      <c r="V1479" s="2" t="s">
        <v>10</v>
      </c>
      <c r="W1479" s="2" t="s">
        <v>19</v>
      </c>
    </row>
    <row r="1480" spans="1:23" hidden="1" x14ac:dyDescent="0.2">
      <c r="A1480">
        <f t="shared" si="115"/>
        <v>15</v>
      </c>
      <c r="B1480">
        <f t="shared" si="116"/>
        <v>54</v>
      </c>
      <c r="C1480">
        <f t="shared" si="117"/>
        <v>37</v>
      </c>
      <c r="D1480">
        <f t="shared" si="118"/>
        <v>37</v>
      </c>
      <c r="E1480" t="str">
        <f t="shared" si="119"/>
        <v>155437</v>
      </c>
      <c r="G1480" s="1">
        <v>44243.662928240701</v>
      </c>
      <c r="H1480" s="2">
        <v>2956</v>
      </c>
      <c r="I1480" s="3">
        <v>7.11</v>
      </c>
      <c r="J1480" s="2">
        <v>132</v>
      </c>
      <c r="K1480" s="3">
        <v>10.24</v>
      </c>
      <c r="L1480" s="2">
        <v>20</v>
      </c>
      <c r="M1480" s="2">
        <v>20</v>
      </c>
      <c r="N1480" s="2">
        <v>2</v>
      </c>
      <c r="O1480" s="2">
        <v>712</v>
      </c>
      <c r="P1480" s="2" t="s">
        <v>12</v>
      </c>
      <c r="Q1480" s="2">
        <v>1.51</v>
      </c>
      <c r="R1480" s="2" t="s">
        <v>12</v>
      </c>
      <c r="S1480" s="3">
        <v>0.96</v>
      </c>
      <c r="T1480" s="4">
        <v>23.9</v>
      </c>
      <c r="U1480" s="2">
        <v>1011</v>
      </c>
      <c r="V1480" s="2" t="s">
        <v>10</v>
      </c>
      <c r="W1480" s="2" t="s">
        <v>19</v>
      </c>
    </row>
    <row r="1481" spans="1:23" hidden="1" x14ac:dyDescent="0.2">
      <c r="A1481">
        <f t="shared" si="115"/>
        <v>15</v>
      </c>
      <c r="B1481">
        <f t="shared" si="116"/>
        <v>54</v>
      </c>
      <c r="C1481">
        <f t="shared" si="117"/>
        <v>39</v>
      </c>
      <c r="D1481">
        <f t="shared" si="118"/>
        <v>39</v>
      </c>
      <c r="E1481" t="str">
        <f t="shared" si="119"/>
        <v>155439</v>
      </c>
      <c r="G1481" s="1">
        <v>44243.662951388898</v>
      </c>
      <c r="H1481" s="2">
        <v>2958</v>
      </c>
      <c r="I1481" s="3">
        <v>7.18</v>
      </c>
      <c r="J1481" s="2">
        <v>127</v>
      </c>
      <c r="K1481" s="3">
        <v>10.24</v>
      </c>
      <c r="L1481" s="2">
        <v>17</v>
      </c>
      <c r="M1481" s="2">
        <v>17</v>
      </c>
      <c r="N1481" s="2">
        <v>2</v>
      </c>
      <c r="O1481" s="2">
        <v>700</v>
      </c>
      <c r="P1481" s="2" t="s">
        <v>12</v>
      </c>
      <c r="Q1481" s="2">
        <v>1.52</v>
      </c>
      <c r="R1481" s="2" t="s">
        <v>12</v>
      </c>
      <c r="S1481" s="3">
        <v>0.97</v>
      </c>
      <c r="T1481" s="4">
        <v>23.9</v>
      </c>
      <c r="U1481" s="2">
        <v>1011</v>
      </c>
      <c r="V1481" s="2" t="s">
        <v>10</v>
      </c>
      <c r="W1481" s="2" t="s">
        <v>19</v>
      </c>
    </row>
    <row r="1482" spans="1:23" x14ac:dyDescent="0.2">
      <c r="A1482">
        <f t="shared" si="115"/>
        <v>15</v>
      </c>
      <c r="B1482">
        <f t="shared" si="116"/>
        <v>54</v>
      </c>
      <c r="C1482">
        <f t="shared" si="117"/>
        <v>41</v>
      </c>
      <c r="D1482">
        <f t="shared" si="118"/>
        <v>40</v>
      </c>
      <c r="E1482" t="str">
        <f t="shared" si="119"/>
        <v>155440</v>
      </c>
      <c r="F1482">
        <v>1</v>
      </c>
      <c r="G1482" s="1">
        <v>44243.662974537001</v>
      </c>
      <c r="H1482" s="2">
        <v>2960</v>
      </c>
      <c r="I1482" s="3">
        <v>7.13</v>
      </c>
      <c r="J1482" s="2">
        <v>108</v>
      </c>
      <c r="K1482" s="3">
        <v>10.16</v>
      </c>
      <c r="L1482" s="2">
        <v>17</v>
      </c>
      <c r="M1482" s="2">
        <v>17</v>
      </c>
      <c r="N1482" s="2">
        <v>2</v>
      </c>
      <c r="O1482" s="2">
        <v>699</v>
      </c>
      <c r="P1482" s="2" t="s">
        <v>12</v>
      </c>
      <c r="Q1482" s="2">
        <v>1.51</v>
      </c>
      <c r="R1482" s="2" t="s">
        <v>12</v>
      </c>
      <c r="S1482" s="3">
        <v>0.97</v>
      </c>
      <c r="T1482" s="4">
        <v>23.9</v>
      </c>
      <c r="U1482" s="2">
        <v>1011</v>
      </c>
      <c r="V1482" s="2" t="s">
        <v>10</v>
      </c>
      <c r="W1482" s="2" t="s">
        <v>19</v>
      </c>
    </row>
    <row r="1483" spans="1:23" hidden="1" x14ac:dyDescent="0.2">
      <c r="A1483">
        <f t="shared" si="115"/>
        <v>15</v>
      </c>
      <c r="B1483">
        <f t="shared" si="116"/>
        <v>54</v>
      </c>
      <c r="C1483">
        <f t="shared" si="117"/>
        <v>43</v>
      </c>
      <c r="D1483">
        <f t="shared" si="118"/>
        <v>43</v>
      </c>
      <c r="E1483" t="str">
        <f t="shared" si="119"/>
        <v>155443</v>
      </c>
      <c r="G1483" s="1">
        <v>44243.662997685198</v>
      </c>
      <c r="H1483" s="2">
        <v>2962</v>
      </c>
      <c r="I1483" s="3">
        <v>7.08</v>
      </c>
      <c r="J1483" s="2">
        <v>85</v>
      </c>
      <c r="K1483" s="3">
        <v>10.15</v>
      </c>
      <c r="L1483" s="2">
        <v>16</v>
      </c>
      <c r="M1483" s="2">
        <v>16</v>
      </c>
      <c r="N1483" s="2">
        <v>2</v>
      </c>
      <c r="O1483" s="2">
        <v>692</v>
      </c>
      <c r="P1483" s="2" t="s">
        <v>12</v>
      </c>
      <c r="Q1483" s="2">
        <v>1.51</v>
      </c>
      <c r="R1483" s="2" t="s">
        <v>12</v>
      </c>
      <c r="S1483" s="3">
        <v>0.96</v>
      </c>
      <c r="T1483" s="4">
        <v>23.9</v>
      </c>
      <c r="U1483" s="2">
        <v>1011</v>
      </c>
      <c r="V1483" s="2" t="s">
        <v>10</v>
      </c>
      <c r="W1483" s="2" t="s">
        <v>19</v>
      </c>
    </row>
    <row r="1484" spans="1:23" x14ac:dyDescent="0.2">
      <c r="A1484">
        <f t="shared" si="115"/>
        <v>15</v>
      </c>
      <c r="B1484">
        <f t="shared" si="116"/>
        <v>54</v>
      </c>
      <c r="C1484">
        <f t="shared" si="117"/>
        <v>45</v>
      </c>
      <c r="D1484">
        <f t="shared" si="118"/>
        <v>45</v>
      </c>
      <c r="E1484" t="str">
        <f t="shared" si="119"/>
        <v>155445</v>
      </c>
      <c r="F1484">
        <v>1</v>
      </c>
      <c r="G1484" s="1">
        <v>44243.663020833301</v>
      </c>
      <c r="H1484" s="2">
        <v>2964</v>
      </c>
      <c r="I1484" s="3">
        <v>7.09</v>
      </c>
      <c r="J1484" s="2">
        <v>63</v>
      </c>
      <c r="K1484" s="3">
        <v>10.15</v>
      </c>
      <c r="L1484" s="2">
        <v>15</v>
      </c>
      <c r="M1484" s="2">
        <v>15</v>
      </c>
      <c r="N1484" s="2">
        <v>2</v>
      </c>
      <c r="O1484" s="2">
        <v>681</v>
      </c>
      <c r="P1484" s="2" t="s">
        <v>12</v>
      </c>
      <c r="Q1484" s="2">
        <v>1.51</v>
      </c>
      <c r="R1484" s="2" t="s">
        <v>12</v>
      </c>
      <c r="S1484" s="3">
        <v>0.97</v>
      </c>
      <c r="T1484" s="4">
        <v>23.9</v>
      </c>
      <c r="U1484" s="2">
        <v>1011</v>
      </c>
      <c r="V1484" s="2" t="s">
        <v>10</v>
      </c>
      <c r="W1484" s="2" t="s">
        <v>19</v>
      </c>
    </row>
    <row r="1485" spans="1:23" hidden="1" x14ac:dyDescent="0.2">
      <c r="A1485">
        <f t="shared" si="115"/>
        <v>15</v>
      </c>
      <c r="B1485">
        <f t="shared" si="116"/>
        <v>54</v>
      </c>
      <c r="C1485">
        <f t="shared" si="117"/>
        <v>47</v>
      </c>
      <c r="D1485">
        <f t="shared" si="118"/>
        <v>47</v>
      </c>
      <c r="E1485" t="str">
        <f t="shared" si="119"/>
        <v>155447</v>
      </c>
      <c r="G1485" s="1">
        <v>44243.663043981498</v>
      </c>
      <c r="H1485" s="2">
        <v>2966</v>
      </c>
      <c r="I1485" s="3">
        <v>7.07</v>
      </c>
      <c r="J1485" s="2">
        <v>45</v>
      </c>
      <c r="K1485" s="3">
        <v>10.25</v>
      </c>
      <c r="L1485" s="2">
        <v>15</v>
      </c>
      <c r="M1485" s="2">
        <v>15</v>
      </c>
      <c r="N1485" s="2">
        <v>2</v>
      </c>
      <c r="O1485" s="2">
        <v>666</v>
      </c>
      <c r="P1485" s="2" t="s">
        <v>12</v>
      </c>
      <c r="Q1485" s="2">
        <v>1.51</v>
      </c>
      <c r="R1485" s="2" t="s">
        <v>12</v>
      </c>
      <c r="S1485" s="3">
        <v>0.97</v>
      </c>
      <c r="T1485" s="4">
        <v>23.9</v>
      </c>
      <c r="U1485" s="2">
        <v>1011</v>
      </c>
      <c r="V1485" s="2" t="s">
        <v>10</v>
      </c>
      <c r="W1485" s="2" t="s">
        <v>19</v>
      </c>
    </row>
    <row r="1486" spans="1:23" hidden="1" x14ac:dyDescent="0.2">
      <c r="A1486">
        <f t="shared" si="115"/>
        <v>15</v>
      </c>
      <c r="B1486">
        <f t="shared" si="116"/>
        <v>54</v>
      </c>
      <c r="C1486">
        <f t="shared" si="117"/>
        <v>49</v>
      </c>
      <c r="D1486">
        <f t="shared" si="118"/>
        <v>49</v>
      </c>
      <c r="E1486" t="str">
        <f t="shared" si="119"/>
        <v>155449</v>
      </c>
      <c r="G1486" s="1">
        <v>44243.663067129601</v>
      </c>
      <c r="H1486" s="2">
        <v>2968</v>
      </c>
      <c r="I1486" s="3">
        <v>7</v>
      </c>
      <c r="J1486" s="2">
        <v>32</v>
      </c>
      <c r="K1486" s="3">
        <v>10.25</v>
      </c>
      <c r="L1486" s="2">
        <v>15</v>
      </c>
      <c r="M1486" s="2">
        <v>15</v>
      </c>
      <c r="N1486" s="2">
        <v>2</v>
      </c>
      <c r="O1486" s="2">
        <v>666</v>
      </c>
      <c r="P1486" s="2" t="s">
        <v>12</v>
      </c>
      <c r="Q1486" s="2">
        <v>1.5</v>
      </c>
      <c r="R1486" s="2" t="s">
        <v>12</v>
      </c>
      <c r="S1486" s="3">
        <v>0.97</v>
      </c>
      <c r="T1486" s="4">
        <v>23.9</v>
      </c>
      <c r="U1486" s="2">
        <v>1011</v>
      </c>
      <c r="V1486" s="2" t="s">
        <v>10</v>
      </c>
      <c r="W1486" s="2" t="s">
        <v>19</v>
      </c>
    </row>
    <row r="1487" spans="1:23" x14ac:dyDescent="0.2">
      <c r="A1487">
        <f t="shared" si="115"/>
        <v>15</v>
      </c>
      <c r="B1487">
        <f t="shared" si="116"/>
        <v>54</v>
      </c>
      <c r="C1487">
        <f t="shared" si="117"/>
        <v>51</v>
      </c>
      <c r="D1487">
        <f t="shared" si="118"/>
        <v>50</v>
      </c>
      <c r="E1487" t="str">
        <f t="shared" si="119"/>
        <v>155450</v>
      </c>
      <c r="F1487">
        <v>1</v>
      </c>
      <c r="G1487" s="1">
        <v>44243.663090277798</v>
      </c>
      <c r="H1487" s="2">
        <v>2970</v>
      </c>
      <c r="I1487" s="3">
        <v>6.94</v>
      </c>
      <c r="J1487" s="2">
        <v>23</v>
      </c>
      <c r="K1487" s="3">
        <v>10.25</v>
      </c>
      <c r="L1487" s="2">
        <v>14</v>
      </c>
      <c r="M1487" s="2">
        <v>14</v>
      </c>
      <c r="N1487" s="2">
        <v>2</v>
      </c>
      <c r="O1487" s="2">
        <v>671</v>
      </c>
      <c r="P1487" s="2" t="s">
        <v>12</v>
      </c>
      <c r="Q1487" s="2">
        <v>1.49</v>
      </c>
      <c r="R1487" s="2" t="s">
        <v>12</v>
      </c>
      <c r="S1487" s="3">
        <v>0.96</v>
      </c>
      <c r="T1487" s="4">
        <v>23.9</v>
      </c>
      <c r="U1487" s="2">
        <v>1011</v>
      </c>
      <c r="V1487" s="2" t="s">
        <v>10</v>
      </c>
      <c r="W1487" s="2" t="s">
        <v>19</v>
      </c>
    </row>
    <row r="1488" spans="1:23" hidden="1" x14ac:dyDescent="0.2">
      <c r="A1488">
        <f t="shared" si="115"/>
        <v>15</v>
      </c>
      <c r="B1488">
        <f t="shared" si="116"/>
        <v>54</v>
      </c>
      <c r="C1488">
        <f t="shared" si="117"/>
        <v>53</v>
      </c>
      <c r="D1488">
        <f t="shared" si="118"/>
        <v>53</v>
      </c>
      <c r="E1488" t="str">
        <f t="shared" si="119"/>
        <v>155453</v>
      </c>
      <c r="G1488" s="1">
        <v>44243.663113425901</v>
      </c>
      <c r="H1488" s="2">
        <v>2972</v>
      </c>
      <c r="I1488" s="3">
        <v>6.99</v>
      </c>
      <c r="J1488" s="2">
        <v>16</v>
      </c>
      <c r="K1488" s="3">
        <v>10.33</v>
      </c>
      <c r="L1488" s="2">
        <v>14</v>
      </c>
      <c r="M1488" s="2">
        <v>14</v>
      </c>
      <c r="N1488" s="2">
        <v>2</v>
      </c>
      <c r="O1488" s="2">
        <v>674</v>
      </c>
      <c r="P1488" s="2" t="s">
        <v>12</v>
      </c>
      <c r="Q1488" s="2">
        <v>1.5</v>
      </c>
      <c r="R1488" s="2" t="s">
        <v>12</v>
      </c>
      <c r="S1488" s="3">
        <v>0.97</v>
      </c>
      <c r="T1488" s="4">
        <v>23.9</v>
      </c>
      <c r="U1488" s="2">
        <v>1011</v>
      </c>
      <c r="V1488" s="2" t="s">
        <v>10</v>
      </c>
      <c r="W1488" s="2" t="s">
        <v>19</v>
      </c>
    </row>
    <row r="1489" spans="1:23" x14ac:dyDescent="0.2">
      <c r="A1489">
        <f t="shared" si="115"/>
        <v>15</v>
      </c>
      <c r="B1489">
        <f t="shared" si="116"/>
        <v>54</v>
      </c>
      <c r="C1489">
        <f t="shared" si="117"/>
        <v>55</v>
      </c>
      <c r="D1489">
        <f t="shared" si="118"/>
        <v>55</v>
      </c>
      <c r="E1489" t="str">
        <f t="shared" si="119"/>
        <v>155455</v>
      </c>
      <c r="F1489">
        <v>1</v>
      </c>
      <c r="G1489" s="1">
        <v>44243.663136574098</v>
      </c>
      <c r="H1489" s="2">
        <v>2974</v>
      </c>
      <c r="I1489" s="3">
        <v>6.99</v>
      </c>
      <c r="J1489" s="2">
        <v>11</v>
      </c>
      <c r="K1489" s="3">
        <v>10.33</v>
      </c>
      <c r="L1489" s="2">
        <v>14</v>
      </c>
      <c r="M1489" s="2">
        <v>14</v>
      </c>
      <c r="N1489" s="2">
        <v>2</v>
      </c>
      <c r="O1489" s="2">
        <v>683</v>
      </c>
      <c r="P1489" s="2" t="s">
        <v>12</v>
      </c>
      <c r="Q1489" s="2">
        <v>1.5</v>
      </c>
      <c r="R1489" s="2" t="s">
        <v>12</v>
      </c>
      <c r="S1489" s="3">
        <v>0.97</v>
      </c>
      <c r="T1489" s="4">
        <v>23.9</v>
      </c>
      <c r="U1489" s="2">
        <v>1011</v>
      </c>
      <c r="V1489" s="2" t="s">
        <v>10</v>
      </c>
      <c r="W1489" s="2" t="s">
        <v>19</v>
      </c>
    </row>
    <row r="1490" spans="1:23" hidden="1" x14ac:dyDescent="0.2">
      <c r="A1490">
        <f t="shared" si="115"/>
        <v>15</v>
      </c>
      <c r="B1490">
        <f t="shared" si="116"/>
        <v>54</v>
      </c>
      <c r="C1490">
        <f t="shared" si="117"/>
        <v>57</v>
      </c>
      <c r="D1490">
        <f t="shared" si="118"/>
        <v>57</v>
      </c>
      <c r="E1490" t="str">
        <f t="shared" si="119"/>
        <v>155457</v>
      </c>
      <c r="G1490" s="1">
        <v>44243.6631597222</v>
      </c>
      <c r="H1490" s="2">
        <v>2976</v>
      </c>
      <c r="I1490" s="3">
        <v>7.06</v>
      </c>
      <c r="J1490" s="2">
        <v>10</v>
      </c>
      <c r="K1490" s="3">
        <v>10.33</v>
      </c>
      <c r="L1490" s="2">
        <v>14</v>
      </c>
      <c r="M1490" s="2">
        <v>14</v>
      </c>
      <c r="N1490" s="2">
        <v>2</v>
      </c>
      <c r="O1490" s="2">
        <v>687</v>
      </c>
      <c r="P1490" s="2" t="s">
        <v>12</v>
      </c>
      <c r="Q1490" s="2">
        <v>1.51</v>
      </c>
      <c r="R1490" s="2" t="s">
        <v>12</v>
      </c>
      <c r="S1490" s="3">
        <v>0.97</v>
      </c>
      <c r="T1490" s="4">
        <v>23.9</v>
      </c>
      <c r="U1490" s="2">
        <v>1011</v>
      </c>
      <c r="V1490" s="2" t="s">
        <v>10</v>
      </c>
      <c r="W1490" s="2" t="s">
        <v>19</v>
      </c>
    </row>
    <row r="1491" spans="1:23" hidden="1" x14ac:dyDescent="0.2">
      <c r="A1491">
        <f t="shared" si="115"/>
        <v>15</v>
      </c>
      <c r="B1491">
        <f t="shared" si="116"/>
        <v>54</v>
      </c>
      <c r="C1491">
        <f t="shared" si="117"/>
        <v>59</v>
      </c>
      <c r="D1491">
        <f t="shared" si="118"/>
        <v>59</v>
      </c>
      <c r="E1491" t="str">
        <f t="shared" si="119"/>
        <v>155459</v>
      </c>
      <c r="G1491" s="1">
        <v>44243.663182870398</v>
      </c>
      <c r="H1491" s="2">
        <v>2978</v>
      </c>
      <c r="I1491" s="3">
        <v>7.18</v>
      </c>
      <c r="J1491" s="2">
        <v>8</v>
      </c>
      <c r="K1491" s="3">
        <v>10.210000000000001</v>
      </c>
      <c r="L1491" s="2">
        <v>14</v>
      </c>
      <c r="M1491" s="2">
        <v>14</v>
      </c>
      <c r="N1491" s="2">
        <v>1</v>
      </c>
      <c r="O1491" s="2">
        <v>696</v>
      </c>
      <c r="P1491" s="2" t="s">
        <v>12</v>
      </c>
      <c r="Q1491" s="2">
        <v>1.52</v>
      </c>
      <c r="R1491" s="2" t="s">
        <v>12</v>
      </c>
      <c r="S1491" s="3">
        <v>0.96</v>
      </c>
      <c r="T1491" s="4">
        <v>23.9</v>
      </c>
      <c r="U1491" s="2">
        <v>1011</v>
      </c>
      <c r="V1491" s="2" t="s">
        <v>10</v>
      </c>
      <c r="W1491" s="2" t="s">
        <v>19</v>
      </c>
    </row>
    <row r="1492" spans="1:23" x14ac:dyDescent="0.2">
      <c r="A1492">
        <f t="shared" si="115"/>
        <v>15</v>
      </c>
      <c r="B1492">
        <f t="shared" si="116"/>
        <v>55</v>
      </c>
      <c r="C1492">
        <f t="shared" si="117"/>
        <v>1</v>
      </c>
      <c r="D1492">
        <f t="shared" si="118"/>
        <v>0</v>
      </c>
      <c r="E1492" t="str">
        <f t="shared" si="119"/>
        <v>15550</v>
      </c>
      <c r="F1492">
        <v>1</v>
      </c>
      <c r="G1492" s="1">
        <v>44243.6632060185</v>
      </c>
      <c r="H1492" s="2">
        <v>2980</v>
      </c>
      <c r="I1492" s="3">
        <v>7.27</v>
      </c>
      <c r="J1492" s="2">
        <v>7</v>
      </c>
      <c r="K1492" s="3">
        <v>10.210000000000001</v>
      </c>
      <c r="L1492" s="2">
        <v>13</v>
      </c>
      <c r="M1492" s="2">
        <v>13</v>
      </c>
      <c r="N1492" s="2">
        <v>1</v>
      </c>
      <c r="O1492" s="2">
        <v>704</v>
      </c>
      <c r="P1492" s="2" t="s">
        <v>12</v>
      </c>
      <c r="Q1492" s="2">
        <v>1.53</v>
      </c>
      <c r="R1492" s="2" t="s">
        <v>12</v>
      </c>
      <c r="S1492" s="3">
        <v>0.97</v>
      </c>
      <c r="T1492" s="4">
        <v>23.9</v>
      </c>
      <c r="U1492" s="2">
        <v>1011</v>
      </c>
      <c r="V1492" s="2" t="s">
        <v>10</v>
      </c>
      <c r="W1492" s="2" t="s">
        <v>19</v>
      </c>
    </row>
    <row r="1493" spans="1:23" hidden="1" x14ac:dyDescent="0.2">
      <c r="A1493">
        <f t="shared" si="115"/>
        <v>15</v>
      </c>
      <c r="B1493">
        <f t="shared" si="116"/>
        <v>55</v>
      </c>
      <c r="C1493">
        <f t="shared" si="117"/>
        <v>3</v>
      </c>
      <c r="D1493">
        <f t="shared" si="118"/>
        <v>3</v>
      </c>
      <c r="E1493" t="str">
        <f t="shared" si="119"/>
        <v>15553</v>
      </c>
      <c r="G1493" s="1">
        <v>44243.663229166697</v>
      </c>
      <c r="H1493" s="2">
        <v>2982</v>
      </c>
      <c r="I1493" s="3">
        <v>7.25</v>
      </c>
      <c r="J1493" s="2">
        <v>6</v>
      </c>
      <c r="K1493" s="3">
        <v>10.210000000000001</v>
      </c>
      <c r="L1493" s="2">
        <v>13</v>
      </c>
      <c r="M1493" s="2">
        <v>13</v>
      </c>
      <c r="N1493" s="2">
        <v>1</v>
      </c>
      <c r="O1493" s="2">
        <v>706</v>
      </c>
      <c r="P1493" s="2" t="s">
        <v>12</v>
      </c>
      <c r="Q1493" s="2">
        <v>1.53</v>
      </c>
      <c r="R1493" s="2" t="s">
        <v>12</v>
      </c>
      <c r="S1493" s="3">
        <v>0.97</v>
      </c>
      <c r="T1493" s="4">
        <v>23.9</v>
      </c>
      <c r="U1493" s="2">
        <v>1011</v>
      </c>
      <c r="V1493" s="2" t="s">
        <v>10</v>
      </c>
      <c r="W1493" s="2" t="s">
        <v>19</v>
      </c>
    </row>
    <row r="1494" spans="1:23" x14ac:dyDescent="0.2">
      <c r="A1494">
        <f t="shared" si="115"/>
        <v>15</v>
      </c>
      <c r="B1494">
        <f t="shared" si="116"/>
        <v>55</v>
      </c>
      <c r="C1494">
        <f t="shared" si="117"/>
        <v>5</v>
      </c>
      <c r="D1494">
        <f t="shared" si="118"/>
        <v>5</v>
      </c>
      <c r="E1494" t="str">
        <f t="shared" si="119"/>
        <v>15555</v>
      </c>
      <c r="F1494">
        <v>1</v>
      </c>
      <c r="G1494" s="1">
        <v>44243.6632523148</v>
      </c>
      <c r="H1494" s="2">
        <v>2984</v>
      </c>
      <c r="I1494" s="3">
        <v>7.24</v>
      </c>
      <c r="J1494" s="2">
        <v>5</v>
      </c>
      <c r="K1494" s="3">
        <v>10.119999999999999</v>
      </c>
      <c r="L1494" s="2">
        <v>13</v>
      </c>
      <c r="M1494" s="2">
        <v>13</v>
      </c>
      <c r="N1494" s="2">
        <v>1</v>
      </c>
      <c r="O1494" s="2">
        <v>710</v>
      </c>
      <c r="P1494" s="2" t="s">
        <v>12</v>
      </c>
      <c r="Q1494" s="2">
        <v>1.53</v>
      </c>
      <c r="R1494" s="2" t="s">
        <v>12</v>
      </c>
      <c r="S1494" s="3">
        <v>0.97</v>
      </c>
      <c r="T1494" s="4">
        <v>23.9</v>
      </c>
      <c r="U1494" s="2">
        <v>1011</v>
      </c>
      <c r="V1494" s="2" t="s">
        <v>10</v>
      </c>
      <c r="W1494" s="2" t="s">
        <v>19</v>
      </c>
    </row>
    <row r="1495" spans="1:23" hidden="1" x14ac:dyDescent="0.2">
      <c r="A1495">
        <f t="shared" si="115"/>
        <v>15</v>
      </c>
      <c r="B1495">
        <f t="shared" si="116"/>
        <v>55</v>
      </c>
      <c r="C1495">
        <f t="shared" si="117"/>
        <v>7</v>
      </c>
      <c r="D1495">
        <f t="shared" si="118"/>
        <v>7</v>
      </c>
      <c r="E1495" t="str">
        <f t="shared" si="119"/>
        <v>15557</v>
      </c>
      <c r="G1495" s="1">
        <v>44243.663275462997</v>
      </c>
      <c r="H1495" s="2">
        <v>2986</v>
      </c>
      <c r="I1495" s="3">
        <v>7.26</v>
      </c>
      <c r="J1495" s="2">
        <v>5</v>
      </c>
      <c r="K1495" s="3">
        <v>10.119999999999999</v>
      </c>
      <c r="L1495" s="2">
        <v>13</v>
      </c>
      <c r="M1495" s="2">
        <v>13</v>
      </c>
      <c r="N1495" s="2">
        <v>1</v>
      </c>
      <c r="O1495" s="2">
        <v>712</v>
      </c>
      <c r="P1495" s="2" t="s">
        <v>12</v>
      </c>
      <c r="Q1495" s="2">
        <v>1.53</v>
      </c>
      <c r="R1495" s="2" t="s">
        <v>12</v>
      </c>
      <c r="S1495" s="3">
        <v>0.97</v>
      </c>
      <c r="T1495" s="4">
        <v>23.9</v>
      </c>
      <c r="U1495" s="2">
        <v>1011</v>
      </c>
      <c r="V1495" s="2" t="s">
        <v>10</v>
      </c>
      <c r="W1495" s="2" t="s">
        <v>19</v>
      </c>
    </row>
    <row r="1496" spans="1:23" hidden="1" x14ac:dyDescent="0.2">
      <c r="A1496">
        <f t="shared" si="115"/>
        <v>15</v>
      </c>
      <c r="B1496">
        <f t="shared" si="116"/>
        <v>55</v>
      </c>
      <c r="C1496">
        <f t="shared" si="117"/>
        <v>9</v>
      </c>
      <c r="D1496">
        <f t="shared" si="118"/>
        <v>9</v>
      </c>
      <c r="E1496" t="str">
        <f t="shared" si="119"/>
        <v>15559</v>
      </c>
      <c r="G1496" s="1">
        <v>44243.6632986111</v>
      </c>
      <c r="H1496" s="2">
        <v>2988</v>
      </c>
      <c r="I1496" s="3">
        <v>7.32</v>
      </c>
      <c r="J1496" s="2">
        <v>5</v>
      </c>
      <c r="K1496" s="3">
        <v>10.119999999999999</v>
      </c>
      <c r="L1496" s="2">
        <v>13</v>
      </c>
      <c r="M1496" s="2">
        <v>13</v>
      </c>
      <c r="N1496" s="2">
        <v>1</v>
      </c>
      <c r="O1496" s="2">
        <v>715</v>
      </c>
      <c r="P1496" s="2" t="s">
        <v>12</v>
      </c>
      <c r="Q1496" s="2">
        <v>1.53</v>
      </c>
      <c r="R1496" s="2" t="s">
        <v>12</v>
      </c>
      <c r="S1496" s="3">
        <v>0.97</v>
      </c>
      <c r="T1496" s="4">
        <v>23.9</v>
      </c>
      <c r="U1496" s="2">
        <v>1011</v>
      </c>
      <c r="V1496" s="2" t="s">
        <v>10</v>
      </c>
      <c r="W1496" s="2" t="s">
        <v>19</v>
      </c>
    </row>
    <row r="1497" spans="1:23" x14ac:dyDescent="0.2">
      <c r="A1497">
        <f t="shared" si="115"/>
        <v>15</v>
      </c>
      <c r="B1497">
        <f t="shared" si="116"/>
        <v>55</v>
      </c>
      <c r="C1497">
        <f t="shared" si="117"/>
        <v>11</v>
      </c>
      <c r="D1497">
        <f t="shared" si="118"/>
        <v>10</v>
      </c>
      <c r="E1497" t="str">
        <f t="shared" si="119"/>
        <v>155510</v>
      </c>
      <c r="F1497">
        <v>1</v>
      </c>
      <c r="G1497" s="1">
        <v>44243.663321759297</v>
      </c>
      <c r="H1497" s="2">
        <v>2990</v>
      </c>
      <c r="I1497" s="3">
        <v>7.4</v>
      </c>
      <c r="J1497" s="2">
        <v>4</v>
      </c>
      <c r="K1497" s="3">
        <v>10.02</v>
      </c>
      <c r="L1497" s="2">
        <v>13</v>
      </c>
      <c r="M1497" s="2">
        <v>13</v>
      </c>
      <c r="N1497" s="2">
        <v>1</v>
      </c>
      <c r="O1497" s="2">
        <v>716</v>
      </c>
      <c r="P1497" s="2" t="s">
        <v>12</v>
      </c>
      <c r="Q1497" s="2">
        <v>1.54</v>
      </c>
      <c r="R1497" s="2" t="s">
        <v>12</v>
      </c>
      <c r="S1497" s="3">
        <v>0.96</v>
      </c>
      <c r="T1497" s="4">
        <v>23.9</v>
      </c>
      <c r="U1497" s="2">
        <v>1011</v>
      </c>
      <c r="V1497" s="2" t="s">
        <v>10</v>
      </c>
      <c r="W1497" s="2" t="s">
        <v>19</v>
      </c>
    </row>
    <row r="1498" spans="1:23" hidden="1" x14ac:dyDescent="0.2">
      <c r="A1498">
        <f t="shared" si="115"/>
        <v>15</v>
      </c>
      <c r="B1498">
        <f t="shared" si="116"/>
        <v>55</v>
      </c>
      <c r="C1498">
        <f t="shared" si="117"/>
        <v>13</v>
      </c>
      <c r="D1498">
        <f t="shared" si="118"/>
        <v>13</v>
      </c>
      <c r="E1498" t="str">
        <f t="shared" si="119"/>
        <v>155513</v>
      </c>
      <c r="G1498" s="1">
        <v>44243.6633449074</v>
      </c>
      <c r="H1498" s="2">
        <v>2992</v>
      </c>
      <c r="I1498" s="3">
        <v>7.36</v>
      </c>
      <c r="J1498" s="2">
        <v>4</v>
      </c>
      <c r="K1498" s="3">
        <v>10.02</v>
      </c>
      <c r="L1498" s="2">
        <v>12</v>
      </c>
      <c r="M1498" s="2">
        <v>12</v>
      </c>
      <c r="N1498" s="2">
        <v>1</v>
      </c>
      <c r="O1498" s="2">
        <v>718</v>
      </c>
      <c r="P1498" s="2" t="s">
        <v>12</v>
      </c>
      <c r="Q1498" s="2">
        <v>1.54</v>
      </c>
      <c r="R1498" s="2" t="s">
        <v>12</v>
      </c>
      <c r="S1498" s="3">
        <v>0.97</v>
      </c>
      <c r="T1498" s="4">
        <v>23.9</v>
      </c>
      <c r="U1498" s="2">
        <v>1011</v>
      </c>
      <c r="V1498" s="2" t="s">
        <v>10</v>
      </c>
      <c r="W1498" s="2" t="s">
        <v>19</v>
      </c>
    </row>
    <row r="1499" spans="1:23" x14ac:dyDescent="0.2">
      <c r="A1499">
        <f t="shared" si="115"/>
        <v>15</v>
      </c>
      <c r="B1499">
        <f t="shared" si="116"/>
        <v>55</v>
      </c>
      <c r="C1499">
        <f t="shared" si="117"/>
        <v>15</v>
      </c>
      <c r="D1499">
        <f t="shared" si="118"/>
        <v>15</v>
      </c>
      <c r="E1499" t="str">
        <f t="shared" si="119"/>
        <v>155515</v>
      </c>
      <c r="F1499">
        <v>1</v>
      </c>
      <c r="G1499" s="1">
        <v>44243.663368055597</v>
      </c>
      <c r="H1499" s="2">
        <v>2994</v>
      </c>
      <c r="I1499" s="3">
        <v>7.3</v>
      </c>
      <c r="J1499" s="2">
        <v>4</v>
      </c>
      <c r="K1499" s="3">
        <v>10.02</v>
      </c>
      <c r="L1499" s="2">
        <v>12</v>
      </c>
      <c r="M1499" s="2">
        <v>12</v>
      </c>
      <c r="N1499" s="2">
        <v>1</v>
      </c>
      <c r="O1499" s="2">
        <v>718</v>
      </c>
      <c r="P1499" s="2" t="s">
        <v>12</v>
      </c>
      <c r="Q1499" s="2">
        <v>1.53</v>
      </c>
      <c r="R1499" s="2" t="s">
        <v>12</v>
      </c>
      <c r="S1499" s="3">
        <v>0.97</v>
      </c>
      <c r="T1499" s="4">
        <v>23.9</v>
      </c>
      <c r="U1499" s="2">
        <v>1011</v>
      </c>
      <c r="V1499" s="2" t="s">
        <v>10</v>
      </c>
      <c r="W1499" s="2" t="s">
        <v>19</v>
      </c>
    </row>
    <row r="1500" spans="1:23" hidden="1" x14ac:dyDescent="0.2">
      <c r="A1500">
        <f t="shared" si="115"/>
        <v>15</v>
      </c>
      <c r="B1500">
        <f t="shared" si="116"/>
        <v>55</v>
      </c>
      <c r="C1500">
        <f t="shared" si="117"/>
        <v>17</v>
      </c>
      <c r="D1500">
        <f t="shared" si="118"/>
        <v>17</v>
      </c>
      <c r="E1500" t="str">
        <f t="shared" si="119"/>
        <v>155517</v>
      </c>
      <c r="G1500" s="1">
        <v>44243.6633912037</v>
      </c>
      <c r="H1500" s="2">
        <v>2996</v>
      </c>
      <c r="I1500" s="3">
        <v>7.33</v>
      </c>
      <c r="J1500" s="2">
        <v>4</v>
      </c>
      <c r="K1500" s="3">
        <v>10.11</v>
      </c>
      <c r="L1500" s="2">
        <v>12</v>
      </c>
      <c r="M1500" s="2">
        <v>12</v>
      </c>
      <c r="N1500" s="2">
        <v>1</v>
      </c>
      <c r="O1500" s="2">
        <v>720</v>
      </c>
      <c r="P1500" s="2" t="s">
        <v>12</v>
      </c>
      <c r="Q1500" s="2">
        <v>1.54</v>
      </c>
      <c r="R1500" s="2" t="s">
        <v>12</v>
      </c>
      <c r="S1500" s="3">
        <v>0.97</v>
      </c>
      <c r="T1500" s="4">
        <v>23.9</v>
      </c>
      <c r="U1500" s="2">
        <v>1011</v>
      </c>
      <c r="V1500" s="2" t="s">
        <v>10</v>
      </c>
      <c r="W1500" s="2" t="s">
        <v>19</v>
      </c>
    </row>
    <row r="1501" spans="1:23" hidden="1" x14ac:dyDescent="0.2">
      <c r="A1501">
        <f t="shared" si="115"/>
        <v>15</v>
      </c>
      <c r="B1501">
        <f t="shared" si="116"/>
        <v>55</v>
      </c>
      <c r="C1501">
        <f t="shared" si="117"/>
        <v>19</v>
      </c>
      <c r="D1501">
        <f t="shared" si="118"/>
        <v>19</v>
      </c>
      <c r="E1501" t="str">
        <f t="shared" si="119"/>
        <v>155519</v>
      </c>
      <c r="G1501" s="1">
        <v>44243.663414351897</v>
      </c>
      <c r="H1501" s="2">
        <v>2998</v>
      </c>
      <c r="I1501" s="3">
        <v>7.36</v>
      </c>
      <c r="J1501" s="2">
        <v>4</v>
      </c>
      <c r="K1501" s="3">
        <v>10.11</v>
      </c>
      <c r="L1501" s="2">
        <v>12</v>
      </c>
      <c r="M1501" s="2">
        <v>12</v>
      </c>
      <c r="N1501" s="2">
        <v>1</v>
      </c>
      <c r="O1501" s="2">
        <v>721</v>
      </c>
      <c r="P1501" s="2" t="s">
        <v>12</v>
      </c>
      <c r="Q1501" s="2">
        <v>1.54</v>
      </c>
      <c r="R1501" s="2" t="s">
        <v>12</v>
      </c>
      <c r="S1501" s="3">
        <v>0.97</v>
      </c>
      <c r="T1501" s="4">
        <v>23.9</v>
      </c>
      <c r="U1501" s="2">
        <v>1011</v>
      </c>
      <c r="V1501" s="2" t="s">
        <v>10</v>
      </c>
      <c r="W1501" s="2" t="s">
        <v>19</v>
      </c>
    </row>
    <row r="1502" spans="1:23" x14ac:dyDescent="0.2">
      <c r="A1502">
        <f t="shared" si="115"/>
        <v>15</v>
      </c>
      <c r="B1502">
        <f t="shared" si="116"/>
        <v>55</v>
      </c>
      <c r="C1502">
        <f t="shared" si="117"/>
        <v>21</v>
      </c>
      <c r="D1502">
        <f t="shared" si="118"/>
        <v>20</v>
      </c>
      <c r="E1502" t="str">
        <f t="shared" si="119"/>
        <v>155520</v>
      </c>
      <c r="F1502">
        <v>1</v>
      </c>
      <c r="G1502" s="1">
        <v>44243.663437499999</v>
      </c>
      <c r="H1502" s="2">
        <v>3000</v>
      </c>
      <c r="I1502" s="3">
        <v>7.36</v>
      </c>
      <c r="J1502" s="2">
        <v>4</v>
      </c>
      <c r="K1502" s="3">
        <v>10.11</v>
      </c>
      <c r="L1502" s="2">
        <v>12</v>
      </c>
      <c r="M1502" s="2">
        <v>12</v>
      </c>
      <c r="N1502" s="2">
        <v>1</v>
      </c>
      <c r="O1502" s="2">
        <v>721</v>
      </c>
      <c r="P1502" s="2" t="s">
        <v>12</v>
      </c>
      <c r="Q1502" s="2">
        <v>1.54</v>
      </c>
      <c r="R1502" s="2" t="s">
        <v>12</v>
      </c>
      <c r="S1502" s="3">
        <v>0.97</v>
      </c>
      <c r="T1502" s="4">
        <v>23.9</v>
      </c>
      <c r="U1502" s="2">
        <v>1011</v>
      </c>
      <c r="V1502" s="2" t="s">
        <v>10</v>
      </c>
      <c r="W1502" s="2" t="s">
        <v>19</v>
      </c>
    </row>
    <row r="1503" spans="1:23" hidden="1" x14ac:dyDescent="0.2">
      <c r="A1503">
        <f t="shared" si="115"/>
        <v>15</v>
      </c>
      <c r="B1503">
        <f t="shared" si="116"/>
        <v>55</v>
      </c>
      <c r="C1503">
        <f t="shared" si="117"/>
        <v>23</v>
      </c>
      <c r="D1503">
        <f t="shared" si="118"/>
        <v>23</v>
      </c>
      <c r="E1503" t="str">
        <f t="shared" si="119"/>
        <v>155523</v>
      </c>
      <c r="G1503" s="1">
        <v>44243.663460648102</v>
      </c>
      <c r="H1503" s="2">
        <v>3002</v>
      </c>
      <c r="I1503" s="3">
        <v>7.34</v>
      </c>
      <c r="J1503" s="2">
        <v>4</v>
      </c>
      <c r="K1503" s="3">
        <v>10.039999999999999</v>
      </c>
      <c r="L1503" s="2">
        <v>12</v>
      </c>
      <c r="M1503" s="2">
        <v>12</v>
      </c>
      <c r="N1503" s="2">
        <v>1</v>
      </c>
      <c r="O1503" s="2">
        <v>722</v>
      </c>
      <c r="P1503" s="2" t="s">
        <v>12</v>
      </c>
      <c r="Q1503" s="2">
        <v>1.54</v>
      </c>
      <c r="R1503" s="2" t="s">
        <v>12</v>
      </c>
      <c r="S1503" s="3">
        <v>0.96</v>
      </c>
      <c r="T1503" s="4">
        <v>23.9</v>
      </c>
      <c r="U1503" s="2">
        <v>1011</v>
      </c>
      <c r="V1503" s="2" t="s">
        <v>10</v>
      </c>
      <c r="W1503" s="2" t="s">
        <v>19</v>
      </c>
    </row>
    <row r="1504" spans="1:23" x14ac:dyDescent="0.2">
      <c r="A1504">
        <f t="shared" si="115"/>
        <v>15</v>
      </c>
      <c r="B1504">
        <f t="shared" si="116"/>
        <v>55</v>
      </c>
      <c r="C1504">
        <f t="shared" si="117"/>
        <v>25</v>
      </c>
      <c r="D1504">
        <f t="shared" si="118"/>
        <v>25</v>
      </c>
      <c r="E1504" t="str">
        <f t="shared" si="119"/>
        <v>155525</v>
      </c>
      <c r="F1504">
        <v>1</v>
      </c>
      <c r="G1504" s="1">
        <v>44243.663483796299</v>
      </c>
      <c r="H1504" s="2">
        <v>3004</v>
      </c>
      <c r="I1504" s="3">
        <v>7.34</v>
      </c>
      <c r="J1504" s="2">
        <v>4</v>
      </c>
      <c r="K1504" s="3">
        <v>10.039999999999999</v>
      </c>
      <c r="L1504" s="2">
        <v>12</v>
      </c>
      <c r="M1504" s="2">
        <v>12</v>
      </c>
      <c r="N1504" s="2">
        <v>1</v>
      </c>
      <c r="O1504" s="2">
        <v>721</v>
      </c>
      <c r="P1504" s="2" t="s">
        <v>12</v>
      </c>
      <c r="Q1504" s="2">
        <v>1.54</v>
      </c>
      <c r="R1504" s="2" t="s">
        <v>12</v>
      </c>
      <c r="S1504" s="3">
        <v>0.96</v>
      </c>
      <c r="T1504" s="4">
        <v>23.9</v>
      </c>
      <c r="U1504" s="2">
        <v>1011</v>
      </c>
      <c r="V1504" s="2" t="s">
        <v>10</v>
      </c>
      <c r="W1504" s="2" t="s">
        <v>19</v>
      </c>
    </row>
    <row r="1505" spans="1:23" hidden="1" x14ac:dyDescent="0.2">
      <c r="A1505">
        <f t="shared" si="115"/>
        <v>15</v>
      </c>
      <c r="B1505">
        <f t="shared" si="116"/>
        <v>55</v>
      </c>
      <c r="C1505">
        <f t="shared" si="117"/>
        <v>27</v>
      </c>
      <c r="D1505">
        <f t="shared" si="118"/>
        <v>27</v>
      </c>
      <c r="E1505" t="str">
        <f t="shared" si="119"/>
        <v>155527</v>
      </c>
      <c r="G1505" s="1">
        <v>44243.663506944402</v>
      </c>
      <c r="H1505" s="2">
        <v>3006</v>
      </c>
      <c r="I1505" s="3">
        <v>7.32</v>
      </c>
      <c r="J1505" s="2">
        <v>4</v>
      </c>
      <c r="K1505" s="3">
        <v>10.039999999999999</v>
      </c>
      <c r="L1505" s="2">
        <v>12</v>
      </c>
      <c r="M1505" s="2">
        <v>12</v>
      </c>
      <c r="N1505" s="2">
        <v>1</v>
      </c>
      <c r="O1505" s="2">
        <v>722</v>
      </c>
      <c r="P1505" s="2" t="s">
        <v>12</v>
      </c>
      <c r="Q1505" s="2">
        <v>1.53</v>
      </c>
      <c r="R1505" s="2" t="s">
        <v>12</v>
      </c>
      <c r="S1505" s="3">
        <v>0.97</v>
      </c>
      <c r="T1505" s="4">
        <v>23.9</v>
      </c>
      <c r="U1505" s="2">
        <v>1011</v>
      </c>
      <c r="V1505" s="2" t="s">
        <v>10</v>
      </c>
      <c r="W1505" s="2" t="s">
        <v>19</v>
      </c>
    </row>
    <row r="1506" spans="1:23" hidden="1" x14ac:dyDescent="0.2">
      <c r="A1506">
        <f t="shared" si="115"/>
        <v>15</v>
      </c>
      <c r="B1506">
        <f t="shared" si="116"/>
        <v>55</v>
      </c>
      <c r="C1506">
        <f t="shared" si="117"/>
        <v>29</v>
      </c>
      <c r="D1506">
        <f t="shared" si="118"/>
        <v>29</v>
      </c>
      <c r="E1506" t="str">
        <f t="shared" si="119"/>
        <v>155529</v>
      </c>
      <c r="G1506" s="1">
        <v>44243.663530092599</v>
      </c>
      <c r="H1506" s="2">
        <v>3008</v>
      </c>
      <c r="I1506" s="3">
        <v>7.34</v>
      </c>
      <c r="J1506" s="2">
        <v>4</v>
      </c>
      <c r="K1506" s="3">
        <v>10.039999999999999</v>
      </c>
      <c r="L1506" s="2">
        <v>12</v>
      </c>
      <c r="M1506" s="2">
        <v>12</v>
      </c>
      <c r="N1506" s="2">
        <v>1</v>
      </c>
      <c r="O1506" s="2">
        <v>723</v>
      </c>
      <c r="P1506" s="2" t="s">
        <v>12</v>
      </c>
      <c r="Q1506" s="2">
        <v>1.54</v>
      </c>
      <c r="R1506" s="2" t="s">
        <v>12</v>
      </c>
      <c r="S1506" s="3">
        <v>0.97</v>
      </c>
      <c r="T1506" s="4">
        <v>23.9</v>
      </c>
      <c r="U1506" s="2">
        <v>1011</v>
      </c>
      <c r="V1506" s="2" t="s">
        <v>10</v>
      </c>
      <c r="W1506" s="2" t="s">
        <v>19</v>
      </c>
    </row>
    <row r="1507" spans="1:23" x14ac:dyDescent="0.2">
      <c r="A1507">
        <f t="shared" si="115"/>
        <v>15</v>
      </c>
      <c r="B1507">
        <f t="shared" si="116"/>
        <v>55</v>
      </c>
      <c r="C1507">
        <f t="shared" si="117"/>
        <v>31</v>
      </c>
      <c r="D1507">
        <f t="shared" si="118"/>
        <v>30</v>
      </c>
      <c r="E1507" t="str">
        <f t="shared" si="119"/>
        <v>155530</v>
      </c>
      <c r="F1507">
        <v>1</v>
      </c>
      <c r="G1507" s="1">
        <v>44243.663553240702</v>
      </c>
      <c r="H1507" s="2">
        <v>3010</v>
      </c>
      <c r="I1507" s="3">
        <v>7.32</v>
      </c>
      <c r="J1507" s="2">
        <v>4</v>
      </c>
      <c r="K1507" s="3">
        <v>10.039999999999999</v>
      </c>
      <c r="L1507" s="2">
        <v>12</v>
      </c>
      <c r="M1507" s="2">
        <v>12</v>
      </c>
      <c r="N1507" s="2">
        <v>1</v>
      </c>
      <c r="O1507" s="2">
        <v>723</v>
      </c>
      <c r="P1507" s="2" t="s">
        <v>12</v>
      </c>
      <c r="Q1507" s="2">
        <v>1.53</v>
      </c>
      <c r="R1507" s="2" t="s">
        <v>12</v>
      </c>
      <c r="S1507" s="3">
        <v>0.96</v>
      </c>
      <c r="T1507" s="4">
        <v>23.9</v>
      </c>
      <c r="U1507" s="2">
        <v>1011</v>
      </c>
      <c r="V1507" s="2" t="s">
        <v>10</v>
      </c>
      <c r="W1507" s="2" t="s">
        <v>19</v>
      </c>
    </row>
    <row r="1508" spans="1:23" hidden="1" x14ac:dyDescent="0.2">
      <c r="A1508">
        <f t="shared" si="115"/>
        <v>15</v>
      </c>
      <c r="B1508">
        <f t="shared" si="116"/>
        <v>55</v>
      </c>
      <c r="C1508">
        <f t="shared" si="117"/>
        <v>33</v>
      </c>
      <c r="D1508">
        <f t="shared" si="118"/>
        <v>33</v>
      </c>
      <c r="E1508" t="str">
        <f t="shared" si="119"/>
        <v>155533</v>
      </c>
      <c r="G1508" s="1">
        <v>44243.663576388899</v>
      </c>
      <c r="H1508" s="2">
        <v>3012</v>
      </c>
      <c r="I1508" s="3">
        <v>7.32</v>
      </c>
      <c r="J1508" s="2">
        <v>4</v>
      </c>
      <c r="K1508" s="3">
        <v>10.039999999999999</v>
      </c>
      <c r="L1508" s="2">
        <v>12</v>
      </c>
      <c r="M1508" s="2">
        <v>12</v>
      </c>
      <c r="N1508" s="2">
        <v>1</v>
      </c>
      <c r="O1508" s="2">
        <v>722</v>
      </c>
      <c r="P1508" s="2" t="s">
        <v>12</v>
      </c>
      <c r="Q1508" s="2">
        <v>1.53</v>
      </c>
      <c r="R1508" s="2" t="s">
        <v>12</v>
      </c>
      <c r="S1508" s="3">
        <v>0.97</v>
      </c>
      <c r="T1508" s="4">
        <v>23.9</v>
      </c>
      <c r="U1508" s="2">
        <v>1011</v>
      </c>
      <c r="V1508" s="2" t="s">
        <v>10</v>
      </c>
      <c r="W1508" s="2" t="s">
        <v>19</v>
      </c>
    </row>
    <row r="1509" spans="1:23" x14ac:dyDescent="0.2">
      <c r="A1509">
        <f t="shared" si="115"/>
        <v>15</v>
      </c>
      <c r="B1509">
        <f t="shared" si="116"/>
        <v>55</v>
      </c>
      <c r="C1509">
        <f t="shared" si="117"/>
        <v>35</v>
      </c>
      <c r="D1509">
        <f t="shared" si="118"/>
        <v>35</v>
      </c>
      <c r="E1509" t="str">
        <f t="shared" si="119"/>
        <v>155535</v>
      </c>
      <c r="F1509">
        <v>1</v>
      </c>
      <c r="G1509" s="1">
        <v>44243.663599537002</v>
      </c>
      <c r="H1509" s="2">
        <v>3014</v>
      </c>
      <c r="I1509" s="3">
        <v>7.39</v>
      </c>
      <c r="J1509" s="2">
        <v>4</v>
      </c>
      <c r="K1509" s="3">
        <v>10.01</v>
      </c>
      <c r="L1509" s="2">
        <v>12</v>
      </c>
      <c r="M1509" s="2">
        <v>12</v>
      </c>
      <c r="N1509" s="2">
        <v>1</v>
      </c>
      <c r="O1509" s="2">
        <v>722</v>
      </c>
      <c r="P1509" s="2" t="s">
        <v>12</v>
      </c>
      <c r="Q1509" s="2">
        <v>1.54</v>
      </c>
      <c r="R1509" s="2" t="s">
        <v>12</v>
      </c>
      <c r="S1509" s="3">
        <v>0.96</v>
      </c>
      <c r="T1509" s="4">
        <v>23.9</v>
      </c>
      <c r="U1509" s="2">
        <v>1011</v>
      </c>
      <c r="V1509" s="2" t="s">
        <v>10</v>
      </c>
      <c r="W1509" s="2" t="s">
        <v>19</v>
      </c>
    </row>
    <row r="1510" spans="1:23" hidden="1" x14ac:dyDescent="0.2">
      <c r="A1510">
        <f t="shared" si="115"/>
        <v>15</v>
      </c>
      <c r="B1510">
        <f t="shared" si="116"/>
        <v>55</v>
      </c>
      <c r="C1510">
        <f t="shared" si="117"/>
        <v>37</v>
      </c>
      <c r="D1510">
        <f t="shared" si="118"/>
        <v>37</v>
      </c>
      <c r="E1510" t="str">
        <f t="shared" si="119"/>
        <v>155537</v>
      </c>
      <c r="G1510" s="1">
        <v>44243.663622685199</v>
      </c>
      <c r="H1510" s="2">
        <v>3016</v>
      </c>
      <c r="I1510" s="3">
        <v>7.41</v>
      </c>
      <c r="J1510" s="2">
        <v>4</v>
      </c>
      <c r="K1510" s="3">
        <v>10.01</v>
      </c>
      <c r="L1510" s="2">
        <v>12</v>
      </c>
      <c r="M1510" s="2">
        <v>12</v>
      </c>
      <c r="N1510" s="2">
        <v>1</v>
      </c>
      <c r="O1510" s="2">
        <v>723</v>
      </c>
      <c r="P1510" s="2" t="s">
        <v>12</v>
      </c>
      <c r="Q1510" s="2">
        <v>1.55</v>
      </c>
      <c r="R1510" s="2" t="s">
        <v>12</v>
      </c>
      <c r="S1510" s="3">
        <v>0.97</v>
      </c>
      <c r="T1510" s="4">
        <v>23.9</v>
      </c>
      <c r="U1510" s="2">
        <v>1011</v>
      </c>
      <c r="V1510" s="2" t="s">
        <v>10</v>
      </c>
      <c r="W1510" s="2" t="s">
        <v>19</v>
      </c>
    </row>
    <row r="1511" spans="1:23" hidden="1" x14ac:dyDescent="0.2">
      <c r="A1511">
        <f t="shared" si="115"/>
        <v>15</v>
      </c>
      <c r="B1511">
        <f t="shared" si="116"/>
        <v>55</v>
      </c>
      <c r="C1511">
        <f t="shared" si="117"/>
        <v>39</v>
      </c>
      <c r="D1511">
        <f t="shared" si="118"/>
        <v>39</v>
      </c>
      <c r="E1511" t="str">
        <f t="shared" si="119"/>
        <v>155539</v>
      </c>
      <c r="G1511" s="1">
        <v>44243.663645833301</v>
      </c>
      <c r="H1511" s="2">
        <v>3018</v>
      </c>
      <c r="I1511" s="3">
        <v>7.32</v>
      </c>
      <c r="J1511" s="2">
        <v>3</v>
      </c>
      <c r="K1511" s="3">
        <v>10.01</v>
      </c>
      <c r="L1511" s="2">
        <v>12</v>
      </c>
      <c r="M1511" s="2">
        <v>12</v>
      </c>
      <c r="N1511" s="2">
        <v>1</v>
      </c>
      <c r="O1511" s="2">
        <v>723</v>
      </c>
      <c r="P1511" s="2" t="s">
        <v>12</v>
      </c>
      <c r="Q1511" s="2">
        <v>1.54</v>
      </c>
      <c r="R1511" s="2" t="s">
        <v>12</v>
      </c>
      <c r="S1511" s="3">
        <v>0.97</v>
      </c>
      <c r="T1511" s="4">
        <v>23.9</v>
      </c>
      <c r="U1511" s="2">
        <v>1011</v>
      </c>
      <c r="V1511" s="2" t="s">
        <v>10</v>
      </c>
      <c r="W1511" s="2" t="s">
        <v>19</v>
      </c>
    </row>
    <row r="1512" spans="1:23" x14ac:dyDescent="0.2">
      <c r="A1512">
        <f t="shared" si="115"/>
        <v>15</v>
      </c>
      <c r="B1512">
        <f t="shared" si="116"/>
        <v>55</v>
      </c>
      <c r="C1512">
        <f t="shared" si="117"/>
        <v>41</v>
      </c>
      <c r="D1512">
        <f t="shared" si="118"/>
        <v>40</v>
      </c>
      <c r="E1512" t="str">
        <f t="shared" si="119"/>
        <v>155540</v>
      </c>
      <c r="F1512">
        <v>1</v>
      </c>
      <c r="G1512" s="1">
        <v>44243.663668981499</v>
      </c>
      <c r="H1512" s="2">
        <v>3020</v>
      </c>
      <c r="I1512" s="3">
        <v>7.35</v>
      </c>
      <c r="J1512" s="2">
        <v>3</v>
      </c>
      <c r="K1512" s="3">
        <v>10.02</v>
      </c>
      <c r="L1512" s="2">
        <v>12</v>
      </c>
      <c r="M1512" s="2">
        <v>12</v>
      </c>
      <c r="N1512" s="2">
        <v>1</v>
      </c>
      <c r="O1512" s="2">
        <v>723</v>
      </c>
      <c r="P1512" s="2" t="s">
        <v>12</v>
      </c>
      <c r="Q1512" s="2">
        <v>1.54</v>
      </c>
      <c r="R1512" s="2" t="s">
        <v>12</v>
      </c>
      <c r="S1512" s="3">
        <v>0.97</v>
      </c>
      <c r="T1512" s="4">
        <v>23.9</v>
      </c>
      <c r="U1512" s="2">
        <v>1011</v>
      </c>
      <c r="V1512" s="2" t="s">
        <v>10</v>
      </c>
      <c r="W1512" s="2" t="s">
        <v>19</v>
      </c>
    </row>
    <row r="1513" spans="1:23" hidden="1" x14ac:dyDescent="0.2">
      <c r="A1513">
        <f t="shared" si="115"/>
        <v>15</v>
      </c>
      <c r="B1513">
        <f t="shared" si="116"/>
        <v>55</v>
      </c>
      <c r="C1513">
        <f t="shared" si="117"/>
        <v>43</v>
      </c>
      <c r="D1513">
        <f t="shared" si="118"/>
        <v>43</v>
      </c>
      <c r="E1513" t="str">
        <f t="shared" si="119"/>
        <v>155543</v>
      </c>
      <c r="G1513" s="1">
        <v>44243.663692129601</v>
      </c>
      <c r="H1513" s="2">
        <v>3022</v>
      </c>
      <c r="I1513" s="3">
        <v>7.4</v>
      </c>
      <c r="J1513" s="2">
        <v>4</v>
      </c>
      <c r="K1513" s="3">
        <v>10.02</v>
      </c>
      <c r="L1513" s="2">
        <v>12</v>
      </c>
      <c r="M1513" s="2">
        <v>12</v>
      </c>
      <c r="N1513" s="2">
        <v>1</v>
      </c>
      <c r="O1513" s="2">
        <v>723</v>
      </c>
      <c r="P1513" s="2" t="s">
        <v>12</v>
      </c>
      <c r="Q1513" s="2">
        <v>1.54</v>
      </c>
      <c r="R1513" s="2" t="s">
        <v>12</v>
      </c>
      <c r="S1513" s="3">
        <v>0.97</v>
      </c>
      <c r="T1513" s="4">
        <v>23.9</v>
      </c>
      <c r="U1513" s="2">
        <v>1011</v>
      </c>
      <c r="V1513" s="2" t="s">
        <v>10</v>
      </c>
      <c r="W1513" s="2" t="s">
        <v>19</v>
      </c>
    </row>
    <row r="1514" spans="1:23" x14ac:dyDescent="0.2">
      <c r="A1514">
        <f t="shared" si="115"/>
        <v>15</v>
      </c>
      <c r="B1514">
        <f t="shared" si="116"/>
        <v>55</v>
      </c>
      <c r="C1514">
        <f t="shared" si="117"/>
        <v>45</v>
      </c>
      <c r="D1514">
        <f t="shared" si="118"/>
        <v>45</v>
      </c>
      <c r="E1514" t="str">
        <f t="shared" si="119"/>
        <v>155545</v>
      </c>
      <c r="F1514">
        <v>1</v>
      </c>
      <c r="G1514" s="1">
        <v>44243.663715277798</v>
      </c>
      <c r="H1514" s="2">
        <v>3024</v>
      </c>
      <c r="I1514" s="3">
        <v>7.38</v>
      </c>
      <c r="J1514" s="2">
        <v>4</v>
      </c>
      <c r="K1514" s="3">
        <v>10.02</v>
      </c>
      <c r="L1514" s="2">
        <v>12</v>
      </c>
      <c r="M1514" s="2">
        <v>12</v>
      </c>
      <c r="N1514" s="2">
        <v>1</v>
      </c>
      <c r="O1514" s="2">
        <v>723</v>
      </c>
      <c r="P1514" s="2" t="s">
        <v>12</v>
      </c>
      <c r="Q1514" s="2">
        <v>1.54</v>
      </c>
      <c r="R1514" s="2" t="s">
        <v>12</v>
      </c>
      <c r="S1514" s="3">
        <v>0.97</v>
      </c>
      <c r="T1514" s="4">
        <v>23.9</v>
      </c>
      <c r="U1514" s="2">
        <v>1011</v>
      </c>
      <c r="V1514" s="2" t="s">
        <v>10</v>
      </c>
      <c r="W1514" s="2" t="s">
        <v>19</v>
      </c>
    </row>
    <row r="1515" spans="1:23" hidden="1" x14ac:dyDescent="0.2">
      <c r="A1515">
        <f t="shared" si="115"/>
        <v>15</v>
      </c>
      <c r="B1515">
        <f t="shared" si="116"/>
        <v>55</v>
      </c>
      <c r="C1515">
        <f t="shared" si="117"/>
        <v>47</v>
      </c>
      <c r="D1515">
        <f t="shared" si="118"/>
        <v>47</v>
      </c>
      <c r="E1515" t="str">
        <f t="shared" si="119"/>
        <v>155547</v>
      </c>
      <c r="G1515" s="1">
        <v>44243.663738425901</v>
      </c>
      <c r="H1515" s="2">
        <v>3026</v>
      </c>
      <c r="I1515" s="3">
        <v>7.32</v>
      </c>
      <c r="J1515" s="2">
        <v>3</v>
      </c>
      <c r="K1515" s="3">
        <v>10.11</v>
      </c>
      <c r="L1515" s="2">
        <v>12</v>
      </c>
      <c r="M1515" s="2">
        <v>12</v>
      </c>
      <c r="N1515" s="2">
        <v>1</v>
      </c>
      <c r="O1515" s="2">
        <v>723</v>
      </c>
      <c r="P1515" s="2" t="s">
        <v>12</v>
      </c>
      <c r="Q1515" s="2">
        <v>1.54</v>
      </c>
      <c r="R1515" s="2" t="s">
        <v>12</v>
      </c>
      <c r="S1515" s="3">
        <v>0.97</v>
      </c>
      <c r="T1515" s="4">
        <v>23.9</v>
      </c>
      <c r="U1515" s="2">
        <v>1011</v>
      </c>
      <c r="V1515" s="2" t="s">
        <v>10</v>
      </c>
      <c r="W1515" s="2" t="s">
        <v>19</v>
      </c>
    </row>
    <row r="1516" spans="1:23" hidden="1" x14ac:dyDescent="0.2">
      <c r="A1516">
        <f t="shared" si="115"/>
        <v>15</v>
      </c>
      <c r="B1516">
        <f t="shared" si="116"/>
        <v>55</v>
      </c>
      <c r="C1516">
        <f t="shared" si="117"/>
        <v>49</v>
      </c>
      <c r="D1516">
        <f t="shared" si="118"/>
        <v>49</v>
      </c>
      <c r="E1516" t="str">
        <f t="shared" si="119"/>
        <v>155549</v>
      </c>
      <c r="G1516" s="1">
        <v>44243.663761574098</v>
      </c>
      <c r="H1516" s="2">
        <v>3028</v>
      </c>
      <c r="I1516" s="3">
        <v>7.26</v>
      </c>
      <c r="J1516" s="2">
        <v>3</v>
      </c>
      <c r="K1516" s="3">
        <v>10.11</v>
      </c>
      <c r="L1516" s="2">
        <v>12</v>
      </c>
      <c r="M1516" s="2">
        <v>12</v>
      </c>
      <c r="N1516" s="2">
        <v>1</v>
      </c>
      <c r="O1516" s="2">
        <v>723</v>
      </c>
      <c r="P1516" s="2" t="s">
        <v>12</v>
      </c>
      <c r="Q1516" s="2">
        <v>1.53</v>
      </c>
      <c r="R1516" s="2" t="s">
        <v>12</v>
      </c>
      <c r="S1516" s="3">
        <v>0.97</v>
      </c>
      <c r="T1516" s="4">
        <v>23.9</v>
      </c>
      <c r="U1516" s="2">
        <v>1011</v>
      </c>
      <c r="V1516" s="2" t="s">
        <v>10</v>
      </c>
      <c r="W1516" s="2" t="s">
        <v>19</v>
      </c>
    </row>
    <row r="1517" spans="1:23" x14ac:dyDescent="0.2">
      <c r="A1517">
        <f t="shared" si="115"/>
        <v>15</v>
      </c>
      <c r="B1517">
        <f t="shared" si="116"/>
        <v>55</v>
      </c>
      <c r="C1517">
        <f t="shared" si="117"/>
        <v>51</v>
      </c>
      <c r="D1517">
        <f t="shared" si="118"/>
        <v>50</v>
      </c>
      <c r="E1517" t="str">
        <f t="shared" si="119"/>
        <v>155550</v>
      </c>
      <c r="F1517">
        <v>1</v>
      </c>
      <c r="G1517" s="1">
        <v>44243.663784722201</v>
      </c>
      <c r="H1517" s="2">
        <v>3030</v>
      </c>
      <c r="I1517" s="3">
        <v>7.29</v>
      </c>
      <c r="J1517" s="2">
        <v>3</v>
      </c>
      <c r="K1517" s="3">
        <v>10.11</v>
      </c>
      <c r="L1517" s="2">
        <v>12</v>
      </c>
      <c r="M1517" s="2">
        <v>12</v>
      </c>
      <c r="N1517" s="2">
        <v>1</v>
      </c>
      <c r="O1517" s="2">
        <v>723</v>
      </c>
      <c r="P1517" s="2" t="s">
        <v>12</v>
      </c>
      <c r="Q1517" s="2">
        <v>1.53</v>
      </c>
      <c r="R1517" s="2" t="s">
        <v>12</v>
      </c>
      <c r="S1517" s="3">
        <v>0.96</v>
      </c>
      <c r="T1517" s="4">
        <v>23.9</v>
      </c>
      <c r="U1517" s="2">
        <v>1011</v>
      </c>
      <c r="V1517" s="2" t="s">
        <v>10</v>
      </c>
      <c r="W1517" s="2" t="s">
        <v>19</v>
      </c>
    </row>
    <row r="1518" spans="1:23" hidden="1" x14ac:dyDescent="0.2">
      <c r="A1518">
        <f t="shared" si="115"/>
        <v>15</v>
      </c>
      <c r="B1518">
        <f t="shared" si="116"/>
        <v>55</v>
      </c>
      <c r="C1518">
        <f t="shared" si="117"/>
        <v>53</v>
      </c>
      <c r="D1518">
        <f t="shared" si="118"/>
        <v>53</v>
      </c>
      <c r="E1518" t="str">
        <f t="shared" si="119"/>
        <v>155553</v>
      </c>
      <c r="G1518" s="1">
        <v>44243.663807870398</v>
      </c>
      <c r="H1518" s="2">
        <v>3032</v>
      </c>
      <c r="I1518" s="3">
        <v>7.34</v>
      </c>
      <c r="J1518" s="2">
        <v>3</v>
      </c>
      <c r="K1518" s="3">
        <v>10.06</v>
      </c>
      <c r="L1518" s="2">
        <v>12</v>
      </c>
      <c r="M1518" s="2">
        <v>12</v>
      </c>
      <c r="N1518" s="2">
        <v>1</v>
      </c>
      <c r="O1518" s="2">
        <v>723</v>
      </c>
      <c r="P1518" s="2" t="s">
        <v>12</v>
      </c>
      <c r="Q1518" s="2">
        <v>1.54</v>
      </c>
      <c r="R1518" s="2" t="s">
        <v>12</v>
      </c>
      <c r="S1518" s="3">
        <v>0.97</v>
      </c>
      <c r="T1518" s="4">
        <v>23.9</v>
      </c>
      <c r="U1518" s="2">
        <v>1011</v>
      </c>
      <c r="V1518" s="2" t="s">
        <v>10</v>
      </c>
      <c r="W1518" s="2" t="s">
        <v>19</v>
      </c>
    </row>
    <row r="1519" spans="1:23" x14ac:dyDescent="0.2">
      <c r="A1519">
        <f t="shared" si="115"/>
        <v>15</v>
      </c>
      <c r="B1519">
        <f t="shared" si="116"/>
        <v>55</v>
      </c>
      <c r="C1519">
        <f t="shared" si="117"/>
        <v>55</v>
      </c>
      <c r="D1519">
        <f t="shared" si="118"/>
        <v>55</v>
      </c>
      <c r="E1519" t="str">
        <f t="shared" si="119"/>
        <v>155555</v>
      </c>
      <c r="F1519">
        <v>1</v>
      </c>
      <c r="G1519" s="1">
        <v>44243.663831018501</v>
      </c>
      <c r="H1519" s="2">
        <v>3034</v>
      </c>
      <c r="I1519" s="3">
        <v>7.24</v>
      </c>
      <c r="J1519" s="2">
        <v>3</v>
      </c>
      <c r="K1519" s="3">
        <v>10.06</v>
      </c>
      <c r="L1519" s="2">
        <v>12</v>
      </c>
      <c r="M1519" s="2">
        <v>12</v>
      </c>
      <c r="N1519" s="2">
        <v>1</v>
      </c>
      <c r="O1519" s="2">
        <v>724</v>
      </c>
      <c r="P1519" s="2" t="s">
        <v>12</v>
      </c>
      <c r="Q1519" s="2">
        <v>1.53</v>
      </c>
      <c r="R1519" s="2" t="s">
        <v>12</v>
      </c>
      <c r="S1519" s="3">
        <v>0.97</v>
      </c>
      <c r="T1519" s="4">
        <v>23.9</v>
      </c>
      <c r="U1519" s="2">
        <v>1011</v>
      </c>
      <c r="V1519" s="2" t="s">
        <v>10</v>
      </c>
      <c r="W1519" s="2" t="s">
        <v>19</v>
      </c>
    </row>
    <row r="1520" spans="1:23" hidden="1" x14ac:dyDescent="0.2">
      <c r="A1520">
        <f t="shared" si="115"/>
        <v>15</v>
      </c>
      <c r="B1520">
        <f t="shared" si="116"/>
        <v>55</v>
      </c>
      <c r="C1520">
        <f t="shared" si="117"/>
        <v>57</v>
      </c>
      <c r="D1520">
        <f t="shared" si="118"/>
        <v>57</v>
      </c>
      <c r="E1520" t="str">
        <f t="shared" si="119"/>
        <v>155557</v>
      </c>
      <c r="G1520" s="1">
        <v>44243.663854166698</v>
      </c>
      <c r="H1520" s="2">
        <v>3036</v>
      </c>
      <c r="I1520" s="3">
        <v>7.21</v>
      </c>
      <c r="J1520" s="2">
        <v>3</v>
      </c>
      <c r="K1520" s="3">
        <v>10.050000000000001</v>
      </c>
      <c r="L1520" s="2">
        <v>12</v>
      </c>
      <c r="M1520" s="2">
        <v>12</v>
      </c>
      <c r="N1520" s="2">
        <v>1</v>
      </c>
      <c r="O1520" s="2">
        <v>723</v>
      </c>
      <c r="P1520" s="2" t="s">
        <v>12</v>
      </c>
      <c r="Q1520" s="2">
        <v>1.52</v>
      </c>
      <c r="R1520" s="2" t="s">
        <v>12</v>
      </c>
      <c r="S1520" s="3">
        <v>0.97</v>
      </c>
      <c r="T1520" s="4">
        <v>23.9</v>
      </c>
      <c r="U1520" s="2">
        <v>1011</v>
      </c>
      <c r="V1520" s="2" t="s">
        <v>10</v>
      </c>
      <c r="W1520" s="2" t="s">
        <v>19</v>
      </c>
    </row>
    <row r="1521" spans="1:23" hidden="1" x14ac:dyDescent="0.2">
      <c r="A1521">
        <f t="shared" si="115"/>
        <v>15</v>
      </c>
      <c r="B1521">
        <f t="shared" si="116"/>
        <v>55</v>
      </c>
      <c r="C1521">
        <f t="shared" si="117"/>
        <v>59</v>
      </c>
      <c r="D1521">
        <f t="shared" si="118"/>
        <v>59</v>
      </c>
      <c r="E1521" t="str">
        <f t="shared" si="119"/>
        <v>155559</v>
      </c>
      <c r="G1521" s="1">
        <v>44243.663877314801</v>
      </c>
      <c r="H1521" s="2">
        <v>3038</v>
      </c>
      <c r="I1521" s="3">
        <v>7.24</v>
      </c>
      <c r="J1521" s="2">
        <v>3</v>
      </c>
      <c r="K1521" s="3">
        <v>10.050000000000001</v>
      </c>
      <c r="L1521" s="2">
        <v>12</v>
      </c>
      <c r="M1521" s="2">
        <v>12</v>
      </c>
      <c r="N1521" s="2">
        <v>1</v>
      </c>
      <c r="O1521" s="2">
        <v>723</v>
      </c>
      <c r="P1521" s="2" t="s">
        <v>12</v>
      </c>
      <c r="Q1521" s="2">
        <v>1.53</v>
      </c>
      <c r="R1521" s="2" t="s">
        <v>12</v>
      </c>
      <c r="S1521" s="3">
        <v>0.96</v>
      </c>
      <c r="T1521" s="4">
        <v>23.9</v>
      </c>
      <c r="U1521" s="2">
        <v>1011</v>
      </c>
      <c r="V1521" s="2" t="s">
        <v>10</v>
      </c>
      <c r="W1521" s="2" t="s">
        <v>19</v>
      </c>
    </row>
    <row r="1522" spans="1:23" x14ac:dyDescent="0.2">
      <c r="A1522">
        <f t="shared" si="115"/>
        <v>15</v>
      </c>
      <c r="B1522">
        <f t="shared" si="116"/>
        <v>56</v>
      </c>
      <c r="C1522">
        <f t="shared" si="117"/>
        <v>1</v>
      </c>
      <c r="D1522">
        <f t="shared" si="118"/>
        <v>0</v>
      </c>
      <c r="E1522" t="str">
        <f t="shared" si="119"/>
        <v>15560</v>
      </c>
      <c r="F1522">
        <v>1</v>
      </c>
      <c r="G1522" s="1">
        <v>44243.663900462998</v>
      </c>
      <c r="H1522" s="2">
        <v>3040</v>
      </c>
      <c r="I1522" s="3">
        <v>7.15</v>
      </c>
      <c r="J1522" s="2">
        <v>3</v>
      </c>
      <c r="K1522" s="3">
        <v>10.09</v>
      </c>
      <c r="L1522" s="2">
        <v>12</v>
      </c>
      <c r="M1522" s="2">
        <v>12</v>
      </c>
      <c r="N1522" s="2">
        <v>1</v>
      </c>
      <c r="O1522" s="2">
        <v>724</v>
      </c>
      <c r="P1522" s="2" t="s">
        <v>12</v>
      </c>
      <c r="Q1522" s="2">
        <v>1.52</v>
      </c>
      <c r="R1522" s="2" t="s">
        <v>12</v>
      </c>
      <c r="S1522" s="3">
        <v>0.97</v>
      </c>
      <c r="T1522" s="4">
        <v>23.9</v>
      </c>
      <c r="U1522" s="2">
        <v>1011</v>
      </c>
      <c r="V1522" s="2" t="s">
        <v>10</v>
      </c>
      <c r="W1522" s="2" t="s">
        <v>19</v>
      </c>
    </row>
    <row r="1523" spans="1:23" hidden="1" x14ac:dyDescent="0.2">
      <c r="A1523">
        <f t="shared" si="115"/>
        <v>15</v>
      </c>
      <c r="B1523">
        <f t="shared" si="116"/>
        <v>56</v>
      </c>
      <c r="C1523">
        <f t="shared" si="117"/>
        <v>3</v>
      </c>
      <c r="D1523">
        <f t="shared" si="118"/>
        <v>3</v>
      </c>
      <c r="E1523" t="str">
        <f t="shared" si="119"/>
        <v>15563</v>
      </c>
      <c r="G1523" s="1">
        <v>44243.6639236111</v>
      </c>
      <c r="H1523" s="2">
        <v>3042</v>
      </c>
      <c r="I1523" s="3">
        <v>7.03</v>
      </c>
      <c r="J1523" s="2">
        <v>3</v>
      </c>
      <c r="K1523" s="3">
        <v>10.09</v>
      </c>
      <c r="L1523" s="2">
        <v>12</v>
      </c>
      <c r="M1523" s="2">
        <v>12</v>
      </c>
      <c r="N1523" s="2">
        <v>1</v>
      </c>
      <c r="O1523" s="2">
        <v>724</v>
      </c>
      <c r="P1523" s="2" t="s">
        <v>12</v>
      </c>
      <c r="Q1523" s="2">
        <v>1.5</v>
      </c>
      <c r="R1523" s="2" t="s">
        <v>12</v>
      </c>
      <c r="S1523" s="3">
        <v>0.97</v>
      </c>
      <c r="T1523" s="4">
        <v>23.9</v>
      </c>
      <c r="U1523" s="2">
        <v>1011</v>
      </c>
      <c r="V1523" s="2" t="s">
        <v>10</v>
      </c>
      <c r="W1523" s="2" t="s">
        <v>19</v>
      </c>
    </row>
    <row r="1524" spans="1:23" x14ac:dyDescent="0.2">
      <c r="A1524">
        <f t="shared" si="115"/>
        <v>15</v>
      </c>
      <c r="B1524">
        <f t="shared" si="116"/>
        <v>56</v>
      </c>
      <c r="C1524">
        <f t="shared" si="117"/>
        <v>5</v>
      </c>
      <c r="D1524">
        <f t="shared" si="118"/>
        <v>5</v>
      </c>
      <c r="E1524" t="str">
        <f t="shared" si="119"/>
        <v>15565</v>
      </c>
      <c r="F1524">
        <v>1</v>
      </c>
      <c r="G1524" s="1">
        <v>44243.663946759298</v>
      </c>
      <c r="H1524" s="2">
        <v>3044</v>
      </c>
      <c r="I1524" s="3">
        <v>7</v>
      </c>
      <c r="J1524" s="2">
        <v>3</v>
      </c>
      <c r="K1524" s="3">
        <v>10.09</v>
      </c>
      <c r="L1524" s="2">
        <v>12</v>
      </c>
      <c r="M1524" s="2">
        <v>12</v>
      </c>
      <c r="N1524" s="2">
        <v>1</v>
      </c>
      <c r="O1524" s="2">
        <v>724</v>
      </c>
      <c r="P1524" s="2" t="s">
        <v>12</v>
      </c>
      <c r="Q1524" s="2">
        <v>1.5</v>
      </c>
      <c r="R1524" s="2" t="s">
        <v>12</v>
      </c>
      <c r="S1524" s="3">
        <v>0.97</v>
      </c>
      <c r="T1524" s="4">
        <v>23.9</v>
      </c>
      <c r="U1524" s="2">
        <v>1011</v>
      </c>
      <c r="V1524" s="2" t="s">
        <v>10</v>
      </c>
      <c r="W1524" s="2" t="s">
        <v>19</v>
      </c>
    </row>
    <row r="1525" spans="1:23" hidden="1" x14ac:dyDescent="0.2">
      <c r="A1525">
        <f t="shared" si="115"/>
        <v>15</v>
      </c>
      <c r="B1525">
        <f t="shared" si="116"/>
        <v>56</v>
      </c>
      <c r="C1525">
        <f t="shared" si="117"/>
        <v>7</v>
      </c>
      <c r="D1525">
        <f t="shared" si="118"/>
        <v>7</v>
      </c>
      <c r="E1525" t="str">
        <f t="shared" si="119"/>
        <v>15567</v>
      </c>
      <c r="G1525" s="1">
        <v>44243.6639699074</v>
      </c>
      <c r="H1525" s="2">
        <v>3046</v>
      </c>
      <c r="I1525" s="3">
        <v>6.99</v>
      </c>
      <c r="J1525" s="2">
        <v>3</v>
      </c>
      <c r="K1525" s="3">
        <v>10.33</v>
      </c>
      <c r="L1525" s="2">
        <v>12</v>
      </c>
      <c r="M1525" s="2">
        <v>12</v>
      </c>
      <c r="N1525" s="2">
        <v>1</v>
      </c>
      <c r="O1525" s="2">
        <v>724</v>
      </c>
      <c r="P1525" s="2" t="s">
        <v>12</v>
      </c>
      <c r="Q1525" s="2">
        <v>1.5</v>
      </c>
      <c r="R1525" s="2" t="s">
        <v>12</v>
      </c>
      <c r="S1525" s="3">
        <v>0.97</v>
      </c>
      <c r="T1525" s="4">
        <v>23.9</v>
      </c>
      <c r="U1525" s="2">
        <v>1011</v>
      </c>
      <c r="V1525" s="2" t="s">
        <v>10</v>
      </c>
      <c r="W1525" s="2" t="s">
        <v>19</v>
      </c>
    </row>
    <row r="1526" spans="1:23" hidden="1" x14ac:dyDescent="0.2">
      <c r="A1526">
        <f t="shared" si="115"/>
        <v>15</v>
      </c>
      <c r="B1526">
        <f t="shared" si="116"/>
        <v>56</v>
      </c>
      <c r="C1526">
        <f t="shared" si="117"/>
        <v>9</v>
      </c>
      <c r="D1526">
        <f t="shared" si="118"/>
        <v>9</v>
      </c>
      <c r="E1526" t="str">
        <f t="shared" si="119"/>
        <v>15569</v>
      </c>
      <c r="G1526" s="1">
        <v>44243.663993055598</v>
      </c>
      <c r="H1526" s="2">
        <v>3048</v>
      </c>
      <c r="I1526" s="3">
        <v>6.97</v>
      </c>
      <c r="J1526" s="2">
        <v>3</v>
      </c>
      <c r="K1526" s="3">
        <v>10.33</v>
      </c>
      <c r="L1526" s="2">
        <v>12</v>
      </c>
      <c r="M1526" s="2">
        <v>12</v>
      </c>
      <c r="N1526" s="2">
        <v>1</v>
      </c>
      <c r="O1526" s="2">
        <v>725</v>
      </c>
      <c r="P1526" s="2" t="s">
        <v>12</v>
      </c>
      <c r="Q1526" s="2">
        <v>1.5</v>
      </c>
      <c r="R1526" s="2" t="s">
        <v>12</v>
      </c>
      <c r="S1526" s="3">
        <v>0.97</v>
      </c>
      <c r="T1526" s="4">
        <v>23.9</v>
      </c>
      <c r="U1526" s="2">
        <v>1011</v>
      </c>
      <c r="V1526" s="2" t="s">
        <v>10</v>
      </c>
      <c r="W1526" s="2" t="s">
        <v>19</v>
      </c>
    </row>
    <row r="1527" spans="1:23" x14ac:dyDescent="0.2">
      <c r="A1527">
        <f t="shared" si="115"/>
        <v>15</v>
      </c>
      <c r="B1527">
        <f t="shared" si="116"/>
        <v>56</v>
      </c>
      <c r="C1527">
        <f t="shared" si="117"/>
        <v>11</v>
      </c>
      <c r="D1527">
        <f t="shared" si="118"/>
        <v>10</v>
      </c>
      <c r="E1527" t="str">
        <f t="shared" si="119"/>
        <v>155610</v>
      </c>
      <c r="F1527">
        <v>1</v>
      </c>
      <c r="G1527" s="1">
        <v>44243.6640162037</v>
      </c>
      <c r="H1527" s="2">
        <v>3050</v>
      </c>
      <c r="I1527" s="3">
        <v>6.97</v>
      </c>
      <c r="J1527" s="2">
        <v>3</v>
      </c>
      <c r="K1527" s="3">
        <v>10.33</v>
      </c>
      <c r="L1527" s="2">
        <v>12</v>
      </c>
      <c r="M1527" s="2">
        <v>12</v>
      </c>
      <c r="N1527" s="2">
        <v>1</v>
      </c>
      <c r="O1527" s="2">
        <v>724</v>
      </c>
      <c r="P1527" s="2" t="s">
        <v>12</v>
      </c>
      <c r="Q1527" s="2">
        <v>1.5</v>
      </c>
      <c r="R1527" s="2" t="s">
        <v>12</v>
      </c>
      <c r="S1527" s="3">
        <v>0.96</v>
      </c>
      <c r="T1527" s="4">
        <v>23.9</v>
      </c>
      <c r="U1527" s="2">
        <v>1011</v>
      </c>
      <c r="V1527" s="2" t="s">
        <v>10</v>
      </c>
      <c r="W1527" s="2" t="s">
        <v>19</v>
      </c>
    </row>
    <row r="1528" spans="1:23" hidden="1" x14ac:dyDescent="0.2">
      <c r="A1528">
        <f t="shared" si="115"/>
        <v>15</v>
      </c>
      <c r="B1528">
        <f t="shared" si="116"/>
        <v>56</v>
      </c>
      <c r="C1528">
        <f t="shared" si="117"/>
        <v>13</v>
      </c>
      <c r="D1528">
        <f t="shared" si="118"/>
        <v>13</v>
      </c>
      <c r="E1528" t="str">
        <f t="shared" si="119"/>
        <v>155613</v>
      </c>
      <c r="G1528" s="1">
        <v>44243.664039351803</v>
      </c>
      <c r="H1528" s="2">
        <v>3052</v>
      </c>
      <c r="I1528" s="3">
        <v>7.08</v>
      </c>
      <c r="J1528" s="2">
        <v>3</v>
      </c>
      <c r="K1528" s="3">
        <v>10.25</v>
      </c>
      <c r="L1528" s="2">
        <v>12</v>
      </c>
      <c r="M1528" s="2">
        <v>12</v>
      </c>
      <c r="N1528" s="2">
        <v>1</v>
      </c>
      <c r="O1528" s="2">
        <v>725</v>
      </c>
      <c r="P1528" s="2" t="s">
        <v>12</v>
      </c>
      <c r="Q1528" s="2">
        <v>1.51</v>
      </c>
      <c r="R1528" s="2" t="s">
        <v>12</v>
      </c>
      <c r="S1528" s="3">
        <v>0.97</v>
      </c>
      <c r="T1528" s="4">
        <v>23.9</v>
      </c>
      <c r="U1528" s="2">
        <v>1011</v>
      </c>
      <c r="V1528" s="2" t="s">
        <v>10</v>
      </c>
      <c r="W1528" s="2" t="s">
        <v>19</v>
      </c>
    </row>
    <row r="1529" spans="1:23" x14ac:dyDescent="0.2">
      <c r="A1529">
        <f t="shared" si="115"/>
        <v>15</v>
      </c>
      <c r="B1529">
        <f t="shared" si="116"/>
        <v>56</v>
      </c>
      <c r="C1529">
        <f t="shared" si="117"/>
        <v>15</v>
      </c>
      <c r="D1529">
        <f t="shared" si="118"/>
        <v>15</v>
      </c>
      <c r="E1529" t="str">
        <f t="shared" si="119"/>
        <v>155615</v>
      </c>
      <c r="F1529">
        <v>1</v>
      </c>
      <c r="G1529" s="1">
        <v>44243.6640625</v>
      </c>
      <c r="H1529" s="2">
        <v>3054</v>
      </c>
      <c r="I1529" s="3">
        <v>7.03</v>
      </c>
      <c r="J1529" s="2">
        <v>3</v>
      </c>
      <c r="K1529" s="3">
        <v>10.25</v>
      </c>
      <c r="L1529" s="2">
        <v>12</v>
      </c>
      <c r="M1529" s="2">
        <v>12</v>
      </c>
      <c r="N1529" s="2">
        <v>1</v>
      </c>
      <c r="O1529" s="2">
        <v>725</v>
      </c>
      <c r="P1529" s="2" t="s">
        <v>12</v>
      </c>
      <c r="Q1529" s="2">
        <v>1.5</v>
      </c>
      <c r="R1529" s="2" t="s">
        <v>12</v>
      </c>
      <c r="S1529" s="3">
        <v>0.97</v>
      </c>
      <c r="T1529" s="4">
        <v>23.9</v>
      </c>
      <c r="U1529" s="2">
        <v>1011</v>
      </c>
      <c r="V1529" s="2" t="s">
        <v>10</v>
      </c>
      <c r="W1529" s="2" t="s">
        <v>19</v>
      </c>
    </row>
    <row r="1530" spans="1:23" hidden="1" x14ac:dyDescent="0.2">
      <c r="A1530">
        <f t="shared" si="115"/>
        <v>15</v>
      </c>
      <c r="B1530">
        <f t="shared" si="116"/>
        <v>56</v>
      </c>
      <c r="C1530">
        <f t="shared" si="117"/>
        <v>17</v>
      </c>
      <c r="D1530">
        <f t="shared" si="118"/>
        <v>17</v>
      </c>
      <c r="E1530" t="str">
        <f t="shared" si="119"/>
        <v>155617</v>
      </c>
      <c r="G1530" s="1">
        <v>44243.664085648103</v>
      </c>
      <c r="H1530" s="2">
        <v>3056</v>
      </c>
      <c r="I1530" s="3">
        <v>6.89</v>
      </c>
      <c r="J1530" s="2">
        <v>3</v>
      </c>
      <c r="K1530" s="3">
        <v>10.25</v>
      </c>
      <c r="L1530" s="2">
        <v>12</v>
      </c>
      <c r="M1530" s="2">
        <v>12</v>
      </c>
      <c r="N1530" s="2">
        <v>1</v>
      </c>
      <c r="O1530" s="2">
        <v>724</v>
      </c>
      <c r="P1530" s="2" t="s">
        <v>12</v>
      </c>
      <c r="Q1530" s="2">
        <v>1.49</v>
      </c>
      <c r="R1530" s="2" t="s">
        <v>12</v>
      </c>
      <c r="S1530" s="3">
        <v>0.96</v>
      </c>
      <c r="T1530" s="4">
        <v>23.9</v>
      </c>
      <c r="U1530" s="2">
        <v>1011</v>
      </c>
      <c r="V1530" s="2" t="s">
        <v>10</v>
      </c>
      <c r="W1530" s="2" t="s">
        <v>19</v>
      </c>
    </row>
    <row r="1531" spans="1:23" hidden="1" x14ac:dyDescent="0.2">
      <c r="A1531">
        <f t="shared" si="115"/>
        <v>15</v>
      </c>
      <c r="B1531">
        <f t="shared" si="116"/>
        <v>56</v>
      </c>
      <c r="C1531">
        <f t="shared" si="117"/>
        <v>19</v>
      </c>
      <c r="D1531">
        <f t="shared" si="118"/>
        <v>19</v>
      </c>
      <c r="E1531" t="str">
        <f t="shared" si="119"/>
        <v>155619</v>
      </c>
      <c r="G1531" s="1">
        <v>44243.6641087963</v>
      </c>
      <c r="H1531" s="2">
        <v>3058</v>
      </c>
      <c r="I1531" s="3">
        <v>6.91</v>
      </c>
      <c r="J1531" s="2">
        <v>3</v>
      </c>
      <c r="K1531" s="3">
        <v>10.36</v>
      </c>
      <c r="L1531" s="2">
        <v>12</v>
      </c>
      <c r="M1531" s="2">
        <v>12</v>
      </c>
      <c r="N1531" s="2">
        <v>1</v>
      </c>
      <c r="O1531" s="2">
        <v>725</v>
      </c>
      <c r="P1531" s="2" t="s">
        <v>12</v>
      </c>
      <c r="Q1531" s="2">
        <v>1.49</v>
      </c>
      <c r="R1531" s="2" t="s">
        <v>12</v>
      </c>
      <c r="S1531" s="3">
        <v>0.97</v>
      </c>
      <c r="T1531" s="4">
        <v>23.9</v>
      </c>
      <c r="U1531" s="2">
        <v>1011</v>
      </c>
      <c r="V1531" s="2" t="s">
        <v>10</v>
      </c>
      <c r="W1531" s="2" t="s">
        <v>19</v>
      </c>
    </row>
    <row r="1532" spans="1:23" x14ac:dyDescent="0.2">
      <c r="A1532">
        <f t="shared" si="115"/>
        <v>15</v>
      </c>
      <c r="B1532">
        <f t="shared" si="116"/>
        <v>56</v>
      </c>
      <c r="C1532">
        <f t="shared" si="117"/>
        <v>21</v>
      </c>
      <c r="D1532">
        <f t="shared" si="118"/>
        <v>20</v>
      </c>
      <c r="E1532" t="str">
        <f t="shared" si="119"/>
        <v>155620</v>
      </c>
      <c r="F1532">
        <v>1</v>
      </c>
      <c r="G1532" s="1">
        <v>44243.664131944402</v>
      </c>
      <c r="H1532" s="2">
        <v>3060</v>
      </c>
      <c r="I1532" s="3">
        <v>6.9</v>
      </c>
      <c r="J1532" s="2">
        <v>3</v>
      </c>
      <c r="K1532" s="3">
        <v>10.36</v>
      </c>
      <c r="L1532" s="2">
        <v>12</v>
      </c>
      <c r="M1532" s="2">
        <v>12</v>
      </c>
      <c r="N1532" s="2">
        <v>1</v>
      </c>
      <c r="O1532" s="2">
        <v>725</v>
      </c>
      <c r="P1532" s="2" t="s">
        <v>12</v>
      </c>
      <c r="Q1532" s="2">
        <v>1.49</v>
      </c>
      <c r="R1532" s="2" t="s">
        <v>12</v>
      </c>
      <c r="S1532" s="3">
        <v>0.97</v>
      </c>
      <c r="T1532" s="4">
        <v>23.9</v>
      </c>
      <c r="U1532" s="2">
        <v>1011</v>
      </c>
      <c r="V1532" s="2" t="s">
        <v>10</v>
      </c>
      <c r="W1532" s="2" t="s">
        <v>19</v>
      </c>
    </row>
    <row r="1533" spans="1:23" hidden="1" x14ac:dyDescent="0.2">
      <c r="A1533">
        <f t="shared" si="115"/>
        <v>15</v>
      </c>
      <c r="B1533">
        <f t="shared" si="116"/>
        <v>56</v>
      </c>
      <c r="C1533">
        <f t="shared" si="117"/>
        <v>23</v>
      </c>
      <c r="D1533">
        <f t="shared" si="118"/>
        <v>23</v>
      </c>
      <c r="E1533" t="str">
        <f t="shared" si="119"/>
        <v>155623</v>
      </c>
      <c r="G1533" s="1">
        <v>44243.6641550926</v>
      </c>
      <c r="H1533" s="2">
        <v>3062</v>
      </c>
      <c r="I1533" s="3">
        <v>6.87</v>
      </c>
      <c r="J1533" s="2">
        <v>3</v>
      </c>
      <c r="K1533" s="3">
        <v>10.36</v>
      </c>
      <c r="L1533" s="2">
        <v>12</v>
      </c>
      <c r="M1533" s="2">
        <v>12</v>
      </c>
      <c r="N1533" s="2">
        <v>1</v>
      </c>
      <c r="O1533" s="2">
        <v>725</v>
      </c>
      <c r="P1533" s="2" t="s">
        <v>12</v>
      </c>
      <c r="Q1533" s="2">
        <v>1.49</v>
      </c>
      <c r="R1533" s="2" t="s">
        <v>12</v>
      </c>
      <c r="S1533" s="3">
        <v>0.97</v>
      </c>
      <c r="T1533" s="4">
        <v>23.9</v>
      </c>
      <c r="U1533" s="2">
        <v>1011</v>
      </c>
      <c r="V1533" s="2" t="s">
        <v>10</v>
      </c>
      <c r="W1533" s="2" t="s">
        <v>19</v>
      </c>
    </row>
    <row r="1534" spans="1:23" x14ac:dyDescent="0.2">
      <c r="A1534">
        <f t="shared" si="115"/>
        <v>15</v>
      </c>
      <c r="B1534">
        <f t="shared" si="116"/>
        <v>56</v>
      </c>
      <c r="C1534">
        <f t="shared" si="117"/>
        <v>25</v>
      </c>
      <c r="D1534">
        <f t="shared" si="118"/>
        <v>25</v>
      </c>
      <c r="E1534" t="str">
        <f t="shared" si="119"/>
        <v>155625</v>
      </c>
      <c r="F1534">
        <v>1</v>
      </c>
      <c r="G1534" s="1">
        <v>44243.664178240702</v>
      </c>
      <c r="H1534" s="2">
        <v>3064</v>
      </c>
      <c r="I1534" s="3">
        <v>6.87</v>
      </c>
      <c r="J1534" s="2">
        <v>3</v>
      </c>
      <c r="K1534" s="3">
        <v>10.41</v>
      </c>
      <c r="L1534" s="2">
        <v>12</v>
      </c>
      <c r="M1534" s="2">
        <v>12</v>
      </c>
      <c r="N1534" s="2">
        <v>1</v>
      </c>
      <c r="O1534" s="2">
        <v>725</v>
      </c>
      <c r="P1534" s="2" t="s">
        <v>12</v>
      </c>
      <c r="Q1534" s="2">
        <v>1.49</v>
      </c>
      <c r="R1534" s="2" t="s">
        <v>12</v>
      </c>
      <c r="S1534" s="3">
        <v>0.97</v>
      </c>
      <c r="T1534" s="4">
        <v>23.9</v>
      </c>
      <c r="U1534" s="2">
        <v>1011</v>
      </c>
      <c r="V1534" s="2" t="s">
        <v>10</v>
      </c>
      <c r="W1534" s="2" t="s">
        <v>19</v>
      </c>
    </row>
    <row r="1535" spans="1:23" hidden="1" x14ac:dyDescent="0.2">
      <c r="A1535">
        <f t="shared" si="115"/>
        <v>15</v>
      </c>
      <c r="B1535">
        <f t="shared" si="116"/>
        <v>56</v>
      </c>
      <c r="C1535">
        <f t="shared" si="117"/>
        <v>27</v>
      </c>
      <c r="D1535">
        <f t="shared" si="118"/>
        <v>27</v>
      </c>
      <c r="E1535" t="str">
        <f t="shared" si="119"/>
        <v>155627</v>
      </c>
      <c r="G1535" s="1">
        <v>44243.6642013889</v>
      </c>
      <c r="H1535" s="2">
        <v>3066</v>
      </c>
      <c r="I1535" s="3">
        <v>6.88</v>
      </c>
      <c r="J1535" s="2">
        <v>3</v>
      </c>
      <c r="K1535" s="3">
        <v>10.41</v>
      </c>
      <c r="L1535" s="2">
        <v>12</v>
      </c>
      <c r="M1535" s="2">
        <v>12</v>
      </c>
      <c r="N1535" s="2">
        <v>1</v>
      </c>
      <c r="O1535" s="2">
        <v>726</v>
      </c>
      <c r="P1535" s="2" t="s">
        <v>12</v>
      </c>
      <c r="Q1535" s="2">
        <v>1.49</v>
      </c>
      <c r="R1535" s="2" t="s">
        <v>12</v>
      </c>
      <c r="S1535" s="3">
        <v>0.96</v>
      </c>
      <c r="T1535" s="4">
        <v>23.9</v>
      </c>
      <c r="U1535" s="2">
        <v>1011</v>
      </c>
      <c r="V1535" s="2" t="s">
        <v>10</v>
      </c>
      <c r="W1535" s="2" t="s">
        <v>19</v>
      </c>
    </row>
    <row r="1536" spans="1:23" hidden="1" x14ac:dyDescent="0.2">
      <c r="A1536">
        <f t="shared" si="115"/>
        <v>15</v>
      </c>
      <c r="B1536">
        <f t="shared" si="116"/>
        <v>56</v>
      </c>
      <c r="C1536">
        <f t="shared" si="117"/>
        <v>29</v>
      </c>
      <c r="D1536">
        <f t="shared" si="118"/>
        <v>29</v>
      </c>
      <c r="E1536" t="str">
        <f t="shared" si="119"/>
        <v>155629</v>
      </c>
      <c r="G1536" s="1">
        <v>44243.664224537002</v>
      </c>
      <c r="H1536" s="2">
        <v>3068</v>
      </c>
      <c r="I1536" s="3">
        <v>6.97</v>
      </c>
      <c r="J1536" s="2">
        <v>3</v>
      </c>
      <c r="K1536" s="3">
        <v>10.41</v>
      </c>
      <c r="L1536" s="2">
        <v>12</v>
      </c>
      <c r="M1536" s="2">
        <v>12</v>
      </c>
      <c r="N1536" s="2">
        <v>1</v>
      </c>
      <c r="O1536" s="2">
        <v>726</v>
      </c>
      <c r="P1536" s="2" t="s">
        <v>12</v>
      </c>
      <c r="Q1536" s="2">
        <v>1.5</v>
      </c>
      <c r="R1536" s="2" t="s">
        <v>12</v>
      </c>
      <c r="S1536" s="3">
        <v>0.97</v>
      </c>
      <c r="T1536" s="4">
        <v>23.9</v>
      </c>
      <c r="U1536" s="2">
        <v>1011</v>
      </c>
      <c r="V1536" s="2" t="s">
        <v>10</v>
      </c>
      <c r="W1536" s="2" t="s">
        <v>19</v>
      </c>
    </row>
    <row r="1537" spans="1:23" x14ac:dyDescent="0.2">
      <c r="A1537">
        <f t="shared" si="115"/>
        <v>15</v>
      </c>
      <c r="B1537">
        <f t="shared" si="116"/>
        <v>56</v>
      </c>
      <c r="C1537">
        <f t="shared" si="117"/>
        <v>31</v>
      </c>
      <c r="D1537">
        <f t="shared" si="118"/>
        <v>30</v>
      </c>
      <c r="E1537" t="str">
        <f t="shared" si="119"/>
        <v>155630</v>
      </c>
      <c r="F1537">
        <v>1</v>
      </c>
      <c r="G1537" s="1">
        <v>44243.664247685199</v>
      </c>
      <c r="H1537" s="2">
        <v>3070</v>
      </c>
      <c r="I1537" s="3">
        <v>6.97</v>
      </c>
      <c r="J1537" s="2">
        <v>3</v>
      </c>
      <c r="K1537" s="3">
        <v>10.33</v>
      </c>
      <c r="L1537" s="2">
        <v>12</v>
      </c>
      <c r="M1537" s="2">
        <v>12</v>
      </c>
      <c r="N1537" s="2">
        <v>1</v>
      </c>
      <c r="O1537" s="2">
        <v>727</v>
      </c>
      <c r="P1537" s="2" t="s">
        <v>12</v>
      </c>
      <c r="Q1537" s="2">
        <v>1.5</v>
      </c>
      <c r="R1537" s="2" t="s">
        <v>12</v>
      </c>
      <c r="S1537" s="3">
        <v>0.96</v>
      </c>
      <c r="T1537" s="4">
        <v>23.9</v>
      </c>
      <c r="U1537" s="2">
        <v>1011</v>
      </c>
      <c r="V1537" s="2" t="s">
        <v>10</v>
      </c>
      <c r="W1537" s="2" t="s">
        <v>19</v>
      </c>
    </row>
    <row r="1538" spans="1:23" hidden="1" x14ac:dyDescent="0.2">
      <c r="A1538">
        <f t="shared" ref="A1538:A1601" si="120">HOUR(G1538)</f>
        <v>15</v>
      </c>
      <c r="B1538">
        <f t="shared" ref="B1538:B1601" si="121">MINUTE(G1538)</f>
        <v>56</v>
      </c>
      <c r="C1538">
        <f t="shared" si="117"/>
        <v>33</v>
      </c>
      <c r="D1538">
        <f t="shared" si="118"/>
        <v>33</v>
      </c>
      <c r="E1538" t="str">
        <f t="shared" si="119"/>
        <v>155633</v>
      </c>
      <c r="G1538" s="1">
        <v>44243.664270833302</v>
      </c>
      <c r="H1538" s="2">
        <v>3072</v>
      </c>
      <c r="I1538" s="3">
        <v>6.95</v>
      </c>
      <c r="J1538" s="2">
        <v>3</v>
      </c>
      <c r="K1538" s="3">
        <v>10.33</v>
      </c>
      <c r="L1538" s="2">
        <v>12</v>
      </c>
      <c r="M1538" s="2">
        <v>12</v>
      </c>
      <c r="N1538" s="2">
        <v>1</v>
      </c>
      <c r="O1538" s="2">
        <v>727</v>
      </c>
      <c r="P1538" s="2" t="s">
        <v>12</v>
      </c>
      <c r="Q1538" s="2">
        <v>1.49</v>
      </c>
      <c r="R1538" s="2" t="s">
        <v>12</v>
      </c>
      <c r="S1538" s="3">
        <v>0.97</v>
      </c>
      <c r="T1538" s="4">
        <v>23.9</v>
      </c>
      <c r="U1538" s="2">
        <v>1011</v>
      </c>
      <c r="V1538" s="2" t="s">
        <v>10</v>
      </c>
      <c r="W1538" s="2" t="s">
        <v>19</v>
      </c>
    </row>
    <row r="1539" spans="1:23" x14ac:dyDescent="0.2">
      <c r="A1539">
        <f t="shared" si="120"/>
        <v>15</v>
      </c>
      <c r="B1539">
        <f t="shared" si="121"/>
        <v>56</v>
      </c>
      <c r="C1539">
        <f t="shared" ref="C1539:C1602" si="122">SECOND(G1539)</f>
        <v>35</v>
      </c>
      <c r="D1539">
        <f t="shared" ref="D1539:D1602" si="123">IF(OR(RIGHT(C1539,1)="1",RIGHT(C1539,1)="6"),C1539-1,C1539)</f>
        <v>35</v>
      </c>
      <c r="E1539" t="str">
        <f t="shared" ref="E1539:E1602" si="124">CONCATENATE(A1539,B1539,D1539)</f>
        <v>155635</v>
      </c>
      <c r="F1539">
        <v>1</v>
      </c>
      <c r="G1539" s="1">
        <v>44243.664293981499</v>
      </c>
      <c r="H1539" s="2">
        <v>3074</v>
      </c>
      <c r="I1539" s="3">
        <v>6.94</v>
      </c>
      <c r="J1539" s="2">
        <v>3</v>
      </c>
      <c r="K1539" s="3">
        <v>10.33</v>
      </c>
      <c r="L1539" s="2">
        <v>12</v>
      </c>
      <c r="M1539" s="2">
        <v>12</v>
      </c>
      <c r="N1539" s="2">
        <v>1</v>
      </c>
      <c r="O1539" s="2">
        <v>726</v>
      </c>
      <c r="P1539" s="2" t="s">
        <v>12</v>
      </c>
      <c r="Q1539" s="2">
        <v>1.49</v>
      </c>
      <c r="R1539" s="2" t="s">
        <v>12</v>
      </c>
      <c r="S1539" s="3">
        <v>0.97</v>
      </c>
      <c r="T1539" s="4">
        <v>23.9</v>
      </c>
      <c r="U1539" s="2">
        <v>1011</v>
      </c>
      <c r="V1539" s="2" t="s">
        <v>10</v>
      </c>
      <c r="W1539" s="2" t="s">
        <v>19</v>
      </c>
    </row>
    <row r="1540" spans="1:23" hidden="1" x14ac:dyDescent="0.2">
      <c r="A1540">
        <f t="shared" si="120"/>
        <v>15</v>
      </c>
      <c r="B1540">
        <f t="shared" si="121"/>
        <v>56</v>
      </c>
      <c r="C1540">
        <f t="shared" si="122"/>
        <v>37</v>
      </c>
      <c r="D1540">
        <f t="shared" si="123"/>
        <v>37</v>
      </c>
      <c r="E1540" t="str">
        <f t="shared" si="124"/>
        <v>155637</v>
      </c>
      <c r="G1540" s="1">
        <v>44243.664317129602</v>
      </c>
      <c r="H1540" s="2">
        <v>3076</v>
      </c>
      <c r="I1540" s="3">
        <v>6.96</v>
      </c>
      <c r="J1540" s="2">
        <v>3</v>
      </c>
      <c r="K1540" s="3">
        <v>10.27</v>
      </c>
      <c r="L1540" s="2">
        <v>12</v>
      </c>
      <c r="M1540" s="2">
        <v>12</v>
      </c>
      <c r="N1540" s="2">
        <v>1</v>
      </c>
      <c r="O1540" s="2">
        <v>727</v>
      </c>
      <c r="P1540" s="2" t="s">
        <v>12</v>
      </c>
      <c r="Q1540" s="2">
        <v>1.5</v>
      </c>
      <c r="R1540" s="2" t="s">
        <v>12</v>
      </c>
      <c r="S1540" s="3">
        <v>0.97</v>
      </c>
      <c r="T1540" s="4">
        <v>23.9</v>
      </c>
      <c r="U1540" s="2">
        <v>1011</v>
      </c>
      <c r="V1540" s="2" t="s">
        <v>10</v>
      </c>
      <c r="W1540" s="2" t="s">
        <v>19</v>
      </c>
    </row>
    <row r="1541" spans="1:23" hidden="1" x14ac:dyDescent="0.2">
      <c r="A1541">
        <f t="shared" si="120"/>
        <v>15</v>
      </c>
      <c r="B1541">
        <f t="shared" si="121"/>
        <v>56</v>
      </c>
      <c r="C1541">
        <f t="shared" si="122"/>
        <v>39</v>
      </c>
      <c r="D1541">
        <f t="shared" si="123"/>
        <v>39</v>
      </c>
      <c r="E1541" t="str">
        <f t="shared" si="124"/>
        <v>155639</v>
      </c>
      <c r="G1541" s="1">
        <v>44243.664340277799</v>
      </c>
      <c r="H1541" s="2">
        <v>3078</v>
      </c>
      <c r="I1541" s="3">
        <v>6.9</v>
      </c>
      <c r="J1541" s="2">
        <v>3</v>
      </c>
      <c r="K1541" s="3">
        <v>10.27</v>
      </c>
      <c r="L1541" s="2">
        <v>12</v>
      </c>
      <c r="M1541" s="2">
        <v>12</v>
      </c>
      <c r="N1541" s="2">
        <v>1</v>
      </c>
      <c r="O1541" s="2">
        <v>728</v>
      </c>
      <c r="P1541" s="2" t="s">
        <v>12</v>
      </c>
      <c r="Q1541" s="2">
        <v>1.49</v>
      </c>
      <c r="R1541" s="2" t="s">
        <v>12</v>
      </c>
      <c r="S1541" s="3">
        <v>0.96</v>
      </c>
      <c r="T1541" s="4">
        <v>23.9</v>
      </c>
      <c r="U1541" s="2">
        <v>1011</v>
      </c>
      <c r="V1541" s="2" t="s">
        <v>10</v>
      </c>
      <c r="W1541" s="2" t="s">
        <v>19</v>
      </c>
    </row>
    <row r="1542" spans="1:23" x14ac:dyDescent="0.2">
      <c r="A1542">
        <f t="shared" si="120"/>
        <v>15</v>
      </c>
      <c r="B1542">
        <f t="shared" si="121"/>
        <v>56</v>
      </c>
      <c r="C1542">
        <f t="shared" si="122"/>
        <v>41</v>
      </c>
      <c r="D1542">
        <f t="shared" si="123"/>
        <v>40</v>
      </c>
      <c r="E1542" t="str">
        <f t="shared" si="124"/>
        <v>155640</v>
      </c>
      <c r="F1542">
        <v>1</v>
      </c>
      <c r="G1542" s="1">
        <v>44243.664363425902</v>
      </c>
      <c r="H1542" s="2">
        <v>3080</v>
      </c>
      <c r="I1542" s="3">
        <v>6.91</v>
      </c>
      <c r="J1542" s="2">
        <v>3</v>
      </c>
      <c r="K1542" s="3">
        <v>10.27</v>
      </c>
      <c r="L1542" s="2">
        <v>12</v>
      </c>
      <c r="M1542" s="2">
        <v>12</v>
      </c>
      <c r="N1542" s="2">
        <v>1</v>
      </c>
      <c r="O1542" s="2">
        <v>727</v>
      </c>
      <c r="P1542" s="2" t="s">
        <v>12</v>
      </c>
      <c r="Q1542" s="2">
        <v>1.49</v>
      </c>
      <c r="R1542" s="2" t="s">
        <v>12</v>
      </c>
      <c r="S1542" s="3">
        <v>0.97</v>
      </c>
      <c r="T1542" s="4">
        <v>23.9</v>
      </c>
      <c r="U1542" s="2">
        <v>1011</v>
      </c>
      <c r="V1542" s="2" t="s">
        <v>10</v>
      </c>
      <c r="W1542" s="2" t="s">
        <v>19</v>
      </c>
    </row>
    <row r="1543" spans="1:23" hidden="1" x14ac:dyDescent="0.2">
      <c r="A1543">
        <f t="shared" si="120"/>
        <v>15</v>
      </c>
      <c r="B1543">
        <f t="shared" si="121"/>
        <v>56</v>
      </c>
      <c r="C1543">
        <f t="shared" si="122"/>
        <v>43</v>
      </c>
      <c r="D1543">
        <f t="shared" si="123"/>
        <v>43</v>
      </c>
      <c r="E1543" t="str">
        <f t="shared" si="124"/>
        <v>155643</v>
      </c>
      <c r="G1543" s="1">
        <v>44243.664386574099</v>
      </c>
      <c r="H1543" s="2">
        <v>3082</v>
      </c>
      <c r="I1543" s="3">
        <v>6.86</v>
      </c>
      <c r="J1543" s="2">
        <v>3</v>
      </c>
      <c r="K1543" s="3">
        <v>10.36</v>
      </c>
      <c r="L1543" s="2">
        <v>12</v>
      </c>
      <c r="M1543" s="2">
        <v>12</v>
      </c>
      <c r="N1543" s="2">
        <v>1</v>
      </c>
      <c r="O1543" s="2">
        <v>726</v>
      </c>
      <c r="P1543" s="2" t="s">
        <v>12</v>
      </c>
      <c r="Q1543" s="2">
        <v>1.49</v>
      </c>
      <c r="R1543" s="2" t="s">
        <v>12</v>
      </c>
      <c r="S1543" s="3">
        <v>0.97</v>
      </c>
      <c r="T1543" s="4">
        <v>23.9</v>
      </c>
      <c r="U1543" s="2">
        <v>1011</v>
      </c>
      <c r="V1543" s="2" t="s">
        <v>10</v>
      </c>
      <c r="W1543" s="2" t="s">
        <v>19</v>
      </c>
    </row>
    <row r="1544" spans="1:23" x14ac:dyDescent="0.2">
      <c r="A1544">
        <f t="shared" si="120"/>
        <v>15</v>
      </c>
      <c r="B1544">
        <f t="shared" si="121"/>
        <v>56</v>
      </c>
      <c r="C1544">
        <f t="shared" si="122"/>
        <v>45</v>
      </c>
      <c r="D1544">
        <f t="shared" si="123"/>
        <v>45</v>
      </c>
      <c r="E1544" t="str">
        <f t="shared" si="124"/>
        <v>155645</v>
      </c>
      <c r="F1544">
        <v>1</v>
      </c>
      <c r="G1544" s="1">
        <v>44243.664409722202</v>
      </c>
      <c r="H1544" s="2">
        <v>3084</v>
      </c>
      <c r="I1544" s="3">
        <v>6.71</v>
      </c>
      <c r="J1544" s="2">
        <v>3</v>
      </c>
      <c r="K1544" s="3">
        <v>10.36</v>
      </c>
      <c r="L1544" s="2">
        <v>12</v>
      </c>
      <c r="M1544" s="2">
        <v>12</v>
      </c>
      <c r="N1544" s="2">
        <v>1</v>
      </c>
      <c r="O1544" s="2">
        <v>728</v>
      </c>
      <c r="P1544" s="2" t="s">
        <v>12</v>
      </c>
      <c r="Q1544" s="2">
        <v>1.47</v>
      </c>
      <c r="R1544" s="2" t="s">
        <v>12</v>
      </c>
      <c r="S1544" s="3">
        <v>0.97</v>
      </c>
      <c r="T1544" s="4">
        <v>23.9</v>
      </c>
      <c r="U1544" s="2">
        <v>1011</v>
      </c>
      <c r="V1544" s="2" t="s">
        <v>10</v>
      </c>
      <c r="W1544" s="2" t="s">
        <v>19</v>
      </c>
    </row>
    <row r="1545" spans="1:23" hidden="1" x14ac:dyDescent="0.2">
      <c r="A1545">
        <f t="shared" si="120"/>
        <v>15</v>
      </c>
      <c r="B1545">
        <f t="shared" si="121"/>
        <v>56</v>
      </c>
      <c r="C1545">
        <f t="shared" si="122"/>
        <v>47</v>
      </c>
      <c r="D1545">
        <f t="shared" si="123"/>
        <v>47</v>
      </c>
      <c r="E1545" t="str">
        <f t="shared" si="124"/>
        <v>155647</v>
      </c>
      <c r="G1545" s="1">
        <v>44243.664432870399</v>
      </c>
      <c r="H1545" s="2">
        <v>3086</v>
      </c>
      <c r="I1545" s="3">
        <v>6.76</v>
      </c>
      <c r="J1545" s="2">
        <v>3</v>
      </c>
      <c r="K1545" s="3">
        <v>10.36</v>
      </c>
      <c r="L1545" s="2">
        <v>12</v>
      </c>
      <c r="M1545" s="2">
        <v>12</v>
      </c>
      <c r="N1545" s="2">
        <v>1</v>
      </c>
      <c r="O1545" s="2">
        <v>728</v>
      </c>
      <c r="P1545" s="2" t="s">
        <v>12</v>
      </c>
      <c r="Q1545" s="2">
        <v>1.47</v>
      </c>
      <c r="R1545" s="2" t="s">
        <v>12</v>
      </c>
      <c r="S1545" s="3">
        <v>0.97</v>
      </c>
      <c r="T1545" s="4">
        <v>23.9</v>
      </c>
      <c r="U1545" s="2">
        <v>1011</v>
      </c>
      <c r="V1545" s="2" t="s">
        <v>10</v>
      </c>
      <c r="W1545" s="2" t="s">
        <v>19</v>
      </c>
    </row>
    <row r="1546" spans="1:23" hidden="1" x14ac:dyDescent="0.2">
      <c r="A1546">
        <f t="shared" si="120"/>
        <v>15</v>
      </c>
      <c r="B1546">
        <f t="shared" si="121"/>
        <v>56</v>
      </c>
      <c r="C1546">
        <f t="shared" si="122"/>
        <v>49</v>
      </c>
      <c r="D1546">
        <f t="shared" si="123"/>
        <v>49</v>
      </c>
      <c r="E1546" t="str">
        <f t="shared" si="124"/>
        <v>155649</v>
      </c>
      <c r="G1546" s="1">
        <v>44243.664456018501</v>
      </c>
      <c r="H1546" s="2">
        <v>3088</v>
      </c>
      <c r="I1546" s="3">
        <v>6.81</v>
      </c>
      <c r="J1546" s="2">
        <v>3</v>
      </c>
      <c r="K1546" s="3">
        <v>10.46</v>
      </c>
      <c r="L1546" s="2">
        <v>12</v>
      </c>
      <c r="M1546" s="2">
        <v>12</v>
      </c>
      <c r="N1546" s="2">
        <v>1</v>
      </c>
      <c r="O1546" s="2">
        <v>728</v>
      </c>
      <c r="P1546" s="2" t="s">
        <v>12</v>
      </c>
      <c r="Q1546" s="2">
        <v>1.48</v>
      </c>
      <c r="R1546" s="2" t="s">
        <v>12</v>
      </c>
      <c r="S1546" s="3">
        <v>0.97</v>
      </c>
      <c r="T1546" s="4">
        <v>23.9</v>
      </c>
      <c r="U1546" s="2">
        <v>1011</v>
      </c>
      <c r="V1546" s="2" t="s">
        <v>10</v>
      </c>
      <c r="W1546" s="2" t="s">
        <v>19</v>
      </c>
    </row>
    <row r="1547" spans="1:23" x14ac:dyDescent="0.2">
      <c r="A1547">
        <f t="shared" si="120"/>
        <v>15</v>
      </c>
      <c r="B1547">
        <f t="shared" si="121"/>
        <v>56</v>
      </c>
      <c r="C1547">
        <f t="shared" si="122"/>
        <v>51</v>
      </c>
      <c r="D1547">
        <f t="shared" si="123"/>
        <v>50</v>
      </c>
      <c r="E1547" t="str">
        <f t="shared" si="124"/>
        <v>155650</v>
      </c>
      <c r="F1547">
        <v>1</v>
      </c>
      <c r="G1547" s="1">
        <v>44243.664479166699</v>
      </c>
      <c r="H1547" s="2">
        <v>3090</v>
      </c>
      <c r="I1547" s="3">
        <v>6.9</v>
      </c>
      <c r="J1547" s="2">
        <v>3</v>
      </c>
      <c r="K1547" s="3">
        <v>10.46</v>
      </c>
      <c r="L1547" s="2">
        <v>12</v>
      </c>
      <c r="M1547" s="2">
        <v>12</v>
      </c>
      <c r="N1547" s="2">
        <v>1</v>
      </c>
      <c r="O1547" s="2">
        <v>728</v>
      </c>
      <c r="P1547" s="2" t="s">
        <v>12</v>
      </c>
      <c r="Q1547" s="2">
        <v>1.49</v>
      </c>
      <c r="R1547" s="2" t="s">
        <v>12</v>
      </c>
      <c r="S1547" s="3">
        <v>0.97</v>
      </c>
      <c r="T1547" s="4">
        <v>23.9</v>
      </c>
      <c r="U1547" s="2">
        <v>1011</v>
      </c>
      <c r="V1547" s="2" t="s">
        <v>10</v>
      </c>
      <c r="W1547" s="2" t="s">
        <v>19</v>
      </c>
    </row>
    <row r="1548" spans="1:23" hidden="1" x14ac:dyDescent="0.2">
      <c r="A1548">
        <f t="shared" si="120"/>
        <v>15</v>
      </c>
      <c r="B1548">
        <f t="shared" si="121"/>
        <v>56</v>
      </c>
      <c r="C1548">
        <f t="shared" si="122"/>
        <v>53</v>
      </c>
      <c r="D1548">
        <f t="shared" si="123"/>
        <v>53</v>
      </c>
      <c r="E1548" t="str">
        <f t="shared" si="124"/>
        <v>155653</v>
      </c>
      <c r="G1548" s="1">
        <v>44243.664502314801</v>
      </c>
      <c r="H1548" s="2">
        <v>3092</v>
      </c>
      <c r="I1548" s="3">
        <v>6.88</v>
      </c>
      <c r="J1548" s="2">
        <v>3</v>
      </c>
      <c r="K1548" s="3">
        <v>10.46</v>
      </c>
      <c r="L1548" s="2">
        <v>12</v>
      </c>
      <c r="M1548" s="2">
        <v>12</v>
      </c>
      <c r="N1548" s="2">
        <v>0</v>
      </c>
      <c r="O1548" s="2">
        <v>727</v>
      </c>
      <c r="P1548" s="2" t="s">
        <v>12</v>
      </c>
      <c r="Q1548" s="2">
        <v>1.49</v>
      </c>
      <c r="R1548" s="2" t="s">
        <v>12</v>
      </c>
      <c r="S1548" s="3">
        <v>0.96</v>
      </c>
      <c r="T1548" s="4">
        <v>23.9</v>
      </c>
      <c r="U1548" s="2">
        <v>1011</v>
      </c>
      <c r="V1548" s="2" t="s">
        <v>10</v>
      </c>
      <c r="W1548" s="2" t="s">
        <v>19</v>
      </c>
    </row>
    <row r="1549" spans="1:23" x14ac:dyDescent="0.2">
      <c r="A1549">
        <f t="shared" si="120"/>
        <v>15</v>
      </c>
      <c r="B1549">
        <f t="shared" si="121"/>
        <v>56</v>
      </c>
      <c r="C1549">
        <f t="shared" si="122"/>
        <v>55</v>
      </c>
      <c r="D1549">
        <f t="shared" si="123"/>
        <v>55</v>
      </c>
      <c r="E1549" t="str">
        <f t="shared" si="124"/>
        <v>155655</v>
      </c>
      <c r="F1549">
        <v>1</v>
      </c>
      <c r="G1549" s="1">
        <v>44243.664525462998</v>
      </c>
      <c r="H1549" s="2">
        <v>3094</v>
      </c>
      <c r="I1549" s="3">
        <v>6.83</v>
      </c>
      <c r="J1549" s="2">
        <v>3</v>
      </c>
      <c r="K1549" s="3">
        <v>10.48</v>
      </c>
      <c r="L1549" s="2">
        <v>12</v>
      </c>
      <c r="M1549" s="2">
        <v>12</v>
      </c>
      <c r="N1549" s="2">
        <v>1</v>
      </c>
      <c r="O1549" s="2">
        <v>727</v>
      </c>
      <c r="P1549" s="2" t="s">
        <v>12</v>
      </c>
      <c r="Q1549" s="2">
        <v>1.48</v>
      </c>
      <c r="R1549" s="2" t="s">
        <v>12</v>
      </c>
      <c r="S1549" s="3">
        <v>0.97</v>
      </c>
      <c r="T1549" s="4">
        <v>23.9</v>
      </c>
      <c r="U1549" s="2">
        <v>1011</v>
      </c>
      <c r="V1549" s="2" t="s">
        <v>10</v>
      </c>
      <c r="W1549" s="2" t="s">
        <v>19</v>
      </c>
    </row>
    <row r="1550" spans="1:23" hidden="1" x14ac:dyDescent="0.2">
      <c r="A1550">
        <f t="shared" si="120"/>
        <v>15</v>
      </c>
      <c r="B1550">
        <f t="shared" si="121"/>
        <v>56</v>
      </c>
      <c r="C1550">
        <f t="shared" si="122"/>
        <v>57</v>
      </c>
      <c r="D1550">
        <f t="shared" si="123"/>
        <v>57</v>
      </c>
      <c r="E1550" t="str">
        <f t="shared" si="124"/>
        <v>155657</v>
      </c>
      <c r="G1550" s="1">
        <v>44243.664548611101</v>
      </c>
      <c r="H1550" s="2">
        <v>3096</v>
      </c>
      <c r="I1550" s="3">
        <v>6.76</v>
      </c>
      <c r="J1550" s="2">
        <v>3</v>
      </c>
      <c r="K1550" s="3">
        <v>10.48</v>
      </c>
      <c r="L1550" s="2">
        <v>12</v>
      </c>
      <c r="M1550" s="2">
        <v>12</v>
      </c>
      <c r="N1550" s="2">
        <v>1</v>
      </c>
      <c r="O1550" s="2">
        <v>727</v>
      </c>
      <c r="P1550" s="2" t="s">
        <v>12</v>
      </c>
      <c r="Q1550" s="2">
        <v>1.47</v>
      </c>
      <c r="R1550" s="2" t="s">
        <v>12</v>
      </c>
      <c r="S1550" s="3">
        <v>0.97</v>
      </c>
      <c r="T1550" s="4">
        <v>23.9</v>
      </c>
      <c r="U1550" s="2">
        <v>1011</v>
      </c>
      <c r="V1550" s="2" t="s">
        <v>10</v>
      </c>
      <c r="W1550" s="2" t="s">
        <v>19</v>
      </c>
    </row>
    <row r="1551" spans="1:23" hidden="1" x14ac:dyDescent="0.2">
      <c r="A1551">
        <f t="shared" si="120"/>
        <v>15</v>
      </c>
      <c r="B1551">
        <f t="shared" si="121"/>
        <v>56</v>
      </c>
      <c r="C1551">
        <f t="shared" si="122"/>
        <v>59</v>
      </c>
      <c r="D1551">
        <f t="shared" si="123"/>
        <v>59</v>
      </c>
      <c r="E1551" t="str">
        <f t="shared" si="124"/>
        <v>155659</v>
      </c>
      <c r="G1551" s="1">
        <v>44243.664571759298</v>
      </c>
      <c r="H1551" s="2">
        <v>3098</v>
      </c>
      <c r="I1551" s="3">
        <v>6.76</v>
      </c>
      <c r="J1551" s="2">
        <v>3</v>
      </c>
      <c r="K1551" s="3">
        <v>10.48</v>
      </c>
      <c r="L1551" s="2">
        <v>12</v>
      </c>
      <c r="M1551" s="2">
        <v>12</v>
      </c>
      <c r="N1551" s="2">
        <v>1</v>
      </c>
      <c r="O1551" s="2">
        <v>728</v>
      </c>
      <c r="P1551" s="2" t="s">
        <v>12</v>
      </c>
      <c r="Q1551" s="2">
        <v>1.48</v>
      </c>
      <c r="R1551" s="2" t="s">
        <v>12</v>
      </c>
      <c r="S1551" s="3">
        <v>0.97</v>
      </c>
      <c r="T1551" s="4">
        <v>23.9</v>
      </c>
      <c r="U1551" s="2">
        <v>1011</v>
      </c>
      <c r="V1551" s="2" t="s">
        <v>10</v>
      </c>
      <c r="W1551" s="2" t="s">
        <v>19</v>
      </c>
    </row>
    <row r="1552" spans="1:23" x14ac:dyDescent="0.2">
      <c r="A1552">
        <f t="shared" si="120"/>
        <v>15</v>
      </c>
      <c r="B1552">
        <f t="shared" si="121"/>
        <v>57</v>
      </c>
      <c r="C1552">
        <f t="shared" si="122"/>
        <v>1</v>
      </c>
      <c r="D1552">
        <f t="shared" si="123"/>
        <v>0</v>
      </c>
      <c r="E1552" t="str">
        <f t="shared" si="124"/>
        <v>15570</v>
      </c>
      <c r="F1552">
        <v>1</v>
      </c>
      <c r="G1552" s="1">
        <v>44243.664594907401</v>
      </c>
      <c r="H1552" s="2">
        <v>3100</v>
      </c>
      <c r="I1552" s="3">
        <v>6.81</v>
      </c>
      <c r="J1552" s="2">
        <v>3</v>
      </c>
      <c r="K1552" s="3">
        <v>10.43</v>
      </c>
      <c r="L1552" s="2">
        <v>12</v>
      </c>
      <c r="M1552" s="2">
        <v>12</v>
      </c>
      <c r="N1552" s="2">
        <v>0</v>
      </c>
      <c r="O1552" s="2">
        <v>729</v>
      </c>
      <c r="P1552" s="2" t="s">
        <v>12</v>
      </c>
      <c r="Q1552" s="2">
        <v>1.48</v>
      </c>
      <c r="R1552" s="2" t="s">
        <v>12</v>
      </c>
      <c r="S1552" s="3">
        <v>0.97</v>
      </c>
      <c r="T1552" s="4">
        <v>23.9</v>
      </c>
      <c r="U1552" s="2">
        <v>1011</v>
      </c>
      <c r="V1552" s="2" t="s">
        <v>10</v>
      </c>
      <c r="W1552" s="2" t="s">
        <v>19</v>
      </c>
    </row>
    <row r="1553" spans="1:23" hidden="1" x14ac:dyDescent="0.2">
      <c r="A1553">
        <f t="shared" si="120"/>
        <v>15</v>
      </c>
      <c r="B1553">
        <f t="shared" si="121"/>
        <v>57</v>
      </c>
      <c r="C1553">
        <f t="shared" si="122"/>
        <v>3</v>
      </c>
      <c r="D1553">
        <f t="shared" si="123"/>
        <v>3</v>
      </c>
      <c r="E1553" t="str">
        <f t="shared" si="124"/>
        <v>15573</v>
      </c>
      <c r="G1553" s="1">
        <v>44243.664618055598</v>
      </c>
      <c r="H1553" s="2">
        <v>3102</v>
      </c>
      <c r="I1553" s="3">
        <v>6.86</v>
      </c>
      <c r="J1553" s="2">
        <v>3</v>
      </c>
      <c r="K1553" s="3">
        <v>10.43</v>
      </c>
      <c r="L1553" s="2">
        <v>12</v>
      </c>
      <c r="M1553" s="2">
        <v>12</v>
      </c>
      <c r="N1553" s="2">
        <v>1</v>
      </c>
      <c r="O1553" s="2">
        <v>728</v>
      </c>
      <c r="P1553" s="2" t="s">
        <v>12</v>
      </c>
      <c r="Q1553" s="2">
        <v>1.48</v>
      </c>
      <c r="R1553" s="2" t="s">
        <v>12</v>
      </c>
      <c r="S1553" s="3">
        <v>0.97</v>
      </c>
      <c r="T1553" s="4">
        <v>23.9</v>
      </c>
      <c r="U1553" s="2">
        <v>1011</v>
      </c>
      <c r="V1553" s="2" t="s">
        <v>10</v>
      </c>
      <c r="W1553" s="2" t="s">
        <v>19</v>
      </c>
    </row>
    <row r="1554" spans="1:23" x14ac:dyDescent="0.2">
      <c r="A1554">
        <f t="shared" si="120"/>
        <v>15</v>
      </c>
      <c r="B1554">
        <f t="shared" si="121"/>
        <v>57</v>
      </c>
      <c r="C1554">
        <f t="shared" si="122"/>
        <v>5</v>
      </c>
      <c r="D1554">
        <f t="shared" si="123"/>
        <v>5</v>
      </c>
      <c r="E1554" t="str">
        <f t="shared" si="124"/>
        <v>15575</v>
      </c>
      <c r="F1554">
        <v>1</v>
      </c>
      <c r="G1554" s="1">
        <v>44243.664641203701</v>
      </c>
      <c r="H1554" s="2">
        <v>3104</v>
      </c>
      <c r="I1554" s="3">
        <v>6.91</v>
      </c>
      <c r="J1554" s="2">
        <v>3</v>
      </c>
      <c r="K1554" s="3">
        <v>10.43</v>
      </c>
      <c r="L1554" s="2">
        <v>12</v>
      </c>
      <c r="M1554" s="2">
        <v>12</v>
      </c>
      <c r="N1554" s="2">
        <v>0</v>
      </c>
      <c r="O1554" s="2">
        <v>728</v>
      </c>
      <c r="P1554" s="2" t="s">
        <v>12</v>
      </c>
      <c r="Q1554" s="2">
        <v>1.49</v>
      </c>
      <c r="R1554" s="2" t="s">
        <v>12</v>
      </c>
      <c r="S1554" s="3">
        <v>0.97</v>
      </c>
      <c r="T1554" s="4">
        <v>23.9</v>
      </c>
      <c r="U1554" s="2">
        <v>1011</v>
      </c>
      <c r="V1554" s="2" t="s">
        <v>10</v>
      </c>
      <c r="W1554" s="2" t="s">
        <v>19</v>
      </c>
    </row>
    <row r="1555" spans="1:23" hidden="1" x14ac:dyDescent="0.2">
      <c r="A1555">
        <f t="shared" si="120"/>
        <v>15</v>
      </c>
      <c r="B1555">
        <f t="shared" si="121"/>
        <v>57</v>
      </c>
      <c r="C1555">
        <f t="shared" si="122"/>
        <v>7</v>
      </c>
      <c r="D1555">
        <f t="shared" si="123"/>
        <v>7</v>
      </c>
      <c r="E1555" t="str">
        <f t="shared" si="124"/>
        <v>15577</v>
      </c>
      <c r="G1555" s="1">
        <v>44243.664664351803</v>
      </c>
      <c r="H1555" s="2">
        <v>3106</v>
      </c>
      <c r="I1555" s="3">
        <v>6.9</v>
      </c>
      <c r="J1555" s="2">
        <v>3</v>
      </c>
      <c r="K1555" s="3">
        <v>10.36</v>
      </c>
      <c r="L1555" s="2">
        <v>12</v>
      </c>
      <c r="M1555" s="2">
        <v>12</v>
      </c>
      <c r="N1555" s="2">
        <v>1</v>
      </c>
      <c r="O1555" s="2">
        <v>729</v>
      </c>
      <c r="P1555" s="2" t="s">
        <v>12</v>
      </c>
      <c r="Q1555" s="2">
        <v>1.49</v>
      </c>
      <c r="R1555" s="2" t="s">
        <v>12</v>
      </c>
      <c r="S1555" s="3">
        <v>0.97</v>
      </c>
      <c r="T1555" s="4">
        <v>23.9</v>
      </c>
      <c r="U1555" s="2">
        <v>1011</v>
      </c>
      <c r="V1555" s="2" t="s">
        <v>10</v>
      </c>
      <c r="W1555" s="2" t="s">
        <v>19</v>
      </c>
    </row>
    <row r="1556" spans="1:23" hidden="1" x14ac:dyDescent="0.2">
      <c r="A1556">
        <f t="shared" si="120"/>
        <v>15</v>
      </c>
      <c r="B1556">
        <f t="shared" si="121"/>
        <v>57</v>
      </c>
      <c r="C1556">
        <f t="shared" si="122"/>
        <v>9</v>
      </c>
      <c r="D1556">
        <f t="shared" si="123"/>
        <v>9</v>
      </c>
      <c r="E1556" t="str">
        <f t="shared" si="124"/>
        <v>15579</v>
      </c>
      <c r="G1556" s="1">
        <v>44243.664687500001</v>
      </c>
      <c r="H1556" s="2">
        <v>3108</v>
      </c>
      <c r="I1556" s="3">
        <v>6.89</v>
      </c>
      <c r="J1556" s="2">
        <v>3</v>
      </c>
      <c r="K1556" s="3">
        <v>10.36</v>
      </c>
      <c r="L1556" s="2">
        <v>12</v>
      </c>
      <c r="M1556" s="2">
        <v>12</v>
      </c>
      <c r="N1556" s="2">
        <v>1</v>
      </c>
      <c r="O1556" s="2">
        <v>729</v>
      </c>
      <c r="P1556" s="2" t="s">
        <v>12</v>
      </c>
      <c r="Q1556" s="2">
        <v>1.49</v>
      </c>
      <c r="R1556" s="2" t="s">
        <v>12</v>
      </c>
      <c r="S1556" s="3">
        <v>0.97</v>
      </c>
      <c r="T1556" s="4">
        <v>23.9</v>
      </c>
      <c r="U1556" s="2">
        <v>1011</v>
      </c>
      <c r="V1556" s="2" t="s">
        <v>10</v>
      </c>
      <c r="W1556" s="2" t="s">
        <v>19</v>
      </c>
    </row>
    <row r="1557" spans="1:23" x14ac:dyDescent="0.2">
      <c r="A1557">
        <f t="shared" si="120"/>
        <v>15</v>
      </c>
      <c r="B1557">
        <f t="shared" si="121"/>
        <v>57</v>
      </c>
      <c r="C1557">
        <f t="shared" si="122"/>
        <v>11</v>
      </c>
      <c r="D1557">
        <f t="shared" si="123"/>
        <v>10</v>
      </c>
      <c r="E1557" t="str">
        <f t="shared" si="124"/>
        <v>155710</v>
      </c>
      <c r="F1557">
        <v>1</v>
      </c>
      <c r="G1557" s="1">
        <v>44243.664710648103</v>
      </c>
      <c r="H1557" s="2">
        <v>3110</v>
      </c>
      <c r="I1557" s="3">
        <v>6.89</v>
      </c>
      <c r="J1557" s="2">
        <v>3</v>
      </c>
      <c r="K1557" s="3">
        <v>10.36</v>
      </c>
      <c r="L1557" s="2">
        <v>12</v>
      </c>
      <c r="M1557" s="2">
        <v>12</v>
      </c>
      <c r="N1557" s="2">
        <v>1</v>
      </c>
      <c r="O1557" s="2">
        <v>729</v>
      </c>
      <c r="P1557" s="2" t="s">
        <v>12</v>
      </c>
      <c r="Q1557" s="2">
        <v>1.49</v>
      </c>
      <c r="R1557" s="2" t="s">
        <v>12</v>
      </c>
      <c r="S1557" s="3">
        <v>0.97</v>
      </c>
      <c r="T1557" s="4">
        <v>23.9</v>
      </c>
      <c r="U1557" s="2">
        <v>1011</v>
      </c>
      <c r="V1557" s="2" t="s">
        <v>10</v>
      </c>
      <c r="W1557" s="2" t="s">
        <v>19</v>
      </c>
    </row>
    <row r="1558" spans="1:23" hidden="1" x14ac:dyDescent="0.2">
      <c r="A1558">
        <f t="shared" si="120"/>
        <v>15</v>
      </c>
      <c r="B1558">
        <f t="shared" si="121"/>
        <v>57</v>
      </c>
      <c r="C1558">
        <f t="shared" si="122"/>
        <v>13</v>
      </c>
      <c r="D1558">
        <f t="shared" si="123"/>
        <v>13</v>
      </c>
      <c r="E1558" t="str">
        <f t="shared" si="124"/>
        <v>155713</v>
      </c>
      <c r="G1558" s="1">
        <v>44243.6647337963</v>
      </c>
      <c r="H1558" s="2">
        <v>3112</v>
      </c>
      <c r="I1558" s="3">
        <v>6.81</v>
      </c>
      <c r="J1558" s="2">
        <v>3</v>
      </c>
      <c r="K1558" s="3">
        <v>10.44</v>
      </c>
      <c r="L1558" s="2">
        <v>12</v>
      </c>
      <c r="M1558" s="2">
        <v>12</v>
      </c>
      <c r="N1558" s="2">
        <v>0</v>
      </c>
      <c r="O1558" s="2">
        <v>730</v>
      </c>
      <c r="P1558" s="2" t="s">
        <v>12</v>
      </c>
      <c r="Q1558" s="2">
        <v>1.48</v>
      </c>
      <c r="R1558" s="2" t="s">
        <v>12</v>
      </c>
      <c r="S1558" s="3">
        <v>0.97</v>
      </c>
      <c r="T1558" s="4">
        <v>23.9</v>
      </c>
      <c r="U1558" s="2">
        <v>1011</v>
      </c>
      <c r="V1558" s="2" t="s">
        <v>10</v>
      </c>
      <c r="W1558" s="2" t="s">
        <v>19</v>
      </c>
    </row>
    <row r="1559" spans="1:23" x14ac:dyDescent="0.2">
      <c r="A1559">
        <f t="shared" si="120"/>
        <v>15</v>
      </c>
      <c r="B1559">
        <f t="shared" si="121"/>
        <v>57</v>
      </c>
      <c r="C1559">
        <f t="shared" si="122"/>
        <v>15</v>
      </c>
      <c r="D1559">
        <f t="shared" si="123"/>
        <v>15</v>
      </c>
      <c r="E1559" t="str">
        <f t="shared" si="124"/>
        <v>155715</v>
      </c>
      <c r="F1559">
        <v>1</v>
      </c>
      <c r="G1559" s="1">
        <v>44243.664756944403</v>
      </c>
      <c r="H1559" s="2">
        <v>3114</v>
      </c>
      <c r="I1559" s="3">
        <v>6.88</v>
      </c>
      <c r="J1559" s="2">
        <v>3</v>
      </c>
      <c r="K1559" s="3">
        <v>10.44</v>
      </c>
      <c r="L1559" s="2">
        <v>13</v>
      </c>
      <c r="M1559" s="2">
        <v>13</v>
      </c>
      <c r="N1559" s="2">
        <v>0</v>
      </c>
      <c r="O1559" s="2">
        <v>731</v>
      </c>
      <c r="P1559" s="2" t="s">
        <v>12</v>
      </c>
      <c r="Q1559" s="2">
        <v>1.49</v>
      </c>
      <c r="R1559" s="2" t="s">
        <v>12</v>
      </c>
      <c r="S1559" s="3">
        <v>0.97</v>
      </c>
      <c r="T1559" s="4">
        <v>23.9</v>
      </c>
      <c r="U1559" s="2">
        <v>1011</v>
      </c>
      <c r="V1559" s="2" t="s">
        <v>10</v>
      </c>
      <c r="W1559" s="2" t="s">
        <v>19</v>
      </c>
    </row>
    <row r="1560" spans="1:23" hidden="1" x14ac:dyDescent="0.2">
      <c r="A1560">
        <f t="shared" si="120"/>
        <v>15</v>
      </c>
      <c r="B1560">
        <f t="shared" si="121"/>
        <v>57</v>
      </c>
      <c r="C1560">
        <f t="shared" si="122"/>
        <v>17</v>
      </c>
      <c r="D1560">
        <f t="shared" si="123"/>
        <v>17</v>
      </c>
      <c r="E1560" t="str">
        <f t="shared" si="124"/>
        <v>155717</v>
      </c>
      <c r="G1560" s="1">
        <v>44243.6647800926</v>
      </c>
      <c r="H1560" s="2">
        <v>3116</v>
      </c>
      <c r="I1560" s="3">
        <v>7.01</v>
      </c>
      <c r="J1560" s="2">
        <v>3</v>
      </c>
      <c r="K1560" s="3">
        <v>10.44</v>
      </c>
      <c r="L1560" s="2">
        <v>17</v>
      </c>
      <c r="M1560" s="2">
        <v>17</v>
      </c>
      <c r="N1560" s="2">
        <v>0</v>
      </c>
      <c r="O1560" s="2">
        <v>740</v>
      </c>
      <c r="P1560" s="2" t="s">
        <v>12</v>
      </c>
      <c r="Q1560" s="2">
        <v>1.5</v>
      </c>
      <c r="R1560" s="2" t="s">
        <v>12</v>
      </c>
      <c r="S1560" s="3">
        <v>0.97</v>
      </c>
      <c r="T1560" s="4">
        <v>23.9</v>
      </c>
      <c r="U1560" s="2">
        <v>1011</v>
      </c>
      <c r="V1560" s="2" t="s">
        <v>10</v>
      </c>
      <c r="W1560" s="2" t="s">
        <v>19</v>
      </c>
    </row>
    <row r="1561" spans="1:23" hidden="1" x14ac:dyDescent="0.2">
      <c r="A1561">
        <f t="shared" si="120"/>
        <v>15</v>
      </c>
      <c r="B1561">
        <f t="shared" si="121"/>
        <v>57</v>
      </c>
      <c r="C1561">
        <f t="shared" si="122"/>
        <v>19</v>
      </c>
      <c r="D1561">
        <f t="shared" si="123"/>
        <v>19</v>
      </c>
      <c r="E1561" t="str">
        <f t="shared" si="124"/>
        <v>155719</v>
      </c>
      <c r="G1561" s="1">
        <v>44243.664803240703</v>
      </c>
      <c r="H1561" s="2">
        <v>3118</v>
      </c>
      <c r="I1561" s="3">
        <v>7.08</v>
      </c>
      <c r="J1561" s="2">
        <v>3</v>
      </c>
      <c r="K1561" s="3">
        <v>10.25</v>
      </c>
      <c r="L1561" s="2">
        <v>16</v>
      </c>
      <c r="M1561" s="2">
        <v>16</v>
      </c>
      <c r="N1561" s="2">
        <v>0</v>
      </c>
      <c r="O1561" s="2">
        <v>742</v>
      </c>
      <c r="P1561" s="2" t="s">
        <v>12</v>
      </c>
      <c r="Q1561" s="2">
        <v>1.51</v>
      </c>
      <c r="R1561" s="2" t="s">
        <v>12</v>
      </c>
      <c r="S1561" s="3">
        <v>0.97</v>
      </c>
      <c r="T1561" s="4">
        <v>23.9</v>
      </c>
      <c r="U1561" s="2">
        <v>1011</v>
      </c>
      <c r="V1561" s="2" t="s">
        <v>10</v>
      </c>
      <c r="W1561" s="2" t="s">
        <v>19</v>
      </c>
    </row>
    <row r="1562" spans="1:23" x14ac:dyDescent="0.2">
      <c r="A1562">
        <f t="shared" si="120"/>
        <v>15</v>
      </c>
      <c r="B1562">
        <f t="shared" si="121"/>
        <v>57</v>
      </c>
      <c r="C1562">
        <f t="shared" si="122"/>
        <v>21</v>
      </c>
      <c r="D1562">
        <f t="shared" si="123"/>
        <v>20</v>
      </c>
      <c r="E1562" t="str">
        <f t="shared" si="124"/>
        <v>155720</v>
      </c>
      <c r="F1562">
        <v>1</v>
      </c>
      <c r="G1562" s="1">
        <v>44243.6648263889</v>
      </c>
      <c r="H1562" s="2">
        <v>3120</v>
      </c>
      <c r="I1562" s="3">
        <v>7.34</v>
      </c>
      <c r="J1562" s="2">
        <v>6</v>
      </c>
      <c r="K1562" s="3">
        <v>10.25</v>
      </c>
      <c r="L1562" s="2">
        <v>15</v>
      </c>
      <c r="M1562" s="2">
        <v>15</v>
      </c>
      <c r="N1562" s="2">
        <v>1</v>
      </c>
      <c r="O1562" s="2">
        <v>740</v>
      </c>
      <c r="P1562" s="2" t="s">
        <v>12</v>
      </c>
      <c r="Q1562" s="2">
        <v>1.54</v>
      </c>
      <c r="R1562" s="2" t="s">
        <v>12</v>
      </c>
      <c r="S1562" s="3">
        <v>0.97</v>
      </c>
      <c r="T1562" s="4">
        <v>23.9</v>
      </c>
      <c r="U1562" s="2">
        <v>1011</v>
      </c>
      <c r="V1562" s="2" t="s">
        <v>10</v>
      </c>
      <c r="W1562" s="2" t="s">
        <v>19</v>
      </c>
    </row>
    <row r="1563" spans="1:23" hidden="1" x14ac:dyDescent="0.2">
      <c r="A1563">
        <f t="shared" si="120"/>
        <v>15</v>
      </c>
      <c r="B1563">
        <f t="shared" si="121"/>
        <v>57</v>
      </c>
      <c r="C1563">
        <f t="shared" si="122"/>
        <v>23</v>
      </c>
      <c r="D1563">
        <f t="shared" si="123"/>
        <v>23</v>
      </c>
      <c r="E1563" t="str">
        <f t="shared" si="124"/>
        <v>155723</v>
      </c>
      <c r="G1563" s="1">
        <v>44243.664849537003</v>
      </c>
      <c r="H1563" s="2">
        <v>3122</v>
      </c>
      <c r="I1563" s="3">
        <v>7.47</v>
      </c>
      <c r="J1563" s="2">
        <v>13</v>
      </c>
      <c r="K1563" s="3">
        <v>10.26</v>
      </c>
      <c r="L1563" s="2">
        <v>13</v>
      </c>
      <c r="M1563" s="2">
        <v>13</v>
      </c>
      <c r="N1563" s="2">
        <v>1</v>
      </c>
      <c r="O1563" s="2">
        <v>737</v>
      </c>
      <c r="P1563" s="2" t="s">
        <v>12</v>
      </c>
      <c r="Q1563" s="2">
        <v>1.55</v>
      </c>
      <c r="R1563" s="2" t="s">
        <v>12</v>
      </c>
      <c r="S1563" s="3">
        <v>0.97</v>
      </c>
      <c r="T1563" s="4">
        <v>23.9</v>
      </c>
      <c r="U1563" s="2">
        <v>1011</v>
      </c>
      <c r="V1563" s="2" t="s">
        <v>10</v>
      </c>
      <c r="W1563" s="2" t="s">
        <v>19</v>
      </c>
    </row>
    <row r="1564" spans="1:23" x14ac:dyDescent="0.2">
      <c r="A1564">
        <f t="shared" si="120"/>
        <v>15</v>
      </c>
      <c r="B1564">
        <f t="shared" si="121"/>
        <v>57</v>
      </c>
      <c r="C1564">
        <f t="shared" si="122"/>
        <v>25</v>
      </c>
      <c r="D1564">
        <f t="shared" si="123"/>
        <v>25</v>
      </c>
      <c r="E1564" t="str">
        <f t="shared" si="124"/>
        <v>155725</v>
      </c>
      <c r="F1564">
        <v>1</v>
      </c>
      <c r="G1564" s="1">
        <v>44243.6648726852</v>
      </c>
      <c r="H1564" s="2">
        <v>3124</v>
      </c>
      <c r="I1564" s="3">
        <v>7.65</v>
      </c>
      <c r="J1564" s="2">
        <v>21</v>
      </c>
      <c r="K1564" s="3">
        <v>9.83</v>
      </c>
      <c r="L1564" s="2">
        <v>12</v>
      </c>
      <c r="M1564" s="2">
        <v>12</v>
      </c>
      <c r="N1564" s="2">
        <v>1</v>
      </c>
      <c r="O1564" s="2">
        <v>734</v>
      </c>
      <c r="P1564" s="2" t="s">
        <v>12</v>
      </c>
      <c r="Q1564" s="2">
        <v>1.57</v>
      </c>
      <c r="R1564" s="2" t="s">
        <v>12</v>
      </c>
      <c r="S1564" s="3">
        <v>0.97</v>
      </c>
      <c r="T1564" s="4">
        <v>23.9</v>
      </c>
      <c r="U1564" s="2">
        <v>1011</v>
      </c>
      <c r="V1564" s="2" t="s">
        <v>10</v>
      </c>
      <c r="W1564" s="2" t="s">
        <v>19</v>
      </c>
    </row>
    <row r="1565" spans="1:23" hidden="1" x14ac:dyDescent="0.2">
      <c r="A1565">
        <f t="shared" si="120"/>
        <v>15</v>
      </c>
      <c r="B1565">
        <f t="shared" si="121"/>
        <v>57</v>
      </c>
      <c r="C1565">
        <f t="shared" si="122"/>
        <v>27</v>
      </c>
      <c r="D1565">
        <f t="shared" si="123"/>
        <v>27</v>
      </c>
      <c r="E1565" t="str">
        <f t="shared" si="124"/>
        <v>155727</v>
      </c>
      <c r="G1565" s="1">
        <v>44243.664895833303</v>
      </c>
      <c r="H1565" s="2">
        <v>3126</v>
      </c>
      <c r="I1565" s="3">
        <v>7.74</v>
      </c>
      <c r="J1565" s="2">
        <v>24</v>
      </c>
      <c r="K1565" s="3">
        <v>9.83</v>
      </c>
      <c r="L1565" s="2">
        <v>11</v>
      </c>
      <c r="M1565" s="2">
        <v>11</v>
      </c>
      <c r="N1565" s="2">
        <v>1</v>
      </c>
      <c r="O1565" s="2">
        <v>731</v>
      </c>
      <c r="P1565" s="2" t="s">
        <v>12</v>
      </c>
      <c r="Q1565" s="2">
        <v>1.58</v>
      </c>
      <c r="R1565" s="2" t="s">
        <v>12</v>
      </c>
      <c r="S1565" s="3">
        <v>0.97</v>
      </c>
      <c r="T1565" s="4">
        <v>23.9</v>
      </c>
      <c r="U1565" s="2">
        <v>1011</v>
      </c>
      <c r="V1565" s="2" t="s">
        <v>10</v>
      </c>
      <c r="W1565" s="2" t="s">
        <v>19</v>
      </c>
    </row>
    <row r="1566" spans="1:23" hidden="1" x14ac:dyDescent="0.2">
      <c r="A1566">
        <f t="shared" si="120"/>
        <v>15</v>
      </c>
      <c r="B1566">
        <f t="shared" si="121"/>
        <v>57</v>
      </c>
      <c r="C1566">
        <f t="shared" si="122"/>
        <v>29</v>
      </c>
      <c r="D1566">
        <f t="shared" si="123"/>
        <v>29</v>
      </c>
      <c r="E1566" t="str">
        <f t="shared" si="124"/>
        <v>155729</v>
      </c>
      <c r="G1566" s="1">
        <v>44243.6649189815</v>
      </c>
      <c r="H1566" s="2">
        <v>3128</v>
      </c>
      <c r="I1566" s="3">
        <v>7.96</v>
      </c>
      <c r="J1566" s="2">
        <v>22</v>
      </c>
      <c r="K1566" s="3">
        <v>9.83</v>
      </c>
      <c r="L1566" s="2">
        <v>11</v>
      </c>
      <c r="M1566" s="2">
        <v>11</v>
      </c>
      <c r="N1566" s="2">
        <v>1</v>
      </c>
      <c r="O1566" s="2">
        <v>730</v>
      </c>
      <c r="P1566" s="2" t="s">
        <v>12</v>
      </c>
      <c r="Q1566" s="2">
        <v>1.61</v>
      </c>
      <c r="R1566" s="2" t="s">
        <v>12</v>
      </c>
      <c r="S1566" s="3">
        <v>0.97</v>
      </c>
      <c r="T1566" s="4">
        <v>23.9</v>
      </c>
      <c r="U1566" s="2">
        <v>1011</v>
      </c>
      <c r="V1566" s="2" t="s">
        <v>10</v>
      </c>
      <c r="W1566" s="2" t="s">
        <v>19</v>
      </c>
    </row>
    <row r="1567" spans="1:23" x14ac:dyDescent="0.2">
      <c r="A1567">
        <f t="shared" si="120"/>
        <v>15</v>
      </c>
      <c r="B1567">
        <f t="shared" si="121"/>
        <v>57</v>
      </c>
      <c r="C1567">
        <f t="shared" si="122"/>
        <v>31</v>
      </c>
      <c r="D1567">
        <f t="shared" si="123"/>
        <v>30</v>
      </c>
      <c r="E1567" t="str">
        <f t="shared" si="124"/>
        <v>155730</v>
      </c>
      <c r="F1567">
        <v>1</v>
      </c>
      <c r="G1567" s="1">
        <v>44243.664942129602</v>
      </c>
      <c r="H1567" s="2">
        <v>3130</v>
      </c>
      <c r="I1567" s="3">
        <v>7.92</v>
      </c>
      <c r="J1567" s="2">
        <v>18</v>
      </c>
      <c r="K1567" s="3">
        <v>9.66</v>
      </c>
      <c r="L1567" s="2">
        <v>10</v>
      </c>
      <c r="M1567" s="2">
        <v>10</v>
      </c>
      <c r="N1567" s="2">
        <v>1</v>
      </c>
      <c r="O1567" s="2">
        <v>732</v>
      </c>
      <c r="P1567" s="2" t="s">
        <v>12</v>
      </c>
      <c r="Q1567" s="2">
        <v>1.61</v>
      </c>
      <c r="R1567" s="2" t="s">
        <v>12</v>
      </c>
      <c r="S1567" s="3">
        <v>0.97</v>
      </c>
      <c r="T1567" s="4">
        <v>23.9</v>
      </c>
      <c r="U1567" s="2">
        <v>1011</v>
      </c>
      <c r="V1567" s="2" t="s">
        <v>10</v>
      </c>
      <c r="W1567" s="2" t="s">
        <v>19</v>
      </c>
    </row>
    <row r="1568" spans="1:23" hidden="1" x14ac:dyDescent="0.2">
      <c r="A1568">
        <f t="shared" si="120"/>
        <v>15</v>
      </c>
      <c r="B1568">
        <f t="shared" si="121"/>
        <v>57</v>
      </c>
      <c r="C1568">
        <f t="shared" si="122"/>
        <v>33</v>
      </c>
      <c r="D1568">
        <f t="shared" si="123"/>
        <v>33</v>
      </c>
      <c r="E1568" t="str">
        <f t="shared" si="124"/>
        <v>155733</v>
      </c>
      <c r="G1568" s="1">
        <v>44243.6649652778</v>
      </c>
      <c r="H1568" s="2">
        <v>3132</v>
      </c>
      <c r="I1568" s="3">
        <v>7.9</v>
      </c>
      <c r="J1568" s="2">
        <v>14</v>
      </c>
      <c r="K1568" s="3">
        <v>9.66</v>
      </c>
      <c r="L1568" s="2">
        <v>10</v>
      </c>
      <c r="M1568" s="2">
        <v>10</v>
      </c>
      <c r="N1568" s="2">
        <v>1</v>
      </c>
      <c r="O1568" s="2">
        <v>731</v>
      </c>
      <c r="P1568" s="2" t="s">
        <v>12</v>
      </c>
      <c r="Q1568" s="2">
        <v>1.6</v>
      </c>
      <c r="R1568" s="2" t="s">
        <v>12</v>
      </c>
      <c r="S1568" s="3">
        <v>0.97</v>
      </c>
      <c r="T1568" s="4">
        <v>23.9</v>
      </c>
      <c r="U1568" s="2">
        <v>1011</v>
      </c>
      <c r="V1568" s="2" t="s">
        <v>10</v>
      </c>
      <c r="W1568" s="2" t="s">
        <v>19</v>
      </c>
    </row>
    <row r="1569" spans="1:23" x14ac:dyDescent="0.2">
      <c r="A1569">
        <f t="shared" si="120"/>
        <v>15</v>
      </c>
      <c r="B1569">
        <f t="shared" si="121"/>
        <v>57</v>
      </c>
      <c r="C1569">
        <f t="shared" si="122"/>
        <v>35</v>
      </c>
      <c r="D1569">
        <f t="shared" si="123"/>
        <v>35</v>
      </c>
      <c r="E1569" t="str">
        <f t="shared" si="124"/>
        <v>155735</v>
      </c>
      <c r="F1569">
        <v>1</v>
      </c>
      <c r="G1569" s="1">
        <v>44243.664988425902</v>
      </c>
      <c r="H1569" s="2">
        <v>3134</v>
      </c>
      <c r="I1569" s="3">
        <v>7.74</v>
      </c>
      <c r="J1569" s="2">
        <v>11</v>
      </c>
      <c r="K1569" s="3">
        <v>9.66</v>
      </c>
      <c r="L1569" s="2">
        <v>10</v>
      </c>
      <c r="M1569" s="2">
        <v>10</v>
      </c>
      <c r="N1569" s="2">
        <v>1</v>
      </c>
      <c r="O1569" s="2">
        <v>727</v>
      </c>
      <c r="P1569" s="2" t="s">
        <v>12</v>
      </c>
      <c r="Q1569" s="2">
        <v>1.58</v>
      </c>
      <c r="R1569" s="2" t="s">
        <v>12</v>
      </c>
      <c r="S1569" s="3">
        <v>0.97</v>
      </c>
      <c r="T1569" s="4">
        <v>23.9</v>
      </c>
      <c r="U1569" s="2">
        <v>1011</v>
      </c>
      <c r="V1569" s="2" t="s">
        <v>10</v>
      </c>
      <c r="W1569" s="2" t="s">
        <v>19</v>
      </c>
    </row>
    <row r="1570" spans="1:23" hidden="1" x14ac:dyDescent="0.2">
      <c r="A1570">
        <f t="shared" si="120"/>
        <v>15</v>
      </c>
      <c r="B1570">
        <f t="shared" si="121"/>
        <v>57</v>
      </c>
      <c r="C1570">
        <f t="shared" si="122"/>
        <v>37</v>
      </c>
      <c r="D1570">
        <f t="shared" si="123"/>
        <v>37</v>
      </c>
      <c r="E1570" t="str">
        <f t="shared" si="124"/>
        <v>155737</v>
      </c>
      <c r="G1570" s="1">
        <v>44243.665011574099</v>
      </c>
      <c r="H1570" s="2">
        <v>3136</v>
      </c>
      <c r="I1570" s="3">
        <v>7.74</v>
      </c>
      <c r="J1570" s="2">
        <v>10</v>
      </c>
      <c r="K1570" s="3">
        <v>9.66</v>
      </c>
      <c r="L1570" s="2">
        <v>10</v>
      </c>
      <c r="M1570" s="2">
        <v>10</v>
      </c>
      <c r="N1570" s="2">
        <v>1</v>
      </c>
      <c r="O1570" s="2">
        <v>724</v>
      </c>
      <c r="P1570" s="2" t="s">
        <v>12</v>
      </c>
      <c r="Q1570" s="2">
        <v>1.58</v>
      </c>
      <c r="R1570" s="2" t="s">
        <v>12</v>
      </c>
      <c r="S1570" s="3">
        <v>0.97</v>
      </c>
      <c r="T1570" s="4">
        <v>23.9</v>
      </c>
      <c r="U1570" s="2">
        <v>1011</v>
      </c>
      <c r="V1570" s="2" t="s">
        <v>10</v>
      </c>
      <c r="W1570" s="2" t="s">
        <v>19</v>
      </c>
    </row>
    <row r="1571" spans="1:23" hidden="1" x14ac:dyDescent="0.2">
      <c r="A1571">
        <f t="shared" si="120"/>
        <v>15</v>
      </c>
      <c r="B1571">
        <f t="shared" si="121"/>
        <v>57</v>
      </c>
      <c r="C1571">
        <f t="shared" si="122"/>
        <v>39</v>
      </c>
      <c r="D1571">
        <f t="shared" si="123"/>
        <v>39</v>
      </c>
      <c r="E1571" t="str">
        <f t="shared" si="124"/>
        <v>155739</v>
      </c>
      <c r="G1571" s="1">
        <v>44243.665034722202</v>
      </c>
      <c r="H1571" s="2">
        <v>3138</v>
      </c>
      <c r="I1571" s="3">
        <v>7.6</v>
      </c>
      <c r="J1571" s="2">
        <v>11</v>
      </c>
      <c r="K1571" s="3">
        <v>9.7899999999999991</v>
      </c>
      <c r="L1571" s="2">
        <v>10</v>
      </c>
      <c r="M1571" s="2">
        <v>10</v>
      </c>
      <c r="N1571" s="2">
        <v>1</v>
      </c>
      <c r="O1571" s="2">
        <v>725</v>
      </c>
      <c r="P1571" s="2" t="s">
        <v>12</v>
      </c>
      <c r="Q1571" s="2">
        <v>1.57</v>
      </c>
      <c r="R1571" s="2" t="s">
        <v>12</v>
      </c>
      <c r="S1571" s="3">
        <v>0.97</v>
      </c>
      <c r="T1571" s="4">
        <v>23.9</v>
      </c>
      <c r="U1571" s="2">
        <v>1011</v>
      </c>
      <c r="V1571" s="2" t="s">
        <v>10</v>
      </c>
      <c r="W1571" s="2" t="s">
        <v>19</v>
      </c>
    </row>
    <row r="1572" spans="1:23" x14ac:dyDescent="0.2">
      <c r="A1572">
        <f t="shared" si="120"/>
        <v>15</v>
      </c>
      <c r="B1572">
        <f t="shared" si="121"/>
        <v>57</v>
      </c>
      <c r="C1572">
        <f t="shared" si="122"/>
        <v>41</v>
      </c>
      <c r="D1572">
        <f t="shared" si="123"/>
        <v>40</v>
      </c>
      <c r="E1572" t="str">
        <f t="shared" si="124"/>
        <v>155740</v>
      </c>
      <c r="F1572">
        <v>1</v>
      </c>
      <c r="G1572" s="1">
        <v>44243.665057870399</v>
      </c>
      <c r="H1572" s="2">
        <v>3140</v>
      </c>
      <c r="I1572" s="3">
        <v>7.52</v>
      </c>
      <c r="J1572" s="2">
        <v>11</v>
      </c>
      <c r="K1572" s="3">
        <v>9.7899999999999991</v>
      </c>
      <c r="L1572" s="2">
        <v>10</v>
      </c>
      <c r="M1572" s="2">
        <v>10</v>
      </c>
      <c r="N1572" s="2">
        <v>1</v>
      </c>
      <c r="O1572" s="2">
        <v>725</v>
      </c>
      <c r="P1572" s="2" t="s">
        <v>12</v>
      </c>
      <c r="Q1572" s="2">
        <v>1.56</v>
      </c>
      <c r="R1572" s="2" t="s">
        <v>12</v>
      </c>
      <c r="S1572" s="3">
        <v>0.96</v>
      </c>
      <c r="T1572" s="4">
        <v>23.9</v>
      </c>
      <c r="U1572" s="2">
        <v>1011</v>
      </c>
      <c r="V1572" s="2" t="s">
        <v>10</v>
      </c>
      <c r="W1572" s="2" t="s">
        <v>19</v>
      </c>
    </row>
    <row r="1573" spans="1:23" hidden="1" x14ac:dyDescent="0.2">
      <c r="A1573">
        <f t="shared" si="120"/>
        <v>15</v>
      </c>
      <c r="B1573">
        <f t="shared" si="121"/>
        <v>57</v>
      </c>
      <c r="C1573">
        <f t="shared" si="122"/>
        <v>43</v>
      </c>
      <c r="D1573">
        <f t="shared" si="123"/>
        <v>43</v>
      </c>
      <c r="E1573" t="str">
        <f t="shared" si="124"/>
        <v>155743</v>
      </c>
      <c r="G1573" s="1">
        <v>44243.665081018502</v>
      </c>
      <c r="H1573" s="2">
        <v>3142</v>
      </c>
      <c r="I1573" s="3">
        <v>7.46</v>
      </c>
      <c r="J1573" s="2">
        <v>11</v>
      </c>
      <c r="K1573" s="3">
        <v>9.7899999999999991</v>
      </c>
      <c r="L1573" s="2">
        <v>10</v>
      </c>
      <c r="M1573" s="2">
        <v>10</v>
      </c>
      <c r="N1573" s="2">
        <v>1</v>
      </c>
      <c r="O1573" s="2">
        <v>726</v>
      </c>
      <c r="P1573" s="2" t="s">
        <v>12</v>
      </c>
      <c r="Q1573" s="2">
        <v>1.55</v>
      </c>
      <c r="R1573" s="2" t="s">
        <v>12</v>
      </c>
      <c r="S1573" s="3">
        <v>0.97</v>
      </c>
      <c r="T1573" s="4">
        <v>23.9</v>
      </c>
      <c r="U1573" s="2">
        <v>1011</v>
      </c>
      <c r="V1573" s="2" t="s">
        <v>10</v>
      </c>
      <c r="W1573" s="2" t="s">
        <v>19</v>
      </c>
    </row>
    <row r="1574" spans="1:23" x14ac:dyDescent="0.2">
      <c r="A1574">
        <f t="shared" si="120"/>
        <v>15</v>
      </c>
      <c r="B1574">
        <f t="shared" si="121"/>
        <v>57</v>
      </c>
      <c r="C1574">
        <f t="shared" si="122"/>
        <v>45</v>
      </c>
      <c r="D1574">
        <f t="shared" si="123"/>
        <v>45</v>
      </c>
      <c r="E1574" t="str">
        <f t="shared" si="124"/>
        <v>155745</v>
      </c>
      <c r="F1574">
        <v>1</v>
      </c>
      <c r="G1574" s="1">
        <v>44243.665104166699</v>
      </c>
      <c r="H1574" s="2">
        <v>3144</v>
      </c>
      <c r="I1574" s="3">
        <v>7.52</v>
      </c>
      <c r="J1574" s="2">
        <v>9</v>
      </c>
      <c r="K1574" s="3">
        <v>9.93</v>
      </c>
      <c r="L1574" s="2">
        <v>10</v>
      </c>
      <c r="M1574" s="2">
        <v>10</v>
      </c>
      <c r="N1574" s="2">
        <v>1</v>
      </c>
      <c r="O1574" s="2">
        <v>727</v>
      </c>
      <c r="P1574" s="2" t="s">
        <v>12</v>
      </c>
      <c r="Q1574" s="2">
        <v>1.56</v>
      </c>
      <c r="R1574" s="2" t="s">
        <v>12</v>
      </c>
      <c r="S1574" s="3">
        <v>0.97</v>
      </c>
      <c r="T1574" s="4">
        <v>23.9</v>
      </c>
      <c r="U1574" s="2">
        <v>1011</v>
      </c>
      <c r="V1574" s="2" t="s">
        <v>10</v>
      </c>
      <c r="W1574" s="2" t="s">
        <v>19</v>
      </c>
    </row>
    <row r="1575" spans="1:23" hidden="1" x14ac:dyDescent="0.2">
      <c r="A1575">
        <f t="shared" si="120"/>
        <v>15</v>
      </c>
      <c r="B1575">
        <f t="shared" si="121"/>
        <v>57</v>
      </c>
      <c r="C1575">
        <f t="shared" si="122"/>
        <v>47</v>
      </c>
      <c r="D1575">
        <f t="shared" si="123"/>
        <v>47</v>
      </c>
      <c r="E1575" t="str">
        <f t="shared" si="124"/>
        <v>155747</v>
      </c>
      <c r="G1575" s="1">
        <v>44243.665127314802</v>
      </c>
      <c r="H1575" s="2">
        <v>3146</v>
      </c>
      <c r="I1575" s="3">
        <v>7.48</v>
      </c>
      <c r="J1575" s="2">
        <v>9</v>
      </c>
      <c r="K1575" s="3">
        <v>9.93</v>
      </c>
      <c r="L1575" s="2">
        <v>10</v>
      </c>
      <c r="M1575" s="2">
        <v>10</v>
      </c>
      <c r="N1575" s="2">
        <v>1</v>
      </c>
      <c r="O1575" s="2">
        <v>728</v>
      </c>
      <c r="P1575" s="2" t="s">
        <v>12</v>
      </c>
      <c r="Q1575" s="2">
        <v>1.55</v>
      </c>
      <c r="R1575" s="2" t="s">
        <v>12</v>
      </c>
      <c r="S1575" s="3">
        <v>0.97</v>
      </c>
      <c r="T1575" s="4">
        <v>23.9</v>
      </c>
      <c r="U1575" s="2">
        <v>1011</v>
      </c>
      <c r="V1575" s="2" t="s">
        <v>10</v>
      </c>
      <c r="W1575" s="2" t="s">
        <v>19</v>
      </c>
    </row>
    <row r="1576" spans="1:23" hidden="1" x14ac:dyDescent="0.2">
      <c r="A1576">
        <f t="shared" si="120"/>
        <v>15</v>
      </c>
      <c r="B1576">
        <f t="shared" si="121"/>
        <v>57</v>
      </c>
      <c r="C1576">
        <f t="shared" si="122"/>
        <v>49</v>
      </c>
      <c r="D1576">
        <f t="shared" si="123"/>
        <v>49</v>
      </c>
      <c r="E1576" t="str">
        <f t="shared" si="124"/>
        <v>155749</v>
      </c>
      <c r="G1576" s="1">
        <v>44243.665150462999</v>
      </c>
      <c r="H1576" s="2">
        <v>3148</v>
      </c>
      <c r="I1576" s="3">
        <v>7.47</v>
      </c>
      <c r="J1576" s="2">
        <v>9</v>
      </c>
      <c r="K1576" s="3">
        <v>9.93</v>
      </c>
      <c r="L1576" s="2">
        <v>10</v>
      </c>
      <c r="M1576" s="2">
        <v>10</v>
      </c>
      <c r="N1576" s="2">
        <v>1</v>
      </c>
      <c r="O1576" s="2">
        <v>731</v>
      </c>
      <c r="P1576" s="2" t="s">
        <v>12</v>
      </c>
      <c r="Q1576" s="2">
        <v>1.55</v>
      </c>
      <c r="R1576" s="2" t="s">
        <v>12</v>
      </c>
      <c r="S1576" s="3">
        <v>0.97</v>
      </c>
      <c r="T1576" s="4">
        <v>23.9</v>
      </c>
      <c r="U1576" s="2">
        <v>1011</v>
      </c>
      <c r="V1576" s="2" t="s">
        <v>10</v>
      </c>
      <c r="W1576" s="2" t="s">
        <v>19</v>
      </c>
    </row>
    <row r="1577" spans="1:23" x14ac:dyDescent="0.2">
      <c r="A1577">
        <f t="shared" si="120"/>
        <v>15</v>
      </c>
      <c r="B1577">
        <f t="shared" si="121"/>
        <v>57</v>
      </c>
      <c r="C1577">
        <f t="shared" si="122"/>
        <v>51</v>
      </c>
      <c r="D1577">
        <f t="shared" si="123"/>
        <v>50</v>
      </c>
      <c r="E1577" t="str">
        <f t="shared" si="124"/>
        <v>155750</v>
      </c>
      <c r="F1577">
        <v>1</v>
      </c>
      <c r="G1577" s="1">
        <v>44243.665173611102</v>
      </c>
      <c r="H1577" s="2">
        <v>3150</v>
      </c>
      <c r="I1577" s="3">
        <v>7.41</v>
      </c>
      <c r="J1577" s="2">
        <v>11</v>
      </c>
      <c r="K1577" s="3">
        <v>10</v>
      </c>
      <c r="L1577" s="2">
        <v>10</v>
      </c>
      <c r="M1577" s="2">
        <v>10</v>
      </c>
      <c r="N1577" s="2">
        <v>1</v>
      </c>
      <c r="O1577" s="2">
        <v>732</v>
      </c>
      <c r="P1577" s="2" t="s">
        <v>12</v>
      </c>
      <c r="Q1577" s="2">
        <v>1.54</v>
      </c>
      <c r="R1577" s="2" t="s">
        <v>12</v>
      </c>
      <c r="S1577" s="3">
        <v>0.97</v>
      </c>
      <c r="T1577" s="4">
        <v>23.9</v>
      </c>
      <c r="U1577" s="2">
        <v>1011</v>
      </c>
      <c r="V1577" s="2" t="s">
        <v>10</v>
      </c>
      <c r="W1577" s="2" t="s">
        <v>19</v>
      </c>
    </row>
    <row r="1578" spans="1:23" hidden="1" x14ac:dyDescent="0.2">
      <c r="A1578">
        <f t="shared" si="120"/>
        <v>15</v>
      </c>
      <c r="B1578">
        <f t="shared" si="121"/>
        <v>57</v>
      </c>
      <c r="C1578">
        <f t="shared" si="122"/>
        <v>53</v>
      </c>
      <c r="D1578">
        <f t="shared" si="123"/>
        <v>53</v>
      </c>
      <c r="E1578" t="str">
        <f t="shared" si="124"/>
        <v>155753</v>
      </c>
      <c r="G1578" s="1">
        <v>44243.665196759299</v>
      </c>
      <c r="H1578" s="2">
        <v>3152</v>
      </c>
      <c r="I1578" s="3">
        <v>7.35</v>
      </c>
      <c r="J1578" s="2">
        <v>14</v>
      </c>
      <c r="K1578" s="3">
        <v>10</v>
      </c>
      <c r="L1578" s="2">
        <v>10</v>
      </c>
      <c r="M1578" s="2">
        <v>10</v>
      </c>
      <c r="N1578" s="2">
        <v>1</v>
      </c>
      <c r="O1578" s="2">
        <v>730</v>
      </c>
      <c r="P1578" s="2" t="s">
        <v>12</v>
      </c>
      <c r="Q1578" s="2">
        <v>1.54</v>
      </c>
      <c r="R1578" s="2" t="s">
        <v>12</v>
      </c>
      <c r="S1578" s="3">
        <v>0.97</v>
      </c>
      <c r="T1578" s="4">
        <v>23.9</v>
      </c>
      <c r="U1578" s="2">
        <v>1011</v>
      </c>
      <c r="V1578" s="2" t="s">
        <v>10</v>
      </c>
      <c r="W1578" s="2" t="s">
        <v>19</v>
      </c>
    </row>
    <row r="1579" spans="1:23" x14ac:dyDescent="0.2">
      <c r="A1579">
        <f t="shared" si="120"/>
        <v>15</v>
      </c>
      <c r="B1579">
        <f t="shared" si="121"/>
        <v>57</v>
      </c>
      <c r="C1579">
        <f t="shared" si="122"/>
        <v>55</v>
      </c>
      <c r="D1579">
        <f t="shared" si="123"/>
        <v>55</v>
      </c>
      <c r="E1579" t="str">
        <f t="shared" si="124"/>
        <v>155755</v>
      </c>
      <c r="F1579">
        <v>1</v>
      </c>
      <c r="G1579" s="1">
        <v>44243.665219907401</v>
      </c>
      <c r="H1579" s="2">
        <v>3154</v>
      </c>
      <c r="I1579" s="3">
        <v>7.34</v>
      </c>
      <c r="J1579" s="2">
        <v>18</v>
      </c>
      <c r="K1579" s="3">
        <v>10</v>
      </c>
      <c r="L1579" s="2">
        <v>10</v>
      </c>
      <c r="M1579" s="2">
        <v>10</v>
      </c>
      <c r="N1579" s="2">
        <v>1</v>
      </c>
      <c r="O1579" s="2">
        <v>730</v>
      </c>
      <c r="P1579" s="2" t="s">
        <v>12</v>
      </c>
      <c r="Q1579" s="2">
        <v>1.54</v>
      </c>
      <c r="R1579" s="2" t="s">
        <v>12</v>
      </c>
      <c r="S1579" s="3">
        <v>0.97</v>
      </c>
      <c r="T1579" s="4">
        <v>23.9</v>
      </c>
      <c r="U1579" s="2">
        <v>1011</v>
      </c>
      <c r="V1579" s="2" t="s">
        <v>10</v>
      </c>
      <c r="W1579" s="2" t="s">
        <v>19</v>
      </c>
    </row>
    <row r="1580" spans="1:23" hidden="1" x14ac:dyDescent="0.2">
      <c r="A1580">
        <f t="shared" si="120"/>
        <v>15</v>
      </c>
      <c r="B1580">
        <f t="shared" si="121"/>
        <v>57</v>
      </c>
      <c r="C1580">
        <f t="shared" si="122"/>
        <v>57</v>
      </c>
      <c r="D1580">
        <f t="shared" si="123"/>
        <v>57</v>
      </c>
      <c r="E1580" t="str">
        <f t="shared" si="124"/>
        <v>155757</v>
      </c>
      <c r="G1580" s="1">
        <v>44243.665243055599</v>
      </c>
      <c r="H1580" s="2">
        <v>3156</v>
      </c>
      <c r="I1580" s="3">
        <v>7.35</v>
      </c>
      <c r="J1580" s="2">
        <v>19</v>
      </c>
      <c r="K1580" s="3">
        <v>10.08</v>
      </c>
      <c r="L1580" s="2">
        <v>10</v>
      </c>
      <c r="M1580" s="2">
        <v>10</v>
      </c>
      <c r="N1580" s="2">
        <v>1</v>
      </c>
      <c r="O1580" s="2">
        <v>727</v>
      </c>
      <c r="P1580" s="2" t="s">
        <v>12</v>
      </c>
      <c r="Q1580" s="2">
        <v>1.54</v>
      </c>
      <c r="R1580" s="2" t="s">
        <v>12</v>
      </c>
      <c r="S1580" s="3">
        <v>0.96</v>
      </c>
      <c r="T1580" s="4">
        <v>24</v>
      </c>
      <c r="U1580" s="2">
        <v>1011</v>
      </c>
      <c r="V1580" s="2" t="s">
        <v>10</v>
      </c>
      <c r="W1580" s="2" t="s">
        <v>19</v>
      </c>
    </row>
    <row r="1581" spans="1:23" hidden="1" x14ac:dyDescent="0.2">
      <c r="A1581">
        <f t="shared" si="120"/>
        <v>15</v>
      </c>
      <c r="B1581">
        <f t="shared" si="121"/>
        <v>57</v>
      </c>
      <c r="C1581">
        <f t="shared" si="122"/>
        <v>59</v>
      </c>
      <c r="D1581">
        <f t="shared" si="123"/>
        <v>59</v>
      </c>
      <c r="E1581" t="str">
        <f t="shared" si="124"/>
        <v>155759</v>
      </c>
      <c r="G1581" s="1">
        <v>44243.665266203701</v>
      </c>
      <c r="H1581" s="2">
        <v>3158</v>
      </c>
      <c r="I1581" s="3">
        <v>7.43</v>
      </c>
      <c r="J1581" s="2">
        <v>18</v>
      </c>
      <c r="K1581" s="3">
        <v>10.08</v>
      </c>
      <c r="L1581" s="2">
        <v>10</v>
      </c>
      <c r="M1581" s="2">
        <v>10</v>
      </c>
      <c r="N1581" s="2">
        <v>1</v>
      </c>
      <c r="O1581" s="2">
        <v>727</v>
      </c>
      <c r="P1581" s="2" t="s">
        <v>12</v>
      </c>
      <c r="Q1581" s="2">
        <v>1.55</v>
      </c>
      <c r="R1581" s="2" t="s">
        <v>12</v>
      </c>
      <c r="S1581" s="3">
        <v>0.97</v>
      </c>
      <c r="T1581" s="4">
        <v>24</v>
      </c>
      <c r="U1581" s="2">
        <v>1011</v>
      </c>
      <c r="V1581" s="2" t="s">
        <v>10</v>
      </c>
      <c r="W1581" s="2" t="s">
        <v>19</v>
      </c>
    </row>
    <row r="1582" spans="1:23" x14ac:dyDescent="0.2">
      <c r="A1582">
        <f t="shared" si="120"/>
        <v>15</v>
      </c>
      <c r="B1582">
        <f t="shared" si="121"/>
        <v>58</v>
      </c>
      <c r="C1582">
        <f t="shared" si="122"/>
        <v>1</v>
      </c>
      <c r="D1582">
        <f t="shared" si="123"/>
        <v>0</v>
      </c>
      <c r="E1582" t="str">
        <f t="shared" si="124"/>
        <v>15580</v>
      </c>
      <c r="F1582">
        <v>1</v>
      </c>
      <c r="G1582" s="1">
        <v>44243.665289351797</v>
      </c>
      <c r="H1582" s="2">
        <v>3160</v>
      </c>
      <c r="I1582" s="3">
        <v>7.49</v>
      </c>
      <c r="J1582" s="2">
        <v>16</v>
      </c>
      <c r="K1582" s="3">
        <v>10.08</v>
      </c>
      <c r="L1582" s="2">
        <v>10</v>
      </c>
      <c r="M1582" s="2">
        <v>10</v>
      </c>
      <c r="N1582" s="2">
        <v>1</v>
      </c>
      <c r="O1582" s="2">
        <v>725</v>
      </c>
      <c r="P1582" s="2" t="s">
        <v>12</v>
      </c>
      <c r="Q1582" s="2">
        <v>1.55</v>
      </c>
      <c r="R1582" s="2" t="s">
        <v>12</v>
      </c>
      <c r="S1582" s="3">
        <v>0.97</v>
      </c>
      <c r="T1582" s="4">
        <v>24</v>
      </c>
      <c r="U1582" s="2">
        <v>1011</v>
      </c>
      <c r="V1582" s="2" t="s">
        <v>10</v>
      </c>
      <c r="W1582" s="2" t="s">
        <v>19</v>
      </c>
    </row>
    <row r="1583" spans="1:23" hidden="1" x14ac:dyDescent="0.2">
      <c r="A1583">
        <f t="shared" si="120"/>
        <v>15</v>
      </c>
      <c r="B1583">
        <f t="shared" si="121"/>
        <v>58</v>
      </c>
      <c r="C1583">
        <f t="shared" si="122"/>
        <v>3</v>
      </c>
      <c r="D1583">
        <f t="shared" si="123"/>
        <v>3</v>
      </c>
      <c r="E1583" t="str">
        <f t="shared" si="124"/>
        <v>15583</v>
      </c>
      <c r="G1583" s="1">
        <v>44243.665312500001</v>
      </c>
      <c r="H1583" s="2">
        <v>3162</v>
      </c>
      <c r="I1583" s="3">
        <v>7.38</v>
      </c>
      <c r="J1583" s="2">
        <v>13</v>
      </c>
      <c r="K1583" s="3">
        <v>10.029999999999999</v>
      </c>
      <c r="L1583" s="2">
        <v>10</v>
      </c>
      <c r="M1583" s="2">
        <v>10</v>
      </c>
      <c r="N1583" s="2">
        <v>1</v>
      </c>
      <c r="O1583" s="2">
        <v>725</v>
      </c>
      <c r="P1583" s="2" t="s">
        <v>12</v>
      </c>
      <c r="Q1583" s="2">
        <v>1.54</v>
      </c>
      <c r="R1583" s="2" t="s">
        <v>12</v>
      </c>
      <c r="S1583" s="3">
        <v>0.97</v>
      </c>
      <c r="T1583" s="4">
        <v>24</v>
      </c>
      <c r="U1583" s="2">
        <v>1011</v>
      </c>
      <c r="V1583" s="2" t="s">
        <v>10</v>
      </c>
      <c r="W1583" s="2" t="s">
        <v>19</v>
      </c>
    </row>
    <row r="1584" spans="1:23" x14ac:dyDescent="0.2">
      <c r="A1584">
        <f t="shared" si="120"/>
        <v>15</v>
      </c>
      <c r="B1584">
        <f t="shared" si="121"/>
        <v>58</v>
      </c>
      <c r="C1584">
        <f t="shared" si="122"/>
        <v>5</v>
      </c>
      <c r="D1584">
        <f t="shared" si="123"/>
        <v>5</v>
      </c>
      <c r="E1584" t="str">
        <f t="shared" si="124"/>
        <v>15585</v>
      </c>
      <c r="F1584">
        <v>1</v>
      </c>
      <c r="G1584" s="1">
        <v>44243.665335648097</v>
      </c>
      <c r="H1584" s="2">
        <v>3164</v>
      </c>
      <c r="I1584" s="3">
        <v>7.26</v>
      </c>
      <c r="J1584" s="2">
        <v>10</v>
      </c>
      <c r="K1584" s="3">
        <v>10.029999999999999</v>
      </c>
      <c r="L1584" s="2">
        <v>10</v>
      </c>
      <c r="M1584" s="2">
        <v>10</v>
      </c>
      <c r="N1584" s="2">
        <v>0</v>
      </c>
      <c r="O1584" s="2">
        <v>723</v>
      </c>
      <c r="P1584" s="2" t="s">
        <v>12</v>
      </c>
      <c r="Q1584" s="2">
        <v>1.53</v>
      </c>
      <c r="R1584" s="2" t="s">
        <v>12</v>
      </c>
      <c r="S1584" s="3">
        <v>0.97</v>
      </c>
      <c r="T1584" s="4">
        <v>24</v>
      </c>
      <c r="U1584" s="2">
        <v>1011</v>
      </c>
      <c r="V1584" s="2" t="s">
        <v>10</v>
      </c>
      <c r="W1584" s="2" t="s">
        <v>19</v>
      </c>
    </row>
    <row r="1585" spans="1:23" hidden="1" x14ac:dyDescent="0.2">
      <c r="A1585">
        <f t="shared" si="120"/>
        <v>15</v>
      </c>
      <c r="B1585">
        <f t="shared" si="121"/>
        <v>58</v>
      </c>
      <c r="C1585">
        <f t="shared" si="122"/>
        <v>7</v>
      </c>
      <c r="D1585">
        <f t="shared" si="123"/>
        <v>7</v>
      </c>
      <c r="E1585" t="str">
        <f t="shared" si="124"/>
        <v>15587</v>
      </c>
      <c r="G1585" s="1">
        <v>44243.665358796301</v>
      </c>
      <c r="H1585" s="2">
        <v>3166</v>
      </c>
      <c r="I1585" s="3">
        <v>7.37</v>
      </c>
      <c r="J1585" s="2">
        <v>8</v>
      </c>
      <c r="K1585" s="3">
        <v>10.029999999999999</v>
      </c>
      <c r="L1585" s="2">
        <v>10</v>
      </c>
      <c r="M1585" s="2">
        <v>10</v>
      </c>
      <c r="N1585" s="2">
        <v>1</v>
      </c>
      <c r="O1585" s="2">
        <v>722</v>
      </c>
      <c r="P1585" s="2" t="s">
        <v>12</v>
      </c>
      <c r="Q1585" s="2">
        <v>1.54</v>
      </c>
      <c r="R1585" s="2" t="s">
        <v>12</v>
      </c>
      <c r="S1585" s="3">
        <v>0.97</v>
      </c>
      <c r="T1585" s="4">
        <v>24</v>
      </c>
      <c r="U1585" s="2">
        <v>1011</v>
      </c>
      <c r="V1585" s="2" t="s">
        <v>10</v>
      </c>
      <c r="W1585" s="2" t="s">
        <v>19</v>
      </c>
    </row>
    <row r="1586" spans="1:23" hidden="1" x14ac:dyDescent="0.2">
      <c r="A1586">
        <f t="shared" si="120"/>
        <v>15</v>
      </c>
      <c r="B1586">
        <f t="shared" si="121"/>
        <v>58</v>
      </c>
      <c r="C1586">
        <f t="shared" si="122"/>
        <v>9</v>
      </c>
      <c r="D1586">
        <f t="shared" si="123"/>
        <v>9</v>
      </c>
      <c r="E1586" t="str">
        <f t="shared" si="124"/>
        <v>15589</v>
      </c>
      <c r="G1586" s="1">
        <v>44243.665381944404</v>
      </c>
      <c r="H1586" s="2">
        <v>3168</v>
      </c>
      <c r="I1586" s="3">
        <v>7.47</v>
      </c>
      <c r="J1586" s="2">
        <v>7</v>
      </c>
      <c r="K1586" s="3">
        <v>10.01</v>
      </c>
      <c r="L1586" s="2">
        <v>10</v>
      </c>
      <c r="M1586" s="2">
        <v>10</v>
      </c>
      <c r="N1586" s="2">
        <v>0</v>
      </c>
      <c r="O1586" s="2">
        <v>723</v>
      </c>
      <c r="P1586" s="2" t="s">
        <v>12</v>
      </c>
      <c r="Q1586" s="2">
        <v>1.55</v>
      </c>
      <c r="R1586" s="2" t="s">
        <v>12</v>
      </c>
      <c r="S1586" s="3">
        <v>0.97</v>
      </c>
      <c r="T1586" s="4">
        <v>24</v>
      </c>
      <c r="U1586" s="2">
        <v>1011</v>
      </c>
      <c r="V1586" s="2" t="s">
        <v>10</v>
      </c>
      <c r="W1586" s="2" t="s">
        <v>19</v>
      </c>
    </row>
    <row r="1587" spans="1:23" x14ac:dyDescent="0.2">
      <c r="A1587">
        <f t="shared" si="120"/>
        <v>15</v>
      </c>
      <c r="B1587">
        <f t="shared" si="121"/>
        <v>58</v>
      </c>
      <c r="C1587">
        <f t="shared" si="122"/>
        <v>11</v>
      </c>
      <c r="D1587">
        <f t="shared" si="123"/>
        <v>10</v>
      </c>
      <c r="E1587" t="str">
        <f t="shared" si="124"/>
        <v>155810</v>
      </c>
      <c r="F1587">
        <v>1</v>
      </c>
      <c r="G1587" s="1">
        <v>44243.665405092601</v>
      </c>
      <c r="H1587" s="2">
        <v>3170</v>
      </c>
      <c r="I1587" s="3">
        <v>7.42</v>
      </c>
      <c r="J1587" s="2">
        <v>8</v>
      </c>
      <c r="K1587" s="3">
        <v>10.01</v>
      </c>
      <c r="L1587" s="2">
        <v>10</v>
      </c>
      <c r="M1587" s="2">
        <v>10</v>
      </c>
      <c r="N1587" s="2">
        <v>0</v>
      </c>
      <c r="O1587" s="2">
        <v>725</v>
      </c>
      <c r="P1587" s="2" t="s">
        <v>12</v>
      </c>
      <c r="Q1587" s="2">
        <v>1.55</v>
      </c>
      <c r="R1587" s="2" t="s">
        <v>12</v>
      </c>
      <c r="S1587" s="3">
        <v>0.97</v>
      </c>
      <c r="T1587" s="4">
        <v>24</v>
      </c>
      <c r="U1587" s="2">
        <v>1011</v>
      </c>
      <c r="V1587" s="2" t="s">
        <v>10</v>
      </c>
      <c r="W1587" s="2" t="s">
        <v>19</v>
      </c>
    </row>
    <row r="1588" spans="1:23" hidden="1" x14ac:dyDescent="0.2">
      <c r="A1588">
        <f t="shared" si="120"/>
        <v>15</v>
      </c>
      <c r="B1588">
        <f t="shared" si="121"/>
        <v>58</v>
      </c>
      <c r="C1588">
        <f t="shared" si="122"/>
        <v>13</v>
      </c>
      <c r="D1588">
        <f t="shared" si="123"/>
        <v>13</v>
      </c>
      <c r="E1588" t="str">
        <f t="shared" si="124"/>
        <v>155813</v>
      </c>
      <c r="G1588" s="1">
        <v>44243.665428240703</v>
      </c>
      <c r="H1588" s="2">
        <v>3172</v>
      </c>
      <c r="I1588" s="3">
        <v>7.36</v>
      </c>
      <c r="J1588" s="2">
        <v>9</v>
      </c>
      <c r="K1588" s="3">
        <v>10.01</v>
      </c>
      <c r="L1588" s="2">
        <v>10</v>
      </c>
      <c r="M1588" s="2">
        <v>10</v>
      </c>
      <c r="N1588" s="2">
        <v>0</v>
      </c>
      <c r="O1588" s="2">
        <v>727</v>
      </c>
      <c r="P1588" s="2" t="s">
        <v>12</v>
      </c>
      <c r="Q1588" s="2">
        <v>1.54</v>
      </c>
      <c r="R1588" s="2" t="s">
        <v>12</v>
      </c>
      <c r="S1588" s="3">
        <v>0.96</v>
      </c>
      <c r="T1588" s="4">
        <v>24</v>
      </c>
      <c r="U1588" s="2">
        <v>1011</v>
      </c>
      <c r="V1588" s="2" t="s">
        <v>10</v>
      </c>
      <c r="W1588" s="2" t="s">
        <v>19</v>
      </c>
    </row>
    <row r="1589" spans="1:23" x14ac:dyDescent="0.2">
      <c r="A1589">
        <f t="shared" si="120"/>
        <v>15</v>
      </c>
      <c r="B1589">
        <f t="shared" si="121"/>
        <v>58</v>
      </c>
      <c r="C1589">
        <f t="shared" si="122"/>
        <v>15</v>
      </c>
      <c r="D1589">
        <f t="shared" si="123"/>
        <v>15</v>
      </c>
      <c r="E1589" t="str">
        <f t="shared" si="124"/>
        <v>155815</v>
      </c>
      <c r="F1589">
        <v>1</v>
      </c>
      <c r="G1589" s="1">
        <v>44243.665451388901</v>
      </c>
      <c r="H1589" s="2">
        <v>3174</v>
      </c>
      <c r="I1589" s="3">
        <v>7.26</v>
      </c>
      <c r="J1589" s="2">
        <v>9</v>
      </c>
      <c r="K1589" s="3">
        <v>10.11</v>
      </c>
      <c r="L1589" s="2">
        <v>10</v>
      </c>
      <c r="M1589" s="2">
        <v>10</v>
      </c>
      <c r="N1589" s="2">
        <v>1</v>
      </c>
      <c r="O1589" s="2">
        <v>727</v>
      </c>
      <c r="P1589" s="2" t="s">
        <v>12</v>
      </c>
      <c r="Q1589" s="2">
        <v>1.53</v>
      </c>
      <c r="R1589" s="2" t="s">
        <v>12</v>
      </c>
      <c r="S1589" s="3">
        <v>0.97</v>
      </c>
      <c r="T1589" s="4">
        <v>24</v>
      </c>
      <c r="U1589" s="2">
        <v>1011</v>
      </c>
      <c r="V1589" s="2" t="s">
        <v>10</v>
      </c>
      <c r="W1589" s="2" t="s">
        <v>19</v>
      </c>
    </row>
    <row r="1590" spans="1:23" hidden="1" x14ac:dyDescent="0.2">
      <c r="A1590">
        <f t="shared" si="120"/>
        <v>15</v>
      </c>
      <c r="B1590">
        <f t="shared" si="121"/>
        <v>58</v>
      </c>
      <c r="C1590">
        <f t="shared" si="122"/>
        <v>17</v>
      </c>
      <c r="D1590">
        <f t="shared" si="123"/>
        <v>17</v>
      </c>
      <c r="E1590" t="str">
        <f t="shared" si="124"/>
        <v>155817</v>
      </c>
      <c r="G1590" s="1">
        <v>44243.665474537003</v>
      </c>
      <c r="H1590" s="2">
        <v>3176</v>
      </c>
      <c r="I1590" s="3">
        <v>7.06</v>
      </c>
      <c r="J1590" s="2">
        <v>9</v>
      </c>
      <c r="K1590" s="3">
        <v>10.11</v>
      </c>
      <c r="L1590" s="2">
        <v>10</v>
      </c>
      <c r="M1590" s="2">
        <v>10</v>
      </c>
      <c r="N1590" s="2">
        <v>1</v>
      </c>
      <c r="O1590" s="2">
        <v>726</v>
      </c>
      <c r="P1590" s="2" t="s">
        <v>12</v>
      </c>
      <c r="Q1590" s="2">
        <v>1.51</v>
      </c>
      <c r="R1590" s="2" t="s">
        <v>12</v>
      </c>
      <c r="S1590" s="3">
        <v>0.97</v>
      </c>
      <c r="T1590" s="4">
        <v>24</v>
      </c>
      <c r="U1590" s="2">
        <v>1011</v>
      </c>
      <c r="V1590" s="2" t="s">
        <v>10</v>
      </c>
      <c r="W1590" s="2" t="s">
        <v>19</v>
      </c>
    </row>
    <row r="1591" spans="1:23" hidden="1" x14ac:dyDescent="0.2">
      <c r="A1591">
        <f t="shared" si="120"/>
        <v>15</v>
      </c>
      <c r="B1591">
        <f t="shared" si="121"/>
        <v>58</v>
      </c>
      <c r="C1591">
        <f t="shared" si="122"/>
        <v>19</v>
      </c>
      <c r="D1591">
        <f t="shared" si="123"/>
        <v>19</v>
      </c>
      <c r="E1591" t="str">
        <f t="shared" si="124"/>
        <v>155819</v>
      </c>
      <c r="G1591" s="1">
        <v>44243.665497685201</v>
      </c>
      <c r="H1591" s="2">
        <v>3178</v>
      </c>
      <c r="I1591" s="3">
        <v>7.06</v>
      </c>
      <c r="J1591" s="2">
        <v>10</v>
      </c>
      <c r="K1591" s="3">
        <v>10.11</v>
      </c>
      <c r="L1591" s="2">
        <v>10</v>
      </c>
      <c r="M1591" s="2">
        <v>10</v>
      </c>
      <c r="N1591" s="2">
        <v>1</v>
      </c>
      <c r="O1591" s="2">
        <v>726</v>
      </c>
      <c r="P1591" s="2" t="s">
        <v>12</v>
      </c>
      <c r="Q1591" s="2">
        <v>1.51</v>
      </c>
      <c r="R1591" s="2" t="s">
        <v>12</v>
      </c>
      <c r="S1591" s="3">
        <v>0.96</v>
      </c>
      <c r="T1591" s="4">
        <v>24</v>
      </c>
      <c r="U1591" s="2">
        <v>1011</v>
      </c>
      <c r="V1591" s="2" t="s">
        <v>10</v>
      </c>
      <c r="W1591" s="2" t="s">
        <v>19</v>
      </c>
    </row>
    <row r="1592" spans="1:23" x14ac:dyDescent="0.2">
      <c r="A1592">
        <f t="shared" si="120"/>
        <v>15</v>
      </c>
      <c r="B1592">
        <f t="shared" si="121"/>
        <v>58</v>
      </c>
      <c r="C1592">
        <f t="shared" si="122"/>
        <v>21</v>
      </c>
      <c r="D1592">
        <f t="shared" si="123"/>
        <v>20</v>
      </c>
      <c r="E1592" t="str">
        <f t="shared" si="124"/>
        <v>155820</v>
      </c>
      <c r="F1592">
        <v>1</v>
      </c>
      <c r="G1592" s="1">
        <v>44243.665520833303</v>
      </c>
      <c r="H1592" s="2">
        <v>3180</v>
      </c>
      <c r="I1592" s="3">
        <v>7.11</v>
      </c>
      <c r="J1592" s="2">
        <v>9</v>
      </c>
      <c r="K1592" s="3">
        <v>10.24</v>
      </c>
      <c r="L1592" s="2">
        <v>10</v>
      </c>
      <c r="M1592" s="2">
        <v>10</v>
      </c>
      <c r="N1592" s="2">
        <v>1</v>
      </c>
      <c r="O1592" s="2">
        <v>726</v>
      </c>
      <c r="P1592" s="2" t="s">
        <v>12</v>
      </c>
      <c r="Q1592" s="2">
        <v>1.51</v>
      </c>
      <c r="R1592" s="2" t="s">
        <v>12</v>
      </c>
      <c r="S1592" s="3">
        <v>0.97</v>
      </c>
      <c r="T1592" s="4">
        <v>24</v>
      </c>
      <c r="U1592" s="2">
        <v>1011</v>
      </c>
      <c r="V1592" s="2" t="s">
        <v>10</v>
      </c>
      <c r="W1592" s="2" t="s">
        <v>19</v>
      </c>
    </row>
    <row r="1593" spans="1:23" hidden="1" x14ac:dyDescent="0.2">
      <c r="A1593">
        <f t="shared" si="120"/>
        <v>15</v>
      </c>
      <c r="B1593">
        <f t="shared" si="121"/>
        <v>58</v>
      </c>
      <c r="C1593">
        <f t="shared" si="122"/>
        <v>23</v>
      </c>
      <c r="D1593">
        <f t="shared" si="123"/>
        <v>23</v>
      </c>
      <c r="E1593" t="str">
        <f t="shared" si="124"/>
        <v>155823</v>
      </c>
      <c r="G1593" s="1">
        <v>44243.6655439815</v>
      </c>
      <c r="H1593" s="2">
        <v>3182</v>
      </c>
      <c r="I1593" s="3">
        <v>7.11</v>
      </c>
      <c r="J1593" s="2">
        <v>9</v>
      </c>
      <c r="K1593" s="3">
        <v>10.24</v>
      </c>
      <c r="L1593" s="2">
        <v>10</v>
      </c>
      <c r="M1593" s="2">
        <v>10</v>
      </c>
      <c r="N1593" s="2">
        <v>1</v>
      </c>
      <c r="O1593" s="2">
        <v>727</v>
      </c>
      <c r="P1593" s="2" t="s">
        <v>12</v>
      </c>
      <c r="Q1593" s="2">
        <v>1.51</v>
      </c>
      <c r="R1593" s="2" t="s">
        <v>12</v>
      </c>
      <c r="S1593" s="3">
        <v>0.97</v>
      </c>
      <c r="T1593" s="4">
        <v>24</v>
      </c>
      <c r="U1593" s="2">
        <v>1011</v>
      </c>
      <c r="V1593" s="2" t="s">
        <v>10</v>
      </c>
      <c r="W1593" s="2" t="s">
        <v>19</v>
      </c>
    </row>
    <row r="1594" spans="1:23" x14ac:dyDescent="0.2">
      <c r="A1594">
        <f t="shared" si="120"/>
        <v>15</v>
      </c>
      <c r="B1594">
        <f t="shared" si="121"/>
        <v>58</v>
      </c>
      <c r="C1594">
        <f t="shared" si="122"/>
        <v>25</v>
      </c>
      <c r="D1594">
        <f t="shared" si="123"/>
        <v>25</v>
      </c>
      <c r="E1594" t="str">
        <f t="shared" si="124"/>
        <v>155825</v>
      </c>
      <c r="F1594">
        <v>1</v>
      </c>
      <c r="G1594" s="1">
        <v>44243.665567129603</v>
      </c>
      <c r="H1594" s="2">
        <v>3184</v>
      </c>
      <c r="I1594" s="3">
        <v>7.2</v>
      </c>
      <c r="J1594" s="2">
        <v>8</v>
      </c>
      <c r="K1594" s="3">
        <v>10.24</v>
      </c>
      <c r="L1594" s="2">
        <v>10</v>
      </c>
      <c r="M1594" s="2">
        <v>10</v>
      </c>
      <c r="N1594" s="2">
        <v>1</v>
      </c>
      <c r="O1594" s="2">
        <v>727</v>
      </c>
      <c r="P1594" s="2" t="s">
        <v>12</v>
      </c>
      <c r="Q1594" s="2">
        <v>1.52</v>
      </c>
      <c r="R1594" s="2" t="s">
        <v>12</v>
      </c>
      <c r="S1594" s="3">
        <v>0.96</v>
      </c>
      <c r="T1594" s="4">
        <v>24</v>
      </c>
      <c r="U1594" s="2">
        <v>1011</v>
      </c>
      <c r="V1594" s="2" t="s">
        <v>10</v>
      </c>
      <c r="W1594" s="2" t="s">
        <v>19</v>
      </c>
    </row>
    <row r="1595" spans="1:23" hidden="1" x14ac:dyDescent="0.2">
      <c r="A1595">
        <f t="shared" si="120"/>
        <v>15</v>
      </c>
      <c r="B1595">
        <f t="shared" si="121"/>
        <v>58</v>
      </c>
      <c r="C1595">
        <f t="shared" si="122"/>
        <v>27</v>
      </c>
      <c r="D1595">
        <f t="shared" si="123"/>
        <v>27</v>
      </c>
      <c r="E1595" t="str">
        <f t="shared" si="124"/>
        <v>155827</v>
      </c>
      <c r="G1595" s="1">
        <v>44243.6655902778</v>
      </c>
      <c r="H1595" s="2">
        <v>3186</v>
      </c>
      <c r="I1595" s="3">
        <v>7.23</v>
      </c>
      <c r="J1595" s="2">
        <v>8</v>
      </c>
      <c r="K1595" s="3">
        <v>10.11</v>
      </c>
      <c r="L1595" s="2">
        <v>10</v>
      </c>
      <c r="M1595" s="2">
        <v>10</v>
      </c>
      <c r="N1595" s="2">
        <v>1</v>
      </c>
      <c r="O1595" s="2">
        <v>728</v>
      </c>
      <c r="P1595" s="2" t="s">
        <v>12</v>
      </c>
      <c r="Q1595" s="2">
        <v>1.52</v>
      </c>
      <c r="R1595" s="2" t="s">
        <v>12</v>
      </c>
      <c r="S1595" s="3">
        <v>0.97</v>
      </c>
      <c r="T1595" s="4">
        <v>24</v>
      </c>
      <c r="U1595" s="2">
        <v>1011</v>
      </c>
      <c r="V1595" s="2" t="s">
        <v>10</v>
      </c>
      <c r="W1595" s="2" t="s">
        <v>19</v>
      </c>
    </row>
    <row r="1596" spans="1:23" hidden="1" x14ac:dyDescent="0.2">
      <c r="A1596">
        <f t="shared" si="120"/>
        <v>15</v>
      </c>
      <c r="B1596">
        <f t="shared" si="121"/>
        <v>58</v>
      </c>
      <c r="C1596">
        <f t="shared" si="122"/>
        <v>29</v>
      </c>
      <c r="D1596">
        <f t="shared" si="123"/>
        <v>29</v>
      </c>
      <c r="E1596" t="str">
        <f t="shared" si="124"/>
        <v>155829</v>
      </c>
      <c r="G1596" s="1">
        <v>44243.665613425903</v>
      </c>
      <c r="H1596" s="2">
        <v>3188</v>
      </c>
      <c r="I1596" s="3">
        <v>7.29</v>
      </c>
      <c r="J1596" s="2">
        <v>8</v>
      </c>
      <c r="K1596" s="3">
        <v>10.11</v>
      </c>
      <c r="L1596" s="2">
        <v>10</v>
      </c>
      <c r="M1596" s="2">
        <v>10</v>
      </c>
      <c r="N1596" s="2">
        <v>0</v>
      </c>
      <c r="O1596" s="2">
        <v>728</v>
      </c>
      <c r="P1596" s="2" t="s">
        <v>12</v>
      </c>
      <c r="Q1596" s="2">
        <v>1.53</v>
      </c>
      <c r="R1596" s="2" t="s">
        <v>12</v>
      </c>
      <c r="S1596" s="3">
        <v>0.97</v>
      </c>
      <c r="T1596" s="4">
        <v>24</v>
      </c>
      <c r="U1596" s="2">
        <v>1011</v>
      </c>
      <c r="V1596" s="2" t="s">
        <v>10</v>
      </c>
      <c r="W1596" s="2" t="s">
        <v>19</v>
      </c>
    </row>
    <row r="1597" spans="1:23" x14ac:dyDescent="0.2">
      <c r="A1597">
        <f t="shared" si="120"/>
        <v>15</v>
      </c>
      <c r="B1597">
        <f t="shared" si="121"/>
        <v>58</v>
      </c>
      <c r="C1597">
        <f t="shared" si="122"/>
        <v>31</v>
      </c>
      <c r="D1597">
        <f t="shared" si="123"/>
        <v>30</v>
      </c>
      <c r="E1597" t="str">
        <f t="shared" si="124"/>
        <v>155830</v>
      </c>
      <c r="F1597">
        <v>1</v>
      </c>
      <c r="G1597" s="1">
        <v>44243.6656365741</v>
      </c>
      <c r="H1597" s="2">
        <v>3190</v>
      </c>
      <c r="I1597" s="3">
        <v>7.3</v>
      </c>
      <c r="J1597" s="2">
        <v>9</v>
      </c>
      <c r="K1597" s="3">
        <v>10.11</v>
      </c>
      <c r="L1597" s="2">
        <v>10</v>
      </c>
      <c r="M1597" s="2">
        <v>10</v>
      </c>
      <c r="N1597" s="2">
        <v>0</v>
      </c>
      <c r="O1597" s="2">
        <v>728</v>
      </c>
      <c r="P1597" s="2" t="s">
        <v>12</v>
      </c>
      <c r="Q1597" s="2">
        <v>1.53</v>
      </c>
      <c r="R1597" s="2" t="s">
        <v>12</v>
      </c>
      <c r="S1597" s="3">
        <v>0.97</v>
      </c>
      <c r="T1597" s="4">
        <v>24</v>
      </c>
      <c r="U1597" s="2">
        <v>1011</v>
      </c>
      <c r="V1597" s="2" t="s">
        <v>10</v>
      </c>
      <c r="W1597" s="2" t="s">
        <v>19</v>
      </c>
    </row>
    <row r="1598" spans="1:23" hidden="1" x14ac:dyDescent="0.2">
      <c r="A1598">
        <f t="shared" si="120"/>
        <v>15</v>
      </c>
      <c r="B1598">
        <f t="shared" si="121"/>
        <v>58</v>
      </c>
      <c r="C1598">
        <f t="shared" si="122"/>
        <v>33</v>
      </c>
      <c r="D1598">
        <f t="shared" si="123"/>
        <v>33</v>
      </c>
      <c r="E1598" t="str">
        <f t="shared" si="124"/>
        <v>155833</v>
      </c>
      <c r="G1598" s="1">
        <v>44243.665659722203</v>
      </c>
      <c r="H1598" s="2">
        <v>3192</v>
      </c>
      <c r="I1598" s="3">
        <v>7.12</v>
      </c>
      <c r="J1598" s="2">
        <v>9</v>
      </c>
      <c r="K1598" s="3">
        <v>10.26</v>
      </c>
      <c r="L1598" s="2">
        <v>10</v>
      </c>
      <c r="M1598" s="2">
        <v>10</v>
      </c>
      <c r="N1598" s="2">
        <v>1</v>
      </c>
      <c r="O1598" s="2">
        <v>729</v>
      </c>
      <c r="P1598" s="2" t="s">
        <v>12</v>
      </c>
      <c r="Q1598" s="2">
        <v>1.51</v>
      </c>
      <c r="R1598" s="2" t="s">
        <v>12</v>
      </c>
      <c r="S1598" s="3">
        <v>0.97</v>
      </c>
      <c r="T1598" s="4">
        <v>24</v>
      </c>
      <c r="U1598" s="2">
        <v>1011</v>
      </c>
      <c r="V1598" s="2" t="s">
        <v>10</v>
      </c>
      <c r="W1598" s="2" t="s">
        <v>19</v>
      </c>
    </row>
    <row r="1599" spans="1:23" x14ac:dyDescent="0.2">
      <c r="A1599">
        <f t="shared" si="120"/>
        <v>15</v>
      </c>
      <c r="B1599">
        <f t="shared" si="121"/>
        <v>58</v>
      </c>
      <c r="C1599">
        <f t="shared" si="122"/>
        <v>35</v>
      </c>
      <c r="D1599">
        <f t="shared" si="123"/>
        <v>35</v>
      </c>
      <c r="E1599" t="str">
        <f t="shared" si="124"/>
        <v>155835</v>
      </c>
      <c r="F1599">
        <v>1</v>
      </c>
      <c r="G1599" s="1">
        <v>44243.6656828704</v>
      </c>
      <c r="H1599" s="2">
        <v>3194</v>
      </c>
      <c r="I1599" s="3">
        <v>6.96</v>
      </c>
      <c r="J1599" s="2">
        <v>8</v>
      </c>
      <c r="K1599" s="3">
        <v>10.26</v>
      </c>
      <c r="L1599" s="2">
        <v>10</v>
      </c>
      <c r="M1599" s="2">
        <v>10</v>
      </c>
      <c r="N1599" s="2">
        <v>1</v>
      </c>
      <c r="O1599" s="2">
        <v>728</v>
      </c>
      <c r="P1599" s="2" t="s">
        <v>12</v>
      </c>
      <c r="Q1599" s="2">
        <v>1.5</v>
      </c>
      <c r="R1599" s="2" t="s">
        <v>12</v>
      </c>
      <c r="S1599" s="3">
        <v>0.97</v>
      </c>
      <c r="T1599" s="4">
        <v>24</v>
      </c>
      <c r="U1599" s="2">
        <v>1011</v>
      </c>
      <c r="V1599" s="2" t="s">
        <v>10</v>
      </c>
      <c r="W1599" s="2" t="s">
        <v>19</v>
      </c>
    </row>
    <row r="1600" spans="1:23" hidden="1" x14ac:dyDescent="0.2">
      <c r="A1600">
        <f t="shared" si="120"/>
        <v>15</v>
      </c>
      <c r="B1600">
        <f t="shared" si="121"/>
        <v>58</v>
      </c>
      <c r="C1600">
        <f t="shared" si="122"/>
        <v>37</v>
      </c>
      <c r="D1600">
        <f t="shared" si="123"/>
        <v>37</v>
      </c>
      <c r="E1600" t="str">
        <f t="shared" si="124"/>
        <v>155837</v>
      </c>
      <c r="G1600" s="1">
        <v>44243.665706018503</v>
      </c>
      <c r="H1600" s="2">
        <v>3196</v>
      </c>
      <c r="I1600" s="3">
        <v>6.98</v>
      </c>
      <c r="J1600" s="2">
        <v>8</v>
      </c>
      <c r="K1600" s="3">
        <v>10.26</v>
      </c>
      <c r="L1600" s="2">
        <v>10</v>
      </c>
      <c r="M1600" s="2">
        <v>10</v>
      </c>
      <c r="N1600" s="2">
        <v>0</v>
      </c>
      <c r="O1600" s="2">
        <v>728</v>
      </c>
      <c r="P1600" s="2" t="s">
        <v>12</v>
      </c>
      <c r="Q1600" s="2">
        <v>1.5</v>
      </c>
      <c r="R1600" s="2" t="s">
        <v>12</v>
      </c>
      <c r="S1600" s="3">
        <v>0.97</v>
      </c>
      <c r="T1600" s="4">
        <v>24</v>
      </c>
      <c r="U1600" s="2">
        <v>1011</v>
      </c>
      <c r="V1600" s="2" t="s">
        <v>10</v>
      </c>
      <c r="W1600" s="2" t="s">
        <v>19</v>
      </c>
    </row>
    <row r="1601" spans="1:23" hidden="1" x14ac:dyDescent="0.2">
      <c r="A1601">
        <f t="shared" si="120"/>
        <v>15</v>
      </c>
      <c r="B1601">
        <f t="shared" si="121"/>
        <v>58</v>
      </c>
      <c r="C1601">
        <f t="shared" si="122"/>
        <v>39</v>
      </c>
      <c r="D1601">
        <f t="shared" si="123"/>
        <v>39</v>
      </c>
      <c r="E1601" t="str">
        <f t="shared" si="124"/>
        <v>155839</v>
      </c>
      <c r="G1601" s="1">
        <v>44243.6657291667</v>
      </c>
      <c r="H1601" s="2">
        <v>3198</v>
      </c>
      <c r="I1601" s="3">
        <v>7</v>
      </c>
      <c r="J1601" s="2">
        <v>8</v>
      </c>
      <c r="K1601" s="3">
        <v>10.32</v>
      </c>
      <c r="L1601" s="2">
        <v>11</v>
      </c>
      <c r="M1601" s="2">
        <v>11</v>
      </c>
      <c r="N1601" s="2">
        <v>0</v>
      </c>
      <c r="O1601" s="2">
        <v>727</v>
      </c>
      <c r="P1601" s="2" t="s">
        <v>12</v>
      </c>
      <c r="Q1601" s="2">
        <v>1.5</v>
      </c>
      <c r="R1601" s="2" t="s">
        <v>12</v>
      </c>
      <c r="S1601" s="3">
        <v>0.96</v>
      </c>
      <c r="T1601" s="4">
        <v>24</v>
      </c>
      <c r="U1601" s="2">
        <v>1011</v>
      </c>
      <c r="V1601" s="2" t="s">
        <v>10</v>
      </c>
      <c r="W1601" s="2" t="s">
        <v>19</v>
      </c>
    </row>
    <row r="1602" spans="1:23" x14ac:dyDescent="0.2">
      <c r="A1602">
        <f t="shared" ref="A1602:A1665" si="125">HOUR(G1602)</f>
        <v>15</v>
      </c>
      <c r="B1602">
        <f t="shared" ref="B1602:B1665" si="126">MINUTE(G1602)</f>
        <v>58</v>
      </c>
      <c r="C1602">
        <f t="shared" si="122"/>
        <v>41</v>
      </c>
      <c r="D1602">
        <f t="shared" si="123"/>
        <v>40</v>
      </c>
      <c r="E1602" t="str">
        <f t="shared" si="124"/>
        <v>155840</v>
      </c>
      <c r="F1602">
        <v>1</v>
      </c>
      <c r="G1602" s="1">
        <v>44243.665752314802</v>
      </c>
      <c r="H1602" s="2">
        <v>3200</v>
      </c>
      <c r="I1602" s="3">
        <v>6.96</v>
      </c>
      <c r="J1602" s="2">
        <v>7</v>
      </c>
      <c r="K1602" s="3">
        <v>10.32</v>
      </c>
      <c r="L1602" s="2">
        <v>11</v>
      </c>
      <c r="M1602" s="2">
        <v>11</v>
      </c>
      <c r="N1602" s="2">
        <v>0</v>
      </c>
      <c r="O1602" s="2">
        <v>727</v>
      </c>
      <c r="P1602" s="2" t="s">
        <v>12</v>
      </c>
      <c r="Q1602" s="2">
        <v>1.5</v>
      </c>
      <c r="R1602" s="2" t="s">
        <v>12</v>
      </c>
      <c r="S1602" s="3">
        <v>0.97</v>
      </c>
      <c r="T1602" s="4">
        <v>24</v>
      </c>
      <c r="U1602" s="2">
        <v>1011</v>
      </c>
      <c r="V1602" s="2" t="s">
        <v>10</v>
      </c>
      <c r="W1602" s="2" t="s">
        <v>19</v>
      </c>
    </row>
    <row r="1603" spans="1:23" hidden="1" x14ac:dyDescent="0.2">
      <c r="A1603">
        <f t="shared" si="125"/>
        <v>15</v>
      </c>
      <c r="B1603">
        <f t="shared" si="126"/>
        <v>58</v>
      </c>
      <c r="C1603">
        <f t="shared" ref="C1603:C1666" si="127">SECOND(G1603)</f>
        <v>43</v>
      </c>
      <c r="D1603">
        <f t="shared" ref="D1603:D1666" si="128">IF(OR(RIGHT(C1603,1)="1",RIGHT(C1603,1)="6"),C1603-1,C1603)</f>
        <v>43</v>
      </c>
      <c r="E1603" t="str">
        <f t="shared" ref="E1603:E1666" si="129">CONCATENATE(A1603,B1603,D1603)</f>
        <v>155843</v>
      </c>
      <c r="G1603" s="1">
        <v>44243.665775463</v>
      </c>
      <c r="H1603" s="2">
        <v>3202</v>
      </c>
      <c r="I1603" s="3">
        <v>6.93</v>
      </c>
      <c r="J1603" s="2">
        <v>7</v>
      </c>
      <c r="K1603" s="3">
        <v>10.32</v>
      </c>
      <c r="L1603" s="2">
        <v>10</v>
      </c>
      <c r="M1603" s="2">
        <v>10</v>
      </c>
      <c r="N1603" s="2">
        <v>0</v>
      </c>
      <c r="O1603" s="2">
        <v>727</v>
      </c>
      <c r="P1603" s="2" t="s">
        <v>12</v>
      </c>
      <c r="Q1603" s="2">
        <v>1.49</v>
      </c>
      <c r="R1603" s="2" t="s">
        <v>12</v>
      </c>
      <c r="S1603" s="3">
        <v>0.97</v>
      </c>
      <c r="T1603" s="4">
        <v>24</v>
      </c>
      <c r="U1603" s="2">
        <v>1011</v>
      </c>
      <c r="V1603" s="2" t="s">
        <v>10</v>
      </c>
      <c r="W1603" s="2" t="s">
        <v>19</v>
      </c>
    </row>
    <row r="1604" spans="1:23" x14ac:dyDescent="0.2">
      <c r="A1604">
        <f t="shared" si="125"/>
        <v>15</v>
      </c>
      <c r="B1604">
        <f t="shared" si="126"/>
        <v>58</v>
      </c>
      <c r="C1604">
        <f t="shared" si="127"/>
        <v>45</v>
      </c>
      <c r="D1604">
        <f t="shared" si="128"/>
        <v>45</v>
      </c>
      <c r="E1604" t="str">
        <f t="shared" si="129"/>
        <v>155845</v>
      </c>
      <c r="F1604">
        <v>1</v>
      </c>
      <c r="G1604" s="1">
        <v>44243.665798611102</v>
      </c>
      <c r="H1604" s="2">
        <v>3204</v>
      </c>
      <c r="I1604" s="3">
        <v>6.89</v>
      </c>
      <c r="J1604" s="2">
        <v>6</v>
      </c>
      <c r="K1604" s="3">
        <v>10.42</v>
      </c>
      <c r="L1604" s="2">
        <v>11</v>
      </c>
      <c r="M1604" s="2">
        <v>11</v>
      </c>
      <c r="N1604" s="2">
        <v>1</v>
      </c>
      <c r="O1604" s="2">
        <v>728</v>
      </c>
      <c r="P1604" s="2" t="s">
        <v>12</v>
      </c>
      <c r="Q1604" s="2">
        <v>1.49</v>
      </c>
      <c r="R1604" s="2" t="s">
        <v>12</v>
      </c>
      <c r="S1604" s="3">
        <v>0.96</v>
      </c>
      <c r="T1604" s="4">
        <v>24</v>
      </c>
      <c r="U1604" s="2">
        <v>1011</v>
      </c>
      <c r="V1604" s="2" t="s">
        <v>10</v>
      </c>
      <c r="W1604" s="2" t="s">
        <v>19</v>
      </c>
    </row>
    <row r="1605" spans="1:23" hidden="1" x14ac:dyDescent="0.2">
      <c r="A1605">
        <f t="shared" si="125"/>
        <v>15</v>
      </c>
      <c r="B1605">
        <f t="shared" si="126"/>
        <v>58</v>
      </c>
      <c r="C1605">
        <f t="shared" si="127"/>
        <v>47</v>
      </c>
      <c r="D1605">
        <f t="shared" si="128"/>
        <v>47</v>
      </c>
      <c r="E1605" t="str">
        <f t="shared" si="129"/>
        <v>155847</v>
      </c>
      <c r="G1605" s="1">
        <v>44243.665821759299</v>
      </c>
      <c r="H1605" s="2">
        <v>3206</v>
      </c>
      <c r="I1605" s="3">
        <v>6.76</v>
      </c>
      <c r="J1605" s="2">
        <v>6</v>
      </c>
      <c r="K1605" s="3">
        <v>10.42</v>
      </c>
      <c r="L1605" s="2">
        <v>10</v>
      </c>
      <c r="M1605" s="2">
        <v>10</v>
      </c>
      <c r="N1605" s="2">
        <v>0</v>
      </c>
      <c r="O1605" s="2">
        <v>728</v>
      </c>
      <c r="P1605" s="2" t="s">
        <v>12</v>
      </c>
      <c r="Q1605" s="2">
        <v>1.47</v>
      </c>
      <c r="R1605" s="2" t="s">
        <v>12</v>
      </c>
      <c r="S1605" s="3">
        <v>0.97</v>
      </c>
      <c r="T1605" s="4">
        <v>24</v>
      </c>
      <c r="U1605" s="2">
        <v>1011</v>
      </c>
      <c r="V1605" s="2" t="s">
        <v>10</v>
      </c>
      <c r="W1605" s="2" t="s">
        <v>19</v>
      </c>
    </row>
    <row r="1606" spans="1:23" hidden="1" x14ac:dyDescent="0.2">
      <c r="A1606">
        <f t="shared" si="125"/>
        <v>15</v>
      </c>
      <c r="B1606">
        <f t="shared" si="126"/>
        <v>58</v>
      </c>
      <c r="C1606">
        <f t="shared" si="127"/>
        <v>49</v>
      </c>
      <c r="D1606">
        <f t="shared" si="128"/>
        <v>49</v>
      </c>
      <c r="E1606" t="str">
        <f t="shared" si="129"/>
        <v>155849</v>
      </c>
      <c r="G1606" s="1">
        <v>44243.665844907402</v>
      </c>
      <c r="H1606" s="2">
        <v>3208</v>
      </c>
      <c r="I1606" s="3">
        <v>6.79</v>
      </c>
      <c r="J1606" s="2">
        <v>6</v>
      </c>
      <c r="K1606" s="3">
        <v>10.42</v>
      </c>
      <c r="L1606" s="2">
        <v>11</v>
      </c>
      <c r="M1606" s="2">
        <v>11</v>
      </c>
      <c r="N1606" s="2">
        <v>1</v>
      </c>
      <c r="O1606" s="2">
        <v>729</v>
      </c>
      <c r="P1606" s="2" t="s">
        <v>12</v>
      </c>
      <c r="Q1606" s="2">
        <v>1.48</v>
      </c>
      <c r="R1606" s="2" t="s">
        <v>12</v>
      </c>
      <c r="S1606" s="3">
        <v>0.97</v>
      </c>
      <c r="T1606" s="4">
        <v>24</v>
      </c>
      <c r="U1606" s="2">
        <v>1011</v>
      </c>
      <c r="V1606" s="2" t="s">
        <v>10</v>
      </c>
      <c r="W1606" s="2" t="s">
        <v>19</v>
      </c>
    </row>
    <row r="1607" spans="1:23" x14ac:dyDescent="0.2">
      <c r="A1607">
        <f t="shared" si="125"/>
        <v>15</v>
      </c>
      <c r="B1607">
        <f t="shared" si="126"/>
        <v>58</v>
      </c>
      <c r="C1607">
        <f t="shared" si="127"/>
        <v>51</v>
      </c>
      <c r="D1607">
        <f t="shared" si="128"/>
        <v>50</v>
      </c>
      <c r="E1607" t="str">
        <f t="shared" si="129"/>
        <v>155850</v>
      </c>
      <c r="F1607">
        <v>1</v>
      </c>
      <c r="G1607" s="1">
        <v>44243.665868055599</v>
      </c>
      <c r="H1607" s="2">
        <v>3210</v>
      </c>
      <c r="I1607" s="3">
        <v>6.91</v>
      </c>
      <c r="J1607" s="2">
        <v>6</v>
      </c>
      <c r="K1607" s="3">
        <v>10.35</v>
      </c>
      <c r="L1607" s="2">
        <v>11</v>
      </c>
      <c r="M1607" s="2">
        <v>11</v>
      </c>
      <c r="N1607" s="2">
        <v>0</v>
      </c>
      <c r="O1607" s="2">
        <v>729</v>
      </c>
      <c r="P1607" s="2" t="s">
        <v>12</v>
      </c>
      <c r="Q1607" s="2">
        <v>1.49</v>
      </c>
      <c r="R1607" s="2" t="s">
        <v>12</v>
      </c>
      <c r="S1607" s="3">
        <v>0.97</v>
      </c>
      <c r="T1607" s="4">
        <v>24</v>
      </c>
      <c r="U1607" s="2">
        <v>1011</v>
      </c>
      <c r="V1607" s="2" t="s">
        <v>10</v>
      </c>
      <c r="W1607" s="2" t="s">
        <v>19</v>
      </c>
    </row>
    <row r="1608" spans="1:23" hidden="1" x14ac:dyDescent="0.2">
      <c r="A1608">
        <f t="shared" si="125"/>
        <v>15</v>
      </c>
      <c r="B1608">
        <f t="shared" si="126"/>
        <v>58</v>
      </c>
      <c r="C1608">
        <f t="shared" si="127"/>
        <v>53</v>
      </c>
      <c r="D1608">
        <f t="shared" si="128"/>
        <v>53</v>
      </c>
      <c r="E1608" t="str">
        <f t="shared" si="129"/>
        <v>155853</v>
      </c>
      <c r="G1608" s="1">
        <v>44243.665891203702</v>
      </c>
      <c r="H1608" s="2">
        <v>3212</v>
      </c>
      <c r="I1608" s="3">
        <v>6.97</v>
      </c>
      <c r="J1608" s="2">
        <v>6</v>
      </c>
      <c r="K1608" s="3">
        <v>10.35</v>
      </c>
      <c r="L1608" s="2">
        <v>11</v>
      </c>
      <c r="M1608" s="2">
        <v>11</v>
      </c>
      <c r="N1608" s="2">
        <v>0</v>
      </c>
      <c r="O1608" s="2">
        <v>729</v>
      </c>
      <c r="P1608" s="2" t="s">
        <v>12</v>
      </c>
      <c r="Q1608" s="2">
        <v>1.5</v>
      </c>
      <c r="R1608" s="2" t="s">
        <v>12</v>
      </c>
      <c r="S1608" s="3">
        <v>0.97</v>
      </c>
      <c r="T1608" s="4">
        <v>24</v>
      </c>
      <c r="U1608" s="2">
        <v>1011</v>
      </c>
      <c r="V1608" s="2" t="s">
        <v>10</v>
      </c>
      <c r="W1608" s="2" t="s">
        <v>19</v>
      </c>
    </row>
    <row r="1609" spans="1:23" x14ac:dyDescent="0.2">
      <c r="A1609">
        <f t="shared" si="125"/>
        <v>15</v>
      </c>
      <c r="B1609">
        <f t="shared" si="126"/>
        <v>58</v>
      </c>
      <c r="C1609">
        <f t="shared" si="127"/>
        <v>55</v>
      </c>
      <c r="D1609">
        <f t="shared" si="128"/>
        <v>55</v>
      </c>
      <c r="E1609" t="str">
        <f t="shared" si="129"/>
        <v>155855</v>
      </c>
      <c r="F1609">
        <v>1</v>
      </c>
      <c r="G1609" s="1">
        <v>44243.665914351797</v>
      </c>
      <c r="H1609" s="2">
        <v>3214</v>
      </c>
      <c r="I1609" s="3">
        <v>6.98</v>
      </c>
      <c r="J1609" s="2">
        <v>6</v>
      </c>
      <c r="K1609" s="3">
        <v>10.35</v>
      </c>
      <c r="L1609" s="2">
        <v>11</v>
      </c>
      <c r="M1609" s="2">
        <v>11</v>
      </c>
      <c r="N1609" s="2">
        <v>0</v>
      </c>
      <c r="O1609" s="2">
        <v>730</v>
      </c>
      <c r="P1609" s="2" t="s">
        <v>12</v>
      </c>
      <c r="Q1609" s="2">
        <v>1.5</v>
      </c>
      <c r="R1609" s="2" t="s">
        <v>12</v>
      </c>
      <c r="S1609" s="3">
        <v>0.97</v>
      </c>
      <c r="T1609" s="4">
        <v>24</v>
      </c>
      <c r="U1609" s="2">
        <v>1011</v>
      </c>
      <c r="V1609" s="2" t="s">
        <v>10</v>
      </c>
      <c r="W1609" s="2" t="s">
        <v>19</v>
      </c>
    </row>
    <row r="1610" spans="1:23" hidden="1" x14ac:dyDescent="0.2">
      <c r="A1610">
        <f t="shared" si="125"/>
        <v>15</v>
      </c>
      <c r="B1610">
        <f t="shared" si="126"/>
        <v>58</v>
      </c>
      <c r="C1610">
        <f t="shared" si="127"/>
        <v>57</v>
      </c>
      <c r="D1610">
        <f t="shared" si="128"/>
        <v>57</v>
      </c>
      <c r="E1610" t="str">
        <f t="shared" si="129"/>
        <v>155857</v>
      </c>
      <c r="G1610" s="1">
        <v>44243.665937500002</v>
      </c>
      <c r="H1610" s="2">
        <v>3216</v>
      </c>
      <c r="I1610" s="3">
        <v>6.9</v>
      </c>
      <c r="J1610" s="2">
        <v>5</v>
      </c>
      <c r="K1610" s="3">
        <v>10.43</v>
      </c>
      <c r="L1610" s="2">
        <v>10</v>
      </c>
      <c r="M1610" s="2">
        <v>10</v>
      </c>
      <c r="N1610" s="2">
        <v>0</v>
      </c>
      <c r="O1610" s="2">
        <v>730</v>
      </c>
      <c r="P1610" s="2" t="s">
        <v>12</v>
      </c>
      <c r="Q1610" s="2">
        <v>1.49</v>
      </c>
      <c r="R1610" s="2" t="s">
        <v>12</v>
      </c>
      <c r="S1610" s="3">
        <v>0.97</v>
      </c>
      <c r="T1610" s="4">
        <v>24</v>
      </c>
      <c r="U1610" s="2">
        <v>1011</v>
      </c>
      <c r="V1610" s="2" t="s">
        <v>10</v>
      </c>
      <c r="W1610" s="2" t="s">
        <v>19</v>
      </c>
    </row>
    <row r="1611" spans="1:23" hidden="1" x14ac:dyDescent="0.2">
      <c r="A1611">
        <f t="shared" si="125"/>
        <v>15</v>
      </c>
      <c r="B1611">
        <f t="shared" si="126"/>
        <v>58</v>
      </c>
      <c r="C1611">
        <f t="shared" si="127"/>
        <v>59</v>
      </c>
      <c r="D1611">
        <f t="shared" si="128"/>
        <v>59</v>
      </c>
      <c r="E1611" t="str">
        <f t="shared" si="129"/>
        <v>155859</v>
      </c>
      <c r="G1611" s="1">
        <v>44243.665960648097</v>
      </c>
      <c r="H1611" s="2">
        <v>3218</v>
      </c>
      <c r="I1611" s="3">
        <v>6.91</v>
      </c>
      <c r="J1611" s="2">
        <v>5</v>
      </c>
      <c r="K1611" s="3">
        <v>10.43</v>
      </c>
      <c r="L1611" s="2">
        <v>11</v>
      </c>
      <c r="M1611" s="2">
        <v>11</v>
      </c>
      <c r="N1611" s="2">
        <v>0</v>
      </c>
      <c r="O1611" s="2">
        <v>731</v>
      </c>
      <c r="P1611" s="2" t="s">
        <v>12</v>
      </c>
      <c r="Q1611" s="2">
        <v>1.49</v>
      </c>
      <c r="R1611" s="2" t="s">
        <v>12</v>
      </c>
      <c r="S1611" s="3">
        <v>0.97</v>
      </c>
      <c r="T1611" s="4">
        <v>24</v>
      </c>
      <c r="U1611" s="2">
        <v>1011</v>
      </c>
      <c r="V1611" s="2" t="s">
        <v>10</v>
      </c>
      <c r="W1611" s="2" t="s">
        <v>19</v>
      </c>
    </row>
    <row r="1612" spans="1:23" x14ac:dyDescent="0.2">
      <c r="A1612">
        <f t="shared" si="125"/>
        <v>15</v>
      </c>
      <c r="B1612">
        <f t="shared" si="126"/>
        <v>59</v>
      </c>
      <c r="C1612">
        <f t="shared" si="127"/>
        <v>1</v>
      </c>
      <c r="D1612">
        <f t="shared" si="128"/>
        <v>0</v>
      </c>
      <c r="E1612" t="str">
        <f t="shared" si="129"/>
        <v>15590</v>
      </c>
      <c r="F1612">
        <v>1</v>
      </c>
      <c r="G1612" s="1">
        <v>44243.665983796302</v>
      </c>
      <c r="H1612" s="2">
        <v>3220</v>
      </c>
      <c r="I1612" s="3">
        <v>6.82</v>
      </c>
      <c r="J1612" s="2">
        <v>6</v>
      </c>
      <c r="K1612" s="3">
        <v>10.43</v>
      </c>
      <c r="L1612" s="2">
        <v>10</v>
      </c>
      <c r="M1612" s="2">
        <v>10</v>
      </c>
      <c r="N1612" s="2">
        <v>0</v>
      </c>
      <c r="O1612" s="2">
        <v>730</v>
      </c>
      <c r="P1612" s="2" t="s">
        <v>12</v>
      </c>
      <c r="Q1612" s="2">
        <v>1.48</v>
      </c>
      <c r="R1612" s="2" t="s">
        <v>12</v>
      </c>
      <c r="S1612" s="3">
        <v>0.97</v>
      </c>
      <c r="T1612" s="4">
        <v>24</v>
      </c>
      <c r="U1612" s="2">
        <v>1011</v>
      </c>
      <c r="V1612" s="2" t="s">
        <v>10</v>
      </c>
      <c r="W1612" s="2" t="s">
        <v>19</v>
      </c>
    </row>
    <row r="1613" spans="1:23" hidden="1" x14ac:dyDescent="0.2">
      <c r="A1613">
        <f t="shared" si="125"/>
        <v>15</v>
      </c>
      <c r="B1613">
        <f t="shared" si="126"/>
        <v>59</v>
      </c>
      <c r="C1613">
        <f t="shared" si="127"/>
        <v>3</v>
      </c>
      <c r="D1613">
        <f t="shared" si="128"/>
        <v>3</v>
      </c>
      <c r="E1613" t="str">
        <f t="shared" si="129"/>
        <v>15593</v>
      </c>
      <c r="G1613" s="1">
        <v>44243.666006944397</v>
      </c>
      <c r="H1613" s="2">
        <v>3222</v>
      </c>
      <c r="I1613" s="3">
        <v>6.77</v>
      </c>
      <c r="J1613" s="2">
        <v>5</v>
      </c>
      <c r="K1613" s="3">
        <v>10.52</v>
      </c>
      <c r="L1613" s="2">
        <v>11</v>
      </c>
      <c r="M1613" s="2">
        <v>11</v>
      </c>
      <c r="N1613" s="2">
        <v>0</v>
      </c>
      <c r="O1613" s="2">
        <v>730</v>
      </c>
      <c r="P1613" s="2" t="s">
        <v>12</v>
      </c>
      <c r="Q1613" s="2">
        <v>1.48</v>
      </c>
      <c r="R1613" s="2" t="s">
        <v>12</v>
      </c>
      <c r="S1613" s="3">
        <v>0.97</v>
      </c>
      <c r="T1613" s="4">
        <v>24</v>
      </c>
      <c r="U1613" s="2">
        <v>1011</v>
      </c>
      <c r="V1613" s="2" t="s">
        <v>10</v>
      </c>
      <c r="W1613" s="2" t="s">
        <v>19</v>
      </c>
    </row>
    <row r="1614" spans="1:23" x14ac:dyDescent="0.2">
      <c r="A1614">
        <f t="shared" si="125"/>
        <v>15</v>
      </c>
      <c r="B1614">
        <f t="shared" si="126"/>
        <v>59</v>
      </c>
      <c r="C1614">
        <f t="shared" si="127"/>
        <v>5</v>
      </c>
      <c r="D1614">
        <f t="shared" si="128"/>
        <v>5</v>
      </c>
      <c r="E1614" t="str">
        <f t="shared" si="129"/>
        <v>15595</v>
      </c>
      <c r="F1614">
        <v>1</v>
      </c>
      <c r="G1614" s="1">
        <v>44243.666030092601</v>
      </c>
      <c r="H1614" s="2">
        <v>3224</v>
      </c>
      <c r="I1614" s="3">
        <v>6.82</v>
      </c>
      <c r="J1614" s="2">
        <v>6</v>
      </c>
      <c r="K1614" s="3">
        <v>10.52</v>
      </c>
      <c r="L1614" s="2">
        <v>11</v>
      </c>
      <c r="M1614" s="2">
        <v>11</v>
      </c>
      <c r="N1614" s="2">
        <v>0</v>
      </c>
      <c r="O1614" s="2">
        <v>730</v>
      </c>
      <c r="P1614" s="2" t="s">
        <v>12</v>
      </c>
      <c r="Q1614" s="2">
        <v>1.48</v>
      </c>
      <c r="R1614" s="2" t="s">
        <v>12</v>
      </c>
      <c r="S1614" s="3">
        <v>0.97</v>
      </c>
      <c r="T1614" s="4">
        <v>24</v>
      </c>
      <c r="U1614" s="2">
        <v>1011</v>
      </c>
      <c r="V1614" s="2" t="s">
        <v>10</v>
      </c>
      <c r="W1614" s="2" t="s">
        <v>19</v>
      </c>
    </row>
    <row r="1615" spans="1:23" hidden="1" x14ac:dyDescent="0.2">
      <c r="A1615">
        <f t="shared" si="125"/>
        <v>15</v>
      </c>
      <c r="B1615">
        <f t="shared" si="126"/>
        <v>59</v>
      </c>
      <c r="C1615">
        <f t="shared" si="127"/>
        <v>7</v>
      </c>
      <c r="D1615">
        <f t="shared" si="128"/>
        <v>7</v>
      </c>
      <c r="E1615" t="str">
        <f t="shared" si="129"/>
        <v>15597</v>
      </c>
      <c r="G1615" s="1">
        <v>44243.666053240697</v>
      </c>
      <c r="H1615" s="2">
        <v>3226</v>
      </c>
      <c r="I1615" s="3">
        <v>6.93</v>
      </c>
      <c r="J1615" s="2">
        <v>5</v>
      </c>
      <c r="K1615" s="3">
        <v>10.51</v>
      </c>
      <c r="L1615" s="2">
        <v>11</v>
      </c>
      <c r="M1615" s="2">
        <v>11</v>
      </c>
      <c r="N1615" s="2">
        <v>0</v>
      </c>
      <c r="O1615" s="2">
        <v>731</v>
      </c>
      <c r="P1615" s="2" t="s">
        <v>12</v>
      </c>
      <c r="Q1615" s="2">
        <v>1.49</v>
      </c>
      <c r="R1615" s="2" t="s">
        <v>12</v>
      </c>
      <c r="S1615" s="3">
        <v>0.97</v>
      </c>
      <c r="T1615" s="4">
        <v>24</v>
      </c>
      <c r="U1615" s="2">
        <v>1011</v>
      </c>
      <c r="V1615" s="2" t="s">
        <v>10</v>
      </c>
      <c r="W1615" s="2" t="s">
        <v>19</v>
      </c>
    </row>
    <row r="1616" spans="1:23" hidden="1" x14ac:dyDescent="0.2">
      <c r="A1616">
        <f t="shared" si="125"/>
        <v>15</v>
      </c>
      <c r="B1616">
        <f t="shared" si="126"/>
        <v>59</v>
      </c>
      <c r="C1616">
        <f t="shared" si="127"/>
        <v>9</v>
      </c>
      <c r="D1616">
        <f t="shared" si="128"/>
        <v>9</v>
      </c>
      <c r="E1616" t="str">
        <f t="shared" si="129"/>
        <v>15599</v>
      </c>
      <c r="G1616" s="1">
        <v>44243.666076388901</v>
      </c>
      <c r="H1616" s="2">
        <v>3228</v>
      </c>
      <c r="I1616" s="3">
        <v>7</v>
      </c>
      <c r="J1616" s="2">
        <v>5</v>
      </c>
      <c r="K1616" s="3">
        <v>10.31</v>
      </c>
      <c r="L1616" s="2">
        <v>11</v>
      </c>
      <c r="M1616" s="2">
        <v>11</v>
      </c>
      <c r="N1616" s="2">
        <v>0</v>
      </c>
      <c r="O1616" s="2">
        <v>731</v>
      </c>
      <c r="P1616" s="2" t="s">
        <v>12</v>
      </c>
      <c r="Q1616" s="2">
        <v>1.5</v>
      </c>
      <c r="R1616" s="2" t="s">
        <v>12</v>
      </c>
      <c r="S1616" s="3">
        <v>0.97</v>
      </c>
      <c r="T1616" s="4">
        <v>24</v>
      </c>
      <c r="U1616" s="2">
        <v>1011</v>
      </c>
      <c r="V1616" s="2" t="s">
        <v>10</v>
      </c>
      <c r="W1616" s="2" t="s">
        <v>19</v>
      </c>
    </row>
    <row r="1617" spans="1:23" x14ac:dyDescent="0.2">
      <c r="A1617">
        <f t="shared" si="125"/>
        <v>15</v>
      </c>
      <c r="B1617">
        <f t="shared" si="126"/>
        <v>59</v>
      </c>
      <c r="C1617">
        <f t="shared" si="127"/>
        <v>11</v>
      </c>
      <c r="D1617">
        <f t="shared" si="128"/>
        <v>10</v>
      </c>
      <c r="E1617" t="str">
        <f t="shared" si="129"/>
        <v>155910</v>
      </c>
      <c r="F1617">
        <v>1</v>
      </c>
      <c r="G1617" s="1">
        <v>44243.666099536997</v>
      </c>
      <c r="H1617" s="2">
        <v>3230</v>
      </c>
      <c r="I1617" s="3">
        <v>6.97</v>
      </c>
      <c r="J1617" s="2">
        <v>4</v>
      </c>
      <c r="K1617" s="3">
        <v>10.31</v>
      </c>
      <c r="L1617" s="2">
        <v>11</v>
      </c>
      <c r="M1617" s="2">
        <v>11</v>
      </c>
      <c r="N1617" s="2">
        <v>0</v>
      </c>
      <c r="O1617" s="2">
        <v>731</v>
      </c>
      <c r="P1617" s="2" t="s">
        <v>12</v>
      </c>
      <c r="Q1617" s="2">
        <v>1.5</v>
      </c>
      <c r="R1617" s="2" t="s">
        <v>12</v>
      </c>
      <c r="S1617" s="3">
        <v>0.97</v>
      </c>
      <c r="T1617" s="4">
        <v>24</v>
      </c>
      <c r="U1617" s="2">
        <v>1011</v>
      </c>
      <c r="V1617" s="2" t="s">
        <v>10</v>
      </c>
      <c r="W1617" s="2" t="s">
        <v>19</v>
      </c>
    </row>
    <row r="1618" spans="1:23" hidden="1" x14ac:dyDescent="0.2">
      <c r="A1618">
        <f t="shared" si="125"/>
        <v>15</v>
      </c>
      <c r="B1618">
        <f t="shared" si="126"/>
        <v>59</v>
      </c>
      <c r="C1618">
        <f t="shared" si="127"/>
        <v>13</v>
      </c>
      <c r="D1618">
        <f t="shared" si="128"/>
        <v>13</v>
      </c>
      <c r="E1618" t="str">
        <f t="shared" si="129"/>
        <v>155913</v>
      </c>
      <c r="G1618" s="1">
        <v>44243.666122685201</v>
      </c>
      <c r="H1618" s="2">
        <v>3232</v>
      </c>
      <c r="I1618" s="3">
        <v>6.97</v>
      </c>
      <c r="J1618" s="2">
        <v>4</v>
      </c>
      <c r="K1618" s="3">
        <v>10.31</v>
      </c>
      <c r="L1618" s="2">
        <v>10</v>
      </c>
      <c r="M1618" s="2">
        <v>10</v>
      </c>
      <c r="N1618" s="2">
        <v>0</v>
      </c>
      <c r="O1618" s="2">
        <v>736</v>
      </c>
      <c r="P1618" s="2" t="s">
        <v>12</v>
      </c>
      <c r="Q1618" s="2">
        <v>1.5</v>
      </c>
      <c r="R1618" s="2" t="s">
        <v>12</v>
      </c>
      <c r="S1618" s="3">
        <v>0.97</v>
      </c>
      <c r="T1618" s="4">
        <v>24</v>
      </c>
      <c r="U1618" s="2">
        <v>1011</v>
      </c>
      <c r="V1618" s="2" t="s">
        <v>10</v>
      </c>
      <c r="W1618" s="2" t="s">
        <v>19</v>
      </c>
    </row>
    <row r="1619" spans="1:23" x14ac:dyDescent="0.2">
      <c r="A1619">
        <f t="shared" si="125"/>
        <v>15</v>
      </c>
      <c r="B1619">
        <f t="shared" si="126"/>
        <v>59</v>
      </c>
      <c r="C1619">
        <f t="shared" si="127"/>
        <v>15</v>
      </c>
      <c r="D1619">
        <f t="shared" si="128"/>
        <v>15</v>
      </c>
      <c r="E1619" t="str">
        <f t="shared" si="129"/>
        <v>155915</v>
      </c>
      <c r="F1619">
        <v>1</v>
      </c>
      <c r="G1619" s="1">
        <v>44243.666145833296</v>
      </c>
      <c r="H1619" s="2">
        <v>3234</v>
      </c>
      <c r="I1619" s="3">
        <v>6.94</v>
      </c>
      <c r="J1619" s="2">
        <v>4</v>
      </c>
      <c r="K1619" s="3">
        <v>10.31</v>
      </c>
      <c r="L1619" s="2">
        <v>10</v>
      </c>
      <c r="M1619" s="2">
        <v>10</v>
      </c>
      <c r="N1619" s="2">
        <v>0</v>
      </c>
      <c r="O1619" s="2">
        <v>741</v>
      </c>
      <c r="P1619" s="2" t="s">
        <v>12</v>
      </c>
      <c r="Q1619" s="2">
        <v>1.49</v>
      </c>
      <c r="R1619" s="2" t="s">
        <v>12</v>
      </c>
      <c r="S1619" s="3">
        <v>0.97</v>
      </c>
      <c r="T1619" s="4">
        <v>24</v>
      </c>
      <c r="U1619" s="2">
        <v>1011</v>
      </c>
      <c r="V1619" s="2" t="s">
        <v>10</v>
      </c>
      <c r="W1619" s="2" t="s">
        <v>19</v>
      </c>
    </row>
    <row r="1620" spans="1:23" hidden="1" x14ac:dyDescent="0.2">
      <c r="A1620">
        <f t="shared" si="125"/>
        <v>15</v>
      </c>
      <c r="B1620">
        <f t="shared" si="126"/>
        <v>59</v>
      </c>
      <c r="C1620">
        <f t="shared" si="127"/>
        <v>17</v>
      </c>
      <c r="D1620">
        <f t="shared" si="128"/>
        <v>17</v>
      </c>
      <c r="E1620" t="str">
        <f t="shared" si="129"/>
        <v>155917</v>
      </c>
      <c r="G1620" s="1">
        <v>44243.666168981501</v>
      </c>
      <c r="H1620" s="2">
        <v>3236</v>
      </c>
      <c r="I1620" s="3">
        <v>6.88</v>
      </c>
      <c r="J1620" s="2">
        <v>5</v>
      </c>
      <c r="K1620" s="3">
        <v>10.38</v>
      </c>
      <c r="L1620" s="2">
        <v>10</v>
      </c>
      <c r="M1620" s="2">
        <v>10</v>
      </c>
      <c r="N1620" s="2">
        <v>0</v>
      </c>
      <c r="O1620" s="2">
        <v>741</v>
      </c>
      <c r="P1620" s="2" t="s">
        <v>12</v>
      </c>
      <c r="Q1620" s="2">
        <v>1.49</v>
      </c>
      <c r="R1620" s="2" t="s">
        <v>12</v>
      </c>
      <c r="S1620" s="3">
        <v>0.97</v>
      </c>
      <c r="T1620" s="4">
        <v>24</v>
      </c>
      <c r="U1620" s="2">
        <v>1011</v>
      </c>
      <c r="V1620" s="2" t="s">
        <v>10</v>
      </c>
      <c r="W1620" s="2" t="s">
        <v>19</v>
      </c>
    </row>
    <row r="1621" spans="1:23" hidden="1" x14ac:dyDescent="0.2">
      <c r="A1621">
        <f t="shared" si="125"/>
        <v>15</v>
      </c>
      <c r="B1621">
        <f t="shared" si="126"/>
        <v>59</v>
      </c>
      <c r="C1621">
        <f t="shared" si="127"/>
        <v>19</v>
      </c>
      <c r="D1621">
        <f t="shared" si="128"/>
        <v>19</v>
      </c>
      <c r="E1621" t="str">
        <f t="shared" si="129"/>
        <v>155919</v>
      </c>
      <c r="G1621" s="1">
        <v>44243.666192129604</v>
      </c>
      <c r="H1621" s="2">
        <v>3238</v>
      </c>
      <c r="I1621" s="3">
        <v>6.82</v>
      </c>
      <c r="J1621" s="2">
        <v>9</v>
      </c>
      <c r="K1621" s="3">
        <v>10.38</v>
      </c>
      <c r="L1621" s="2">
        <v>10</v>
      </c>
      <c r="M1621" s="2">
        <v>10</v>
      </c>
      <c r="N1621" s="2">
        <v>1</v>
      </c>
      <c r="O1621" s="2">
        <v>739</v>
      </c>
      <c r="P1621" s="2" t="s">
        <v>12</v>
      </c>
      <c r="Q1621" s="2">
        <v>1.48</v>
      </c>
      <c r="R1621" s="2" t="s">
        <v>12</v>
      </c>
      <c r="S1621" s="3">
        <v>0.96</v>
      </c>
      <c r="T1621" s="4">
        <v>24</v>
      </c>
      <c r="U1621" s="2">
        <v>1011</v>
      </c>
      <c r="V1621" s="2" t="s">
        <v>10</v>
      </c>
      <c r="W1621" s="2" t="s">
        <v>19</v>
      </c>
    </row>
    <row r="1622" spans="1:23" x14ac:dyDescent="0.2">
      <c r="A1622">
        <f t="shared" si="125"/>
        <v>15</v>
      </c>
      <c r="B1622">
        <f t="shared" si="126"/>
        <v>59</v>
      </c>
      <c r="C1622">
        <f t="shared" si="127"/>
        <v>21</v>
      </c>
      <c r="D1622">
        <f t="shared" si="128"/>
        <v>20</v>
      </c>
      <c r="E1622" t="str">
        <f t="shared" si="129"/>
        <v>155920</v>
      </c>
      <c r="F1622">
        <v>1</v>
      </c>
      <c r="G1622" s="1">
        <v>44243.666215277801</v>
      </c>
      <c r="H1622" s="2">
        <v>3240</v>
      </c>
      <c r="I1622" s="3">
        <v>6.93</v>
      </c>
      <c r="J1622" s="2">
        <v>16</v>
      </c>
      <c r="K1622" s="3">
        <v>10.37</v>
      </c>
      <c r="L1622" s="2">
        <v>10</v>
      </c>
      <c r="M1622" s="2">
        <v>10</v>
      </c>
      <c r="N1622" s="2">
        <v>0</v>
      </c>
      <c r="O1622" s="2">
        <v>736</v>
      </c>
      <c r="P1622" s="2" t="s">
        <v>12</v>
      </c>
      <c r="Q1622" s="2">
        <v>1.49</v>
      </c>
      <c r="R1622" s="2" t="s">
        <v>12</v>
      </c>
      <c r="S1622" s="3">
        <v>0.97</v>
      </c>
      <c r="T1622" s="4">
        <v>24</v>
      </c>
      <c r="U1622" s="2">
        <v>1011</v>
      </c>
      <c r="V1622" s="2" t="s">
        <v>10</v>
      </c>
      <c r="W1622" s="2" t="s">
        <v>19</v>
      </c>
    </row>
    <row r="1623" spans="1:23" hidden="1" x14ac:dyDescent="0.2">
      <c r="A1623">
        <f t="shared" si="125"/>
        <v>15</v>
      </c>
      <c r="B1623">
        <f t="shared" si="126"/>
        <v>59</v>
      </c>
      <c r="C1623">
        <f t="shared" si="127"/>
        <v>23</v>
      </c>
      <c r="D1623">
        <f t="shared" si="128"/>
        <v>23</v>
      </c>
      <c r="E1623" t="str">
        <f t="shared" si="129"/>
        <v>155923</v>
      </c>
      <c r="G1623" s="1">
        <v>44243.666238425903</v>
      </c>
      <c r="H1623" s="2">
        <v>3242</v>
      </c>
      <c r="I1623" s="3">
        <v>6.9</v>
      </c>
      <c r="J1623" s="2">
        <v>20</v>
      </c>
      <c r="K1623" s="3">
        <v>10.37</v>
      </c>
      <c r="L1623" s="2">
        <v>10</v>
      </c>
      <c r="M1623" s="2">
        <v>10</v>
      </c>
      <c r="N1623" s="2">
        <v>0</v>
      </c>
      <c r="O1623" s="2">
        <v>734</v>
      </c>
      <c r="P1623" s="2" t="s">
        <v>12</v>
      </c>
      <c r="Q1623" s="2">
        <v>1.49</v>
      </c>
      <c r="R1623" s="2" t="s">
        <v>12</v>
      </c>
      <c r="S1623" s="3">
        <v>0.96</v>
      </c>
      <c r="T1623" s="4">
        <v>24</v>
      </c>
      <c r="U1623" s="2">
        <v>1011</v>
      </c>
      <c r="V1623" s="2" t="s">
        <v>10</v>
      </c>
      <c r="W1623" s="2" t="s">
        <v>19</v>
      </c>
    </row>
    <row r="1624" spans="1:23" x14ac:dyDescent="0.2">
      <c r="A1624">
        <f t="shared" si="125"/>
        <v>15</v>
      </c>
      <c r="B1624">
        <f t="shared" si="126"/>
        <v>59</v>
      </c>
      <c r="C1624">
        <f t="shared" si="127"/>
        <v>25</v>
      </c>
      <c r="D1624">
        <f t="shared" si="128"/>
        <v>25</v>
      </c>
      <c r="E1624" t="str">
        <f t="shared" si="129"/>
        <v>155925</v>
      </c>
      <c r="F1624">
        <v>1</v>
      </c>
      <c r="G1624" s="1">
        <v>44243.666261574101</v>
      </c>
      <c r="H1624" s="2">
        <v>3244</v>
      </c>
      <c r="I1624" s="3">
        <v>6.84</v>
      </c>
      <c r="J1624" s="2">
        <v>21</v>
      </c>
      <c r="K1624" s="3">
        <v>10.37</v>
      </c>
      <c r="L1624" s="2">
        <v>11</v>
      </c>
      <c r="M1624" s="2">
        <v>11</v>
      </c>
      <c r="N1624" s="2">
        <v>0</v>
      </c>
      <c r="O1624" s="2">
        <v>732</v>
      </c>
      <c r="P1624" s="2" t="s">
        <v>12</v>
      </c>
      <c r="Q1624" s="2">
        <v>1.48</v>
      </c>
      <c r="R1624" s="2" t="s">
        <v>12</v>
      </c>
      <c r="S1624" s="3">
        <v>0.97</v>
      </c>
      <c r="T1624" s="4">
        <v>24</v>
      </c>
      <c r="U1624" s="2">
        <v>1011</v>
      </c>
      <c r="V1624" s="2" t="s">
        <v>10</v>
      </c>
      <c r="W1624" s="2" t="s">
        <v>19</v>
      </c>
    </row>
    <row r="1625" spans="1:23" hidden="1" x14ac:dyDescent="0.2">
      <c r="A1625">
        <f t="shared" si="125"/>
        <v>15</v>
      </c>
      <c r="B1625">
        <f t="shared" si="126"/>
        <v>59</v>
      </c>
      <c r="C1625">
        <f t="shared" si="127"/>
        <v>27</v>
      </c>
      <c r="D1625">
        <f t="shared" si="128"/>
        <v>27</v>
      </c>
      <c r="E1625" t="str">
        <f t="shared" si="129"/>
        <v>155927</v>
      </c>
      <c r="G1625" s="1">
        <v>44243.666284722203</v>
      </c>
      <c r="H1625" s="2">
        <v>3246</v>
      </c>
      <c r="I1625" s="3">
        <v>6.87</v>
      </c>
      <c r="J1625" s="2">
        <v>19</v>
      </c>
      <c r="K1625" s="3">
        <v>10.37</v>
      </c>
      <c r="L1625" s="2">
        <v>10</v>
      </c>
      <c r="M1625" s="2">
        <v>10</v>
      </c>
      <c r="N1625" s="2">
        <v>1</v>
      </c>
      <c r="O1625" s="2">
        <v>735</v>
      </c>
      <c r="P1625" s="2" t="s">
        <v>12</v>
      </c>
      <c r="Q1625" s="2">
        <v>1.49</v>
      </c>
      <c r="R1625" s="2" t="s">
        <v>12</v>
      </c>
      <c r="S1625" s="3">
        <v>0.97</v>
      </c>
      <c r="T1625" s="4">
        <v>24</v>
      </c>
      <c r="U1625" s="2">
        <v>1011</v>
      </c>
      <c r="V1625" s="2" t="s">
        <v>10</v>
      </c>
      <c r="W1625" s="2" t="s">
        <v>19</v>
      </c>
    </row>
    <row r="1626" spans="1:23" hidden="1" x14ac:dyDescent="0.2">
      <c r="A1626">
        <f t="shared" si="125"/>
        <v>15</v>
      </c>
      <c r="B1626">
        <f t="shared" si="126"/>
        <v>59</v>
      </c>
      <c r="C1626">
        <f t="shared" si="127"/>
        <v>29</v>
      </c>
      <c r="D1626">
        <f t="shared" si="128"/>
        <v>29</v>
      </c>
      <c r="E1626" t="str">
        <f t="shared" si="129"/>
        <v>155929</v>
      </c>
      <c r="G1626" s="1">
        <v>44243.6663078704</v>
      </c>
      <c r="H1626" s="2">
        <v>3248</v>
      </c>
      <c r="I1626" s="3">
        <v>6.93</v>
      </c>
      <c r="J1626" s="2">
        <v>17</v>
      </c>
      <c r="K1626" s="3">
        <v>10.39</v>
      </c>
      <c r="L1626" s="2">
        <v>10</v>
      </c>
      <c r="M1626" s="2">
        <v>10</v>
      </c>
      <c r="N1626" s="2">
        <v>0</v>
      </c>
      <c r="O1626" s="2">
        <v>746</v>
      </c>
      <c r="P1626" s="2" t="s">
        <v>12</v>
      </c>
      <c r="Q1626" s="2">
        <v>1.49</v>
      </c>
      <c r="R1626" s="2" t="s">
        <v>12</v>
      </c>
      <c r="S1626" s="3">
        <v>0.97</v>
      </c>
      <c r="T1626" s="4">
        <v>24</v>
      </c>
      <c r="U1626" s="2">
        <v>1011</v>
      </c>
      <c r="V1626" s="2" t="s">
        <v>10</v>
      </c>
      <c r="W1626" s="2" t="s">
        <v>19</v>
      </c>
    </row>
    <row r="1627" spans="1:23" x14ac:dyDescent="0.2">
      <c r="A1627">
        <f t="shared" si="125"/>
        <v>15</v>
      </c>
      <c r="B1627">
        <f t="shared" si="126"/>
        <v>59</v>
      </c>
      <c r="C1627">
        <f t="shared" si="127"/>
        <v>31</v>
      </c>
      <c r="D1627">
        <f t="shared" si="128"/>
        <v>30</v>
      </c>
      <c r="E1627" t="str">
        <f t="shared" si="129"/>
        <v>155930</v>
      </c>
      <c r="F1627">
        <v>1</v>
      </c>
      <c r="G1627" s="1">
        <v>44243.666331018503</v>
      </c>
      <c r="H1627" s="2">
        <v>3250</v>
      </c>
      <c r="I1627" s="3">
        <v>6.93</v>
      </c>
      <c r="J1627" s="2">
        <v>13</v>
      </c>
      <c r="K1627" s="3">
        <v>10.39</v>
      </c>
      <c r="L1627" s="2">
        <v>10</v>
      </c>
      <c r="M1627" s="2">
        <v>10</v>
      </c>
      <c r="N1627" s="2">
        <v>1</v>
      </c>
      <c r="O1627" s="2">
        <v>747</v>
      </c>
      <c r="P1627" s="2" t="s">
        <v>12</v>
      </c>
      <c r="Q1627" s="2">
        <v>1.49</v>
      </c>
      <c r="R1627" s="2" t="s">
        <v>12</v>
      </c>
      <c r="S1627" s="3">
        <v>0.97</v>
      </c>
      <c r="T1627" s="4">
        <v>24</v>
      </c>
      <c r="U1627" s="2">
        <v>1011</v>
      </c>
      <c r="V1627" s="2" t="s">
        <v>10</v>
      </c>
      <c r="W1627" s="2" t="s">
        <v>19</v>
      </c>
    </row>
    <row r="1628" spans="1:23" hidden="1" x14ac:dyDescent="0.2">
      <c r="A1628">
        <f t="shared" si="125"/>
        <v>15</v>
      </c>
      <c r="B1628">
        <f t="shared" si="126"/>
        <v>59</v>
      </c>
      <c r="C1628">
        <f t="shared" si="127"/>
        <v>33</v>
      </c>
      <c r="D1628">
        <f t="shared" si="128"/>
        <v>33</v>
      </c>
      <c r="E1628" t="str">
        <f t="shared" si="129"/>
        <v>155933</v>
      </c>
      <c r="G1628" s="1">
        <v>44243.6663541667</v>
      </c>
      <c r="H1628" s="2">
        <v>3252</v>
      </c>
      <c r="I1628" s="3">
        <v>6.9</v>
      </c>
      <c r="J1628" s="2">
        <v>14</v>
      </c>
      <c r="K1628" s="3">
        <v>10.39</v>
      </c>
      <c r="L1628" s="2">
        <v>10</v>
      </c>
      <c r="M1628" s="2">
        <v>10</v>
      </c>
      <c r="N1628" s="2">
        <v>1</v>
      </c>
      <c r="O1628" s="2">
        <v>741</v>
      </c>
      <c r="P1628" s="2" t="s">
        <v>12</v>
      </c>
      <c r="Q1628" s="2">
        <v>1.49</v>
      </c>
      <c r="R1628" s="2" t="s">
        <v>12</v>
      </c>
      <c r="S1628" s="3">
        <v>0.97</v>
      </c>
      <c r="T1628" s="4">
        <v>24</v>
      </c>
      <c r="U1628" s="2">
        <v>1011</v>
      </c>
      <c r="V1628" s="2" t="s">
        <v>10</v>
      </c>
      <c r="W1628" s="2" t="s">
        <v>19</v>
      </c>
    </row>
    <row r="1629" spans="1:23" x14ac:dyDescent="0.2">
      <c r="A1629">
        <f t="shared" si="125"/>
        <v>15</v>
      </c>
      <c r="B1629">
        <f t="shared" si="126"/>
        <v>59</v>
      </c>
      <c r="C1629">
        <f t="shared" si="127"/>
        <v>35</v>
      </c>
      <c r="D1629">
        <f t="shared" si="128"/>
        <v>35</v>
      </c>
      <c r="E1629" t="str">
        <f t="shared" si="129"/>
        <v>155935</v>
      </c>
      <c r="F1629">
        <v>1</v>
      </c>
      <c r="G1629" s="1">
        <v>44243.666377314803</v>
      </c>
      <c r="H1629" s="2">
        <v>3254</v>
      </c>
      <c r="I1629" s="3">
        <v>7.04</v>
      </c>
      <c r="J1629" s="2">
        <v>17</v>
      </c>
      <c r="K1629" s="3">
        <v>10.37</v>
      </c>
      <c r="L1629" s="2">
        <v>10</v>
      </c>
      <c r="M1629" s="2">
        <v>10</v>
      </c>
      <c r="N1629" s="2">
        <v>1</v>
      </c>
      <c r="O1629" s="2">
        <v>741</v>
      </c>
      <c r="P1629" s="2" t="s">
        <v>12</v>
      </c>
      <c r="Q1629" s="2">
        <v>1.5</v>
      </c>
      <c r="R1629" s="2" t="s">
        <v>12</v>
      </c>
      <c r="S1629" s="3">
        <v>0.97</v>
      </c>
      <c r="T1629" s="4">
        <v>24</v>
      </c>
      <c r="U1629" s="2">
        <v>1011</v>
      </c>
      <c r="V1629" s="2" t="s">
        <v>10</v>
      </c>
      <c r="W1629" s="2" t="s">
        <v>19</v>
      </c>
    </row>
    <row r="1630" spans="1:23" hidden="1" x14ac:dyDescent="0.2">
      <c r="A1630">
        <f t="shared" si="125"/>
        <v>15</v>
      </c>
      <c r="B1630">
        <f t="shared" si="126"/>
        <v>59</v>
      </c>
      <c r="C1630">
        <f t="shared" si="127"/>
        <v>37</v>
      </c>
      <c r="D1630">
        <f t="shared" si="128"/>
        <v>37</v>
      </c>
      <c r="E1630" t="str">
        <f t="shared" si="129"/>
        <v>155937</v>
      </c>
      <c r="G1630" s="1">
        <v>44243.666400463</v>
      </c>
      <c r="H1630" s="2">
        <v>3256</v>
      </c>
      <c r="I1630" s="3">
        <v>7.1</v>
      </c>
      <c r="J1630" s="2">
        <v>29</v>
      </c>
      <c r="K1630" s="3">
        <v>10.38</v>
      </c>
      <c r="L1630" s="2">
        <v>10</v>
      </c>
      <c r="M1630" s="2">
        <v>10</v>
      </c>
      <c r="N1630" s="2">
        <v>1</v>
      </c>
      <c r="O1630" s="2">
        <v>736</v>
      </c>
      <c r="P1630" s="2" t="s">
        <v>12</v>
      </c>
      <c r="Q1630" s="2">
        <v>1.51</v>
      </c>
      <c r="R1630" s="2" t="s">
        <v>12</v>
      </c>
      <c r="S1630" s="3">
        <v>0.97</v>
      </c>
      <c r="T1630" s="4">
        <v>24</v>
      </c>
      <c r="U1630" s="2">
        <v>1011</v>
      </c>
      <c r="V1630" s="2" t="s">
        <v>10</v>
      </c>
      <c r="W1630" s="2" t="s">
        <v>19</v>
      </c>
    </row>
    <row r="1631" spans="1:23" hidden="1" x14ac:dyDescent="0.2">
      <c r="A1631">
        <f t="shared" si="125"/>
        <v>15</v>
      </c>
      <c r="B1631">
        <f t="shared" si="126"/>
        <v>59</v>
      </c>
      <c r="C1631">
        <f t="shared" si="127"/>
        <v>39</v>
      </c>
      <c r="D1631">
        <f t="shared" si="128"/>
        <v>39</v>
      </c>
      <c r="E1631" t="str">
        <f t="shared" si="129"/>
        <v>155939</v>
      </c>
      <c r="G1631" s="1">
        <v>44243.666423611103</v>
      </c>
      <c r="H1631" s="2">
        <v>3258</v>
      </c>
      <c r="I1631" s="3">
        <v>7</v>
      </c>
      <c r="J1631" s="2">
        <v>31</v>
      </c>
      <c r="K1631" s="3">
        <v>10.38</v>
      </c>
      <c r="L1631" s="2">
        <v>10</v>
      </c>
      <c r="M1631" s="2">
        <v>10</v>
      </c>
      <c r="N1631" s="2">
        <v>1</v>
      </c>
      <c r="O1631" s="2">
        <v>732</v>
      </c>
      <c r="P1631" s="2" t="s">
        <v>12</v>
      </c>
      <c r="Q1631" s="2">
        <v>1.5</v>
      </c>
      <c r="R1631" s="2" t="s">
        <v>12</v>
      </c>
      <c r="S1631" s="3">
        <v>0.96</v>
      </c>
      <c r="T1631" s="4">
        <v>24</v>
      </c>
      <c r="U1631" s="2">
        <v>1011</v>
      </c>
      <c r="V1631" s="2" t="s">
        <v>10</v>
      </c>
      <c r="W1631" s="2" t="s">
        <v>19</v>
      </c>
    </row>
    <row r="1632" spans="1:23" x14ac:dyDescent="0.2">
      <c r="A1632">
        <f t="shared" si="125"/>
        <v>15</v>
      </c>
      <c r="B1632">
        <f t="shared" si="126"/>
        <v>59</v>
      </c>
      <c r="C1632">
        <f t="shared" si="127"/>
        <v>41</v>
      </c>
      <c r="D1632">
        <f t="shared" si="128"/>
        <v>40</v>
      </c>
      <c r="E1632" t="str">
        <f t="shared" si="129"/>
        <v>155940</v>
      </c>
      <c r="F1632">
        <v>1</v>
      </c>
      <c r="G1632" s="1">
        <v>44243.6664467593</v>
      </c>
      <c r="H1632" s="2">
        <v>3260</v>
      </c>
      <c r="I1632" s="3">
        <v>7</v>
      </c>
      <c r="J1632" s="2">
        <v>29</v>
      </c>
      <c r="K1632" s="3">
        <v>10.31</v>
      </c>
      <c r="L1632" s="2">
        <v>10</v>
      </c>
      <c r="M1632" s="2">
        <v>10</v>
      </c>
      <c r="N1632" s="2">
        <v>0</v>
      </c>
      <c r="O1632" s="2">
        <v>730</v>
      </c>
      <c r="P1632" s="2" t="s">
        <v>12</v>
      </c>
      <c r="Q1632" s="2">
        <v>1.5</v>
      </c>
      <c r="R1632" s="2" t="s">
        <v>12</v>
      </c>
      <c r="S1632" s="3">
        <v>0.97</v>
      </c>
      <c r="T1632" s="4">
        <v>24</v>
      </c>
      <c r="U1632" s="2">
        <v>1011</v>
      </c>
      <c r="V1632" s="2" t="s">
        <v>10</v>
      </c>
      <c r="W1632" s="2" t="s">
        <v>19</v>
      </c>
    </row>
    <row r="1633" spans="1:23" hidden="1" x14ac:dyDescent="0.2">
      <c r="A1633">
        <f t="shared" si="125"/>
        <v>15</v>
      </c>
      <c r="B1633">
        <f t="shared" si="126"/>
        <v>59</v>
      </c>
      <c r="C1633">
        <f t="shared" si="127"/>
        <v>43</v>
      </c>
      <c r="D1633">
        <f t="shared" si="128"/>
        <v>43</v>
      </c>
      <c r="E1633" t="str">
        <f t="shared" si="129"/>
        <v>155943</v>
      </c>
      <c r="G1633" s="1">
        <v>44243.666469907403</v>
      </c>
      <c r="H1633" s="2">
        <v>3262</v>
      </c>
      <c r="I1633" s="3">
        <v>7.08</v>
      </c>
      <c r="J1633" s="2">
        <v>27</v>
      </c>
      <c r="K1633" s="3">
        <v>10.31</v>
      </c>
      <c r="L1633" s="2">
        <v>10</v>
      </c>
      <c r="M1633" s="2">
        <v>10</v>
      </c>
      <c r="N1633" s="2">
        <v>1</v>
      </c>
      <c r="O1633" s="2">
        <v>731</v>
      </c>
      <c r="P1633" s="2" t="s">
        <v>12</v>
      </c>
      <c r="Q1633" s="2">
        <v>1.51</v>
      </c>
      <c r="R1633" s="2" t="s">
        <v>12</v>
      </c>
      <c r="S1633" s="3">
        <v>0.97</v>
      </c>
      <c r="T1633" s="4">
        <v>24</v>
      </c>
      <c r="U1633" s="2">
        <v>1011</v>
      </c>
      <c r="V1633" s="2" t="s">
        <v>10</v>
      </c>
      <c r="W1633" s="2" t="s">
        <v>19</v>
      </c>
    </row>
    <row r="1634" spans="1:23" x14ac:dyDescent="0.2">
      <c r="A1634">
        <f t="shared" si="125"/>
        <v>15</v>
      </c>
      <c r="B1634">
        <f t="shared" si="126"/>
        <v>59</v>
      </c>
      <c r="C1634">
        <f t="shared" si="127"/>
        <v>45</v>
      </c>
      <c r="D1634">
        <f t="shared" si="128"/>
        <v>45</v>
      </c>
      <c r="E1634" t="str">
        <f t="shared" si="129"/>
        <v>155945</v>
      </c>
      <c r="F1634">
        <v>1</v>
      </c>
      <c r="G1634" s="1">
        <v>44243.6664930556</v>
      </c>
      <c r="H1634" s="2">
        <v>3264</v>
      </c>
      <c r="I1634" s="3">
        <v>7.09</v>
      </c>
      <c r="J1634" s="2">
        <v>19</v>
      </c>
      <c r="K1634" s="3">
        <v>10.31</v>
      </c>
      <c r="L1634" s="2">
        <v>10</v>
      </c>
      <c r="M1634" s="2">
        <v>10</v>
      </c>
      <c r="N1634" s="2">
        <v>1</v>
      </c>
      <c r="O1634" s="2">
        <v>727</v>
      </c>
      <c r="P1634" s="2" t="s">
        <v>12</v>
      </c>
      <c r="Q1634" s="2">
        <v>1.51</v>
      </c>
      <c r="R1634" s="2" t="s">
        <v>12</v>
      </c>
      <c r="S1634" s="3">
        <v>0.96</v>
      </c>
      <c r="T1634" s="4">
        <v>24</v>
      </c>
      <c r="U1634" s="2">
        <v>1011</v>
      </c>
      <c r="V1634" s="2" t="s">
        <v>10</v>
      </c>
      <c r="W1634" s="2" t="s">
        <v>19</v>
      </c>
    </row>
    <row r="1635" spans="1:23" hidden="1" x14ac:dyDescent="0.2">
      <c r="A1635">
        <f t="shared" si="125"/>
        <v>15</v>
      </c>
      <c r="B1635">
        <f t="shared" si="126"/>
        <v>59</v>
      </c>
      <c r="C1635">
        <f t="shared" si="127"/>
        <v>47</v>
      </c>
      <c r="D1635">
        <f t="shared" si="128"/>
        <v>47</v>
      </c>
      <c r="E1635" t="str">
        <f t="shared" si="129"/>
        <v>155947</v>
      </c>
      <c r="G1635" s="1">
        <v>44243.666516203702</v>
      </c>
      <c r="H1635" s="2">
        <v>3266</v>
      </c>
      <c r="I1635" s="3">
        <v>7.06</v>
      </c>
      <c r="J1635" s="2">
        <v>17</v>
      </c>
      <c r="K1635" s="3">
        <v>10.28</v>
      </c>
      <c r="L1635" s="2">
        <v>10</v>
      </c>
      <c r="M1635" s="2">
        <v>10</v>
      </c>
      <c r="N1635" s="2">
        <v>0</v>
      </c>
      <c r="O1635" s="2">
        <v>723</v>
      </c>
      <c r="P1635" s="2" t="s">
        <v>12</v>
      </c>
      <c r="Q1635" s="2">
        <v>1.51</v>
      </c>
      <c r="R1635" s="2" t="s">
        <v>12</v>
      </c>
      <c r="S1635" s="3">
        <v>0.97</v>
      </c>
      <c r="T1635" s="4">
        <v>24</v>
      </c>
      <c r="U1635" s="2">
        <v>1011</v>
      </c>
      <c r="V1635" s="2" t="s">
        <v>10</v>
      </c>
      <c r="W1635" s="2" t="s">
        <v>19</v>
      </c>
    </row>
    <row r="1636" spans="1:23" hidden="1" x14ac:dyDescent="0.2">
      <c r="A1636">
        <f t="shared" si="125"/>
        <v>15</v>
      </c>
      <c r="B1636">
        <f t="shared" si="126"/>
        <v>59</v>
      </c>
      <c r="C1636">
        <f t="shared" si="127"/>
        <v>49</v>
      </c>
      <c r="D1636">
        <f t="shared" si="128"/>
        <v>49</v>
      </c>
      <c r="E1636" t="str">
        <f t="shared" si="129"/>
        <v>155949</v>
      </c>
      <c r="G1636" s="1">
        <v>44243.666539351798</v>
      </c>
      <c r="H1636" s="2">
        <v>3268</v>
      </c>
      <c r="I1636" s="3">
        <v>7.02</v>
      </c>
      <c r="J1636" s="2">
        <v>11</v>
      </c>
      <c r="K1636" s="3">
        <v>10.28</v>
      </c>
      <c r="L1636" s="2">
        <v>10</v>
      </c>
      <c r="M1636" s="2">
        <v>10</v>
      </c>
      <c r="N1636" s="2">
        <v>0</v>
      </c>
      <c r="O1636" s="2">
        <v>722</v>
      </c>
      <c r="P1636" s="2" t="s">
        <v>12</v>
      </c>
      <c r="Q1636" s="2">
        <v>1.5</v>
      </c>
      <c r="R1636" s="2" t="s">
        <v>12</v>
      </c>
      <c r="S1636" s="3">
        <v>0.97</v>
      </c>
      <c r="T1636" s="4">
        <v>24</v>
      </c>
      <c r="U1636" s="2">
        <v>1011</v>
      </c>
      <c r="V1636" s="2" t="s">
        <v>10</v>
      </c>
      <c r="W1636" s="2" t="s">
        <v>19</v>
      </c>
    </row>
    <row r="1637" spans="1:23" x14ac:dyDescent="0.2">
      <c r="A1637">
        <f t="shared" si="125"/>
        <v>15</v>
      </c>
      <c r="B1637">
        <f t="shared" si="126"/>
        <v>59</v>
      </c>
      <c r="C1637">
        <f t="shared" si="127"/>
        <v>51</v>
      </c>
      <c r="D1637">
        <f t="shared" si="128"/>
        <v>50</v>
      </c>
      <c r="E1637" t="str">
        <f t="shared" si="129"/>
        <v>155950</v>
      </c>
      <c r="F1637">
        <v>1</v>
      </c>
      <c r="G1637" s="1">
        <v>44243.666562500002</v>
      </c>
      <c r="H1637" s="2">
        <v>3270</v>
      </c>
      <c r="I1637" s="3">
        <v>7.06</v>
      </c>
      <c r="J1637" s="2">
        <v>9</v>
      </c>
      <c r="K1637" s="3">
        <v>10.28</v>
      </c>
      <c r="L1637" s="2">
        <v>10</v>
      </c>
      <c r="M1637" s="2">
        <v>10</v>
      </c>
      <c r="N1637" s="2">
        <v>1</v>
      </c>
      <c r="O1637" s="2">
        <v>722</v>
      </c>
      <c r="P1637" s="2" t="s">
        <v>12</v>
      </c>
      <c r="Q1637" s="2">
        <v>1.51</v>
      </c>
      <c r="R1637" s="2" t="s">
        <v>12</v>
      </c>
      <c r="S1637" s="3">
        <v>0.97</v>
      </c>
      <c r="T1637" s="4">
        <v>24</v>
      </c>
      <c r="U1637" s="2">
        <v>1011</v>
      </c>
      <c r="V1637" s="2" t="s">
        <v>10</v>
      </c>
      <c r="W1637" s="2" t="s">
        <v>19</v>
      </c>
    </row>
    <row r="1638" spans="1:23" hidden="1" x14ac:dyDescent="0.2">
      <c r="A1638">
        <f t="shared" si="125"/>
        <v>15</v>
      </c>
      <c r="B1638">
        <f t="shared" si="126"/>
        <v>59</v>
      </c>
      <c r="C1638">
        <f t="shared" si="127"/>
        <v>53</v>
      </c>
      <c r="D1638">
        <f t="shared" si="128"/>
        <v>53</v>
      </c>
      <c r="E1638" t="str">
        <f t="shared" si="129"/>
        <v>155953</v>
      </c>
      <c r="G1638" s="1">
        <v>44243.666585648098</v>
      </c>
      <c r="H1638" s="2">
        <v>3272</v>
      </c>
      <c r="I1638" s="3">
        <v>7.12</v>
      </c>
      <c r="J1638" s="2">
        <v>6</v>
      </c>
      <c r="K1638" s="3">
        <v>10.28</v>
      </c>
      <c r="L1638" s="2">
        <v>10</v>
      </c>
      <c r="M1638" s="2">
        <v>10</v>
      </c>
      <c r="N1638" s="2">
        <v>0</v>
      </c>
      <c r="O1638" s="2">
        <v>724</v>
      </c>
      <c r="P1638" s="2" t="s">
        <v>12</v>
      </c>
      <c r="Q1638" s="2">
        <v>1.51</v>
      </c>
      <c r="R1638" s="2" t="s">
        <v>12</v>
      </c>
      <c r="S1638" s="3">
        <v>0.96</v>
      </c>
      <c r="T1638" s="4">
        <v>24</v>
      </c>
      <c r="U1638" s="2">
        <v>1011</v>
      </c>
      <c r="V1638" s="2" t="s">
        <v>10</v>
      </c>
      <c r="W1638" s="2" t="s">
        <v>19</v>
      </c>
    </row>
    <row r="1639" spans="1:23" x14ac:dyDescent="0.2">
      <c r="A1639">
        <f t="shared" si="125"/>
        <v>15</v>
      </c>
      <c r="B1639">
        <f t="shared" si="126"/>
        <v>59</v>
      </c>
      <c r="C1639">
        <f t="shared" si="127"/>
        <v>55</v>
      </c>
      <c r="D1639">
        <f t="shared" si="128"/>
        <v>55</v>
      </c>
      <c r="E1639" t="str">
        <f t="shared" si="129"/>
        <v>155955</v>
      </c>
      <c r="F1639">
        <v>1</v>
      </c>
      <c r="G1639" s="1">
        <v>44243.666608796302</v>
      </c>
      <c r="H1639" s="2">
        <v>3274</v>
      </c>
      <c r="I1639" s="3">
        <v>7.22</v>
      </c>
      <c r="J1639" s="2">
        <v>6</v>
      </c>
      <c r="K1639" s="3">
        <v>10.28</v>
      </c>
      <c r="L1639" s="2">
        <v>10</v>
      </c>
      <c r="M1639" s="2">
        <v>10</v>
      </c>
      <c r="N1639" s="2">
        <v>1</v>
      </c>
      <c r="O1639" s="2">
        <v>725</v>
      </c>
      <c r="P1639" s="2" t="s">
        <v>12</v>
      </c>
      <c r="Q1639" s="2">
        <v>1.52</v>
      </c>
      <c r="R1639" s="2" t="s">
        <v>12</v>
      </c>
      <c r="S1639" s="3">
        <v>0.97</v>
      </c>
      <c r="T1639" s="4">
        <v>24</v>
      </c>
      <c r="U1639" s="2">
        <v>1011</v>
      </c>
      <c r="V1639" s="2" t="s">
        <v>10</v>
      </c>
      <c r="W1639" s="2" t="s">
        <v>19</v>
      </c>
    </row>
    <row r="1640" spans="1:23" hidden="1" x14ac:dyDescent="0.2">
      <c r="A1640">
        <f t="shared" si="125"/>
        <v>15</v>
      </c>
      <c r="B1640">
        <f t="shared" si="126"/>
        <v>59</v>
      </c>
      <c r="C1640">
        <f t="shared" si="127"/>
        <v>57</v>
      </c>
      <c r="D1640">
        <f t="shared" si="128"/>
        <v>57</v>
      </c>
      <c r="E1640" t="str">
        <f t="shared" si="129"/>
        <v>155957</v>
      </c>
      <c r="G1640" s="1">
        <v>44243.666631944398</v>
      </c>
      <c r="H1640" s="2">
        <v>3276</v>
      </c>
      <c r="I1640" s="3">
        <v>7.15</v>
      </c>
      <c r="J1640" s="2">
        <v>5</v>
      </c>
      <c r="K1640" s="3">
        <v>10.28</v>
      </c>
      <c r="L1640" s="2">
        <v>10</v>
      </c>
      <c r="M1640" s="2">
        <v>10</v>
      </c>
      <c r="N1640" s="2">
        <v>0</v>
      </c>
      <c r="O1640" s="2">
        <v>728</v>
      </c>
      <c r="P1640" s="2" t="s">
        <v>12</v>
      </c>
      <c r="Q1640" s="2">
        <v>1.52</v>
      </c>
      <c r="R1640" s="2" t="s">
        <v>12</v>
      </c>
      <c r="S1640" s="3">
        <v>0.97</v>
      </c>
      <c r="T1640" s="4">
        <v>24</v>
      </c>
      <c r="U1640" s="2">
        <v>1011</v>
      </c>
      <c r="V1640" s="2" t="s">
        <v>10</v>
      </c>
      <c r="W1640" s="2" t="s">
        <v>19</v>
      </c>
    </row>
    <row r="1641" spans="1:23" hidden="1" x14ac:dyDescent="0.2">
      <c r="A1641">
        <f t="shared" si="125"/>
        <v>15</v>
      </c>
      <c r="B1641">
        <f t="shared" si="126"/>
        <v>59</v>
      </c>
      <c r="C1641">
        <f t="shared" si="127"/>
        <v>59</v>
      </c>
      <c r="D1641">
        <f t="shared" si="128"/>
        <v>59</v>
      </c>
      <c r="E1641" t="str">
        <f t="shared" si="129"/>
        <v>155959</v>
      </c>
      <c r="G1641" s="1">
        <v>44243.666655092602</v>
      </c>
      <c r="H1641" s="2">
        <v>3278</v>
      </c>
      <c r="I1641" s="3">
        <v>7.07</v>
      </c>
      <c r="J1641" s="2">
        <v>5</v>
      </c>
      <c r="K1641" s="3">
        <v>10.25</v>
      </c>
      <c r="L1641" s="2">
        <v>10</v>
      </c>
      <c r="M1641" s="2">
        <v>10</v>
      </c>
      <c r="N1641" s="2">
        <v>0</v>
      </c>
      <c r="O1641" s="2">
        <v>728</v>
      </c>
      <c r="P1641" s="2" t="s">
        <v>12</v>
      </c>
      <c r="Q1641" s="2">
        <v>1.51</v>
      </c>
      <c r="R1641" s="2" t="s">
        <v>12</v>
      </c>
      <c r="S1641" s="3">
        <v>0.96</v>
      </c>
      <c r="T1641" s="4">
        <v>24</v>
      </c>
      <c r="U1641" s="2">
        <v>1011</v>
      </c>
      <c r="V1641" s="2" t="s">
        <v>10</v>
      </c>
      <c r="W1641" s="2" t="s">
        <v>19</v>
      </c>
    </row>
    <row r="1642" spans="1:23" x14ac:dyDescent="0.2">
      <c r="A1642">
        <f t="shared" si="125"/>
        <v>16</v>
      </c>
      <c r="B1642">
        <f t="shared" si="126"/>
        <v>0</v>
      </c>
      <c r="C1642">
        <f t="shared" si="127"/>
        <v>1</v>
      </c>
      <c r="D1642">
        <f t="shared" si="128"/>
        <v>0</v>
      </c>
      <c r="E1642" t="str">
        <f t="shared" si="129"/>
        <v>1600</v>
      </c>
      <c r="F1642">
        <v>1</v>
      </c>
      <c r="G1642" s="1">
        <v>44243.666678240697</v>
      </c>
      <c r="H1642" s="2">
        <v>3280</v>
      </c>
      <c r="I1642" s="3">
        <v>7.17</v>
      </c>
      <c r="J1642" s="2">
        <v>6</v>
      </c>
      <c r="K1642" s="3">
        <v>10.25</v>
      </c>
      <c r="L1642" s="2">
        <v>10</v>
      </c>
      <c r="M1642" s="2">
        <v>10</v>
      </c>
      <c r="N1642" s="2">
        <v>0</v>
      </c>
      <c r="O1642" s="2">
        <v>730</v>
      </c>
      <c r="P1642" s="2" t="s">
        <v>12</v>
      </c>
      <c r="Q1642" s="2">
        <v>1.52</v>
      </c>
      <c r="R1642" s="2" t="s">
        <v>12</v>
      </c>
      <c r="S1642" s="3">
        <v>0.97</v>
      </c>
      <c r="T1642" s="4">
        <v>24</v>
      </c>
      <c r="U1642" s="2">
        <v>1011</v>
      </c>
      <c r="V1642" s="2" t="s">
        <v>10</v>
      </c>
      <c r="W1642" s="2" t="s">
        <v>19</v>
      </c>
    </row>
    <row r="1643" spans="1:23" hidden="1" x14ac:dyDescent="0.2">
      <c r="A1643">
        <f t="shared" si="125"/>
        <v>16</v>
      </c>
      <c r="B1643">
        <f t="shared" si="126"/>
        <v>0</v>
      </c>
      <c r="C1643">
        <f t="shared" si="127"/>
        <v>3</v>
      </c>
      <c r="D1643">
        <f t="shared" si="128"/>
        <v>3</v>
      </c>
      <c r="E1643" t="str">
        <f t="shared" si="129"/>
        <v>1603</v>
      </c>
      <c r="G1643" s="1">
        <v>44243.666701388902</v>
      </c>
      <c r="H1643" s="2">
        <v>3282</v>
      </c>
      <c r="I1643" s="3">
        <v>7.15</v>
      </c>
      <c r="J1643" s="2">
        <v>7</v>
      </c>
      <c r="K1643" s="3">
        <v>10.25</v>
      </c>
      <c r="L1643" s="2">
        <v>10</v>
      </c>
      <c r="M1643" s="2">
        <v>10</v>
      </c>
      <c r="N1643" s="2">
        <v>0</v>
      </c>
      <c r="O1643" s="2">
        <v>732</v>
      </c>
      <c r="P1643" s="2" t="s">
        <v>12</v>
      </c>
      <c r="Q1643" s="2">
        <v>1.52</v>
      </c>
      <c r="R1643" s="2" t="s">
        <v>12</v>
      </c>
      <c r="S1643" s="3">
        <v>0.96</v>
      </c>
      <c r="T1643" s="4">
        <v>24</v>
      </c>
      <c r="U1643" s="2">
        <v>1011</v>
      </c>
      <c r="V1643" s="2" t="s">
        <v>10</v>
      </c>
      <c r="W1643" s="2" t="s">
        <v>19</v>
      </c>
    </row>
    <row r="1644" spans="1:23" x14ac:dyDescent="0.2">
      <c r="A1644">
        <f t="shared" si="125"/>
        <v>16</v>
      </c>
      <c r="B1644">
        <f t="shared" si="126"/>
        <v>0</v>
      </c>
      <c r="C1644">
        <f t="shared" si="127"/>
        <v>5</v>
      </c>
      <c r="D1644">
        <f t="shared" si="128"/>
        <v>5</v>
      </c>
      <c r="E1644" t="str">
        <f t="shared" si="129"/>
        <v>1605</v>
      </c>
      <c r="F1644">
        <v>1</v>
      </c>
      <c r="G1644" s="1">
        <v>44243.666724536997</v>
      </c>
      <c r="H1644" s="2">
        <v>3284</v>
      </c>
      <c r="I1644" s="3">
        <v>7.03</v>
      </c>
      <c r="J1644" s="2">
        <v>7</v>
      </c>
      <c r="K1644" s="3">
        <v>10.26</v>
      </c>
      <c r="L1644" s="2">
        <v>10</v>
      </c>
      <c r="M1644" s="2">
        <v>10</v>
      </c>
      <c r="N1644" s="2">
        <v>0</v>
      </c>
      <c r="O1644" s="2">
        <v>732</v>
      </c>
      <c r="P1644" s="2" t="s">
        <v>12</v>
      </c>
      <c r="Q1644" s="2">
        <v>1.5</v>
      </c>
      <c r="R1644" s="2" t="s">
        <v>12</v>
      </c>
      <c r="S1644" s="3">
        <v>0.97</v>
      </c>
      <c r="T1644" s="4">
        <v>24</v>
      </c>
      <c r="U1644" s="2">
        <v>1011</v>
      </c>
      <c r="V1644" s="2" t="s">
        <v>10</v>
      </c>
      <c r="W1644" s="2" t="s">
        <v>19</v>
      </c>
    </row>
    <row r="1645" spans="1:23" hidden="1" x14ac:dyDescent="0.2">
      <c r="A1645">
        <f t="shared" si="125"/>
        <v>16</v>
      </c>
      <c r="B1645">
        <f t="shared" si="126"/>
        <v>0</v>
      </c>
      <c r="C1645">
        <f t="shared" si="127"/>
        <v>7</v>
      </c>
      <c r="D1645">
        <f t="shared" si="128"/>
        <v>7</v>
      </c>
      <c r="E1645" t="str">
        <f t="shared" si="129"/>
        <v>1607</v>
      </c>
      <c r="G1645" s="1">
        <v>44243.666747685202</v>
      </c>
      <c r="H1645" s="2">
        <v>3286</v>
      </c>
      <c r="I1645" s="3">
        <v>6.92</v>
      </c>
      <c r="J1645" s="2">
        <v>6</v>
      </c>
      <c r="K1645" s="3">
        <v>10.26</v>
      </c>
      <c r="L1645" s="2">
        <v>10</v>
      </c>
      <c r="M1645" s="2">
        <v>10</v>
      </c>
      <c r="N1645" s="2">
        <v>0</v>
      </c>
      <c r="O1645" s="2">
        <v>732</v>
      </c>
      <c r="P1645" s="2" t="s">
        <v>12</v>
      </c>
      <c r="Q1645" s="2">
        <v>1.49</v>
      </c>
      <c r="R1645" s="2" t="s">
        <v>12</v>
      </c>
      <c r="S1645" s="3">
        <v>0.97</v>
      </c>
      <c r="T1645" s="4">
        <v>24</v>
      </c>
      <c r="U1645" s="2">
        <v>1011</v>
      </c>
      <c r="V1645" s="2" t="s">
        <v>10</v>
      </c>
      <c r="W1645" s="2" t="s">
        <v>19</v>
      </c>
    </row>
    <row r="1646" spans="1:23" hidden="1" x14ac:dyDescent="0.2">
      <c r="A1646">
        <f t="shared" si="125"/>
        <v>16</v>
      </c>
      <c r="B1646">
        <f t="shared" si="126"/>
        <v>0</v>
      </c>
      <c r="C1646">
        <f t="shared" si="127"/>
        <v>9</v>
      </c>
      <c r="D1646">
        <f t="shared" si="128"/>
        <v>9</v>
      </c>
      <c r="E1646" t="str">
        <f t="shared" si="129"/>
        <v>1609</v>
      </c>
      <c r="G1646" s="1">
        <v>44243.666770833297</v>
      </c>
      <c r="H1646" s="2">
        <v>3288</v>
      </c>
      <c r="I1646" s="3">
        <v>6.95</v>
      </c>
      <c r="J1646" s="2">
        <v>6</v>
      </c>
      <c r="K1646" s="3">
        <v>10.26</v>
      </c>
      <c r="L1646" s="2">
        <v>10</v>
      </c>
      <c r="M1646" s="2">
        <v>10</v>
      </c>
      <c r="N1646" s="2">
        <v>0</v>
      </c>
      <c r="O1646" s="2">
        <v>732</v>
      </c>
      <c r="P1646" s="2" t="s">
        <v>12</v>
      </c>
      <c r="Q1646" s="2">
        <v>1.49</v>
      </c>
      <c r="R1646" s="2" t="s">
        <v>12</v>
      </c>
      <c r="S1646" s="3">
        <v>0.97</v>
      </c>
      <c r="T1646" s="4">
        <v>24</v>
      </c>
      <c r="U1646" s="2">
        <v>1011</v>
      </c>
      <c r="V1646" s="2" t="s">
        <v>10</v>
      </c>
      <c r="W1646" s="2" t="s">
        <v>19</v>
      </c>
    </row>
    <row r="1647" spans="1:23" x14ac:dyDescent="0.2">
      <c r="A1647">
        <f t="shared" si="125"/>
        <v>16</v>
      </c>
      <c r="B1647">
        <f t="shared" si="126"/>
        <v>0</v>
      </c>
      <c r="C1647">
        <f t="shared" si="127"/>
        <v>11</v>
      </c>
      <c r="D1647">
        <f t="shared" si="128"/>
        <v>10</v>
      </c>
      <c r="E1647" t="str">
        <f t="shared" si="129"/>
        <v>16010</v>
      </c>
      <c r="F1647">
        <v>1</v>
      </c>
      <c r="G1647" s="1">
        <v>44243.666793981502</v>
      </c>
      <c r="H1647" s="2">
        <v>3290</v>
      </c>
      <c r="I1647" s="3">
        <v>7.11</v>
      </c>
      <c r="J1647" s="2">
        <v>5</v>
      </c>
      <c r="K1647" s="3">
        <v>10.25</v>
      </c>
      <c r="L1647" s="2">
        <v>10</v>
      </c>
      <c r="M1647" s="2">
        <v>10</v>
      </c>
      <c r="N1647" s="2">
        <v>0</v>
      </c>
      <c r="O1647" s="2">
        <v>731</v>
      </c>
      <c r="P1647" s="2" t="s">
        <v>12</v>
      </c>
      <c r="Q1647" s="2">
        <v>1.51</v>
      </c>
      <c r="R1647" s="2" t="s">
        <v>12</v>
      </c>
      <c r="S1647" s="3">
        <v>0.96</v>
      </c>
      <c r="T1647" s="4">
        <v>24</v>
      </c>
      <c r="U1647" s="2">
        <v>1011</v>
      </c>
      <c r="V1647" s="2" t="s">
        <v>10</v>
      </c>
      <c r="W1647" s="2" t="s">
        <v>19</v>
      </c>
    </row>
    <row r="1648" spans="1:23" hidden="1" x14ac:dyDescent="0.2">
      <c r="A1648">
        <f t="shared" si="125"/>
        <v>16</v>
      </c>
      <c r="B1648">
        <f t="shared" si="126"/>
        <v>0</v>
      </c>
      <c r="C1648">
        <f t="shared" si="127"/>
        <v>13</v>
      </c>
      <c r="D1648">
        <f t="shared" si="128"/>
        <v>13</v>
      </c>
      <c r="E1648" t="str">
        <f t="shared" si="129"/>
        <v>16013</v>
      </c>
      <c r="G1648" s="1">
        <v>44243.666817129597</v>
      </c>
      <c r="H1648" s="2">
        <v>3292</v>
      </c>
      <c r="I1648" s="3">
        <v>7.07</v>
      </c>
      <c r="J1648" s="2">
        <v>5</v>
      </c>
      <c r="K1648" s="3">
        <v>10.25</v>
      </c>
      <c r="L1648" s="2">
        <v>10</v>
      </c>
      <c r="M1648" s="2">
        <v>10</v>
      </c>
      <c r="N1648" s="2">
        <v>0</v>
      </c>
      <c r="O1648" s="2">
        <v>731</v>
      </c>
      <c r="P1648" s="2" t="s">
        <v>12</v>
      </c>
      <c r="Q1648" s="2">
        <v>1.51</v>
      </c>
      <c r="R1648" s="2" t="s">
        <v>12</v>
      </c>
      <c r="S1648" s="3">
        <v>0.97</v>
      </c>
      <c r="T1648" s="4">
        <v>24</v>
      </c>
      <c r="U1648" s="2">
        <v>1011</v>
      </c>
      <c r="V1648" s="2" t="s">
        <v>10</v>
      </c>
      <c r="W1648" s="2" t="s">
        <v>19</v>
      </c>
    </row>
    <row r="1649" spans="1:23" x14ac:dyDescent="0.2">
      <c r="A1649">
        <f t="shared" si="125"/>
        <v>16</v>
      </c>
      <c r="B1649">
        <f t="shared" si="126"/>
        <v>0</v>
      </c>
      <c r="C1649">
        <f t="shared" si="127"/>
        <v>15</v>
      </c>
      <c r="D1649">
        <f t="shared" si="128"/>
        <v>15</v>
      </c>
      <c r="E1649" t="str">
        <f t="shared" si="129"/>
        <v>16015</v>
      </c>
      <c r="F1649">
        <v>1</v>
      </c>
      <c r="G1649" s="1">
        <v>44243.666840277801</v>
      </c>
      <c r="H1649" s="2">
        <v>3294</v>
      </c>
      <c r="I1649" s="3">
        <v>7.01</v>
      </c>
      <c r="J1649" s="2">
        <v>4</v>
      </c>
      <c r="K1649" s="3">
        <v>10.25</v>
      </c>
      <c r="L1649" s="2">
        <v>10</v>
      </c>
      <c r="M1649" s="2">
        <v>10</v>
      </c>
      <c r="N1649" s="2">
        <v>0</v>
      </c>
      <c r="O1649" s="2">
        <v>732</v>
      </c>
      <c r="P1649" s="2" t="s">
        <v>12</v>
      </c>
      <c r="Q1649" s="2">
        <v>1.5</v>
      </c>
      <c r="R1649" s="2" t="s">
        <v>12</v>
      </c>
      <c r="S1649" s="3">
        <v>0.97</v>
      </c>
      <c r="T1649" s="4">
        <v>24</v>
      </c>
      <c r="U1649" s="2">
        <v>1011</v>
      </c>
      <c r="V1649" s="2" t="s">
        <v>10</v>
      </c>
      <c r="W1649" s="2" t="s">
        <v>19</v>
      </c>
    </row>
    <row r="1650" spans="1:23" hidden="1" x14ac:dyDescent="0.2">
      <c r="A1650">
        <f t="shared" si="125"/>
        <v>16</v>
      </c>
      <c r="B1650">
        <f t="shared" si="126"/>
        <v>0</v>
      </c>
      <c r="C1650">
        <f t="shared" si="127"/>
        <v>17</v>
      </c>
      <c r="D1650">
        <f t="shared" si="128"/>
        <v>17</v>
      </c>
      <c r="E1650" t="str">
        <f t="shared" si="129"/>
        <v>16017</v>
      </c>
      <c r="G1650" s="1">
        <v>44243.666863425897</v>
      </c>
      <c r="H1650" s="2">
        <v>3296</v>
      </c>
      <c r="I1650" s="3">
        <v>7.05</v>
      </c>
      <c r="J1650" s="2">
        <v>4</v>
      </c>
      <c r="K1650" s="3">
        <v>10.27</v>
      </c>
      <c r="L1650" s="2">
        <v>10</v>
      </c>
      <c r="M1650" s="2">
        <v>10</v>
      </c>
      <c r="N1650" s="2">
        <v>0</v>
      </c>
      <c r="O1650" s="2">
        <v>731</v>
      </c>
      <c r="P1650" s="2" t="s">
        <v>12</v>
      </c>
      <c r="Q1650" s="2">
        <v>1.51</v>
      </c>
      <c r="R1650" s="2" t="s">
        <v>12</v>
      </c>
      <c r="S1650" s="3">
        <v>0.97</v>
      </c>
      <c r="T1650" s="4">
        <v>24</v>
      </c>
      <c r="U1650" s="2">
        <v>1011</v>
      </c>
      <c r="V1650" s="2" t="s">
        <v>10</v>
      </c>
      <c r="W1650" s="2" t="s">
        <v>19</v>
      </c>
    </row>
    <row r="1651" spans="1:23" hidden="1" x14ac:dyDescent="0.2">
      <c r="A1651">
        <f t="shared" si="125"/>
        <v>16</v>
      </c>
      <c r="B1651">
        <f t="shared" si="126"/>
        <v>0</v>
      </c>
      <c r="C1651">
        <f t="shared" si="127"/>
        <v>19</v>
      </c>
      <c r="D1651">
        <f t="shared" si="128"/>
        <v>19</v>
      </c>
      <c r="E1651" t="str">
        <f t="shared" si="129"/>
        <v>16019</v>
      </c>
      <c r="G1651" s="1">
        <v>44243.666886574101</v>
      </c>
      <c r="H1651" s="2">
        <v>3298</v>
      </c>
      <c r="I1651" s="3">
        <v>6.98</v>
      </c>
      <c r="J1651" s="2">
        <v>4</v>
      </c>
      <c r="K1651" s="3">
        <v>10.27</v>
      </c>
      <c r="L1651" s="2">
        <v>10</v>
      </c>
      <c r="M1651" s="2">
        <v>10</v>
      </c>
      <c r="N1651" s="2">
        <v>0</v>
      </c>
      <c r="O1651" s="2">
        <v>732</v>
      </c>
      <c r="P1651" s="2" t="s">
        <v>12</v>
      </c>
      <c r="Q1651" s="2">
        <v>1.5</v>
      </c>
      <c r="R1651" s="2" t="s">
        <v>12</v>
      </c>
      <c r="S1651" s="3">
        <v>0.97</v>
      </c>
      <c r="T1651" s="4">
        <v>24</v>
      </c>
      <c r="U1651" s="2">
        <v>1011</v>
      </c>
      <c r="V1651" s="2" t="s">
        <v>10</v>
      </c>
      <c r="W1651" s="2" t="s">
        <v>19</v>
      </c>
    </row>
    <row r="1652" spans="1:23" x14ac:dyDescent="0.2">
      <c r="A1652">
        <f t="shared" si="125"/>
        <v>16</v>
      </c>
      <c r="B1652">
        <f t="shared" si="126"/>
        <v>0</v>
      </c>
      <c r="C1652">
        <f t="shared" si="127"/>
        <v>21</v>
      </c>
      <c r="D1652">
        <f t="shared" si="128"/>
        <v>20</v>
      </c>
      <c r="E1652" t="str">
        <f t="shared" si="129"/>
        <v>16020</v>
      </c>
      <c r="F1652">
        <v>1</v>
      </c>
      <c r="G1652" s="1">
        <v>44243.666909722197</v>
      </c>
      <c r="H1652" s="2">
        <v>3300</v>
      </c>
      <c r="I1652" s="3">
        <v>6.95</v>
      </c>
      <c r="J1652" s="2">
        <v>4</v>
      </c>
      <c r="K1652" s="3">
        <v>10.27</v>
      </c>
      <c r="L1652" s="2">
        <v>10</v>
      </c>
      <c r="M1652" s="2">
        <v>10</v>
      </c>
      <c r="N1652" s="2">
        <v>0</v>
      </c>
      <c r="O1652" s="2">
        <v>733</v>
      </c>
      <c r="P1652" s="2" t="s">
        <v>12</v>
      </c>
      <c r="Q1652" s="2">
        <v>1.49</v>
      </c>
      <c r="R1652" s="2" t="s">
        <v>12</v>
      </c>
      <c r="S1652" s="3">
        <v>0.97</v>
      </c>
      <c r="T1652" s="4">
        <v>24</v>
      </c>
      <c r="U1652" s="2">
        <v>1011</v>
      </c>
      <c r="V1652" s="2" t="s">
        <v>10</v>
      </c>
      <c r="W1652" s="2" t="s">
        <v>19</v>
      </c>
    </row>
    <row r="1653" spans="1:23" hidden="1" x14ac:dyDescent="0.2">
      <c r="A1653">
        <f t="shared" si="125"/>
        <v>16</v>
      </c>
      <c r="B1653">
        <f t="shared" si="126"/>
        <v>0</v>
      </c>
      <c r="C1653">
        <f t="shared" si="127"/>
        <v>23</v>
      </c>
      <c r="D1653">
        <f t="shared" si="128"/>
        <v>23</v>
      </c>
      <c r="E1653" t="str">
        <f t="shared" si="129"/>
        <v>16023</v>
      </c>
      <c r="G1653" s="1">
        <v>44243.666932870401</v>
      </c>
      <c r="H1653" s="2">
        <v>3302</v>
      </c>
      <c r="I1653" s="3">
        <v>6.97</v>
      </c>
      <c r="J1653" s="2">
        <v>4</v>
      </c>
      <c r="K1653" s="3">
        <v>10.32</v>
      </c>
      <c r="L1653" s="2">
        <v>10</v>
      </c>
      <c r="M1653" s="2">
        <v>10</v>
      </c>
      <c r="N1653" s="2">
        <v>0</v>
      </c>
      <c r="O1653" s="2">
        <v>733</v>
      </c>
      <c r="P1653" s="2" t="s">
        <v>12</v>
      </c>
      <c r="Q1653" s="2">
        <v>1.5</v>
      </c>
      <c r="R1653" s="2" t="s">
        <v>12</v>
      </c>
      <c r="S1653" s="3">
        <v>0.97</v>
      </c>
      <c r="T1653" s="4">
        <v>24</v>
      </c>
      <c r="U1653" s="2">
        <v>1011</v>
      </c>
      <c r="V1653" s="2" t="s">
        <v>10</v>
      </c>
      <c r="W1653" s="2" t="s">
        <v>19</v>
      </c>
    </row>
    <row r="1654" spans="1:23" x14ac:dyDescent="0.2">
      <c r="A1654">
        <f t="shared" si="125"/>
        <v>16</v>
      </c>
      <c r="B1654">
        <f t="shared" si="126"/>
        <v>0</v>
      </c>
      <c r="C1654">
        <f t="shared" si="127"/>
        <v>25</v>
      </c>
      <c r="D1654">
        <f t="shared" si="128"/>
        <v>25</v>
      </c>
      <c r="E1654" t="str">
        <f t="shared" si="129"/>
        <v>16025</v>
      </c>
      <c r="F1654">
        <v>1</v>
      </c>
      <c r="G1654" s="1">
        <v>44243.666956018496</v>
      </c>
      <c r="H1654" s="2">
        <v>3304</v>
      </c>
      <c r="I1654" s="3">
        <v>6.98</v>
      </c>
      <c r="J1654" s="2">
        <v>4</v>
      </c>
      <c r="K1654" s="3">
        <v>10.32</v>
      </c>
      <c r="L1654" s="2">
        <v>10</v>
      </c>
      <c r="M1654" s="2">
        <v>10</v>
      </c>
      <c r="N1654" s="2">
        <v>0</v>
      </c>
      <c r="O1654" s="2">
        <v>734</v>
      </c>
      <c r="P1654" s="2" t="s">
        <v>12</v>
      </c>
      <c r="Q1654" s="2">
        <v>1.5</v>
      </c>
      <c r="R1654" s="2" t="s">
        <v>12</v>
      </c>
      <c r="S1654" s="3">
        <v>0.97</v>
      </c>
      <c r="T1654" s="4">
        <v>24</v>
      </c>
      <c r="U1654" s="2">
        <v>1011</v>
      </c>
      <c r="V1654" s="2" t="s">
        <v>10</v>
      </c>
      <c r="W1654" s="2" t="s">
        <v>19</v>
      </c>
    </row>
    <row r="1655" spans="1:23" hidden="1" x14ac:dyDescent="0.2">
      <c r="A1655">
        <f t="shared" si="125"/>
        <v>16</v>
      </c>
      <c r="B1655">
        <f t="shared" si="126"/>
        <v>0</v>
      </c>
      <c r="C1655">
        <f t="shared" si="127"/>
        <v>27</v>
      </c>
      <c r="D1655">
        <f t="shared" si="128"/>
        <v>27</v>
      </c>
      <c r="E1655" t="str">
        <f t="shared" si="129"/>
        <v>16027</v>
      </c>
      <c r="G1655" s="1">
        <v>44243.666979166701</v>
      </c>
      <c r="H1655" s="2">
        <v>3306</v>
      </c>
      <c r="I1655" s="3">
        <v>6.85</v>
      </c>
      <c r="J1655" s="2">
        <v>4</v>
      </c>
      <c r="K1655" s="3">
        <v>10.32</v>
      </c>
      <c r="L1655" s="2">
        <v>10</v>
      </c>
      <c r="M1655" s="2">
        <v>10</v>
      </c>
      <c r="N1655" s="2">
        <v>0</v>
      </c>
      <c r="O1655" s="2">
        <v>733</v>
      </c>
      <c r="P1655" s="2" t="s">
        <v>12</v>
      </c>
      <c r="Q1655" s="2">
        <v>1.48</v>
      </c>
      <c r="R1655" s="2" t="s">
        <v>12</v>
      </c>
      <c r="S1655" s="3">
        <v>0.97</v>
      </c>
      <c r="T1655" s="4">
        <v>24</v>
      </c>
      <c r="U1655" s="2">
        <v>1011</v>
      </c>
      <c r="V1655" s="2" t="s">
        <v>10</v>
      </c>
      <c r="W1655" s="2" t="s">
        <v>19</v>
      </c>
    </row>
    <row r="1656" spans="1:23" hidden="1" x14ac:dyDescent="0.2">
      <c r="A1656">
        <f t="shared" si="125"/>
        <v>16</v>
      </c>
      <c r="B1656">
        <f t="shared" si="126"/>
        <v>0</v>
      </c>
      <c r="C1656">
        <f t="shared" si="127"/>
        <v>29</v>
      </c>
      <c r="D1656">
        <f t="shared" si="128"/>
        <v>29</v>
      </c>
      <c r="E1656" t="str">
        <f t="shared" si="129"/>
        <v>16029</v>
      </c>
      <c r="G1656" s="1">
        <v>44243.667002314804</v>
      </c>
      <c r="H1656" s="2">
        <v>3308</v>
      </c>
      <c r="I1656" s="3">
        <v>6.86</v>
      </c>
      <c r="J1656" s="2">
        <v>4</v>
      </c>
      <c r="K1656" s="3">
        <v>10.45</v>
      </c>
      <c r="L1656" s="2">
        <v>10</v>
      </c>
      <c r="M1656" s="2">
        <v>10</v>
      </c>
      <c r="N1656" s="2">
        <v>0</v>
      </c>
      <c r="O1656" s="2">
        <v>733</v>
      </c>
      <c r="P1656" s="2" t="s">
        <v>12</v>
      </c>
      <c r="Q1656" s="2">
        <v>1.48</v>
      </c>
      <c r="R1656" s="2" t="s">
        <v>12</v>
      </c>
      <c r="S1656" s="3">
        <v>0.97</v>
      </c>
      <c r="T1656" s="4">
        <v>24</v>
      </c>
      <c r="U1656" s="2">
        <v>1011</v>
      </c>
      <c r="V1656" s="2" t="s">
        <v>10</v>
      </c>
      <c r="W1656" s="2" t="s">
        <v>19</v>
      </c>
    </row>
    <row r="1657" spans="1:23" x14ac:dyDescent="0.2">
      <c r="A1657">
        <f t="shared" si="125"/>
        <v>16</v>
      </c>
      <c r="B1657">
        <f t="shared" si="126"/>
        <v>0</v>
      </c>
      <c r="C1657">
        <f t="shared" si="127"/>
        <v>31</v>
      </c>
      <c r="D1657">
        <f t="shared" si="128"/>
        <v>30</v>
      </c>
      <c r="E1657" t="str">
        <f t="shared" si="129"/>
        <v>16030</v>
      </c>
      <c r="F1657">
        <v>1</v>
      </c>
      <c r="G1657" s="1">
        <v>44243.667025463001</v>
      </c>
      <c r="H1657" s="2">
        <v>3310</v>
      </c>
      <c r="I1657" s="3">
        <v>6.95</v>
      </c>
      <c r="J1657" s="2">
        <v>4</v>
      </c>
      <c r="K1657" s="3">
        <v>10.45</v>
      </c>
      <c r="L1657" s="2">
        <v>10</v>
      </c>
      <c r="M1657" s="2">
        <v>10</v>
      </c>
      <c r="N1657" s="2">
        <v>0</v>
      </c>
      <c r="O1657" s="2">
        <v>733</v>
      </c>
      <c r="P1657" s="2" t="s">
        <v>12</v>
      </c>
      <c r="Q1657" s="2">
        <v>1.49</v>
      </c>
      <c r="R1657" s="2" t="s">
        <v>12</v>
      </c>
      <c r="S1657" s="3">
        <v>0.97</v>
      </c>
      <c r="T1657" s="4">
        <v>24</v>
      </c>
      <c r="U1657" s="2">
        <v>1011</v>
      </c>
      <c r="V1657" s="2" t="s">
        <v>10</v>
      </c>
      <c r="W1657" s="2" t="s">
        <v>19</v>
      </c>
    </row>
    <row r="1658" spans="1:23" hidden="1" x14ac:dyDescent="0.2">
      <c r="A1658">
        <f t="shared" si="125"/>
        <v>16</v>
      </c>
      <c r="B1658">
        <f t="shared" si="126"/>
        <v>0</v>
      </c>
      <c r="C1658">
        <f t="shared" si="127"/>
        <v>33</v>
      </c>
      <c r="D1658">
        <f t="shared" si="128"/>
        <v>33</v>
      </c>
      <c r="E1658" t="str">
        <f t="shared" si="129"/>
        <v>16033</v>
      </c>
      <c r="G1658" s="1">
        <v>44243.667048611103</v>
      </c>
      <c r="H1658" s="2">
        <v>3312</v>
      </c>
      <c r="I1658" s="3">
        <v>6.97</v>
      </c>
      <c r="J1658" s="2">
        <v>4</v>
      </c>
      <c r="K1658" s="3">
        <v>10.45</v>
      </c>
      <c r="L1658" s="2">
        <v>10</v>
      </c>
      <c r="M1658" s="2">
        <v>10</v>
      </c>
      <c r="N1658" s="2">
        <v>0</v>
      </c>
      <c r="O1658" s="2">
        <v>734</v>
      </c>
      <c r="P1658" s="2" t="s">
        <v>12</v>
      </c>
      <c r="Q1658" s="2">
        <v>1.5</v>
      </c>
      <c r="R1658" s="2" t="s">
        <v>12</v>
      </c>
      <c r="S1658" s="3">
        <v>0.97</v>
      </c>
      <c r="T1658" s="4">
        <v>24</v>
      </c>
      <c r="U1658" s="2">
        <v>1011</v>
      </c>
      <c r="V1658" s="2" t="s">
        <v>10</v>
      </c>
      <c r="W1658" s="2" t="s">
        <v>19</v>
      </c>
    </row>
    <row r="1659" spans="1:23" x14ac:dyDescent="0.2">
      <c r="A1659">
        <f t="shared" si="125"/>
        <v>16</v>
      </c>
      <c r="B1659">
        <f t="shared" si="126"/>
        <v>0</v>
      </c>
      <c r="C1659">
        <f t="shared" si="127"/>
        <v>35</v>
      </c>
      <c r="D1659">
        <f t="shared" si="128"/>
        <v>35</v>
      </c>
      <c r="E1659" t="str">
        <f t="shared" si="129"/>
        <v>16035</v>
      </c>
      <c r="F1659">
        <v>1</v>
      </c>
      <c r="G1659" s="1">
        <v>44243.667071759301</v>
      </c>
      <c r="H1659" s="2">
        <v>3314</v>
      </c>
      <c r="I1659" s="3">
        <v>6.98</v>
      </c>
      <c r="J1659" s="2">
        <v>4</v>
      </c>
      <c r="K1659" s="3">
        <v>10.32</v>
      </c>
      <c r="L1659" s="2">
        <v>10</v>
      </c>
      <c r="M1659" s="2">
        <v>10</v>
      </c>
      <c r="N1659" s="2">
        <v>0</v>
      </c>
      <c r="O1659" s="2">
        <v>734</v>
      </c>
      <c r="P1659" s="2" t="s">
        <v>12</v>
      </c>
      <c r="Q1659" s="2">
        <v>1.5</v>
      </c>
      <c r="R1659" s="2" t="s">
        <v>12</v>
      </c>
      <c r="S1659" s="3">
        <v>0.97</v>
      </c>
      <c r="T1659" s="4">
        <v>24</v>
      </c>
      <c r="U1659" s="2">
        <v>1011</v>
      </c>
      <c r="V1659" s="2" t="s">
        <v>10</v>
      </c>
      <c r="W1659" s="2" t="s">
        <v>19</v>
      </c>
    </row>
    <row r="1660" spans="1:23" hidden="1" x14ac:dyDescent="0.2">
      <c r="A1660">
        <f t="shared" si="125"/>
        <v>16</v>
      </c>
      <c r="B1660">
        <f t="shared" si="126"/>
        <v>0</v>
      </c>
      <c r="C1660">
        <f t="shared" si="127"/>
        <v>37</v>
      </c>
      <c r="D1660">
        <f t="shared" si="128"/>
        <v>37</v>
      </c>
      <c r="E1660" t="str">
        <f t="shared" si="129"/>
        <v>16037</v>
      </c>
      <c r="G1660" s="1">
        <v>44243.667094907403</v>
      </c>
      <c r="H1660" s="2">
        <v>3316</v>
      </c>
      <c r="I1660" s="3">
        <v>7.01</v>
      </c>
      <c r="J1660" s="2">
        <v>4</v>
      </c>
      <c r="K1660" s="3">
        <v>10.32</v>
      </c>
      <c r="L1660" s="2">
        <v>10</v>
      </c>
      <c r="M1660" s="2">
        <v>10</v>
      </c>
      <c r="N1660" s="2">
        <v>0</v>
      </c>
      <c r="O1660" s="2">
        <v>733</v>
      </c>
      <c r="P1660" s="2" t="s">
        <v>12</v>
      </c>
      <c r="Q1660" s="2">
        <v>1.5</v>
      </c>
      <c r="R1660" s="2" t="s">
        <v>12</v>
      </c>
      <c r="S1660" s="3">
        <v>0.97</v>
      </c>
      <c r="T1660" s="4">
        <v>24</v>
      </c>
      <c r="U1660" s="2">
        <v>1011</v>
      </c>
      <c r="V1660" s="2" t="s">
        <v>10</v>
      </c>
      <c r="W1660" s="2" t="s">
        <v>19</v>
      </c>
    </row>
    <row r="1661" spans="1:23" hidden="1" x14ac:dyDescent="0.2">
      <c r="A1661">
        <f t="shared" si="125"/>
        <v>16</v>
      </c>
      <c r="B1661">
        <f t="shared" si="126"/>
        <v>0</v>
      </c>
      <c r="C1661">
        <f t="shared" si="127"/>
        <v>39</v>
      </c>
      <c r="D1661">
        <f t="shared" si="128"/>
        <v>39</v>
      </c>
      <c r="E1661" t="str">
        <f t="shared" si="129"/>
        <v>16039</v>
      </c>
      <c r="G1661" s="1">
        <v>44243.6671180556</v>
      </c>
      <c r="H1661" s="2">
        <v>3318</v>
      </c>
      <c r="I1661" s="3">
        <v>7.11</v>
      </c>
      <c r="J1661" s="2">
        <v>4</v>
      </c>
      <c r="K1661" s="3">
        <v>10.33</v>
      </c>
      <c r="L1661" s="2">
        <v>10</v>
      </c>
      <c r="M1661" s="2">
        <v>10</v>
      </c>
      <c r="N1661" s="2">
        <v>1</v>
      </c>
      <c r="O1661" s="2">
        <v>734</v>
      </c>
      <c r="P1661" s="2" t="s">
        <v>12</v>
      </c>
      <c r="Q1661" s="2">
        <v>1.51</v>
      </c>
      <c r="R1661" s="2" t="s">
        <v>12</v>
      </c>
      <c r="S1661" s="3">
        <v>0.96</v>
      </c>
      <c r="T1661" s="4">
        <v>24</v>
      </c>
      <c r="U1661" s="2">
        <v>1011</v>
      </c>
      <c r="V1661" s="2" t="s">
        <v>10</v>
      </c>
      <c r="W1661" s="2" t="s">
        <v>19</v>
      </c>
    </row>
    <row r="1662" spans="1:23" x14ac:dyDescent="0.2">
      <c r="A1662">
        <f t="shared" si="125"/>
        <v>16</v>
      </c>
      <c r="B1662">
        <f t="shared" si="126"/>
        <v>0</v>
      </c>
      <c r="C1662">
        <f t="shared" si="127"/>
        <v>41</v>
      </c>
      <c r="D1662">
        <f t="shared" si="128"/>
        <v>40</v>
      </c>
      <c r="E1662" t="str">
        <f t="shared" si="129"/>
        <v>16040</v>
      </c>
      <c r="F1662">
        <v>1</v>
      </c>
      <c r="G1662" s="1">
        <v>44243.667141203703</v>
      </c>
      <c r="H1662" s="2">
        <v>3320</v>
      </c>
      <c r="I1662" s="3">
        <v>7.07</v>
      </c>
      <c r="J1662" s="2">
        <v>3</v>
      </c>
      <c r="K1662" s="3">
        <v>10.27</v>
      </c>
      <c r="L1662" s="2">
        <v>10</v>
      </c>
      <c r="M1662" s="2">
        <v>10</v>
      </c>
      <c r="N1662" s="2">
        <v>0</v>
      </c>
      <c r="O1662" s="2">
        <v>735</v>
      </c>
      <c r="P1662" s="2" t="s">
        <v>12</v>
      </c>
      <c r="Q1662" s="2">
        <v>1.51</v>
      </c>
      <c r="R1662" s="2" t="s">
        <v>12</v>
      </c>
      <c r="S1662" s="3">
        <v>0.97</v>
      </c>
      <c r="T1662" s="4">
        <v>24</v>
      </c>
      <c r="U1662" s="2">
        <v>1011</v>
      </c>
      <c r="V1662" s="2" t="s">
        <v>10</v>
      </c>
      <c r="W1662" s="2" t="s">
        <v>19</v>
      </c>
    </row>
    <row r="1663" spans="1:23" hidden="1" x14ac:dyDescent="0.2">
      <c r="A1663">
        <f t="shared" si="125"/>
        <v>16</v>
      </c>
      <c r="B1663">
        <f t="shared" si="126"/>
        <v>0</v>
      </c>
      <c r="C1663">
        <f t="shared" si="127"/>
        <v>43</v>
      </c>
      <c r="D1663">
        <f t="shared" si="128"/>
        <v>43</v>
      </c>
      <c r="E1663" t="str">
        <f t="shared" si="129"/>
        <v>16043</v>
      </c>
      <c r="G1663" s="1">
        <v>44243.667164351798</v>
      </c>
      <c r="H1663" s="2">
        <v>3322</v>
      </c>
      <c r="I1663" s="3">
        <v>7.14</v>
      </c>
      <c r="J1663" s="2">
        <v>3</v>
      </c>
      <c r="K1663" s="3">
        <v>10.27</v>
      </c>
      <c r="L1663" s="2">
        <v>10</v>
      </c>
      <c r="M1663" s="2">
        <v>10</v>
      </c>
      <c r="N1663" s="2">
        <v>0</v>
      </c>
      <c r="O1663" s="2">
        <v>734</v>
      </c>
      <c r="P1663" s="2" t="s">
        <v>12</v>
      </c>
      <c r="Q1663" s="2">
        <v>1.52</v>
      </c>
      <c r="R1663" s="2" t="s">
        <v>12</v>
      </c>
      <c r="S1663" s="3">
        <v>0.97</v>
      </c>
      <c r="T1663" s="4">
        <v>24</v>
      </c>
      <c r="U1663" s="2">
        <v>1011</v>
      </c>
      <c r="V1663" s="2" t="s">
        <v>10</v>
      </c>
      <c r="W1663" s="2" t="s">
        <v>19</v>
      </c>
    </row>
    <row r="1664" spans="1:23" x14ac:dyDescent="0.2">
      <c r="A1664">
        <f t="shared" si="125"/>
        <v>16</v>
      </c>
      <c r="B1664">
        <f t="shared" si="126"/>
        <v>0</v>
      </c>
      <c r="C1664">
        <f t="shared" si="127"/>
        <v>45</v>
      </c>
      <c r="D1664">
        <f t="shared" si="128"/>
        <v>45</v>
      </c>
      <c r="E1664" t="str">
        <f t="shared" si="129"/>
        <v>16045</v>
      </c>
      <c r="F1664">
        <v>1</v>
      </c>
      <c r="G1664" s="1">
        <v>44243.667187500003</v>
      </c>
      <c r="H1664" s="2">
        <v>3324</v>
      </c>
      <c r="I1664" s="3">
        <v>7.11</v>
      </c>
      <c r="J1664" s="2">
        <v>3</v>
      </c>
      <c r="K1664" s="3">
        <v>10.27</v>
      </c>
      <c r="L1664" s="2">
        <v>10</v>
      </c>
      <c r="M1664" s="2">
        <v>10</v>
      </c>
      <c r="N1664" s="2">
        <v>0</v>
      </c>
      <c r="O1664" s="2">
        <v>734</v>
      </c>
      <c r="P1664" s="2" t="s">
        <v>12</v>
      </c>
      <c r="Q1664" s="2">
        <v>1.51</v>
      </c>
      <c r="R1664" s="2" t="s">
        <v>12</v>
      </c>
      <c r="S1664" s="3">
        <v>0.96</v>
      </c>
      <c r="T1664" s="4">
        <v>24</v>
      </c>
      <c r="U1664" s="2">
        <v>1011</v>
      </c>
      <c r="V1664" s="2" t="s">
        <v>10</v>
      </c>
      <c r="W1664" s="2" t="s">
        <v>19</v>
      </c>
    </row>
    <row r="1665" spans="1:23" hidden="1" x14ac:dyDescent="0.2">
      <c r="A1665">
        <f t="shared" si="125"/>
        <v>16</v>
      </c>
      <c r="B1665">
        <f t="shared" si="126"/>
        <v>0</v>
      </c>
      <c r="C1665">
        <f t="shared" si="127"/>
        <v>47</v>
      </c>
      <c r="D1665">
        <f t="shared" si="128"/>
        <v>47</v>
      </c>
      <c r="E1665" t="str">
        <f t="shared" si="129"/>
        <v>16047</v>
      </c>
      <c r="G1665" s="1">
        <v>44243.667210648098</v>
      </c>
      <c r="H1665" s="2">
        <v>3326</v>
      </c>
      <c r="I1665" s="3">
        <v>7.05</v>
      </c>
      <c r="J1665" s="2">
        <v>4</v>
      </c>
      <c r="K1665" s="3">
        <v>10.28</v>
      </c>
      <c r="L1665" s="2">
        <v>10</v>
      </c>
      <c r="M1665" s="2">
        <v>10</v>
      </c>
      <c r="N1665" s="2">
        <v>0</v>
      </c>
      <c r="O1665" s="2">
        <v>737</v>
      </c>
      <c r="P1665" s="2" t="s">
        <v>12</v>
      </c>
      <c r="Q1665" s="2">
        <v>1.51</v>
      </c>
      <c r="R1665" s="2" t="s">
        <v>12</v>
      </c>
      <c r="S1665" s="3">
        <v>0.97</v>
      </c>
      <c r="T1665" s="4">
        <v>24</v>
      </c>
      <c r="U1665" s="2">
        <v>1011</v>
      </c>
      <c r="V1665" s="2" t="s">
        <v>10</v>
      </c>
      <c r="W1665" s="2" t="s">
        <v>19</v>
      </c>
    </row>
    <row r="1666" spans="1:23" hidden="1" x14ac:dyDescent="0.2">
      <c r="A1666">
        <f t="shared" ref="A1666:A1729" si="130">HOUR(G1666)</f>
        <v>16</v>
      </c>
      <c r="B1666">
        <f t="shared" ref="B1666:B1729" si="131">MINUTE(G1666)</f>
        <v>0</v>
      </c>
      <c r="C1666">
        <f t="shared" si="127"/>
        <v>49</v>
      </c>
      <c r="D1666">
        <f t="shared" si="128"/>
        <v>49</v>
      </c>
      <c r="E1666" t="str">
        <f t="shared" si="129"/>
        <v>16049</v>
      </c>
      <c r="G1666" s="1">
        <v>44243.667233796303</v>
      </c>
      <c r="H1666" s="2">
        <v>3328</v>
      </c>
      <c r="I1666" s="3">
        <v>7.12</v>
      </c>
      <c r="J1666" s="2">
        <v>4</v>
      </c>
      <c r="K1666" s="3">
        <v>10.28</v>
      </c>
      <c r="L1666" s="2">
        <v>10</v>
      </c>
      <c r="M1666" s="2">
        <v>10</v>
      </c>
      <c r="N1666" s="2">
        <v>0</v>
      </c>
      <c r="O1666" s="2">
        <v>736</v>
      </c>
      <c r="P1666" s="2" t="s">
        <v>12</v>
      </c>
      <c r="Q1666" s="2">
        <v>1.51</v>
      </c>
      <c r="R1666" s="2" t="s">
        <v>12</v>
      </c>
      <c r="S1666" s="3">
        <v>0.97</v>
      </c>
      <c r="T1666" s="4">
        <v>24</v>
      </c>
      <c r="U1666" s="2">
        <v>1011</v>
      </c>
      <c r="V1666" s="2" t="s">
        <v>10</v>
      </c>
      <c r="W1666" s="2" t="s">
        <v>19</v>
      </c>
    </row>
    <row r="1667" spans="1:23" x14ac:dyDescent="0.2">
      <c r="A1667">
        <f t="shared" si="130"/>
        <v>16</v>
      </c>
      <c r="B1667">
        <f t="shared" si="131"/>
        <v>0</v>
      </c>
      <c r="C1667">
        <f t="shared" ref="C1667:C1730" si="132">SECOND(G1667)</f>
        <v>51</v>
      </c>
      <c r="D1667">
        <f t="shared" ref="D1667:D1730" si="133">IF(OR(RIGHT(C1667,1)="1",RIGHT(C1667,1)="6"),C1667-1,C1667)</f>
        <v>50</v>
      </c>
      <c r="E1667" t="str">
        <f t="shared" ref="E1667:E1730" si="134">CONCATENATE(A1667,B1667,D1667)</f>
        <v>16050</v>
      </c>
      <c r="F1667">
        <v>1</v>
      </c>
      <c r="G1667" s="1">
        <v>44243.667256944398</v>
      </c>
      <c r="H1667" s="2">
        <v>3330</v>
      </c>
      <c r="I1667" s="3">
        <v>7.16</v>
      </c>
      <c r="J1667" s="2">
        <v>4</v>
      </c>
      <c r="K1667" s="3">
        <v>10.28</v>
      </c>
      <c r="L1667" s="2">
        <v>10</v>
      </c>
      <c r="M1667" s="2">
        <v>10</v>
      </c>
      <c r="N1667" s="2">
        <v>0</v>
      </c>
      <c r="O1667" s="2">
        <v>737</v>
      </c>
      <c r="P1667" s="2" t="s">
        <v>12</v>
      </c>
      <c r="Q1667" s="2">
        <v>1.52</v>
      </c>
      <c r="R1667" s="2" t="s">
        <v>12</v>
      </c>
      <c r="S1667" s="3">
        <v>0.96</v>
      </c>
      <c r="T1667" s="4">
        <v>24</v>
      </c>
      <c r="U1667" s="2">
        <v>1011</v>
      </c>
      <c r="V1667" s="2" t="s">
        <v>10</v>
      </c>
      <c r="W1667" s="2" t="s">
        <v>19</v>
      </c>
    </row>
    <row r="1668" spans="1:23" hidden="1" x14ac:dyDescent="0.2">
      <c r="A1668">
        <f t="shared" si="130"/>
        <v>16</v>
      </c>
      <c r="B1668">
        <f t="shared" si="131"/>
        <v>0</v>
      </c>
      <c r="C1668">
        <f t="shared" si="132"/>
        <v>53</v>
      </c>
      <c r="D1668">
        <f t="shared" si="133"/>
        <v>53</v>
      </c>
      <c r="E1668" t="str">
        <f t="shared" si="134"/>
        <v>16053</v>
      </c>
      <c r="G1668" s="1">
        <v>44243.667280092603</v>
      </c>
      <c r="H1668" s="2">
        <v>3332</v>
      </c>
      <c r="I1668" s="3">
        <v>7.2</v>
      </c>
      <c r="J1668" s="2">
        <v>5</v>
      </c>
      <c r="K1668" s="3">
        <v>10.28</v>
      </c>
      <c r="L1668" s="2">
        <v>10</v>
      </c>
      <c r="M1668" s="2">
        <v>10</v>
      </c>
      <c r="N1668" s="2">
        <v>0</v>
      </c>
      <c r="O1668" s="2">
        <v>736</v>
      </c>
      <c r="P1668" s="2" t="s">
        <v>12</v>
      </c>
      <c r="Q1668" s="2">
        <v>1.52</v>
      </c>
      <c r="R1668" s="2" t="s">
        <v>12</v>
      </c>
      <c r="S1668" s="3">
        <v>0.97</v>
      </c>
      <c r="T1668" s="4">
        <v>24</v>
      </c>
      <c r="U1668" s="2">
        <v>1011</v>
      </c>
      <c r="V1668" s="2" t="s">
        <v>10</v>
      </c>
      <c r="W1668" s="2" t="s">
        <v>19</v>
      </c>
    </row>
    <row r="1669" spans="1:23" x14ac:dyDescent="0.2">
      <c r="A1669">
        <f t="shared" si="130"/>
        <v>16</v>
      </c>
      <c r="B1669">
        <f t="shared" si="131"/>
        <v>0</v>
      </c>
      <c r="C1669">
        <f t="shared" si="132"/>
        <v>55</v>
      </c>
      <c r="D1669">
        <f t="shared" si="133"/>
        <v>55</v>
      </c>
      <c r="E1669" t="str">
        <f t="shared" si="134"/>
        <v>16055</v>
      </c>
      <c r="F1669">
        <v>1</v>
      </c>
      <c r="G1669" s="1">
        <v>44243.667303240698</v>
      </c>
      <c r="H1669" s="2">
        <v>3334</v>
      </c>
      <c r="I1669" s="3">
        <v>7.28</v>
      </c>
      <c r="J1669" s="2">
        <v>6</v>
      </c>
      <c r="K1669" s="3">
        <v>10.16</v>
      </c>
      <c r="L1669" s="2">
        <v>10</v>
      </c>
      <c r="M1669" s="2">
        <v>10</v>
      </c>
      <c r="N1669" s="2">
        <v>0</v>
      </c>
      <c r="O1669" s="2">
        <v>738</v>
      </c>
      <c r="P1669" s="2" t="s">
        <v>12</v>
      </c>
      <c r="Q1669" s="2">
        <v>1.53</v>
      </c>
      <c r="R1669" s="2" t="s">
        <v>12</v>
      </c>
      <c r="S1669" s="3">
        <v>0.97</v>
      </c>
      <c r="T1669" s="4">
        <v>24</v>
      </c>
      <c r="U1669" s="2">
        <v>1011</v>
      </c>
      <c r="V1669" s="2" t="s">
        <v>10</v>
      </c>
      <c r="W1669" s="2" t="s">
        <v>19</v>
      </c>
    </row>
    <row r="1670" spans="1:23" hidden="1" x14ac:dyDescent="0.2">
      <c r="A1670">
        <f t="shared" si="130"/>
        <v>16</v>
      </c>
      <c r="B1670">
        <f t="shared" si="131"/>
        <v>0</v>
      </c>
      <c r="C1670">
        <f t="shared" si="132"/>
        <v>57</v>
      </c>
      <c r="D1670">
        <f t="shared" si="133"/>
        <v>57</v>
      </c>
      <c r="E1670" t="str">
        <f t="shared" si="134"/>
        <v>16057</v>
      </c>
      <c r="G1670" s="1">
        <v>44243.667326388902</v>
      </c>
      <c r="H1670" s="2">
        <v>3336</v>
      </c>
      <c r="I1670" s="3">
        <v>7.29</v>
      </c>
      <c r="J1670" s="2">
        <v>7</v>
      </c>
      <c r="K1670" s="3">
        <v>10.16</v>
      </c>
      <c r="L1670" s="2">
        <v>10</v>
      </c>
      <c r="M1670" s="2">
        <v>10</v>
      </c>
      <c r="N1670" s="2">
        <v>0</v>
      </c>
      <c r="O1670" s="2">
        <v>739</v>
      </c>
      <c r="P1670" s="2" t="s">
        <v>12</v>
      </c>
      <c r="Q1670" s="2">
        <v>1.53</v>
      </c>
      <c r="R1670" s="2" t="s">
        <v>12</v>
      </c>
      <c r="S1670" s="3">
        <v>0.97</v>
      </c>
      <c r="T1670" s="4">
        <v>24</v>
      </c>
      <c r="U1670" s="2">
        <v>1011</v>
      </c>
      <c r="V1670" s="2" t="s">
        <v>10</v>
      </c>
      <c r="W1670" s="2" t="s">
        <v>19</v>
      </c>
    </row>
    <row r="1671" spans="1:23" hidden="1" x14ac:dyDescent="0.2">
      <c r="A1671">
        <f t="shared" si="130"/>
        <v>16</v>
      </c>
      <c r="B1671">
        <f t="shared" si="131"/>
        <v>0</v>
      </c>
      <c r="C1671">
        <f t="shared" si="132"/>
        <v>59</v>
      </c>
      <c r="D1671">
        <f t="shared" si="133"/>
        <v>59</v>
      </c>
      <c r="E1671" t="str">
        <f t="shared" si="134"/>
        <v>16059</v>
      </c>
      <c r="G1671" s="1">
        <v>44243.667349536998</v>
      </c>
      <c r="H1671" s="2">
        <v>3338</v>
      </c>
      <c r="I1671" s="3">
        <v>7.16</v>
      </c>
      <c r="J1671" s="2">
        <v>7</v>
      </c>
      <c r="K1671" s="3">
        <v>10.16</v>
      </c>
      <c r="L1671" s="2">
        <v>10</v>
      </c>
      <c r="M1671" s="2">
        <v>10</v>
      </c>
      <c r="N1671" s="2">
        <v>0</v>
      </c>
      <c r="O1671" s="2">
        <v>740</v>
      </c>
      <c r="P1671" s="2" t="s">
        <v>12</v>
      </c>
      <c r="Q1671" s="2">
        <v>1.52</v>
      </c>
      <c r="R1671" s="2" t="s">
        <v>12</v>
      </c>
      <c r="S1671" s="3">
        <v>0.97</v>
      </c>
      <c r="T1671" s="4">
        <v>24</v>
      </c>
      <c r="U1671" s="2">
        <v>1011</v>
      </c>
      <c r="V1671" s="2" t="s">
        <v>10</v>
      </c>
      <c r="W1671" s="2" t="s">
        <v>19</v>
      </c>
    </row>
    <row r="1672" spans="1:23" x14ac:dyDescent="0.2">
      <c r="A1672">
        <f t="shared" si="130"/>
        <v>16</v>
      </c>
      <c r="B1672">
        <f t="shared" si="131"/>
        <v>1</v>
      </c>
      <c r="C1672">
        <f t="shared" si="132"/>
        <v>1</v>
      </c>
      <c r="D1672">
        <f t="shared" si="133"/>
        <v>0</v>
      </c>
      <c r="E1672" t="str">
        <f t="shared" si="134"/>
        <v>1610</v>
      </c>
      <c r="F1672">
        <v>1</v>
      </c>
      <c r="G1672" s="1">
        <v>44243.667372685202</v>
      </c>
      <c r="H1672" s="2">
        <v>3340</v>
      </c>
      <c r="I1672" s="3">
        <v>7.04</v>
      </c>
      <c r="J1672" s="2">
        <v>7</v>
      </c>
      <c r="K1672" s="3">
        <v>10.28</v>
      </c>
      <c r="L1672" s="2">
        <v>9</v>
      </c>
      <c r="M1672" s="2">
        <v>9</v>
      </c>
      <c r="N1672" s="2">
        <v>0</v>
      </c>
      <c r="O1672" s="2">
        <v>739</v>
      </c>
      <c r="P1672" s="2" t="s">
        <v>12</v>
      </c>
      <c r="Q1672" s="2">
        <v>1.5</v>
      </c>
      <c r="R1672" s="2" t="s">
        <v>12</v>
      </c>
      <c r="S1672" s="3">
        <v>0.97</v>
      </c>
      <c r="T1672" s="4">
        <v>24</v>
      </c>
      <c r="U1672" s="2">
        <v>1011</v>
      </c>
      <c r="V1672" s="2" t="s">
        <v>10</v>
      </c>
      <c r="W1672" s="2" t="s">
        <v>19</v>
      </c>
    </row>
    <row r="1673" spans="1:23" hidden="1" x14ac:dyDescent="0.2">
      <c r="A1673">
        <f t="shared" si="130"/>
        <v>16</v>
      </c>
      <c r="B1673">
        <f t="shared" si="131"/>
        <v>1</v>
      </c>
      <c r="C1673">
        <f t="shared" si="132"/>
        <v>3</v>
      </c>
      <c r="D1673">
        <f t="shared" si="133"/>
        <v>3</v>
      </c>
      <c r="E1673" t="str">
        <f t="shared" si="134"/>
        <v>1613</v>
      </c>
      <c r="G1673" s="1">
        <v>44243.667395833298</v>
      </c>
      <c r="H1673" s="2">
        <v>3342</v>
      </c>
      <c r="I1673" s="3">
        <v>7.17</v>
      </c>
      <c r="J1673" s="2">
        <v>7</v>
      </c>
      <c r="K1673" s="3">
        <v>10.28</v>
      </c>
      <c r="L1673" s="2">
        <v>10</v>
      </c>
      <c r="M1673" s="2">
        <v>10</v>
      </c>
      <c r="N1673" s="2">
        <v>0</v>
      </c>
      <c r="O1673" s="2">
        <v>736</v>
      </c>
      <c r="P1673" s="2" t="s">
        <v>12</v>
      </c>
      <c r="Q1673" s="2">
        <v>1.52</v>
      </c>
      <c r="R1673" s="2" t="s">
        <v>12</v>
      </c>
      <c r="S1673" s="3">
        <v>0.96</v>
      </c>
      <c r="T1673" s="4">
        <v>24</v>
      </c>
      <c r="U1673" s="2">
        <v>1011</v>
      </c>
      <c r="V1673" s="2" t="s">
        <v>10</v>
      </c>
      <c r="W1673" s="2" t="s">
        <v>19</v>
      </c>
    </row>
    <row r="1674" spans="1:23" x14ac:dyDescent="0.2">
      <c r="A1674">
        <f t="shared" si="130"/>
        <v>16</v>
      </c>
      <c r="B1674">
        <f t="shared" si="131"/>
        <v>1</v>
      </c>
      <c r="C1674">
        <f t="shared" si="132"/>
        <v>5</v>
      </c>
      <c r="D1674">
        <f t="shared" si="133"/>
        <v>5</v>
      </c>
      <c r="E1674" t="str">
        <f t="shared" si="134"/>
        <v>1615</v>
      </c>
      <c r="F1674">
        <v>1</v>
      </c>
      <c r="G1674" s="1">
        <v>44243.667418981502</v>
      </c>
      <c r="H1674" s="2">
        <v>3344</v>
      </c>
      <c r="I1674" s="3">
        <v>7.07</v>
      </c>
      <c r="J1674" s="2">
        <v>8</v>
      </c>
      <c r="K1674" s="3">
        <v>10.28</v>
      </c>
      <c r="L1674" s="2">
        <v>9</v>
      </c>
      <c r="M1674" s="2">
        <v>9</v>
      </c>
      <c r="N1674" s="2">
        <v>0</v>
      </c>
      <c r="O1674" s="2">
        <v>736</v>
      </c>
      <c r="P1674" s="2" t="s">
        <v>12</v>
      </c>
      <c r="Q1674" s="2">
        <v>1.51</v>
      </c>
      <c r="R1674" s="2" t="s">
        <v>12</v>
      </c>
      <c r="S1674" s="3">
        <v>0.97</v>
      </c>
      <c r="T1674" s="4">
        <v>24</v>
      </c>
      <c r="U1674" s="2">
        <v>1011</v>
      </c>
      <c r="V1674" s="2" t="s">
        <v>10</v>
      </c>
      <c r="W1674" s="2" t="s">
        <v>19</v>
      </c>
    </row>
    <row r="1675" spans="1:23" hidden="1" x14ac:dyDescent="0.2">
      <c r="A1675">
        <f t="shared" si="130"/>
        <v>16</v>
      </c>
      <c r="B1675">
        <f t="shared" si="131"/>
        <v>1</v>
      </c>
      <c r="C1675">
        <f t="shared" si="132"/>
        <v>7</v>
      </c>
      <c r="D1675">
        <f t="shared" si="133"/>
        <v>7</v>
      </c>
      <c r="E1675" t="str">
        <f t="shared" si="134"/>
        <v>1617</v>
      </c>
      <c r="G1675" s="1">
        <v>44243.667442129597</v>
      </c>
      <c r="H1675" s="2">
        <v>3346</v>
      </c>
      <c r="I1675" s="3">
        <v>6.98</v>
      </c>
      <c r="J1675" s="2">
        <v>10</v>
      </c>
      <c r="K1675" s="3">
        <v>10.33</v>
      </c>
      <c r="L1675" s="2">
        <v>10</v>
      </c>
      <c r="M1675" s="2">
        <v>10</v>
      </c>
      <c r="N1675" s="2">
        <v>0</v>
      </c>
      <c r="O1675" s="2">
        <v>737</v>
      </c>
      <c r="P1675" s="2" t="s">
        <v>12</v>
      </c>
      <c r="Q1675" s="2">
        <v>1.5</v>
      </c>
      <c r="R1675" s="2" t="s">
        <v>12</v>
      </c>
      <c r="S1675" s="3">
        <v>0.97</v>
      </c>
      <c r="T1675" s="4">
        <v>24</v>
      </c>
      <c r="U1675" s="2">
        <v>1011</v>
      </c>
      <c r="V1675" s="2" t="s">
        <v>10</v>
      </c>
      <c r="W1675" s="2" t="s">
        <v>19</v>
      </c>
    </row>
    <row r="1676" spans="1:23" hidden="1" x14ac:dyDescent="0.2">
      <c r="A1676">
        <f t="shared" si="130"/>
        <v>16</v>
      </c>
      <c r="B1676">
        <f t="shared" si="131"/>
        <v>1</v>
      </c>
      <c r="C1676">
        <f t="shared" si="132"/>
        <v>9</v>
      </c>
      <c r="D1676">
        <f t="shared" si="133"/>
        <v>9</v>
      </c>
      <c r="E1676" t="str">
        <f t="shared" si="134"/>
        <v>1619</v>
      </c>
      <c r="G1676" s="1">
        <v>44243.667465277802</v>
      </c>
      <c r="H1676" s="2">
        <v>3348</v>
      </c>
      <c r="I1676" s="3">
        <v>7</v>
      </c>
      <c r="J1676" s="2">
        <v>9</v>
      </c>
      <c r="K1676" s="3">
        <v>10.33</v>
      </c>
      <c r="L1676" s="2">
        <v>10</v>
      </c>
      <c r="M1676" s="2">
        <v>10</v>
      </c>
      <c r="N1676" s="2">
        <v>0</v>
      </c>
      <c r="O1676" s="2">
        <v>736</v>
      </c>
      <c r="P1676" s="2" t="s">
        <v>12</v>
      </c>
      <c r="Q1676" s="2">
        <v>1.5</v>
      </c>
      <c r="R1676" s="2" t="s">
        <v>12</v>
      </c>
      <c r="S1676" s="3">
        <v>0.96</v>
      </c>
      <c r="T1676" s="4">
        <v>24</v>
      </c>
      <c r="U1676" s="2">
        <v>1011</v>
      </c>
      <c r="V1676" s="2" t="s">
        <v>10</v>
      </c>
      <c r="W1676" s="2" t="s">
        <v>19</v>
      </c>
    </row>
    <row r="1677" spans="1:23" x14ac:dyDescent="0.2">
      <c r="A1677">
        <f t="shared" si="130"/>
        <v>16</v>
      </c>
      <c r="B1677">
        <f t="shared" si="131"/>
        <v>1</v>
      </c>
      <c r="C1677">
        <f t="shared" si="132"/>
        <v>11</v>
      </c>
      <c r="D1677">
        <f t="shared" si="133"/>
        <v>10</v>
      </c>
      <c r="E1677" t="str">
        <f t="shared" si="134"/>
        <v>16110</v>
      </c>
      <c r="F1677">
        <v>1</v>
      </c>
      <c r="G1677" s="1">
        <v>44243.667488425897</v>
      </c>
      <c r="H1677" s="2">
        <v>3350</v>
      </c>
      <c r="I1677" s="3">
        <v>7.05</v>
      </c>
      <c r="J1677" s="2">
        <v>9</v>
      </c>
      <c r="K1677" s="3">
        <v>10.33</v>
      </c>
      <c r="L1677" s="2">
        <v>10</v>
      </c>
      <c r="M1677" s="2">
        <v>10</v>
      </c>
      <c r="N1677" s="2">
        <v>0</v>
      </c>
      <c r="O1677" s="2">
        <v>737</v>
      </c>
      <c r="P1677" s="2" t="s">
        <v>12</v>
      </c>
      <c r="Q1677" s="2">
        <v>1.51</v>
      </c>
      <c r="R1677" s="2" t="s">
        <v>12</v>
      </c>
      <c r="S1677" s="3">
        <v>0.97</v>
      </c>
      <c r="T1677" s="4">
        <v>24</v>
      </c>
      <c r="U1677" s="2">
        <v>1011</v>
      </c>
      <c r="V1677" s="2" t="s">
        <v>10</v>
      </c>
      <c r="W1677" s="2" t="s">
        <v>19</v>
      </c>
    </row>
    <row r="1678" spans="1:23" hidden="1" x14ac:dyDescent="0.2">
      <c r="A1678">
        <f t="shared" si="130"/>
        <v>16</v>
      </c>
      <c r="B1678">
        <f t="shared" si="131"/>
        <v>1</v>
      </c>
      <c r="C1678">
        <f t="shared" si="132"/>
        <v>13</v>
      </c>
      <c r="D1678">
        <f t="shared" si="133"/>
        <v>13</v>
      </c>
      <c r="E1678" t="str">
        <f t="shared" si="134"/>
        <v>16113</v>
      </c>
      <c r="G1678" s="1">
        <v>44243.667511574102</v>
      </c>
      <c r="H1678" s="2">
        <v>3352</v>
      </c>
      <c r="I1678" s="3">
        <v>7</v>
      </c>
      <c r="J1678" s="2">
        <v>7</v>
      </c>
      <c r="K1678" s="3">
        <v>10.31</v>
      </c>
      <c r="L1678" s="2">
        <v>10</v>
      </c>
      <c r="M1678" s="2">
        <v>10</v>
      </c>
      <c r="N1678" s="2">
        <v>0</v>
      </c>
      <c r="O1678" s="2">
        <v>733</v>
      </c>
      <c r="P1678" s="2" t="s">
        <v>12</v>
      </c>
      <c r="Q1678" s="2">
        <v>1.5</v>
      </c>
      <c r="R1678" s="2" t="s">
        <v>12</v>
      </c>
      <c r="S1678" s="3">
        <v>0.97</v>
      </c>
      <c r="T1678" s="4">
        <v>24</v>
      </c>
      <c r="U1678" s="2">
        <v>1011</v>
      </c>
      <c r="V1678" s="2" t="s">
        <v>10</v>
      </c>
      <c r="W1678" s="2" t="s">
        <v>19</v>
      </c>
    </row>
    <row r="1679" spans="1:23" x14ac:dyDescent="0.2">
      <c r="A1679">
        <f t="shared" si="130"/>
        <v>16</v>
      </c>
      <c r="B1679">
        <f t="shared" si="131"/>
        <v>1</v>
      </c>
      <c r="C1679">
        <f t="shared" si="132"/>
        <v>15</v>
      </c>
      <c r="D1679">
        <f t="shared" si="133"/>
        <v>15</v>
      </c>
      <c r="E1679" t="str">
        <f t="shared" si="134"/>
        <v>16115</v>
      </c>
      <c r="F1679">
        <v>1</v>
      </c>
      <c r="G1679" s="1">
        <v>44243.667534722197</v>
      </c>
      <c r="H1679" s="2">
        <v>3354</v>
      </c>
      <c r="I1679" s="3">
        <v>7.04</v>
      </c>
      <c r="J1679" s="2">
        <v>7</v>
      </c>
      <c r="K1679" s="3">
        <v>10.31</v>
      </c>
      <c r="L1679" s="2">
        <v>10</v>
      </c>
      <c r="M1679" s="2">
        <v>10</v>
      </c>
      <c r="N1679" s="2">
        <v>0</v>
      </c>
      <c r="O1679" s="2">
        <v>734</v>
      </c>
      <c r="P1679" s="2" t="s">
        <v>12</v>
      </c>
      <c r="Q1679" s="2">
        <v>1.5</v>
      </c>
      <c r="R1679" s="2" t="s">
        <v>12</v>
      </c>
      <c r="S1679" s="3">
        <v>0.97</v>
      </c>
      <c r="T1679" s="4">
        <v>24</v>
      </c>
      <c r="U1679" s="2">
        <v>1011</v>
      </c>
      <c r="V1679" s="2" t="s">
        <v>10</v>
      </c>
      <c r="W1679" s="2" t="s">
        <v>19</v>
      </c>
    </row>
    <row r="1680" spans="1:23" hidden="1" x14ac:dyDescent="0.2">
      <c r="A1680">
        <f t="shared" si="130"/>
        <v>16</v>
      </c>
      <c r="B1680">
        <f t="shared" si="131"/>
        <v>1</v>
      </c>
      <c r="C1680">
        <f t="shared" si="132"/>
        <v>17</v>
      </c>
      <c r="D1680">
        <f t="shared" si="133"/>
        <v>17</v>
      </c>
      <c r="E1680" t="str">
        <f t="shared" si="134"/>
        <v>16117</v>
      </c>
      <c r="G1680" s="1">
        <v>44243.667557870402</v>
      </c>
      <c r="H1680" s="2">
        <v>3356</v>
      </c>
      <c r="I1680" s="3">
        <v>7.23</v>
      </c>
      <c r="J1680" s="2">
        <v>6</v>
      </c>
      <c r="K1680" s="3">
        <v>10.31</v>
      </c>
      <c r="L1680" s="2">
        <v>10</v>
      </c>
      <c r="M1680" s="2">
        <v>10</v>
      </c>
      <c r="N1680" s="2">
        <v>0</v>
      </c>
      <c r="O1680" s="2">
        <v>733</v>
      </c>
      <c r="P1680" s="2" t="s">
        <v>12</v>
      </c>
      <c r="Q1680" s="2">
        <v>1.52</v>
      </c>
      <c r="R1680" s="2" t="s">
        <v>12</v>
      </c>
      <c r="S1680" s="3">
        <v>0.97</v>
      </c>
      <c r="T1680" s="4">
        <v>24</v>
      </c>
      <c r="U1680" s="2">
        <v>1011</v>
      </c>
      <c r="V1680" s="2" t="s">
        <v>10</v>
      </c>
      <c r="W1680" s="2" t="s">
        <v>19</v>
      </c>
    </row>
    <row r="1681" spans="1:23" hidden="1" x14ac:dyDescent="0.2">
      <c r="A1681">
        <f t="shared" si="130"/>
        <v>16</v>
      </c>
      <c r="B1681">
        <f t="shared" si="131"/>
        <v>1</v>
      </c>
      <c r="C1681">
        <f t="shared" si="132"/>
        <v>19</v>
      </c>
      <c r="D1681">
        <f t="shared" si="133"/>
        <v>19</v>
      </c>
      <c r="E1681" t="str">
        <f t="shared" si="134"/>
        <v>16119</v>
      </c>
      <c r="G1681" s="1">
        <v>44243.667581018497</v>
      </c>
      <c r="H1681" s="2">
        <v>3358</v>
      </c>
      <c r="I1681" s="3">
        <v>7.19</v>
      </c>
      <c r="J1681" s="2">
        <v>5</v>
      </c>
      <c r="K1681" s="3">
        <v>10.16</v>
      </c>
      <c r="L1681" s="2">
        <v>10</v>
      </c>
      <c r="M1681" s="2">
        <v>10</v>
      </c>
      <c r="N1681" s="2">
        <v>0</v>
      </c>
      <c r="O1681" s="2">
        <v>732</v>
      </c>
      <c r="P1681" s="2" t="s">
        <v>12</v>
      </c>
      <c r="Q1681" s="2">
        <v>1.52</v>
      </c>
      <c r="R1681" s="2" t="s">
        <v>12</v>
      </c>
      <c r="S1681" s="3">
        <v>0.97</v>
      </c>
      <c r="T1681" s="4">
        <v>24</v>
      </c>
      <c r="U1681" s="2">
        <v>1011</v>
      </c>
      <c r="V1681" s="2" t="s">
        <v>10</v>
      </c>
      <c r="W1681" s="2" t="s">
        <v>19</v>
      </c>
    </row>
    <row r="1682" spans="1:23" x14ac:dyDescent="0.2">
      <c r="A1682">
        <f t="shared" si="130"/>
        <v>16</v>
      </c>
      <c r="B1682">
        <f t="shared" si="131"/>
        <v>1</v>
      </c>
      <c r="C1682">
        <f t="shared" si="132"/>
        <v>21</v>
      </c>
      <c r="D1682">
        <f t="shared" si="133"/>
        <v>20</v>
      </c>
      <c r="E1682" t="str">
        <f t="shared" si="134"/>
        <v>16120</v>
      </c>
      <c r="F1682">
        <v>1</v>
      </c>
      <c r="G1682" s="1">
        <v>44243.667604166701</v>
      </c>
      <c r="H1682" s="2">
        <v>3360</v>
      </c>
      <c r="I1682" s="3">
        <v>7.2</v>
      </c>
      <c r="J1682" s="2">
        <v>5</v>
      </c>
      <c r="K1682" s="3">
        <v>10.16</v>
      </c>
      <c r="L1682" s="2">
        <v>10</v>
      </c>
      <c r="M1682" s="2">
        <v>10</v>
      </c>
      <c r="N1682" s="2">
        <v>0</v>
      </c>
      <c r="O1682" s="2">
        <v>732</v>
      </c>
      <c r="P1682" s="2" t="s">
        <v>12</v>
      </c>
      <c r="Q1682" s="2">
        <v>1.52</v>
      </c>
      <c r="R1682" s="2" t="s">
        <v>12</v>
      </c>
      <c r="S1682" s="3">
        <v>0.97</v>
      </c>
      <c r="T1682" s="4">
        <v>24</v>
      </c>
      <c r="U1682" s="2">
        <v>1011</v>
      </c>
      <c r="V1682" s="2" t="s">
        <v>10</v>
      </c>
      <c r="W1682" s="2" t="s">
        <v>19</v>
      </c>
    </row>
    <row r="1683" spans="1:23" hidden="1" x14ac:dyDescent="0.2">
      <c r="A1683">
        <f t="shared" si="130"/>
        <v>16</v>
      </c>
      <c r="B1683">
        <f t="shared" si="131"/>
        <v>1</v>
      </c>
      <c r="C1683">
        <f t="shared" si="132"/>
        <v>23</v>
      </c>
      <c r="D1683">
        <f t="shared" si="133"/>
        <v>23</v>
      </c>
      <c r="E1683" t="str">
        <f t="shared" si="134"/>
        <v>16123</v>
      </c>
      <c r="G1683" s="1">
        <v>44243.667627314797</v>
      </c>
      <c r="H1683" s="2">
        <v>3362</v>
      </c>
      <c r="I1683" s="3">
        <v>7.25</v>
      </c>
      <c r="J1683" s="2">
        <v>4</v>
      </c>
      <c r="K1683" s="3">
        <v>10.16</v>
      </c>
      <c r="L1683" s="2">
        <v>10</v>
      </c>
      <c r="M1683" s="2">
        <v>10</v>
      </c>
      <c r="N1683" s="2">
        <v>0</v>
      </c>
      <c r="O1683" s="2">
        <v>734</v>
      </c>
      <c r="P1683" s="2" t="s">
        <v>12</v>
      </c>
      <c r="Q1683" s="2">
        <v>1.53</v>
      </c>
      <c r="R1683" s="2" t="s">
        <v>12</v>
      </c>
      <c r="S1683" s="3">
        <v>0.97</v>
      </c>
      <c r="T1683" s="4">
        <v>24</v>
      </c>
      <c r="U1683" s="2">
        <v>1011</v>
      </c>
      <c r="V1683" s="2" t="s">
        <v>10</v>
      </c>
      <c r="W1683" s="2" t="s">
        <v>19</v>
      </c>
    </row>
    <row r="1684" spans="1:23" x14ac:dyDescent="0.2">
      <c r="A1684">
        <f t="shared" si="130"/>
        <v>16</v>
      </c>
      <c r="B1684">
        <f t="shared" si="131"/>
        <v>1</v>
      </c>
      <c r="C1684">
        <f t="shared" si="132"/>
        <v>25</v>
      </c>
      <c r="D1684">
        <f t="shared" si="133"/>
        <v>25</v>
      </c>
      <c r="E1684" t="str">
        <f t="shared" si="134"/>
        <v>16125</v>
      </c>
      <c r="F1684">
        <v>1</v>
      </c>
      <c r="G1684" s="1">
        <v>44243.667650463001</v>
      </c>
      <c r="H1684" s="2">
        <v>3364</v>
      </c>
      <c r="I1684" s="3">
        <v>7.29</v>
      </c>
      <c r="J1684" s="2">
        <v>4</v>
      </c>
      <c r="K1684" s="3">
        <v>10.09</v>
      </c>
      <c r="L1684" s="2">
        <v>10</v>
      </c>
      <c r="M1684" s="2">
        <v>10</v>
      </c>
      <c r="N1684" s="2">
        <v>0</v>
      </c>
      <c r="O1684" s="2">
        <v>736</v>
      </c>
      <c r="P1684" s="2" t="s">
        <v>12</v>
      </c>
      <c r="Q1684" s="2">
        <v>1.53</v>
      </c>
      <c r="R1684" s="2" t="s">
        <v>12</v>
      </c>
      <c r="S1684" s="3">
        <v>0.96</v>
      </c>
      <c r="T1684" s="4">
        <v>24</v>
      </c>
      <c r="U1684" s="2">
        <v>1011</v>
      </c>
      <c r="V1684" s="2" t="s">
        <v>10</v>
      </c>
      <c r="W1684" s="2" t="s">
        <v>19</v>
      </c>
    </row>
    <row r="1685" spans="1:23" hidden="1" x14ac:dyDescent="0.2">
      <c r="A1685">
        <f t="shared" si="130"/>
        <v>16</v>
      </c>
      <c r="B1685">
        <f t="shared" si="131"/>
        <v>1</v>
      </c>
      <c r="C1685">
        <f t="shared" si="132"/>
        <v>27</v>
      </c>
      <c r="D1685">
        <f t="shared" si="133"/>
        <v>27</v>
      </c>
      <c r="E1685" t="str">
        <f t="shared" si="134"/>
        <v>16127</v>
      </c>
      <c r="G1685" s="1">
        <v>44243.667673611097</v>
      </c>
      <c r="H1685" s="2">
        <v>3366</v>
      </c>
      <c r="I1685" s="3">
        <v>7.25</v>
      </c>
      <c r="J1685" s="2">
        <v>4</v>
      </c>
      <c r="K1685" s="3">
        <v>10.1</v>
      </c>
      <c r="L1685" s="2">
        <v>9</v>
      </c>
      <c r="M1685" s="2">
        <v>9</v>
      </c>
      <c r="N1685" s="2">
        <v>0</v>
      </c>
      <c r="O1685" s="2">
        <v>735</v>
      </c>
      <c r="P1685" s="2" t="s">
        <v>12</v>
      </c>
      <c r="Q1685" s="2">
        <v>1.53</v>
      </c>
      <c r="R1685" s="2" t="s">
        <v>12</v>
      </c>
      <c r="S1685" s="3">
        <v>0.97</v>
      </c>
      <c r="T1685" s="4">
        <v>24</v>
      </c>
      <c r="U1685" s="2">
        <v>1011</v>
      </c>
      <c r="V1685" s="2" t="s">
        <v>10</v>
      </c>
      <c r="W1685" s="2" t="s">
        <v>19</v>
      </c>
    </row>
    <row r="1686" spans="1:23" hidden="1" x14ac:dyDescent="0.2">
      <c r="A1686">
        <f t="shared" si="130"/>
        <v>16</v>
      </c>
      <c r="B1686">
        <f t="shared" si="131"/>
        <v>1</v>
      </c>
      <c r="C1686">
        <f t="shared" si="132"/>
        <v>29</v>
      </c>
      <c r="D1686">
        <f t="shared" si="133"/>
        <v>29</v>
      </c>
      <c r="E1686" t="str">
        <f t="shared" si="134"/>
        <v>16129</v>
      </c>
      <c r="G1686" s="1">
        <v>44243.667696759301</v>
      </c>
      <c r="H1686" s="2">
        <v>3368</v>
      </c>
      <c r="I1686" s="3">
        <v>7.08</v>
      </c>
      <c r="J1686" s="2">
        <v>4</v>
      </c>
      <c r="K1686" s="3">
        <v>10.1</v>
      </c>
      <c r="L1686" s="2">
        <v>10</v>
      </c>
      <c r="M1686" s="2">
        <v>10</v>
      </c>
      <c r="N1686" s="2">
        <v>0</v>
      </c>
      <c r="O1686" s="2">
        <v>735</v>
      </c>
      <c r="P1686" s="2" t="s">
        <v>12</v>
      </c>
      <c r="Q1686" s="2">
        <v>1.51</v>
      </c>
      <c r="R1686" s="2" t="s">
        <v>12</v>
      </c>
      <c r="S1686" s="3">
        <v>0.97</v>
      </c>
      <c r="T1686" s="4">
        <v>24</v>
      </c>
      <c r="U1686" s="2">
        <v>1011</v>
      </c>
      <c r="V1686" s="2" t="s">
        <v>10</v>
      </c>
      <c r="W1686" s="2" t="s">
        <v>19</v>
      </c>
    </row>
    <row r="1687" spans="1:23" x14ac:dyDescent="0.2">
      <c r="A1687">
        <f t="shared" si="130"/>
        <v>16</v>
      </c>
      <c r="B1687">
        <f t="shared" si="131"/>
        <v>1</v>
      </c>
      <c r="C1687">
        <f t="shared" si="132"/>
        <v>31</v>
      </c>
      <c r="D1687">
        <f t="shared" si="133"/>
        <v>30</v>
      </c>
      <c r="E1687" t="str">
        <f t="shared" si="134"/>
        <v>16130</v>
      </c>
      <c r="F1687">
        <v>1</v>
      </c>
      <c r="G1687" s="1">
        <v>44243.667719907397</v>
      </c>
      <c r="H1687" s="2">
        <v>3370</v>
      </c>
      <c r="I1687" s="3">
        <v>7.02</v>
      </c>
      <c r="J1687" s="2">
        <v>5</v>
      </c>
      <c r="K1687" s="3">
        <v>10.33</v>
      </c>
      <c r="L1687" s="2">
        <v>10</v>
      </c>
      <c r="M1687" s="2">
        <v>10</v>
      </c>
      <c r="N1687" s="2">
        <v>0</v>
      </c>
      <c r="O1687" s="2">
        <v>735</v>
      </c>
      <c r="P1687" s="2" t="s">
        <v>12</v>
      </c>
      <c r="Q1687" s="2">
        <v>1.5</v>
      </c>
      <c r="R1687" s="2" t="s">
        <v>12</v>
      </c>
      <c r="S1687" s="3">
        <v>0.97</v>
      </c>
      <c r="T1687" s="4">
        <v>24</v>
      </c>
      <c r="U1687" s="2">
        <v>1011</v>
      </c>
      <c r="V1687" s="2" t="s">
        <v>10</v>
      </c>
      <c r="W1687" s="2" t="s">
        <v>19</v>
      </c>
    </row>
    <row r="1688" spans="1:23" hidden="1" x14ac:dyDescent="0.2">
      <c r="A1688">
        <f t="shared" si="130"/>
        <v>16</v>
      </c>
      <c r="B1688">
        <f t="shared" si="131"/>
        <v>1</v>
      </c>
      <c r="C1688">
        <f t="shared" si="132"/>
        <v>33</v>
      </c>
      <c r="D1688">
        <f t="shared" si="133"/>
        <v>33</v>
      </c>
      <c r="E1688" t="str">
        <f t="shared" si="134"/>
        <v>16133</v>
      </c>
      <c r="G1688" s="1">
        <v>44243.667743055601</v>
      </c>
      <c r="H1688" s="2">
        <v>3372</v>
      </c>
      <c r="I1688" s="3">
        <v>7</v>
      </c>
      <c r="J1688" s="2">
        <v>5</v>
      </c>
      <c r="K1688" s="3">
        <v>10.33</v>
      </c>
      <c r="L1688" s="2">
        <v>10</v>
      </c>
      <c r="M1688" s="2">
        <v>10</v>
      </c>
      <c r="N1688" s="2">
        <v>0</v>
      </c>
      <c r="O1688" s="2">
        <v>736</v>
      </c>
      <c r="P1688" s="2" t="s">
        <v>12</v>
      </c>
      <c r="Q1688" s="2">
        <v>1.5</v>
      </c>
      <c r="R1688" s="2" t="s">
        <v>12</v>
      </c>
      <c r="S1688" s="3">
        <v>0.97</v>
      </c>
      <c r="T1688" s="4">
        <v>24</v>
      </c>
      <c r="U1688" s="2">
        <v>1011</v>
      </c>
      <c r="V1688" s="2" t="s">
        <v>10</v>
      </c>
      <c r="W1688" s="2" t="s">
        <v>19</v>
      </c>
    </row>
    <row r="1689" spans="1:23" x14ac:dyDescent="0.2">
      <c r="A1689">
        <f t="shared" si="130"/>
        <v>16</v>
      </c>
      <c r="B1689">
        <f t="shared" si="131"/>
        <v>1</v>
      </c>
      <c r="C1689">
        <f t="shared" si="132"/>
        <v>35</v>
      </c>
      <c r="D1689">
        <f t="shared" si="133"/>
        <v>35</v>
      </c>
      <c r="E1689" t="str">
        <f t="shared" si="134"/>
        <v>16135</v>
      </c>
      <c r="F1689">
        <v>1</v>
      </c>
      <c r="G1689" s="1">
        <v>44243.667766203696</v>
      </c>
      <c r="H1689" s="2">
        <v>3374</v>
      </c>
      <c r="I1689" s="3">
        <v>6.97</v>
      </c>
      <c r="J1689" s="2">
        <v>5</v>
      </c>
      <c r="K1689" s="3">
        <v>10.33</v>
      </c>
      <c r="L1689" s="2">
        <v>10</v>
      </c>
      <c r="M1689" s="2">
        <v>10</v>
      </c>
      <c r="N1689" s="2">
        <v>0</v>
      </c>
      <c r="O1689" s="2">
        <v>736</v>
      </c>
      <c r="P1689" s="2" t="s">
        <v>12</v>
      </c>
      <c r="Q1689" s="2">
        <v>1.5</v>
      </c>
      <c r="R1689" s="2" t="s">
        <v>12</v>
      </c>
      <c r="S1689" s="3">
        <v>0.97</v>
      </c>
      <c r="T1689" s="4">
        <v>24</v>
      </c>
      <c r="U1689" s="2">
        <v>1011</v>
      </c>
      <c r="V1689" s="2" t="s">
        <v>10</v>
      </c>
      <c r="W1689" s="2" t="s">
        <v>19</v>
      </c>
    </row>
    <row r="1690" spans="1:23" hidden="1" x14ac:dyDescent="0.2">
      <c r="A1690">
        <f t="shared" si="130"/>
        <v>16</v>
      </c>
      <c r="B1690">
        <f t="shared" si="131"/>
        <v>1</v>
      </c>
      <c r="C1690">
        <f t="shared" si="132"/>
        <v>37</v>
      </c>
      <c r="D1690">
        <f t="shared" si="133"/>
        <v>37</v>
      </c>
      <c r="E1690" t="str">
        <f t="shared" si="134"/>
        <v>16137</v>
      </c>
      <c r="G1690" s="1">
        <v>44243.667789351901</v>
      </c>
      <c r="H1690" s="2">
        <v>3376</v>
      </c>
      <c r="I1690" s="3">
        <v>6.94</v>
      </c>
      <c r="J1690" s="2">
        <v>5</v>
      </c>
      <c r="K1690" s="3">
        <v>10.35</v>
      </c>
      <c r="L1690" s="2">
        <v>10</v>
      </c>
      <c r="M1690" s="2">
        <v>10</v>
      </c>
      <c r="N1690" s="2">
        <v>0</v>
      </c>
      <c r="O1690" s="2">
        <v>736</v>
      </c>
      <c r="P1690" s="2" t="s">
        <v>12</v>
      </c>
      <c r="Q1690" s="2">
        <v>1.49</v>
      </c>
      <c r="R1690" s="2" t="s">
        <v>12</v>
      </c>
      <c r="S1690" s="3">
        <v>0.97</v>
      </c>
      <c r="T1690" s="4">
        <v>24</v>
      </c>
      <c r="U1690" s="2">
        <v>1011</v>
      </c>
      <c r="V1690" s="2" t="s">
        <v>10</v>
      </c>
      <c r="W1690" s="2" t="s">
        <v>19</v>
      </c>
    </row>
    <row r="1691" spans="1:23" hidden="1" x14ac:dyDescent="0.2">
      <c r="A1691">
        <f t="shared" si="130"/>
        <v>16</v>
      </c>
      <c r="B1691">
        <f t="shared" si="131"/>
        <v>1</v>
      </c>
      <c r="C1691">
        <f t="shared" si="132"/>
        <v>39</v>
      </c>
      <c r="D1691">
        <f t="shared" si="133"/>
        <v>39</v>
      </c>
      <c r="E1691" t="str">
        <f t="shared" si="134"/>
        <v>16139</v>
      </c>
      <c r="G1691" s="1">
        <v>44243.667812500003</v>
      </c>
      <c r="H1691" s="2">
        <v>3378</v>
      </c>
      <c r="I1691" s="3">
        <v>6.97</v>
      </c>
      <c r="J1691" s="2">
        <v>5</v>
      </c>
      <c r="K1691" s="3">
        <v>10.35</v>
      </c>
      <c r="L1691" s="2">
        <v>10</v>
      </c>
      <c r="M1691" s="2">
        <v>10</v>
      </c>
      <c r="N1691" s="2">
        <v>0</v>
      </c>
      <c r="O1691" s="2">
        <v>737</v>
      </c>
      <c r="P1691" s="2" t="s">
        <v>12</v>
      </c>
      <c r="Q1691" s="2">
        <v>1.5</v>
      </c>
      <c r="R1691" s="2" t="s">
        <v>12</v>
      </c>
      <c r="S1691" s="3">
        <v>0.97</v>
      </c>
      <c r="T1691" s="4">
        <v>24</v>
      </c>
      <c r="U1691" s="2">
        <v>1011</v>
      </c>
      <c r="V1691" s="2" t="s">
        <v>10</v>
      </c>
      <c r="W1691" s="2" t="s">
        <v>19</v>
      </c>
    </row>
    <row r="1692" spans="1:23" x14ac:dyDescent="0.2">
      <c r="A1692">
        <f t="shared" si="130"/>
        <v>16</v>
      </c>
      <c r="B1692">
        <f t="shared" si="131"/>
        <v>1</v>
      </c>
      <c r="C1692">
        <f t="shared" si="132"/>
        <v>41</v>
      </c>
      <c r="D1692">
        <f t="shared" si="133"/>
        <v>40</v>
      </c>
      <c r="E1692" t="str">
        <f t="shared" si="134"/>
        <v>16140</v>
      </c>
      <c r="F1692">
        <v>1</v>
      </c>
      <c r="G1692" s="1">
        <v>44243.667835648201</v>
      </c>
      <c r="H1692" s="2">
        <v>3380</v>
      </c>
      <c r="I1692" s="3">
        <v>6.91</v>
      </c>
      <c r="J1692" s="2">
        <v>5</v>
      </c>
      <c r="K1692" s="3">
        <v>10.35</v>
      </c>
      <c r="L1692" s="2">
        <v>10</v>
      </c>
      <c r="M1692" s="2">
        <v>10</v>
      </c>
      <c r="N1692" s="2">
        <v>0</v>
      </c>
      <c r="O1692" s="2">
        <v>738</v>
      </c>
      <c r="P1692" s="2" t="s">
        <v>12</v>
      </c>
      <c r="Q1692" s="2">
        <v>1.49</v>
      </c>
      <c r="R1692" s="2" t="s">
        <v>12</v>
      </c>
      <c r="S1692" s="3">
        <v>0.97</v>
      </c>
      <c r="T1692" s="4">
        <v>24</v>
      </c>
      <c r="U1692" s="2">
        <v>1011</v>
      </c>
      <c r="V1692" s="2" t="s">
        <v>10</v>
      </c>
      <c r="W1692" s="2" t="s">
        <v>19</v>
      </c>
    </row>
    <row r="1693" spans="1:23" hidden="1" x14ac:dyDescent="0.2">
      <c r="A1693">
        <f t="shared" si="130"/>
        <v>16</v>
      </c>
      <c r="B1693">
        <f t="shared" si="131"/>
        <v>1</v>
      </c>
      <c r="C1693">
        <f t="shared" si="132"/>
        <v>43</v>
      </c>
      <c r="D1693">
        <f t="shared" si="133"/>
        <v>43</v>
      </c>
      <c r="E1693" t="str">
        <f t="shared" si="134"/>
        <v>16143</v>
      </c>
      <c r="G1693" s="1">
        <v>44243.667858796303</v>
      </c>
      <c r="H1693" s="2">
        <v>3382</v>
      </c>
      <c r="I1693" s="3">
        <v>6.86</v>
      </c>
      <c r="J1693" s="2">
        <v>6</v>
      </c>
      <c r="K1693" s="3">
        <v>10.38</v>
      </c>
      <c r="L1693" s="2">
        <v>10</v>
      </c>
      <c r="M1693" s="2">
        <v>10</v>
      </c>
      <c r="N1693" s="2">
        <v>0</v>
      </c>
      <c r="O1693" s="2">
        <v>739</v>
      </c>
      <c r="P1693" s="2" t="s">
        <v>12</v>
      </c>
      <c r="Q1693" s="2">
        <v>1.48</v>
      </c>
      <c r="R1693" s="2" t="s">
        <v>12</v>
      </c>
      <c r="S1693" s="3">
        <v>0.97</v>
      </c>
      <c r="T1693" s="4">
        <v>24</v>
      </c>
      <c r="U1693" s="2">
        <v>1011</v>
      </c>
      <c r="V1693" s="2" t="s">
        <v>10</v>
      </c>
      <c r="W1693" s="2" t="s">
        <v>19</v>
      </c>
    </row>
    <row r="1694" spans="1:23" x14ac:dyDescent="0.2">
      <c r="A1694">
        <f t="shared" si="130"/>
        <v>16</v>
      </c>
      <c r="B1694">
        <f t="shared" si="131"/>
        <v>1</v>
      </c>
      <c r="C1694">
        <f t="shared" si="132"/>
        <v>45</v>
      </c>
      <c r="D1694">
        <f t="shared" si="133"/>
        <v>45</v>
      </c>
      <c r="E1694" t="str">
        <f t="shared" si="134"/>
        <v>16145</v>
      </c>
      <c r="F1694">
        <v>1</v>
      </c>
      <c r="G1694" s="1">
        <v>44243.667881944399</v>
      </c>
      <c r="H1694" s="2">
        <v>3384</v>
      </c>
      <c r="I1694" s="3">
        <v>6.85</v>
      </c>
      <c r="J1694" s="2">
        <v>7</v>
      </c>
      <c r="K1694" s="3">
        <v>10.38</v>
      </c>
      <c r="L1694" s="2">
        <v>10</v>
      </c>
      <c r="M1694" s="2">
        <v>10</v>
      </c>
      <c r="N1694" s="2">
        <v>0</v>
      </c>
      <c r="O1694" s="2">
        <v>739</v>
      </c>
      <c r="P1694" s="2" t="s">
        <v>12</v>
      </c>
      <c r="Q1694" s="2">
        <v>1.48</v>
      </c>
      <c r="R1694" s="2" t="s">
        <v>12</v>
      </c>
      <c r="S1694" s="3">
        <v>0.97</v>
      </c>
      <c r="T1694" s="4">
        <v>24</v>
      </c>
      <c r="U1694" s="2">
        <v>1011</v>
      </c>
      <c r="V1694" s="2" t="s">
        <v>10</v>
      </c>
      <c r="W1694" s="2" t="s">
        <v>19</v>
      </c>
    </row>
    <row r="1695" spans="1:23" hidden="1" x14ac:dyDescent="0.2">
      <c r="A1695">
        <f t="shared" si="130"/>
        <v>16</v>
      </c>
      <c r="B1695">
        <f t="shared" si="131"/>
        <v>1</v>
      </c>
      <c r="C1695">
        <f t="shared" si="132"/>
        <v>47</v>
      </c>
      <c r="D1695">
        <f t="shared" si="133"/>
        <v>47</v>
      </c>
      <c r="E1695" t="str">
        <f t="shared" si="134"/>
        <v>16147</v>
      </c>
      <c r="G1695" s="1">
        <v>44243.667905092603</v>
      </c>
      <c r="H1695" s="2">
        <v>3386</v>
      </c>
      <c r="I1695" s="3">
        <v>6.83</v>
      </c>
      <c r="J1695" s="2">
        <v>9</v>
      </c>
      <c r="K1695" s="3">
        <v>10.38</v>
      </c>
      <c r="L1695" s="2">
        <v>10</v>
      </c>
      <c r="M1695" s="2">
        <v>10</v>
      </c>
      <c r="N1695" s="2">
        <v>0</v>
      </c>
      <c r="O1695" s="2">
        <v>738</v>
      </c>
      <c r="P1695" s="2" t="s">
        <v>12</v>
      </c>
      <c r="Q1695" s="2">
        <v>1.48</v>
      </c>
      <c r="R1695" s="2" t="s">
        <v>12</v>
      </c>
      <c r="S1695" s="3">
        <v>0.97</v>
      </c>
      <c r="T1695" s="4">
        <v>24</v>
      </c>
      <c r="U1695" s="2">
        <v>1011</v>
      </c>
      <c r="V1695" s="2" t="s">
        <v>10</v>
      </c>
      <c r="W1695" s="2" t="s">
        <v>19</v>
      </c>
    </row>
    <row r="1696" spans="1:23" hidden="1" x14ac:dyDescent="0.2">
      <c r="A1696">
        <f t="shared" si="130"/>
        <v>16</v>
      </c>
      <c r="B1696">
        <f t="shared" si="131"/>
        <v>1</v>
      </c>
      <c r="C1696">
        <f t="shared" si="132"/>
        <v>49</v>
      </c>
      <c r="D1696">
        <f t="shared" si="133"/>
        <v>49</v>
      </c>
      <c r="E1696" t="str">
        <f t="shared" si="134"/>
        <v>16149</v>
      </c>
      <c r="G1696" s="1">
        <v>44243.667928240699</v>
      </c>
      <c r="H1696" s="2">
        <v>3388</v>
      </c>
      <c r="I1696" s="3">
        <v>6.83</v>
      </c>
      <c r="J1696" s="2">
        <v>10</v>
      </c>
      <c r="K1696" s="3">
        <v>10.45</v>
      </c>
      <c r="L1696" s="2">
        <v>10</v>
      </c>
      <c r="M1696" s="2">
        <v>10</v>
      </c>
      <c r="N1696" s="2">
        <v>0</v>
      </c>
      <c r="O1696" s="2">
        <v>738</v>
      </c>
      <c r="P1696" s="2" t="s">
        <v>12</v>
      </c>
      <c r="Q1696" s="2">
        <v>1.48</v>
      </c>
      <c r="R1696" s="2" t="s">
        <v>12</v>
      </c>
      <c r="S1696" s="3">
        <v>0.97</v>
      </c>
      <c r="T1696" s="4">
        <v>24</v>
      </c>
      <c r="U1696" s="2">
        <v>1011</v>
      </c>
      <c r="V1696" s="2" t="s">
        <v>10</v>
      </c>
      <c r="W1696" s="2" t="s">
        <v>19</v>
      </c>
    </row>
    <row r="1697" spans="1:23" x14ac:dyDescent="0.2">
      <c r="A1697">
        <f t="shared" si="130"/>
        <v>16</v>
      </c>
      <c r="B1697">
        <f t="shared" si="131"/>
        <v>1</v>
      </c>
      <c r="C1697">
        <f t="shared" si="132"/>
        <v>51</v>
      </c>
      <c r="D1697">
        <f t="shared" si="133"/>
        <v>50</v>
      </c>
      <c r="E1697" t="str">
        <f t="shared" si="134"/>
        <v>16150</v>
      </c>
      <c r="F1697">
        <v>1</v>
      </c>
      <c r="G1697" s="1">
        <v>44243.667951388903</v>
      </c>
      <c r="H1697" s="2">
        <v>3390</v>
      </c>
      <c r="I1697" s="3">
        <v>6.93</v>
      </c>
      <c r="J1697" s="2">
        <v>10</v>
      </c>
      <c r="K1697" s="3">
        <v>10.45</v>
      </c>
      <c r="L1697" s="2">
        <v>10</v>
      </c>
      <c r="M1697" s="2">
        <v>10</v>
      </c>
      <c r="N1697" s="2">
        <v>0</v>
      </c>
      <c r="O1697" s="2">
        <v>738</v>
      </c>
      <c r="P1697" s="2" t="s">
        <v>12</v>
      </c>
      <c r="Q1697" s="2">
        <v>1.49</v>
      </c>
      <c r="R1697" s="2" t="s">
        <v>12</v>
      </c>
      <c r="S1697" s="3">
        <v>0.97</v>
      </c>
      <c r="T1697" s="4">
        <v>24</v>
      </c>
      <c r="U1697" s="2">
        <v>1011</v>
      </c>
      <c r="V1697" s="2" t="s">
        <v>10</v>
      </c>
      <c r="W1697" s="2" t="s">
        <v>19</v>
      </c>
    </row>
    <row r="1698" spans="1:23" hidden="1" x14ac:dyDescent="0.2">
      <c r="A1698">
        <f t="shared" si="130"/>
        <v>16</v>
      </c>
      <c r="B1698">
        <f t="shared" si="131"/>
        <v>1</v>
      </c>
      <c r="C1698">
        <f t="shared" si="132"/>
        <v>53</v>
      </c>
      <c r="D1698">
        <f t="shared" si="133"/>
        <v>53</v>
      </c>
      <c r="E1698" t="str">
        <f t="shared" si="134"/>
        <v>16153</v>
      </c>
      <c r="G1698" s="1">
        <v>44243.667974536998</v>
      </c>
      <c r="H1698" s="2">
        <v>3392</v>
      </c>
      <c r="I1698" s="3">
        <v>6.9</v>
      </c>
      <c r="J1698" s="2">
        <v>10</v>
      </c>
      <c r="K1698" s="3">
        <v>10.45</v>
      </c>
      <c r="L1698" s="2">
        <v>10</v>
      </c>
      <c r="M1698" s="2">
        <v>10</v>
      </c>
      <c r="N1698" s="2">
        <v>0</v>
      </c>
      <c r="O1698" s="2">
        <v>739</v>
      </c>
      <c r="P1698" s="2" t="s">
        <v>12</v>
      </c>
      <c r="Q1698" s="2">
        <v>1.49</v>
      </c>
      <c r="R1698" s="2" t="s">
        <v>12</v>
      </c>
      <c r="S1698" s="3">
        <v>0.97</v>
      </c>
      <c r="T1698" s="4">
        <v>24</v>
      </c>
      <c r="U1698" s="2">
        <v>1011</v>
      </c>
      <c r="V1698" s="2" t="s">
        <v>10</v>
      </c>
      <c r="W1698" s="2" t="s">
        <v>19</v>
      </c>
    </row>
    <row r="1699" spans="1:23" x14ac:dyDescent="0.2">
      <c r="A1699">
        <f t="shared" si="130"/>
        <v>16</v>
      </c>
      <c r="B1699">
        <f t="shared" si="131"/>
        <v>1</v>
      </c>
      <c r="C1699">
        <f t="shared" si="132"/>
        <v>55</v>
      </c>
      <c r="D1699">
        <f t="shared" si="133"/>
        <v>55</v>
      </c>
      <c r="E1699" t="str">
        <f t="shared" si="134"/>
        <v>16155</v>
      </c>
      <c r="F1699">
        <v>1</v>
      </c>
      <c r="G1699" s="1">
        <v>44243.667997685203</v>
      </c>
      <c r="H1699" s="2">
        <v>3394</v>
      </c>
      <c r="I1699" s="3">
        <v>6.86</v>
      </c>
      <c r="J1699" s="2">
        <v>8</v>
      </c>
      <c r="K1699" s="3">
        <v>10.42</v>
      </c>
      <c r="L1699" s="2">
        <v>10</v>
      </c>
      <c r="M1699" s="2">
        <v>10</v>
      </c>
      <c r="N1699" s="2">
        <v>0</v>
      </c>
      <c r="O1699" s="2">
        <v>737</v>
      </c>
      <c r="P1699" s="2" t="s">
        <v>12</v>
      </c>
      <c r="Q1699" s="2">
        <v>1.49</v>
      </c>
      <c r="R1699" s="2" t="s">
        <v>12</v>
      </c>
      <c r="S1699" s="3">
        <v>0.97</v>
      </c>
      <c r="T1699" s="4">
        <v>24</v>
      </c>
      <c r="U1699" s="2">
        <v>1011</v>
      </c>
      <c r="V1699" s="2" t="s">
        <v>10</v>
      </c>
      <c r="W1699" s="2" t="s">
        <v>19</v>
      </c>
    </row>
    <row r="1700" spans="1:23" hidden="1" x14ac:dyDescent="0.2">
      <c r="A1700">
        <f t="shared" si="130"/>
        <v>16</v>
      </c>
      <c r="B1700">
        <f t="shared" si="131"/>
        <v>1</v>
      </c>
      <c r="C1700">
        <f t="shared" si="132"/>
        <v>57</v>
      </c>
      <c r="D1700">
        <f t="shared" si="133"/>
        <v>57</v>
      </c>
      <c r="E1700" t="str">
        <f t="shared" si="134"/>
        <v>16157</v>
      </c>
      <c r="G1700" s="1">
        <v>44243.668020833298</v>
      </c>
      <c r="H1700" s="2">
        <v>3396</v>
      </c>
      <c r="I1700" s="3">
        <v>6.85</v>
      </c>
      <c r="J1700" s="2">
        <v>8</v>
      </c>
      <c r="K1700" s="3">
        <v>10.42</v>
      </c>
      <c r="L1700" s="2">
        <v>10</v>
      </c>
      <c r="M1700" s="2">
        <v>10</v>
      </c>
      <c r="N1700" s="2">
        <v>0</v>
      </c>
      <c r="O1700" s="2">
        <v>736</v>
      </c>
      <c r="P1700" s="2" t="s">
        <v>12</v>
      </c>
      <c r="Q1700" s="2">
        <v>1.48</v>
      </c>
      <c r="R1700" s="2" t="s">
        <v>12</v>
      </c>
      <c r="S1700" s="3">
        <v>0.97</v>
      </c>
      <c r="T1700" s="4">
        <v>24</v>
      </c>
      <c r="U1700" s="2">
        <v>1011</v>
      </c>
      <c r="V1700" s="2" t="s">
        <v>10</v>
      </c>
      <c r="W1700" s="2" t="s">
        <v>19</v>
      </c>
    </row>
    <row r="1701" spans="1:23" hidden="1" x14ac:dyDescent="0.2">
      <c r="A1701">
        <f t="shared" si="130"/>
        <v>16</v>
      </c>
      <c r="B1701">
        <f t="shared" si="131"/>
        <v>1</v>
      </c>
      <c r="C1701">
        <f t="shared" si="132"/>
        <v>59</v>
      </c>
      <c r="D1701">
        <f t="shared" si="133"/>
        <v>59</v>
      </c>
      <c r="E1701" t="str">
        <f t="shared" si="134"/>
        <v>16159</v>
      </c>
      <c r="G1701" s="1">
        <v>44243.668043981503</v>
      </c>
      <c r="H1701" s="2">
        <v>3398</v>
      </c>
      <c r="I1701" s="3">
        <v>6.87</v>
      </c>
      <c r="J1701" s="2">
        <v>8</v>
      </c>
      <c r="K1701" s="3">
        <v>10.43</v>
      </c>
      <c r="L1701" s="2">
        <v>10</v>
      </c>
      <c r="M1701" s="2">
        <v>10</v>
      </c>
      <c r="N1701" s="2">
        <v>0</v>
      </c>
      <c r="O1701" s="2">
        <v>736</v>
      </c>
      <c r="P1701" s="2" t="s">
        <v>12</v>
      </c>
      <c r="Q1701" s="2">
        <v>1.49</v>
      </c>
      <c r="R1701" s="2" t="s">
        <v>12</v>
      </c>
      <c r="S1701" s="3">
        <v>0.97</v>
      </c>
      <c r="T1701" s="4">
        <v>24</v>
      </c>
      <c r="U1701" s="2">
        <v>1011</v>
      </c>
      <c r="V1701" s="2" t="s">
        <v>10</v>
      </c>
      <c r="W1701" s="2" t="s">
        <v>19</v>
      </c>
    </row>
    <row r="1702" spans="1:23" x14ac:dyDescent="0.2">
      <c r="A1702">
        <f t="shared" si="130"/>
        <v>16</v>
      </c>
      <c r="B1702">
        <f t="shared" si="131"/>
        <v>2</v>
      </c>
      <c r="C1702">
        <f t="shared" si="132"/>
        <v>1</v>
      </c>
      <c r="D1702">
        <f t="shared" si="133"/>
        <v>0</v>
      </c>
      <c r="E1702" t="str">
        <f t="shared" si="134"/>
        <v>1620</v>
      </c>
      <c r="F1702">
        <v>1</v>
      </c>
      <c r="G1702" s="1">
        <v>44243.668067129598</v>
      </c>
      <c r="H1702" s="2">
        <v>3400</v>
      </c>
      <c r="I1702" s="3">
        <v>6.89</v>
      </c>
      <c r="J1702" s="2">
        <v>7</v>
      </c>
      <c r="K1702" s="3">
        <v>10.41</v>
      </c>
      <c r="L1702" s="2">
        <v>10</v>
      </c>
      <c r="M1702" s="2">
        <v>10</v>
      </c>
      <c r="N1702" s="2">
        <v>0</v>
      </c>
      <c r="O1702" s="2">
        <v>735</v>
      </c>
      <c r="P1702" s="2" t="s">
        <v>12</v>
      </c>
      <c r="Q1702" s="2">
        <v>1.49</v>
      </c>
      <c r="R1702" s="2" t="s">
        <v>12</v>
      </c>
      <c r="S1702" s="3">
        <v>0.97</v>
      </c>
      <c r="T1702" s="4">
        <v>24</v>
      </c>
      <c r="U1702" s="2">
        <v>1011</v>
      </c>
      <c r="V1702" s="2" t="s">
        <v>10</v>
      </c>
      <c r="W1702" s="2" t="s">
        <v>19</v>
      </c>
    </row>
    <row r="1703" spans="1:23" hidden="1" x14ac:dyDescent="0.2">
      <c r="A1703">
        <f t="shared" si="130"/>
        <v>16</v>
      </c>
      <c r="B1703">
        <f t="shared" si="131"/>
        <v>2</v>
      </c>
      <c r="C1703">
        <f t="shared" si="132"/>
        <v>3</v>
      </c>
      <c r="D1703">
        <f t="shared" si="133"/>
        <v>3</v>
      </c>
      <c r="E1703" t="str">
        <f t="shared" si="134"/>
        <v>1623</v>
      </c>
      <c r="G1703" s="1">
        <v>44243.668090277803</v>
      </c>
      <c r="H1703" s="2">
        <v>3402</v>
      </c>
      <c r="I1703" s="3">
        <v>6.94</v>
      </c>
      <c r="J1703" s="2">
        <v>7</v>
      </c>
      <c r="K1703" s="3">
        <v>10.41</v>
      </c>
      <c r="L1703" s="2">
        <v>10</v>
      </c>
      <c r="M1703" s="2">
        <v>10</v>
      </c>
      <c r="N1703" s="2">
        <v>0</v>
      </c>
      <c r="O1703" s="2">
        <v>737</v>
      </c>
      <c r="P1703" s="2" t="s">
        <v>12</v>
      </c>
      <c r="Q1703" s="2">
        <v>1.49</v>
      </c>
      <c r="R1703" s="2" t="s">
        <v>12</v>
      </c>
      <c r="S1703" s="3">
        <v>0.97</v>
      </c>
      <c r="T1703" s="4">
        <v>24</v>
      </c>
      <c r="U1703" s="2">
        <v>1011</v>
      </c>
      <c r="V1703" s="2" t="s">
        <v>10</v>
      </c>
      <c r="W1703" s="2" t="s">
        <v>19</v>
      </c>
    </row>
    <row r="1704" spans="1:23" x14ac:dyDescent="0.2">
      <c r="A1704">
        <f t="shared" si="130"/>
        <v>16</v>
      </c>
      <c r="B1704">
        <f t="shared" si="131"/>
        <v>2</v>
      </c>
      <c r="C1704">
        <f t="shared" si="132"/>
        <v>5</v>
      </c>
      <c r="D1704">
        <f t="shared" si="133"/>
        <v>5</v>
      </c>
      <c r="E1704" t="str">
        <f t="shared" si="134"/>
        <v>1625</v>
      </c>
      <c r="F1704">
        <v>1</v>
      </c>
      <c r="G1704" s="1">
        <v>44243.668113425898</v>
      </c>
      <c r="H1704" s="2">
        <v>3404</v>
      </c>
      <c r="I1704" s="3">
        <v>6.96</v>
      </c>
      <c r="J1704" s="2">
        <v>6</v>
      </c>
      <c r="K1704" s="3">
        <v>10.41</v>
      </c>
      <c r="L1704" s="2">
        <v>10</v>
      </c>
      <c r="M1704" s="2">
        <v>10</v>
      </c>
      <c r="N1704" s="2">
        <v>0</v>
      </c>
      <c r="O1704" s="2">
        <v>737</v>
      </c>
      <c r="P1704" s="2" t="s">
        <v>12</v>
      </c>
      <c r="Q1704" s="2">
        <v>1.5</v>
      </c>
      <c r="R1704" s="2" t="s">
        <v>12</v>
      </c>
      <c r="S1704" s="3">
        <v>0.97</v>
      </c>
      <c r="T1704" s="4">
        <v>24</v>
      </c>
      <c r="U1704" s="2">
        <v>1011</v>
      </c>
      <c r="V1704" s="2" t="s">
        <v>10</v>
      </c>
      <c r="W1704" s="2" t="s">
        <v>19</v>
      </c>
    </row>
    <row r="1705" spans="1:23" hidden="1" x14ac:dyDescent="0.2">
      <c r="A1705">
        <f t="shared" si="130"/>
        <v>16</v>
      </c>
      <c r="B1705">
        <f t="shared" si="131"/>
        <v>2</v>
      </c>
      <c r="C1705">
        <f t="shared" si="132"/>
        <v>7</v>
      </c>
      <c r="D1705">
        <f t="shared" si="133"/>
        <v>7</v>
      </c>
      <c r="E1705" t="str">
        <f t="shared" si="134"/>
        <v>1627</v>
      </c>
      <c r="G1705" s="1">
        <v>44243.668136574102</v>
      </c>
      <c r="H1705" s="2">
        <v>3406</v>
      </c>
      <c r="I1705" s="3">
        <v>7</v>
      </c>
      <c r="J1705" s="2">
        <v>6</v>
      </c>
      <c r="K1705" s="3">
        <v>10.31</v>
      </c>
      <c r="L1705" s="2">
        <v>10</v>
      </c>
      <c r="M1705" s="2">
        <v>10</v>
      </c>
      <c r="N1705" s="2">
        <v>0</v>
      </c>
      <c r="O1705" s="2">
        <v>736</v>
      </c>
      <c r="P1705" s="2" t="s">
        <v>12</v>
      </c>
      <c r="Q1705" s="2">
        <v>1.5</v>
      </c>
      <c r="R1705" s="2" t="s">
        <v>12</v>
      </c>
      <c r="S1705" s="3">
        <v>0.97</v>
      </c>
      <c r="T1705" s="4">
        <v>24</v>
      </c>
      <c r="U1705" s="2">
        <v>1011</v>
      </c>
      <c r="V1705" s="2" t="s">
        <v>10</v>
      </c>
      <c r="W1705" s="2" t="s">
        <v>19</v>
      </c>
    </row>
    <row r="1706" spans="1:23" hidden="1" x14ac:dyDescent="0.2">
      <c r="A1706">
        <f t="shared" si="130"/>
        <v>16</v>
      </c>
      <c r="B1706">
        <f t="shared" si="131"/>
        <v>2</v>
      </c>
      <c r="C1706">
        <f t="shared" si="132"/>
        <v>9</v>
      </c>
      <c r="D1706">
        <f t="shared" si="133"/>
        <v>9</v>
      </c>
      <c r="E1706" t="str">
        <f t="shared" si="134"/>
        <v>1629</v>
      </c>
      <c r="G1706" s="1">
        <v>44243.668159722198</v>
      </c>
      <c r="H1706" s="2">
        <v>3408</v>
      </c>
      <c r="I1706" s="3">
        <v>6.97</v>
      </c>
      <c r="J1706" s="2">
        <v>6</v>
      </c>
      <c r="K1706" s="3">
        <v>10.31</v>
      </c>
      <c r="L1706" s="2">
        <v>10</v>
      </c>
      <c r="M1706" s="2">
        <v>10</v>
      </c>
      <c r="N1706" s="2">
        <v>0</v>
      </c>
      <c r="O1706" s="2">
        <v>736</v>
      </c>
      <c r="P1706" s="2" t="s">
        <v>12</v>
      </c>
      <c r="Q1706" s="2">
        <v>1.5</v>
      </c>
      <c r="R1706" s="2" t="s">
        <v>12</v>
      </c>
      <c r="S1706" s="3">
        <v>0.96</v>
      </c>
      <c r="T1706" s="4">
        <v>24</v>
      </c>
      <c r="U1706" s="2">
        <v>1011</v>
      </c>
      <c r="V1706" s="2" t="s">
        <v>10</v>
      </c>
      <c r="W1706" s="2" t="s">
        <v>19</v>
      </c>
    </row>
    <row r="1707" spans="1:23" x14ac:dyDescent="0.2">
      <c r="A1707">
        <f t="shared" si="130"/>
        <v>16</v>
      </c>
      <c r="B1707">
        <f t="shared" si="131"/>
        <v>2</v>
      </c>
      <c r="C1707">
        <f t="shared" si="132"/>
        <v>11</v>
      </c>
      <c r="D1707">
        <f t="shared" si="133"/>
        <v>10</v>
      </c>
      <c r="E1707" t="str">
        <f t="shared" si="134"/>
        <v>16210</v>
      </c>
      <c r="F1707">
        <v>1</v>
      </c>
      <c r="G1707" s="1">
        <v>44243.668182870402</v>
      </c>
      <c r="H1707" s="2">
        <v>3410</v>
      </c>
      <c r="I1707" s="3">
        <v>6.85</v>
      </c>
      <c r="J1707" s="2">
        <v>6</v>
      </c>
      <c r="K1707" s="3">
        <v>10.3</v>
      </c>
      <c r="L1707" s="2">
        <v>10</v>
      </c>
      <c r="M1707" s="2">
        <v>10</v>
      </c>
      <c r="N1707" s="2">
        <v>0</v>
      </c>
      <c r="O1707" s="2">
        <v>737</v>
      </c>
      <c r="P1707" s="2" t="s">
        <v>12</v>
      </c>
      <c r="Q1707" s="2">
        <v>1.48</v>
      </c>
      <c r="R1707" s="2" t="s">
        <v>12</v>
      </c>
      <c r="S1707" s="3">
        <v>0.97</v>
      </c>
      <c r="T1707" s="4">
        <v>24</v>
      </c>
      <c r="U1707" s="2">
        <v>1011</v>
      </c>
      <c r="V1707" s="2" t="s">
        <v>10</v>
      </c>
      <c r="W1707" s="2" t="s">
        <v>19</v>
      </c>
    </row>
    <row r="1708" spans="1:23" hidden="1" x14ac:dyDescent="0.2">
      <c r="A1708">
        <f t="shared" si="130"/>
        <v>16</v>
      </c>
      <c r="B1708">
        <f t="shared" si="131"/>
        <v>2</v>
      </c>
      <c r="C1708">
        <f t="shared" si="132"/>
        <v>13</v>
      </c>
      <c r="D1708">
        <f t="shared" si="133"/>
        <v>13</v>
      </c>
      <c r="E1708" t="str">
        <f t="shared" si="134"/>
        <v>16213</v>
      </c>
      <c r="G1708" s="1">
        <v>44243.668206018498</v>
      </c>
      <c r="H1708" s="2">
        <v>3412</v>
      </c>
      <c r="I1708" s="3">
        <v>6.85</v>
      </c>
      <c r="J1708" s="2">
        <v>6</v>
      </c>
      <c r="K1708" s="3">
        <v>10.42</v>
      </c>
      <c r="L1708" s="2">
        <v>10</v>
      </c>
      <c r="M1708" s="2">
        <v>10</v>
      </c>
      <c r="N1708" s="2">
        <v>0</v>
      </c>
      <c r="O1708" s="2">
        <v>736</v>
      </c>
      <c r="P1708" s="2" t="s">
        <v>12</v>
      </c>
      <c r="Q1708" s="2">
        <v>1.48</v>
      </c>
      <c r="R1708" s="2" t="s">
        <v>12</v>
      </c>
      <c r="S1708" s="3">
        <v>0.97</v>
      </c>
      <c r="T1708" s="4">
        <v>24</v>
      </c>
      <c r="U1708" s="2">
        <v>1011</v>
      </c>
      <c r="V1708" s="2" t="s">
        <v>10</v>
      </c>
      <c r="W1708" s="2" t="s">
        <v>19</v>
      </c>
    </row>
    <row r="1709" spans="1:23" x14ac:dyDescent="0.2">
      <c r="A1709">
        <f t="shared" si="130"/>
        <v>16</v>
      </c>
      <c r="B1709">
        <f t="shared" si="131"/>
        <v>2</v>
      </c>
      <c r="C1709">
        <f t="shared" si="132"/>
        <v>15</v>
      </c>
      <c r="D1709">
        <f t="shared" si="133"/>
        <v>15</v>
      </c>
      <c r="E1709" t="str">
        <f t="shared" si="134"/>
        <v>16215</v>
      </c>
      <c r="F1709">
        <v>1</v>
      </c>
      <c r="G1709" s="1">
        <v>44243.668229166702</v>
      </c>
      <c r="H1709" s="2">
        <v>3414</v>
      </c>
      <c r="I1709" s="3">
        <v>6.78</v>
      </c>
      <c r="J1709" s="2">
        <v>6</v>
      </c>
      <c r="K1709" s="3">
        <v>10.42</v>
      </c>
      <c r="L1709" s="2">
        <v>10</v>
      </c>
      <c r="M1709" s="2">
        <v>10</v>
      </c>
      <c r="N1709" s="2">
        <v>0</v>
      </c>
      <c r="O1709" s="2">
        <v>738</v>
      </c>
      <c r="P1709" s="2" t="s">
        <v>12</v>
      </c>
      <c r="Q1709" s="2">
        <v>1.48</v>
      </c>
      <c r="R1709" s="2" t="s">
        <v>12</v>
      </c>
      <c r="S1709" s="3">
        <v>0.96</v>
      </c>
      <c r="T1709" s="4">
        <v>24</v>
      </c>
      <c r="U1709" s="2">
        <v>1011</v>
      </c>
      <c r="V1709" s="2" t="s">
        <v>10</v>
      </c>
      <c r="W1709" s="2" t="s">
        <v>19</v>
      </c>
    </row>
    <row r="1710" spans="1:23" hidden="1" x14ac:dyDescent="0.2">
      <c r="A1710">
        <f t="shared" si="130"/>
        <v>16</v>
      </c>
      <c r="B1710">
        <f t="shared" si="131"/>
        <v>2</v>
      </c>
      <c r="C1710">
        <f t="shared" si="132"/>
        <v>17</v>
      </c>
      <c r="D1710">
        <f t="shared" si="133"/>
        <v>17</v>
      </c>
      <c r="E1710" t="str">
        <f t="shared" si="134"/>
        <v>16217</v>
      </c>
      <c r="G1710" s="1">
        <v>44243.668252314797</v>
      </c>
      <c r="H1710" s="2">
        <v>3416</v>
      </c>
      <c r="I1710" s="3">
        <v>6.88</v>
      </c>
      <c r="J1710" s="2">
        <v>5</v>
      </c>
      <c r="K1710" s="3">
        <v>10.42</v>
      </c>
      <c r="L1710" s="2">
        <v>10</v>
      </c>
      <c r="M1710" s="2">
        <v>10</v>
      </c>
      <c r="N1710" s="2">
        <v>0</v>
      </c>
      <c r="O1710" s="2">
        <v>736</v>
      </c>
      <c r="P1710" s="2" t="s">
        <v>12</v>
      </c>
      <c r="Q1710" s="2">
        <v>1.49</v>
      </c>
      <c r="R1710" s="2" t="s">
        <v>12</v>
      </c>
      <c r="S1710" s="3">
        <v>0.97</v>
      </c>
      <c r="T1710" s="4">
        <v>24</v>
      </c>
      <c r="U1710" s="2">
        <v>1011</v>
      </c>
      <c r="V1710" s="2" t="s">
        <v>10</v>
      </c>
      <c r="W1710" s="2" t="s">
        <v>19</v>
      </c>
    </row>
    <row r="1711" spans="1:23" hidden="1" x14ac:dyDescent="0.2">
      <c r="A1711">
        <f t="shared" si="130"/>
        <v>16</v>
      </c>
      <c r="B1711">
        <f t="shared" si="131"/>
        <v>2</v>
      </c>
      <c r="C1711">
        <f t="shared" si="132"/>
        <v>19</v>
      </c>
      <c r="D1711">
        <f t="shared" si="133"/>
        <v>19</v>
      </c>
      <c r="E1711" t="str">
        <f t="shared" si="134"/>
        <v>16219</v>
      </c>
      <c r="G1711" s="1">
        <v>44243.668275463002</v>
      </c>
      <c r="H1711" s="2">
        <v>3418</v>
      </c>
      <c r="I1711" s="3">
        <v>6.83</v>
      </c>
      <c r="J1711" s="2">
        <v>5</v>
      </c>
      <c r="K1711" s="3">
        <v>10.43</v>
      </c>
      <c r="L1711" s="2">
        <v>10</v>
      </c>
      <c r="M1711" s="2">
        <v>10</v>
      </c>
      <c r="N1711" s="2">
        <v>0</v>
      </c>
      <c r="O1711" s="2">
        <v>736</v>
      </c>
      <c r="P1711" s="2" t="s">
        <v>12</v>
      </c>
      <c r="Q1711" s="2">
        <v>1.48</v>
      </c>
      <c r="R1711" s="2" t="s">
        <v>12</v>
      </c>
      <c r="S1711" s="3">
        <v>0.97</v>
      </c>
      <c r="T1711" s="4">
        <v>24</v>
      </c>
      <c r="U1711" s="2">
        <v>1011</v>
      </c>
      <c r="V1711" s="2" t="s">
        <v>10</v>
      </c>
      <c r="W1711" s="2" t="s">
        <v>19</v>
      </c>
    </row>
    <row r="1712" spans="1:23" x14ac:dyDescent="0.2">
      <c r="A1712">
        <f t="shared" si="130"/>
        <v>16</v>
      </c>
      <c r="B1712">
        <f t="shared" si="131"/>
        <v>2</v>
      </c>
      <c r="C1712">
        <f t="shared" si="132"/>
        <v>21</v>
      </c>
      <c r="D1712">
        <f t="shared" si="133"/>
        <v>20</v>
      </c>
      <c r="E1712" t="str">
        <f t="shared" si="134"/>
        <v>16220</v>
      </c>
      <c r="F1712">
        <v>1</v>
      </c>
      <c r="G1712" s="1">
        <v>44243.668298611097</v>
      </c>
      <c r="H1712" s="2">
        <v>3420</v>
      </c>
      <c r="I1712" s="3">
        <v>6.64</v>
      </c>
      <c r="J1712" s="2">
        <v>4</v>
      </c>
      <c r="K1712" s="3">
        <v>10.43</v>
      </c>
      <c r="L1712" s="2">
        <v>10</v>
      </c>
      <c r="M1712" s="2">
        <v>10</v>
      </c>
      <c r="N1712" s="2">
        <v>0</v>
      </c>
      <c r="O1712" s="2">
        <v>736</v>
      </c>
      <c r="P1712" s="2" t="s">
        <v>12</v>
      </c>
      <c r="Q1712" s="2">
        <v>1.46</v>
      </c>
      <c r="R1712" s="2" t="s">
        <v>12</v>
      </c>
      <c r="S1712" s="3">
        <v>0.96</v>
      </c>
      <c r="T1712" s="4">
        <v>24</v>
      </c>
      <c r="U1712" s="2">
        <v>1011</v>
      </c>
      <c r="V1712" s="2" t="s">
        <v>10</v>
      </c>
      <c r="W1712" s="2" t="s">
        <v>19</v>
      </c>
    </row>
    <row r="1713" spans="1:23" hidden="1" x14ac:dyDescent="0.2">
      <c r="A1713">
        <f t="shared" si="130"/>
        <v>16</v>
      </c>
      <c r="B1713">
        <f t="shared" si="131"/>
        <v>2</v>
      </c>
      <c r="C1713">
        <f t="shared" si="132"/>
        <v>23</v>
      </c>
      <c r="D1713">
        <f t="shared" si="133"/>
        <v>23</v>
      </c>
      <c r="E1713" t="str">
        <f t="shared" si="134"/>
        <v>16223</v>
      </c>
      <c r="G1713" s="1">
        <v>44243.668321759302</v>
      </c>
      <c r="H1713" s="2">
        <v>3422</v>
      </c>
      <c r="I1713" s="3">
        <v>6.63</v>
      </c>
      <c r="J1713" s="2">
        <v>4</v>
      </c>
      <c r="K1713" s="3">
        <v>10.43</v>
      </c>
      <c r="L1713" s="2">
        <v>10</v>
      </c>
      <c r="M1713" s="2">
        <v>10</v>
      </c>
      <c r="N1713" s="2">
        <v>0</v>
      </c>
      <c r="O1713" s="2">
        <v>735</v>
      </c>
      <c r="P1713" s="2" t="s">
        <v>12</v>
      </c>
      <c r="Q1713" s="2">
        <v>1.46</v>
      </c>
      <c r="R1713" s="2" t="s">
        <v>12</v>
      </c>
      <c r="S1713" s="3">
        <v>0.97</v>
      </c>
      <c r="T1713" s="4">
        <v>24</v>
      </c>
      <c r="U1713" s="2">
        <v>1011</v>
      </c>
      <c r="V1713" s="2" t="s">
        <v>10</v>
      </c>
      <c r="W1713" s="2" t="s">
        <v>19</v>
      </c>
    </row>
    <row r="1714" spans="1:23" x14ac:dyDescent="0.2">
      <c r="A1714">
        <f t="shared" si="130"/>
        <v>16</v>
      </c>
      <c r="B1714">
        <f t="shared" si="131"/>
        <v>2</v>
      </c>
      <c r="C1714">
        <f t="shared" si="132"/>
        <v>25</v>
      </c>
      <c r="D1714">
        <f t="shared" si="133"/>
        <v>25</v>
      </c>
      <c r="E1714" t="str">
        <f t="shared" si="134"/>
        <v>16225</v>
      </c>
      <c r="F1714">
        <v>1</v>
      </c>
      <c r="G1714" s="1">
        <v>44243.668344907397</v>
      </c>
      <c r="H1714" s="2">
        <v>3424</v>
      </c>
      <c r="I1714" s="3">
        <v>6.72</v>
      </c>
      <c r="J1714" s="2">
        <v>4</v>
      </c>
      <c r="K1714" s="3">
        <v>10.51</v>
      </c>
      <c r="L1714" s="2">
        <v>10</v>
      </c>
      <c r="M1714" s="2">
        <v>10</v>
      </c>
      <c r="N1714" s="2">
        <v>0</v>
      </c>
      <c r="O1714" s="2">
        <v>737</v>
      </c>
      <c r="P1714" s="2" t="s">
        <v>12</v>
      </c>
      <c r="Q1714" s="2">
        <v>1.47</v>
      </c>
      <c r="R1714" s="2" t="s">
        <v>12</v>
      </c>
      <c r="S1714" s="3">
        <v>0.97</v>
      </c>
      <c r="T1714" s="4">
        <v>24</v>
      </c>
      <c r="U1714" s="2">
        <v>1011</v>
      </c>
      <c r="V1714" s="2" t="s">
        <v>10</v>
      </c>
      <c r="W1714" s="2" t="s">
        <v>19</v>
      </c>
    </row>
    <row r="1715" spans="1:23" hidden="1" x14ac:dyDescent="0.2">
      <c r="A1715">
        <f t="shared" si="130"/>
        <v>16</v>
      </c>
      <c r="B1715">
        <f t="shared" si="131"/>
        <v>2</v>
      </c>
      <c r="C1715">
        <f t="shared" si="132"/>
        <v>27</v>
      </c>
      <c r="D1715">
        <f t="shared" si="133"/>
        <v>27</v>
      </c>
      <c r="E1715" t="str">
        <f t="shared" si="134"/>
        <v>16227</v>
      </c>
      <c r="G1715" s="1">
        <v>44243.668368055602</v>
      </c>
      <c r="H1715" s="2">
        <v>3426</v>
      </c>
      <c r="I1715" s="3">
        <v>6.83</v>
      </c>
      <c r="J1715" s="2">
        <v>4</v>
      </c>
      <c r="K1715" s="3">
        <v>10.51</v>
      </c>
      <c r="L1715" s="2">
        <v>10</v>
      </c>
      <c r="M1715" s="2">
        <v>10</v>
      </c>
      <c r="N1715" s="2">
        <v>0</v>
      </c>
      <c r="O1715" s="2">
        <v>737</v>
      </c>
      <c r="P1715" s="2" t="s">
        <v>12</v>
      </c>
      <c r="Q1715" s="2">
        <v>1.48</v>
      </c>
      <c r="R1715" s="2" t="s">
        <v>12</v>
      </c>
      <c r="S1715" s="3">
        <v>0.97</v>
      </c>
      <c r="T1715" s="4">
        <v>24</v>
      </c>
      <c r="U1715" s="2">
        <v>1011</v>
      </c>
      <c r="V1715" s="2" t="s">
        <v>10</v>
      </c>
      <c r="W1715" s="2" t="s">
        <v>19</v>
      </c>
    </row>
    <row r="1716" spans="1:23" hidden="1" x14ac:dyDescent="0.2">
      <c r="A1716">
        <f t="shared" si="130"/>
        <v>16</v>
      </c>
      <c r="B1716">
        <f t="shared" si="131"/>
        <v>2</v>
      </c>
      <c r="C1716">
        <f t="shared" si="132"/>
        <v>29</v>
      </c>
      <c r="D1716">
        <f t="shared" si="133"/>
        <v>29</v>
      </c>
      <c r="E1716" t="str">
        <f t="shared" si="134"/>
        <v>16229</v>
      </c>
      <c r="G1716" s="1">
        <v>44243.668391203697</v>
      </c>
      <c r="H1716" s="2">
        <v>3428</v>
      </c>
      <c r="I1716" s="3">
        <v>7.3</v>
      </c>
      <c r="J1716" s="2">
        <v>4</v>
      </c>
      <c r="K1716" s="3">
        <v>10.51</v>
      </c>
      <c r="L1716" s="2">
        <v>10</v>
      </c>
      <c r="M1716" s="2">
        <v>10</v>
      </c>
      <c r="N1716" s="2">
        <v>0</v>
      </c>
      <c r="O1716" s="2">
        <v>737</v>
      </c>
      <c r="P1716" s="2" t="s">
        <v>12</v>
      </c>
      <c r="Q1716" s="2">
        <v>1.53</v>
      </c>
      <c r="R1716" s="2" t="s">
        <v>12</v>
      </c>
      <c r="S1716" s="3">
        <v>0.97</v>
      </c>
      <c r="T1716" s="4">
        <v>24</v>
      </c>
      <c r="U1716" s="2">
        <v>1011</v>
      </c>
      <c r="V1716" s="2" t="s">
        <v>10</v>
      </c>
      <c r="W1716" s="2" t="s">
        <v>19</v>
      </c>
    </row>
    <row r="1717" spans="1:23" x14ac:dyDescent="0.2">
      <c r="A1717">
        <f t="shared" si="130"/>
        <v>16</v>
      </c>
      <c r="B1717">
        <f t="shared" si="131"/>
        <v>2</v>
      </c>
      <c r="C1717">
        <f t="shared" si="132"/>
        <v>31</v>
      </c>
      <c r="D1717">
        <f t="shared" si="133"/>
        <v>30</v>
      </c>
      <c r="E1717" t="str">
        <f t="shared" si="134"/>
        <v>16230</v>
      </c>
      <c r="F1717">
        <v>1</v>
      </c>
      <c r="G1717" s="1">
        <v>44243.668414351901</v>
      </c>
      <c r="H1717" s="2">
        <v>3430</v>
      </c>
      <c r="I1717" s="3">
        <v>8.4499999999999993</v>
      </c>
      <c r="J1717" s="2">
        <v>4</v>
      </c>
      <c r="K1717" s="3">
        <v>9.06</v>
      </c>
      <c r="L1717" s="2">
        <v>10</v>
      </c>
      <c r="M1717" s="2">
        <v>10</v>
      </c>
      <c r="N1717" s="2">
        <v>0</v>
      </c>
      <c r="O1717" s="2">
        <v>739</v>
      </c>
      <c r="P1717" s="2" t="s">
        <v>12</v>
      </c>
      <c r="Q1717" s="2">
        <v>1.67</v>
      </c>
      <c r="R1717" s="2" t="s">
        <v>12</v>
      </c>
      <c r="S1717" s="3">
        <v>0.97</v>
      </c>
      <c r="T1717" s="4">
        <v>24</v>
      </c>
      <c r="U1717" s="2">
        <v>1011</v>
      </c>
      <c r="V1717" s="2" t="s">
        <v>10</v>
      </c>
      <c r="W1717" s="2" t="s">
        <v>19</v>
      </c>
    </row>
    <row r="1718" spans="1:23" hidden="1" x14ac:dyDescent="0.2">
      <c r="A1718">
        <f t="shared" si="130"/>
        <v>16</v>
      </c>
      <c r="B1718">
        <f t="shared" si="131"/>
        <v>2</v>
      </c>
      <c r="C1718">
        <f t="shared" si="132"/>
        <v>33</v>
      </c>
      <c r="D1718">
        <f t="shared" si="133"/>
        <v>33</v>
      </c>
      <c r="E1718" t="str">
        <f t="shared" si="134"/>
        <v>16233</v>
      </c>
      <c r="G1718" s="1">
        <v>44243.668437499997</v>
      </c>
      <c r="H1718" s="2">
        <v>3432</v>
      </c>
      <c r="I1718" s="3">
        <v>9.02</v>
      </c>
      <c r="J1718" s="2">
        <v>4</v>
      </c>
      <c r="K1718" s="3">
        <v>9.06</v>
      </c>
      <c r="L1718" s="2">
        <v>9</v>
      </c>
      <c r="M1718" s="2">
        <v>9</v>
      </c>
      <c r="N1718" s="2">
        <v>0</v>
      </c>
      <c r="O1718" s="2">
        <v>742</v>
      </c>
      <c r="P1718" s="2" t="s">
        <v>12</v>
      </c>
      <c r="Q1718" s="2">
        <v>1.75</v>
      </c>
      <c r="R1718" s="2" t="s">
        <v>12</v>
      </c>
      <c r="S1718" s="3">
        <v>0.97</v>
      </c>
      <c r="T1718" s="4">
        <v>24.1</v>
      </c>
      <c r="U1718" s="2">
        <v>1011</v>
      </c>
      <c r="V1718" s="2" t="s">
        <v>10</v>
      </c>
      <c r="W1718" s="2" t="s">
        <v>19</v>
      </c>
    </row>
    <row r="1719" spans="1:23" x14ac:dyDescent="0.2">
      <c r="A1719">
        <f t="shared" si="130"/>
        <v>16</v>
      </c>
      <c r="B1719">
        <f t="shared" si="131"/>
        <v>2</v>
      </c>
      <c r="C1719">
        <f t="shared" si="132"/>
        <v>35</v>
      </c>
      <c r="D1719">
        <f t="shared" si="133"/>
        <v>35</v>
      </c>
      <c r="E1719" t="str">
        <f t="shared" si="134"/>
        <v>16235</v>
      </c>
      <c r="F1719">
        <v>1</v>
      </c>
      <c r="G1719" s="1">
        <v>44243.668460648099</v>
      </c>
      <c r="H1719" s="2">
        <v>3434</v>
      </c>
      <c r="I1719" s="3">
        <v>9.16</v>
      </c>
      <c r="J1719" s="2">
        <v>4</v>
      </c>
      <c r="K1719" s="3">
        <v>9.06</v>
      </c>
      <c r="L1719" s="2">
        <v>9</v>
      </c>
      <c r="M1719" s="2">
        <v>9</v>
      </c>
      <c r="N1719" s="2">
        <v>0</v>
      </c>
      <c r="O1719" s="2">
        <v>741</v>
      </c>
      <c r="P1719" s="2" t="s">
        <v>12</v>
      </c>
      <c r="Q1719" s="2">
        <v>1.77</v>
      </c>
      <c r="R1719" s="2" t="s">
        <v>12</v>
      </c>
      <c r="S1719" s="3">
        <v>0.97</v>
      </c>
      <c r="T1719" s="4">
        <v>24.1</v>
      </c>
      <c r="U1719" s="2">
        <v>1011</v>
      </c>
      <c r="V1719" s="2" t="s">
        <v>10</v>
      </c>
      <c r="W1719" s="2" t="s">
        <v>19</v>
      </c>
    </row>
    <row r="1720" spans="1:23" hidden="1" x14ac:dyDescent="0.2">
      <c r="A1720">
        <f t="shared" si="130"/>
        <v>16</v>
      </c>
      <c r="B1720">
        <f t="shared" si="131"/>
        <v>2</v>
      </c>
      <c r="C1720">
        <f t="shared" si="132"/>
        <v>37</v>
      </c>
      <c r="D1720">
        <f t="shared" si="133"/>
        <v>37</v>
      </c>
      <c r="E1720" t="str">
        <f t="shared" si="134"/>
        <v>16237</v>
      </c>
      <c r="G1720" s="1">
        <v>44243.668483796297</v>
      </c>
      <c r="H1720" s="2">
        <v>3436</v>
      </c>
      <c r="I1720" s="3">
        <v>9.27</v>
      </c>
      <c r="J1720" s="2">
        <v>4</v>
      </c>
      <c r="K1720" s="3">
        <v>9.06</v>
      </c>
      <c r="L1720" s="2">
        <v>8</v>
      </c>
      <c r="M1720" s="2">
        <v>8</v>
      </c>
      <c r="N1720" s="2">
        <v>0</v>
      </c>
      <c r="O1720" s="2">
        <v>742</v>
      </c>
      <c r="P1720" s="2" t="s">
        <v>12</v>
      </c>
      <c r="Q1720" s="2">
        <v>1.79</v>
      </c>
      <c r="R1720" s="2" t="s">
        <v>12</v>
      </c>
      <c r="S1720" s="3">
        <v>0.97</v>
      </c>
      <c r="T1720" s="4">
        <v>24.1</v>
      </c>
      <c r="U1720" s="2">
        <v>1011</v>
      </c>
      <c r="V1720" s="2" t="s">
        <v>10</v>
      </c>
      <c r="W1720" s="2" t="s">
        <v>19</v>
      </c>
    </row>
    <row r="1721" spans="1:23" hidden="1" x14ac:dyDescent="0.2">
      <c r="A1721">
        <f t="shared" si="130"/>
        <v>16</v>
      </c>
      <c r="B1721">
        <f t="shared" si="131"/>
        <v>2</v>
      </c>
      <c r="C1721">
        <f t="shared" si="132"/>
        <v>39</v>
      </c>
      <c r="D1721">
        <f t="shared" si="133"/>
        <v>39</v>
      </c>
      <c r="E1721" t="str">
        <f t="shared" si="134"/>
        <v>16239</v>
      </c>
      <c r="G1721" s="1">
        <v>44243.668506944399</v>
      </c>
      <c r="H1721" s="2">
        <v>3438</v>
      </c>
      <c r="I1721" s="3">
        <v>9.31</v>
      </c>
      <c r="J1721" s="2">
        <v>4</v>
      </c>
      <c r="K1721" s="3">
        <v>8.64</v>
      </c>
      <c r="L1721" s="2">
        <v>8</v>
      </c>
      <c r="M1721" s="2">
        <v>8</v>
      </c>
      <c r="N1721" s="2">
        <v>0</v>
      </c>
      <c r="O1721" s="2">
        <v>741</v>
      </c>
      <c r="P1721" s="2" t="s">
        <v>12</v>
      </c>
      <c r="Q1721" s="2">
        <v>1.8</v>
      </c>
      <c r="R1721" s="2" t="s">
        <v>12</v>
      </c>
      <c r="S1721" s="3">
        <v>0.97</v>
      </c>
      <c r="T1721" s="4">
        <v>24.1</v>
      </c>
      <c r="U1721" s="2">
        <v>1011</v>
      </c>
      <c r="V1721" s="2" t="s">
        <v>10</v>
      </c>
      <c r="W1721" s="2" t="s">
        <v>19</v>
      </c>
    </row>
    <row r="1722" spans="1:23" x14ac:dyDescent="0.2">
      <c r="A1722">
        <f t="shared" si="130"/>
        <v>16</v>
      </c>
      <c r="B1722">
        <f t="shared" si="131"/>
        <v>2</v>
      </c>
      <c r="C1722">
        <f t="shared" si="132"/>
        <v>41</v>
      </c>
      <c r="D1722">
        <f t="shared" si="133"/>
        <v>40</v>
      </c>
      <c r="E1722" t="str">
        <f t="shared" si="134"/>
        <v>16240</v>
      </c>
      <c r="F1722">
        <v>1</v>
      </c>
      <c r="G1722" s="1">
        <v>44243.668530092596</v>
      </c>
      <c r="H1722" s="2">
        <v>3440</v>
      </c>
      <c r="I1722" s="3">
        <v>9.3800000000000008</v>
      </c>
      <c r="J1722" s="2">
        <v>4</v>
      </c>
      <c r="K1722" s="3">
        <v>8.64</v>
      </c>
      <c r="L1722" s="2">
        <v>8</v>
      </c>
      <c r="M1722" s="2">
        <v>8</v>
      </c>
      <c r="N1722" s="2">
        <v>0</v>
      </c>
      <c r="O1722" s="2">
        <v>741</v>
      </c>
      <c r="P1722" s="2" t="s">
        <v>12</v>
      </c>
      <c r="Q1722" s="2">
        <v>1.81</v>
      </c>
      <c r="R1722" s="2" t="s">
        <v>12</v>
      </c>
      <c r="S1722" s="3">
        <v>0.97</v>
      </c>
      <c r="T1722" s="4">
        <v>24.1</v>
      </c>
      <c r="U1722" s="2">
        <v>1011</v>
      </c>
      <c r="V1722" s="2" t="s">
        <v>10</v>
      </c>
      <c r="W1722" s="2" t="s">
        <v>19</v>
      </c>
    </row>
    <row r="1723" spans="1:23" hidden="1" x14ac:dyDescent="0.2">
      <c r="A1723">
        <f t="shared" si="130"/>
        <v>16</v>
      </c>
      <c r="B1723">
        <f t="shared" si="131"/>
        <v>2</v>
      </c>
      <c r="C1723">
        <f t="shared" si="132"/>
        <v>43</v>
      </c>
      <c r="D1723">
        <f t="shared" si="133"/>
        <v>43</v>
      </c>
      <c r="E1723" t="str">
        <f t="shared" si="134"/>
        <v>16243</v>
      </c>
      <c r="G1723" s="1">
        <v>44243.668553240699</v>
      </c>
      <c r="H1723" s="2">
        <v>3442</v>
      </c>
      <c r="I1723" s="3">
        <v>9.33</v>
      </c>
      <c r="J1723" s="2">
        <v>4</v>
      </c>
      <c r="K1723" s="3">
        <v>8.66</v>
      </c>
      <c r="L1723" s="2">
        <v>8</v>
      </c>
      <c r="M1723" s="2">
        <v>8</v>
      </c>
      <c r="N1723" s="2">
        <v>0</v>
      </c>
      <c r="O1723" s="2">
        <v>738</v>
      </c>
      <c r="P1723" s="2" t="s">
        <v>12</v>
      </c>
      <c r="Q1723" s="2">
        <v>1.8</v>
      </c>
      <c r="R1723" s="2" t="s">
        <v>12</v>
      </c>
      <c r="S1723" s="3">
        <v>0.96</v>
      </c>
      <c r="T1723" s="4">
        <v>24.1</v>
      </c>
      <c r="U1723" s="2">
        <v>1011</v>
      </c>
      <c r="V1723" s="2" t="s">
        <v>10</v>
      </c>
      <c r="W1723" s="2" t="s">
        <v>19</v>
      </c>
    </row>
    <row r="1724" spans="1:23" x14ac:dyDescent="0.2">
      <c r="A1724">
        <f t="shared" si="130"/>
        <v>16</v>
      </c>
      <c r="B1724">
        <f t="shared" si="131"/>
        <v>2</v>
      </c>
      <c r="C1724">
        <f t="shared" si="132"/>
        <v>45</v>
      </c>
      <c r="D1724">
        <f t="shared" si="133"/>
        <v>45</v>
      </c>
      <c r="E1724" t="str">
        <f t="shared" si="134"/>
        <v>16245</v>
      </c>
      <c r="F1724">
        <v>1</v>
      </c>
      <c r="G1724" s="1">
        <v>44243.668576388904</v>
      </c>
      <c r="H1724" s="2">
        <v>3444</v>
      </c>
      <c r="I1724" s="3">
        <v>9.2899999999999991</v>
      </c>
      <c r="J1724" s="2">
        <v>3</v>
      </c>
      <c r="K1724" s="3">
        <v>8.66</v>
      </c>
      <c r="L1724" s="2">
        <v>8</v>
      </c>
      <c r="M1724" s="2">
        <v>8</v>
      </c>
      <c r="N1724" s="2">
        <v>0</v>
      </c>
      <c r="O1724" s="2">
        <v>737</v>
      </c>
      <c r="P1724" s="2" t="s">
        <v>12</v>
      </c>
      <c r="Q1724" s="2">
        <v>1.79</v>
      </c>
      <c r="R1724" s="2" t="s">
        <v>12</v>
      </c>
      <c r="S1724" s="3">
        <v>0.97</v>
      </c>
      <c r="T1724" s="4">
        <v>24.1</v>
      </c>
      <c r="U1724" s="2">
        <v>1011</v>
      </c>
      <c r="V1724" s="2" t="s">
        <v>10</v>
      </c>
      <c r="W1724" s="2" t="s">
        <v>19</v>
      </c>
    </row>
    <row r="1725" spans="1:23" hidden="1" x14ac:dyDescent="0.2">
      <c r="A1725">
        <f t="shared" si="130"/>
        <v>16</v>
      </c>
      <c r="B1725">
        <f t="shared" si="131"/>
        <v>2</v>
      </c>
      <c r="C1725">
        <f t="shared" si="132"/>
        <v>47</v>
      </c>
      <c r="D1725">
        <f t="shared" si="133"/>
        <v>47</v>
      </c>
      <c r="E1725" t="str">
        <f t="shared" si="134"/>
        <v>16247</v>
      </c>
      <c r="G1725" s="1">
        <v>44243.668599536999</v>
      </c>
      <c r="H1725" s="2">
        <v>3446</v>
      </c>
      <c r="I1725" s="3">
        <v>9.2899999999999991</v>
      </c>
      <c r="J1725" s="2">
        <v>3</v>
      </c>
      <c r="K1725" s="3">
        <v>8.66</v>
      </c>
      <c r="L1725" s="2">
        <v>9</v>
      </c>
      <c r="M1725" s="2">
        <v>9</v>
      </c>
      <c r="N1725" s="2">
        <v>0</v>
      </c>
      <c r="O1725" s="2">
        <v>735</v>
      </c>
      <c r="P1725" s="2" t="s">
        <v>12</v>
      </c>
      <c r="Q1725" s="2">
        <v>1.79</v>
      </c>
      <c r="R1725" s="2" t="s">
        <v>12</v>
      </c>
      <c r="S1725" s="3">
        <v>0.96</v>
      </c>
      <c r="T1725" s="4">
        <v>24.1</v>
      </c>
      <c r="U1725" s="2">
        <v>1011</v>
      </c>
      <c r="V1725" s="2" t="s">
        <v>10</v>
      </c>
      <c r="W1725" s="2" t="s">
        <v>19</v>
      </c>
    </row>
    <row r="1726" spans="1:23" hidden="1" x14ac:dyDescent="0.2">
      <c r="A1726">
        <f t="shared" si="130"/>
        <v>16</v>
      </c>
      <c r="B1726">
        <f t="shared" si="131"/>
        <v>2</v>
      </c>
      <c r="C1726">
        <f t="shared" si="132"/>
        <v>49</v>
      </c>
      <c r="D1726">
        <f t="shared" si="133"/>
        <v>49</v>
      </c>
      <c r="E1726" t="str">
        <f t="shared" si="134"/>
        <v>16249</v>
      </c>
      <c r="G1726" s="1">
        <v>44243.668622685203</v>
      </c>
      <c r="H1726" s="2">
        <v>3448</v>
      </c>
      <c r="I1726" s="3">
        <v>9.2799999999999994</v>
      </c>
      <c r="J1726" s="2">
        <v>3</v>
      </c>
      <c r="K1726" s="3">
        <v>8.66</v>
      </c>
      <c r="L1726" s="2">
        <v>9</v>
      </c>
      <c r="M1726" s="2">
        <v>9</v>
      </c>
      <c r="N1726" s="2">
        <v>0</v>
      </c>
      <c r="O1726" s="2">
        <v>736</v>
      </c>
      <c r="P1726" s="2" t="s">
        <v>12</v>
      </c>
      <c r="Q1726" s="2">
        <v>1.79</v>
      </c>
      <c r="R1726" s="2" t="s">
        <v>12</v>
      </c>
      <c r="S1726" s="3">
        <v>0.97</v>
      </c>
      <c r="T1726" s="4">
        <v>24.1</v>
      </c>
      <c r="U1726" s="2">
        <v>1011</v>
      </c>
      <c r="V1726" s="2" t="s">
        <v>10</v>
      </c>
      <c r="W1726" s="2" t="s">
        <v>19</v>
      </c>
    </row>
    <row r="1727" spans="1:23" x14ac:dyDescent="0.2">
      <c r="A1727">
        <f t="shared" si="130"/>
        <v>16</v>
      </c>
      <c r="B1727">
        <f t="shared" si="131"/>
        <v>2</v>
      </c>
      <c r="C1727">
        <f t="shared" si="132"/>
        <v>51</v>
      </c>
      <c r="D1727">
        <f t="shared" si="133"/>
        <v>50</v>
      </c>
      <c r="E1727" t="str">
        <f t="shared" si="134"/>
        <v>16250</v>
      </c>
      <c r="F1727">
        <v>1</v>
      </c>
      <c r="G1727" s="1">
        <v>44243.668645833299</v>
      </c>
      <c r="H1727" s="2">
        <v>3450</v>
      </c>
      <c r="I1727" s="3">
        <v>9.27</v>
      </c>
      <c r="J1727" s="2">
        <v>2</v>
      </c>
      <c r="K1727" s="3">
        <v>8.69</v>
      </c>
      <c r="L1727" s="2">
        <v>9</v>
      </c>
      <c r="M1727" s="2">
        <v>9</v>
      </c>
      <c r="N1727" s="2">
        <v>0</v>
      </c>
      <c r="O1727" s="2">
        <v>734</v>
      </c>
      <c r="P1727" s="2" t="s">
        <v>12</v>
      </c>
      <c r="Q1727" s="2">
        <v>1.79</v>
      </c>
      <c r="R1727" s="2" t="s">
        <v>12</v>
      </c>
      <c r="S1727" s="3">
        <v>0.97</v>
      </c>
      <c r="T1727" s="4">
        <v>24.1</v>
      </c>
      <c r="U1727" s="2">
        <v>1011</v>
      </c>
      <c r="V1727" s="2" t="s">
        <v>10</v>
      </c>
      <c r="W1727" s="2" t="s">
        <v>19</v>
      </c>
    </row>
    <row r="1728" spans="1:23" hidden="1" x14ac:dyDescent="0.2">
      <c r="A1728">
        <f t="shared" si="130"/>
        <v>16</v>
      </c>
      <c r="B1728">
        <f t="shared" si="131"/>
        <v>2</v>
      </c>
      <c r="C1728">
        <f t="shared" si="132"/>
        <v>53</v>
      </c>
      <c r="D1728">
        <f t="shared" si="133"/>
        <v>53</v>
      </c>
      <c r="E1728" t="str">
        <f t="shared" si="134"/>
        <v>16253</v>
      </c>
      <c r="G1728" s="1">
        <v>44243.668668981503</v>
      </c>
      <c r="H1728" s="2">
        <v>3452</v>
      </c>
      <c r="I1728" s="3">
        <v>9.1999999999999993</v>
      </c>
      <c r="J1728" s="2">
        <v>2</v>
      </c>
      <c r="K1728" s="3">
        <v>8.68</v>
      </c>
      <c r="L1728" s="2">
        <v>9</v>
      </c>
      <c r="M1728" s="2">
        <v>9</v>
      </c>
      <c r="N1728" s="2">
        <v>0</v>
      </c>
      <c r="O1728" s="2">
        <v>733</v>
      </c>
      <c r="P1728" s="2" t="s">
        <v>12</v>
      </c>
      <c r="Q1728" s="2">
        <v>1.78</v>
      </c>
      <c r="R1728" s="2" t="s">
        <v>12</v>
      </c>
      <c r="S1728" s="3">
        <v>0.97</v>
      </c>
      <c r="T1728" s="4">
        <v>24.1</v>
      </c>
      <c r="U1728" s="2">
        <v>1011</v>
      </c>
      <c r="V1728" s="2" t="s">
        <v>10</v>
      </c>
      <c r="W1728" s="2" t="s">
        <v>19</v>
      </c>
    </row>
    <row r="1729" spans="1:23" x14ac:dyDescent="0.2">
      <c r="A1729">
        <f t="shared" si="130"/>
        <v>16</v>
      </c>
      <c r="B1729">
        <f t="shared" si="131"/>
        <v>2</v>
      </c>
      <c r="C1729">
        <f t="shared" si="132"/>
        <v>55</v>
      </c>
      <c r="D1729">
        <f t="shared" si="133"/>
        <v>55</v>
      </c>
      <c r="E1729" t="str">
        <f t="shared" si="134"/>
        <v>16255</v>
      </c>
      <c r="F1729">
        <v>1</v>
      </c>
      <c r="G1729" s="1">
        <v>44243.668692129599</v>
      </c>
      <c r="H1729" s="2">
        <v>3454</v>
      </c>
      <c r="I1729" s="3">
        <v>9.07</v>
      </c>
      <c r="J1729" s="2">
        <v>2</v>
      </c>
      <c r="K1729" s="3">
        <v>8.68</v>
      </c>
      <c r="L1729" s="2">
        <v>9</v>
      </c>
      <c r="M1729" s="2">
        <v>9</v>
      </c>
      <c r="N1729" s="2">
        <v>0</v>
      </c>
      <c r="O1729" s="2">
        <v>732</v>
      </c>
      <c r="P1729" s="2" t="s">
        <v>12</v>
      </c>
      <c r="Q1729" s="2">
        <v>1.76</v>
      </c>
      <c r="R1729" s="2" t="s">
        <v>12</v>
      </c>
      <c r="S1729" s="3">
        <v>0.97</v>
      </c>
      <c r="T1729" s="4">
        <v>24.1</v>
      </c>
      <c r="U1729" s="2">
        <v>1011</v>
      </c>
      <c r="V1729" s="2" t="s">
        <v>10</v>
      </c>
      <c r="W1729" s="2" t="s">
        <v>19</v>
      </c>
    </row>
    <row r="1730" spans="1:23" hidden="1" x14ac:dyDescent="0.2">
      <c r="A1730">
        <f t="shared" ref="A1730:A1793" si="135">HOUR(G1730)</f>
        <v>16</v>
      </c>
      <c r="B1730">
        <f t="shared" ref="B1730:B1793" si="136">MINUTE(G1730)</f>
        <v>2</v>
      </c>
      <c r="C1730">
        <f t="shared" si="132"/>
        <v>57</v>
      </c>
      <c r="D1730">
        <f t="shared" si="133"/>
        <v>57</v>
      </c>
      <c r="E1730" t="str">
        <f t="shared" si="134"/>
        <v>16257</v>
      </c>
      <c r="G1730" s="1">
        <v>44243.668715277803</v>
      </c>
      <c r="H1730" s="2">
        <v>3456</v>
      </c>
      <c r="I1730" s="3">
        <v>8.91</v>
      </c>
      <c r="J1730" s="2">
        <v>2</v>
      </c>
      <c r="K1730" s="3">
        <v>8.86</v>
      </c>
      <c r="L1730" s="2">
        <v>10</v>
      </c>
      <c r="M1730" s="2">
        <v>10</v>
      </c>
      <c r="N1730" s="2">
        <v>0</v>
      </c>
      <c r="O1730" s="2">
        <v>730</v>
      </c>
      <c r="P1730" s="2" t="s">
        <v>12</v>
      </c>
      <c r="Q1730" s="2">
        <v>1.74</v>
      </c>
      <c r="R1730" s="2" t="s">
        <v>12</v>
      </c>
      <c r="S1730" s="3">
        <v>0.97</v>
      </c>
      <c r="T1730" s="4">
        <v>24.1</v>
      </c>
      <c r="U1730" s="2">
        <v>1011</v>
      </c>
      <c r="V1730" s="2" t="s">
        <v>10</v>
      </c>
      <c r="W1730" s="2" t="s">
        <v>19</v>
      </c>
    </row>
    <row r="1731" spans="1:23" hidden="1" x14ac:dyDescent="0.2">
      <c r="A1731">
        <f t="shared" si="135"/>
        <v>16</v>
      </c>
      <c r="B1731">
        <f t="shared" si="136"/>
        <v>2</v>
      </c>
      <c r="C1731">
        <f t="shared" ref="C1731:C1794" si="137">SECOND(G1731)</f>
        <v>59</v>
      </c>
      <c r="D1731">
        <f t="shared" ref="D1731:D1794" si="138">IF(OR(RIGHT(C1731,1)="1",RIGHT(C1731,1)="6"),C1731-1,C1731)</f>
        <v>59</v>
      </c>
      <c r="E1731" t="str">
        <f t="shared" ref="E1731:E1794" si="139">CONCATENATE(A1731,B1731,D1731)</f>
        <v>16259</v>
      </c>
      <c r="G1731" s="1">
        <v>44243.668738425898</v>
      </c>
      <c r="H1731" s="2">
        <v>3458</v>
      </c>
      <c r="I1731" s="3">
        <v>8.85</v>
      </c>
      <c r="J1731" s="2">
        <v>2</v>
      </c>
      <c r="K1731" s="3">
        <v>8.8699999999999992</v>
      </c>
      <c r="L1731" s="2">
        <v>10</v>
      </c>
      <c r="M1731" s="2">
        <v>10</v>
      </c>
      <c r="N1731" s="2">
        <v>0</v>
      </c>
      <c r="O1731" s="2">
        <v>729</v>
      </c>
      <c r="P1731" s="2" t="s">
        <v>12</v>
      </c>
      <c r="Q1731" s="2">
        <v>1.73</v>
      </c>
      <c r="R1731" s="2" t="s">
        <v>12</v>
      </c>
      <c r="S1731" s="3">
        <v>0.97</v>
      </c>
      <c r="T1731" s="4">
        <v>24.1</v>
      </c>
      <c r="U1731" s="2">
        <v>1011</v>
      </c>
      <c r="V1731" s="2" t="s">
        <v>10</v>
      </c>
      <c r="W1731" s="2" t="s">
        <v>19</v>
      </c>
    </row>
    <row r="1732" spans="1:23" x14ac:dyDescent="0.2">
      <c r="A1732">
        <f t="shared" si="135"/>
        <v>16</v>
      </c>
      <c r="B1732">
        <f t="shared" si="136"/>
        <v>3</v>
      </c>
      <c r="C1732">
        <f t="shared" si="137"/>
        <v>1</v>
      </c>
      <c r="D1732">
        <f t="shared" si="138"/>
        <v>0</v>
      </c>
      <c r="E1732" t="str">
        <f t="shared" si="139"/>
        <v>1630</v>
      </c>
      <c r="F1732">
        <v>1</v>
      </c>
      <c r="G1732" s="1">
        <v>44243.668761574103</v>
      </c>
      <c r="H1732" s="2">
        <v>3460</v>
      </c>
      <c r="I1732" s="3">
        <v>8.84</v>
      </c>
      <c r="J1732" s="2">
        <v>2</v>
      </c>
      <c r="K1732" s="3">
        <v>8.8699999999999992</v>
      </c>
      <c r="L1732" s="2">
        <v>11</v>
      </c>
      <c r="M1732" s="2">
        <v>11</v>
      </c>
      <c r="N1732" s="2">
        <v>0</v>
      </c>
      <c r="O1732" s="2">
        <v>728</v>
      </c>
      <c r="P1732" s="2" t="s">
        <v>12</v>
      </c>
      <c r="Q1732" s="2">
        <v>1.73</v>
      </c>
      <c r="R1732" s="2" t="s">
        <v>12</v>
      </c>
      <c r="S1732" s="3">
        <v>0.97</v>
      </c>
      <c r="T1732" s="4">
        <v>24.1</v>
      </c>
      <c r="U1732" s="2">
        <v>1011</v>
      </c>
      <c r="V1732" s="2" t="s">
        <v>10</v>
      </c>
      <c r="W1732" s="2" t="s">
        <v>19</v>
      </c>
    </row>
    <row r="1733" spans="1:23" hidden="1" x14ac:dyDescent="0.2">
      <c r="A1733">
        <f t="shared" si="135"/>
        <v>16</v>
      </c>
      <c r="B1733">
        <f t="shared" si="136"/>
        <v>3</v>
      </c>
      <c r="C1733">
        <f t="shared" si="137"/>
        <v>3</v>
      </c>
      <c r="D1733">
        <f t="shared" si="138"/>
        <v>3</v>
      </c>
      <c r="E1733" t="str">
        <f t="shared" si="139"/>
        <v>1633</v>
      </c>
      <c r="G1733" s="1">
        <v>44243.668784722198</v>
      </c>
      <c r="H1733" s="2">
        <v>3462</v>
      </c>
      <c r="I1733" s="3">
        <v>8.84</v>
      </c>
      <c r="J1733" s="2">
        <v>2</v>
      </c>
      <c r="K1733" s="3">
        <v>8.98</v>
      </c>
      <c r="L1733" s="2">
        <v>11</v>
      </c>
      <c r="M1733" s="2">
        <v>11</v>
      </c>
      <c r="N1733" s="2">
        <v>0</v>
      </c>
      <c r="O1733" s="2">
        <v>729</v>
      </c>
      <c r="P1733" s="2" t="s">
        <v>12</v>
      </c>
      <c r="Q1733" s="2">
        <v>1.73</v>
      </c>
      <c r="R1733" s="2" t="s">
        <v>12</v>
      </c>
      <c r="S1733" s="3">
        <v>0.97</v>
      </c>
      <c r="T1733" s="4">
        <v>24.1</v>
      </c>
      <c r="U1733" s="2">
        <v>1011</v>
      </c>
      <c r="V1733" s="2" t="s">
        <v>10</v>
      </c>
      <c r="W1733" s="2" t="s">
        <v>19</v>
      </c>
    </row>
    <row r="1734" spans="1:23" x14ac:dyDescent="0.2">
      <c r="A1734">
        <f t="shared" si="135"/>
        <v>16</v>
      </c>
      <c r="B1734">
        <f t="shared" si="136"/>
        <v>3</v>
      </c>
      <c r="C1734">
        <f t="shared" si="137"/>
        <v>5</v>
      </c>
      <c r="D1734">
        <f t="shared" si="138"/>
        <v>5</v>
      </c>
      <c r="E1734" t="str">
        <f t="shared" si="139"/>
        <v>1635</v>
      </c>
      <c r="F1734">
        <v>1</v>
      </c>
      <c r="G1734" s="1">
        <v>44243.668807870403</v>
      </c>
      <c r="H1734" s="2">
        <v>3464</v>
      </c>
      <c r="I1734" s="3">
        <v>8.7799999999999994</v>
      </c>
      <c r="J1734" s="2">
        <v>2</v>
      </c>
      <c r="K1734" s="3">
        <v>8.98</v>
      </c>
      <c r="L1734" s="2">
        <v>12</v>
      </c>
      <c r="M1734" s="2">
        <v>12</v>
      </c>
      <c r="N1734" s="2">
        <v>0</v>
      </c>
      <c r="O1734" s="2">
        <v>728</v>
      </c>
      <c r="P1734" s="2" t="s">
        <v>12</v>
      </c>
      <c r="Q1734" s="2">
        <v>1.72</v>
      </c>
      <c r="R1734" s="2" t="s">
        <v>12</v>
      </c>
      <c r="S1734" s="3">
        <v>0.97</v>
      </c>
      <c r="T1734" s="4">
        <v>24.1</v>
      </c>
      <c r="U1734" s="2">
        <v>1011</v>
      </c>
      <c r="V1734" s="2" t="s">
        <v>10</v>
      </c>
      <c r="W1734" s="2" t="s">
        <v>19</v>
      </c>
    </row>
    <row r="1735" spans="1:23" hidden="1" x14ac:dyDescent="0.2">
      <c r="A1735">
        <f t="shared" si="135"/>
        <v>16</v>
      </c>
      <c r="B1735">
        <f t="shared" si="136"/>
        <v>3</v>
      </c>
      <c r="C1735">
        <f t="shared" si="137"/>
        <v>7</v>
      </c>
      <c r="D1735">
        <f t="shared" si="138"/>
        <v>7</v>
      </c>
      <c r="E1735" t="str">
        <f t="shared" si="139"/>
        <v>1637</v>
      </c>
      <c r="G1735" s="1">
        <v>44243.668831018498</v>
      </c>
      <c r="H1735" s="2">
        <v>3466</v>
      </c>
      <c r="I1735" s="3">
        <v>8.6300000000000008</v>
      </c>
      <c r="J1735" s="2">
        <v>2</v>
      </c>
      <c r="K1735" s="3">
        <v>8.98</v>
      </c>
      <c r="L1735" s="2">
        <v>13</v>
      </c>
      <c r="M1735" s="2">
        <v>13</v>
      </c>
      <c r="N1735" s="2">
        <v>0</v>
      </c>
      <c r="O1735" s="2">
        <v>727</v>
      </c>
      <c r="P1735" s="2" t="s">
        <v>12</v>
      </c>
      <c r="Q1735" s="2">
        <v>1.7</v>
      </c>
      <c r="R1735" s="2" t="s">
        <v>12</v>
      </c>
      <c r="S1735" s="3">
        <v>0.97</v>
      </c>
      <c r="T1735" s="4">
        <v>24.1</v>
      </c>
      <c r="U1735" s="2">
        <v>1011</v>
      </c>
      <c r="V1735" s="2" t="s">
        <v>10</v>
      </c>
      <c r="W1735" s="2" t="s">
        <v>19</v>
      </c>
    </row>
    <row r="1736" spans="1:23" hidden="1" x14ac:dyDescent="0.2">
      <c r="A1736">
        <f t="shared" si="135"/>
        <v>16</v>
      </c>
      <c r="B1736">
        <f t="shared" si="136"/>
        <v>3</v>
      </c>
      <c r="C1736">
        <f t="shared" si="137"/>
        <v>9</v>
      </c>
      <c r="D1736">
        <f t="shared" si="138"/>
        <v>9</v>
      </c>
      <c r="E1736" t="str">
        <f t="shared" si="139"/>
        <v>1639</v>
      </c>
      <c r="G1736" s="1">
        <v>44243.668854166703</v>
      </c>
      <c r="H1736" s="2">
        <v>3468</v>
      </c>
      <c r="I1736" s="3">
        <v>8.56</v>
      </c>
      <c r="J1736" s="2">
        <v>2</v>
      </c>
      <c r="K1736" s="3">
        <v>9.17</v>
      </c>
      <c r="L1736" s="2">
        <v>13</v>
      </c>
      <c r="M1736" s="2">
        <v>13</v>
      </c>
      <c r="N1736" s="2">
        <v>0</v>
      </c>
      <c r="O1736" s="2">
        <v>726</v>
      </c>
      <c r="P1736" s="2" t="s">
        <v>12</v>
      </c>
      <c r="Q1736" s="2">
        <v>1.69</v>
      </c>
      <c r="R1736" s="2" t="s">
        <v>12</v>
      </c>
      <c r="S1736" s="3">
        <v>0.97</v>
      </c>
      <c r="T1736" s="4">
        <v>24.1</v>
      </c>
      <c r="U1736" s="2">
        <v>1011</v>
      </c>
      <c r="V1736" s="2" t="s">
        <v>10</v>
      </c>
      <c r="W1736" s="2" t="s">
        <v>19</v>
      </c>
    </row>
    <row r="1737" spans="1:23" x14ac:dyDescent="0.2">
      <c r="A1737">
        <f t="shared" si="135"/>
        <v>16</v>
      </c>
      <c r="B1737">
        <f t="shared" si="136"/>
        <v>3</v>
      </c>
      <c r="C1737">
        <f t="shared" si="137"/>
        <v>11</v>
      </c>
      <c r="D1737">
        <f t="shared" si="138"/>
        <v>10</v>
      </c>
      <c r="E1737" t="str">
        <f t="shared" si="139"/>
        <v>16310</v>
      </c>
      <c r="F1737">
        <v>1</v>
      </c>
      <c r="G1737" s="1">
        <v>44243.668877314798</v>
      </c>
      <c r="H1737" s="2">
        <v>3470</v>
      </c>
      <c r="I1737" s="3">
        <v>8.57</v>
      </c>
      <c r="J1737" s="2">
        <v>2</v>
      </c>
      <c r="K1737" s="3">
        <v>9.17</v>
      </c>
      <c r="L1737" s="2">
        <v>14</v>
      </c>
      <c r="M1737" s="2">
        <v>14</v>
      </c>
      <c r="N1737" s="2">
        <v>0</v>
      </c>
      <c r="O1737" s="2">
        <v>727</v>
      </c>
      <c r="P1737" s="2" t="s">
        <v>12</v>
      </c>
      <c r="Q1737" s="2">
        <v>1.69</v>
      </c>
      <c r="R1737" s="2" t="s">
        <v>12</v>
      </c>
      <c r="S1737" s="3">
        <v>0.97</v>
      </c>
      <c r="T1737" s="4">
        <v>24.1</v>
      </c>
      <c r="U1737" s="2">
        <v>1011</v>
      </c>
      <c r="V1737" s="2" t="s">
        <v>10</v>
      </c>
      <c r="W1737" s="2" t="s">
        <v>19</v>
      </c>
    </row>
    <row r="1738" spans="1:23" hidden="1" x14ac:dyDescent="0.2">
      <c r="A1738">
        <f t="shared" si="135"/>
        <v>16</v>
      </c>
      <c r="B1738">
        <f t="shared" si="136"/>
        <v>3</v>
      </c>
      <c r="C1738">
        <f t="shared" si="137"/>
        <v>13</v>
      </c>
      <c r="D1738">
        <f t="shared" si="138"/>
        <v>13</v>
      </c>
      <c r="E1738" t="str">
        <f t="shared" si="139"/>
        <v>16313</v>
      </c>
      <c r="G1738" s="1">
        <v>44243.668900463003</v>
      </c>
      <c r="H1738" s="2">
        <v>3472</v>
      </c>
      <c r="I1738" s="3">
        <v>8.56</v>
      </c>
      <c r="J1738" s="2">
        <v>2</v>
      </c>
      <c r="K1738" s="3">
        <v>9.17</v>
      </c>
      <c r="L1738" s="2">
        <v>14</v>
      </c>
      <c r="M1738" s="2">
        <v>14</v>
      </c>
      <c r="N1738" s="2">
        <v>0</v>
      </c>
      <c r="O1738" s="2">
        <v>727</v>
      </c>
      <c r="P1738" s="2" t="s">
        <v>12</v>
      </c>
      <c r="Q1738" s="2">
        <v>1.69</v>
      </c>
      <c r="R1738" s="2" t="s">
        <v>12</v>
      </c>
      <c r="S1738" s="3">
        <v>0.97</v>
      </c>
      <c r="T1738" s="4">
        <v>24.1</v>
      </c>
      <c r="U1738" s="2">
        <v>1011</v>
      </c>
      <c r="V1738" s="2" t="s">
        <v>10</v>
      </c>
      <c r="W1738" s="2" t="s">
        <v>19</v>
      </c>
    </row>
    <row r="1739" spans="1:23" x14ac:dyDescent="0.2">
      <c r="A1739">
        <f t="shared" si="135"/>
        <v>16</v>
      </c>
      <c r="B1739">
        <f t="shared" si="136"/>
        <v>3</v>
      </c>
      <c r="C1739">
        <f t="shared" si="137"/>
        <v>15</v>
      </c>
      <c r="D1739">
        <f t="shared" si="138"/>
        <v>15</v>
      </c>
      <c r="E1739" t="str">
        <f t="shared" si="139"/>
        <v>16315</v>
      </c>
      <c r="F1739">
        <v>1</v>
      </c>
      <c r="G1739" s="1">
        <v>44243.668923611098</v>
      </c>
      <c r="H1739" s="2">
        <v>3474</v>
      </c>
      <c r="I1739" s="3">
        <v>8.51</v>
      </c>
      <c r="J1739" s="2">
        <v>2</v>
      </c>
      <c r="K1739" s="3">
        <v>9.2100000000000009</v>
      </c>
      <c r="L1739" s="2">
        <v>15</v>
      </c>
      <c r="M1739" s="2">
        <v>15</v>
      </c>
      <c r="N1739" s="2">
        <v>0</v>
      </c>
      <c r="O1739" s="2">
        <v>726</v>
      </c>
      <c r="P1739" s="2" t="s">
        <v>12</v>
      </c>
      <c r="Q1739" s="2">
        <v>1.68</v>
      </c>
      <c r="R1739" s="2" t="s">
        <v>12</v>
      </c>
      <c r="S1739" s="3">
        <v>0.97</v>
      </c>
      <c r="T1739" s="4">
        <v>24.1</v>
      </c>
      <c r="U1739" s="2">
        <v>1011</v>
      </c>
      <c r="V1739" s="2" t="s">
        <v>10</v>
      </c>
      <c r="W1739" s="2" t="s">
        <v>19</v>
      </c>
    </row>
    <row r="1740" spans="1:23" hidden="1" x14ac:dyDescent="0.2">
      <c r="A1740">
        <f t="shared" si="135"/>
        <v>16</v>
      </c>
      <c r="B1740">
        <f t="shared" si="136"/>
        <v>3</v>
      </c>
      <c r="C1740">
        <f t="shared" si="137"/>
        <v>17</v>
      </c>
      <c r="D1740">
        <f t="shared" si="138"/>
        <v>17</v>
      </c>
      <c r="E1740" t="str">
        <f t="shared" si="139"/>
        <v>16317</v>
      </c>
      <c r="G1740" s="1">
        <v>44243.668946759302</v>
      </c>
      <c r="H1740" s="2">
        <v>3476</v>
      </c>
      <c r="I1740" s="3">
        <v>8.51</v>
      </c>
      <c r="J1740" s="2">
        <v>2</v>
      </c>
      <c r="K1740" s="3">
        <v>9.2100000000000009</v>
      </c>
      <c r="L1740" s="2">
        <v>15</v>
      </c>
      <c r="M1740" s="2">
        <v>15</v>
      </c>
      <c r="N1740" s="2">
        <v>0</v>
      </c>
      <c r="O1740" s="2">
        <v>726</v>
      </c>
      <c r="P1740" s="2" t="s">
        <v>12</v>
      </c>
      <c r="Q1740" s="2">
        <v>1.68</v>
      </c>
      <c r="R1740" s="2" t="s">
        <v>12</v>
      </c>
      <c r="S1740" s="3">
        <v>0.97</v>
      </c>
      <c r="T1740" s="4">
        <v>24.1</v>
      </c>
      <c r="U1740" s="2">
        <v>1011</v>
      </c>
      <c r="V1740" s="2" t="s">
        <v>10</v>
      </c>
      <c r="W1740" s="2" t="s">
        <v>19</v>
      </c>
    </row>
    <row r="1741" spans="1:23" hidden="1" x14ac:dyDescent="0.2">
      <c r="A1741">
        <f t="shared" si="135"/>
        <v>16</v>
      </c>
      <c r="B1741">
        <f t="shared" si="136"/>
        <v>3</v>
      </c>
      <c r="C1741">
        <f t="shared" si="137"/>
        <v>19</v>
      </c>
      <c r="D1741">
        <f t="shared" si="138"/>
        <v>19</v>
      </c>
      <c r="E1741" t="str">
        <f t="shared" si="139"/>
        <v>16319</v>
      </c>
      <c r="G1741" s="1">
        <v>44243.668969907398</v>
      </c>
      <c r="H1741" s="2">
        <v>3478</v>
      </c>
      <c r="I1741" s="3">
        <v>8.58</v>
      </c>
      <c r="J1741" s="2">
        <v>1</v>
      </c>
      <c r="K1741" s="3">
        <v>9.2100000000000009</v>
      </c>
      <c r="L1741" s="2">
        <v>15</v>
      </c>
      <c r="M1741" s="2">
        <v>15</v>
      </c>
      <c r="N1741" s="2">
        <v>0</v>
      </c>
      <c r="O1741" s="2">
        <v>726</v>
      </c>
      <c r="P1741" s="2" t="s">
        <v>12</v>
      </c>
      <c r="Q1741" s="2">
        <v>1.69</v>
      </c>
      <c r="R1741" s="2" t="s">
        <v>12</v>
      </c>
      <c r="S1741" s="3">
        <v>0.96</v>
      </c>
      <c r="T1741" s="4">
        <v>24.1</v>
      </c>
      <c r="U1741" s="2">
        <v>1011</v>
      </c>
      <c r="V1741" s="2" t="s">
        <v>10</v>
      </c>
      <c r="W1741" s="2" t="s">
        <v>19</v>
      </c>
    </row>
    <row r="1742" spans="1:23" x14ac:dyDescent="0.2">
      <c r="A1742">
        <f t="shared" si="135"/>
        <v>16</v>
      </c>
      <c r="B1742">
        <f t="shared" si="136"/>
        <v>3</v>
      </c>
      <c r="C1742">
        <f t="shared" si="137"/>
        <v>21</v>
      </c>
      <c r="D1742">
        <f t="shared" si="138"/>
        <v>20</v>
      </c>
      <c r="E1742" t="str">
        <f t="shared" si="139"/>
        <v>16320</v>
      </c>
      <c r="F1742">
        <v>1</v>
      </c>
      <c r="G1742" s="1">
        <v>44243.668993055602</v>
      </c>
      <c r="H1742" s="2">
        <v>3480</v>
      </c>
      <c r="I1742" s="3">
        <v>8.6199999999999992</v>
      </c>
      <c r="J1742" s="2">
        <v>1</v>
      </c>
      <c r="K1742" s="3">
        <v>9.08</v>
      </c>
      <c r="L1742" s="2">
        <v>15</v>
      </c>
      <c r="M1742" s="2">
        <v>15</v>
      </c>
      <c r="N1742" s="2">
        <v>0</v>
      </c>
      <c r="O1742" s="2">
        <v>726</v>
      </c>
      <c r="P1742" s="2" t="s">
        <v>12</v>
      </c>
      <c r="Q1742" s="2">
        <v>1.7</v>
      </c>
      <c r="R1742" s="2" t="s">
        <v>12</v>
      </c>
      <c r="S1742" s="3">
        <v>0.97</v>
      </c>
      <c r="T1742" s="4">
        <v>24.1</v>
      </c>
      <c r="U1742" s="2">
        <v>1011</v>
      </c>
      <c r="V1742" s="2" t="s">
        <v>10</v>
      </c>
      <c r="W1742" s="2" t="s">
        <v>19</v>
      </c>
    </row>
    <row r="1743" spans="1:23" hidden="1" x14ac:dyDescent="0.2">
      <c r="A1743">
        <f t="shared" si="135"/>
        <v>16</v>
      </c>
      <c r="B1743">
        <f t="shared" si="136"/>
        <v>3</v>
      </c>
      <c r="C1743">
        <f t="shared" si="137"/>
        <v>23</v>
      </c>
      <c r="D1743">
        <f t="shared" si="138"/>
        <v>23</v>
      </c>
      <c r="E1743" t="str">
        <f t="shared" si="139"/>
        <v>16323</v>
      </c>
      <c r="G1743" s="1">
        <v>44243.669016203698</v>
      </c>
      <c r="H1743" s="2">
        <v>3482</v>
      </c>
      <c r="I1743" s="3">
        <v>8.5399999999999991</v>
      </c>
      <c r="J1743" s="2">
        <v>1</v>
      </c>
      <c r="K1743" s="3">
        <v>9.08</v>
      </c>
      <c r="L1743" s="2">
        <v>16</v>
      </c>
      <c r="M1743" s="2">
        <v>16</v>
      </c>
      <c r="N1743" s="2">
        <v>0</v>
      </c>
      <c r="O1743" s="2">
        <v>726</v>
      </c>
      <c r="P1743" s="2" t="s">
        <v>12</v>
      </c>
      <c r="Q1743" s="2">
        <v>1.69</v>
      </c>
      <c r="R1743" s="2" t="s">
        <v>12</v>
      </c>
      <c r="S1743" s="3">
        <v>0.96</v>
      </c>
      <c r="T1743" s="4">
        <v>24.1</v>
      </c>
      <c r="U1743" s="2">
        <v>1011</v>
      </c>
      <c r="V1743" s="2" t="s">
        <v>10</v>
      </c>
      <c r="W1743" s="2" t="s">
        <v>19</v>
      </c>
    </row>
    <row r="1744" spans="1:23" x14ac:dyDescent="0.2">
      <c r="A1744">
        <f t="shared" si="135"/>
        <v>16</v>
      </c>
      <c r="B1744">
        <f t="shared" si="136"/>
        <v>3</v>
      </c>
      <c r="C1744">
        <f t="shared" si="137"/>
        <v>25</v>
      </c>
      <c r="D1744">
        <f t="shared" si="138"/>
        <v>25</v>
      </c>
      <c r="E1744" t="str">
        <f t="shared" si="139"/>
        <v>16325</v>
      </c>
      <c r="F1744">
        <v>1</v>
      </c>
      <c r="G1744" s="1">
        <v>44243.669039351902</v>
      </c>
      <c r="H1744" s="2">
        <v>3484</v>
      </c>
      <c r="I1744" s="3">
        <v>8.52</v>
      </c>
      <c r="J1744" s="2">
        <v>1</v>
      </c>
      <c r="K1744" s="3">
        <v>9.08</v>
      </c>
      <c r="L1744" s="2">
        <v>16</v>
      </c>
      <c r="M1744" s="2">
        <v>16</v>
      </c>
      <c r="N1744" s="2">
        <v>0</v>
      </c>
      <c r="O1744" s="2">
        <v>725</v>
      </c>
      <c r="P1744" s="2" t="s">
        <v>12</v>
      </c>
      <c r="Q1744" s="2">
        <v>1.68</v>
      </c>
      <c r="R1744" s="2" t="s">
        <v>12</v>
      </c>
      <c r="S1744" s="3">
        <v>0.97</v>
      </c>
      <c r="T1744" s="4">
        <v>24.1</v>
      </c>
      <c r="U1744" s="2">
        <v>1011</v>
      </c>
      <c r="V1744" s="2" t="s">
        <v>10</v>
      </c>
      <c r="W1744" s="2" t="s">
        <v>19</v>
      </c>
    </row>
    <row r="1745" spans="1:23" hidden="1" x14ac:dyDescent="0.2">
      <c r="A1745">
        <f t="shared" si="135"/>
        <v>16</v>
      </c>
      <c r="B1745">
        <f t="shared" si="136"/>
        <v>3</v>
      </c>
      <c r="C1745">
        <f t="shared" si="137"/>
        <v>27</v>
      </c>
      <c r="D1745">
        <f t="shared" si="138"/>
        <v>27</v>
      </c>
      <c r="E1745" t="str">
        <f t="shared" si="139"/>
        <v>16327</v>
      </c>
      <c r="G1745" s="1">
        <v>44243.669062499997</v>
      </c>
      <c r="H1745" s="2">
        <v>3486</v>
      </c>
      <c r="I1745" s="3">
        <v>8.48</v>
      </c>
      <c r="J1745" s="2">
        <v>1</v>
      </c>
      <c r="K1745" s="3">
        <v>9.3000000000000007</v>
      </c>
      <c r="L1745" s="2">
        <v>16</v>
      </c>
      <c r="M1745" s="2">
        <v>16</v>
      </c>
      <c r="N1745" s="2">
        <v>0</v>
      </c>
      <c r="O1745" s="2">
        <v>726</v>
      </c>
      <c r="P1745" s="2" t="s">
        <v>12</v>
      </c>
      <c r="Q1745" s="2">
        <v>1.68</v>
      </c>
      <c r="R1745" s="2" t="s">
        <v>12</v>
      </c>
      <c r="S1745" s="3">
        <v>0.96</v>
      </c>
      <c r="T1745" s="4">
        <v>24.1</v>
      </c>
      <c r="U1745" s="2">
        <v>1011</v>
      </c>
      <c r="V1745" s="2" t="s">
        <v>10</v>
      </c>
      <c r="W1745" s="2" t="s">
        <v>19</v>
      </c>
    </row>
    <row r="1746" spans="1:23" hidden="1" x14ac:dyDescent="0.2">
      <c r="A1746">
        <f t="shared" si="135"/>
        <v>16</v>
      </c>
      <c r="B1746">
        <f t="shared" si="136"/>
        <v>3</v>
      </c>
      <c r="C1746">
        <f t="shared" si="137"/>
        <v>29</v>
      </c>
      <c r="D1746">
        <f t="shared" si="138"/>
        <v>29</v>
      </c>
      <c r="E1746" t="str">
        <f t="shared" si="139"/>
        <v>16329</v>
      </c>
      <c r="G1746" s="1">
        <v>44243.6690856481</v>
      </c>
      <c r="H1746" s="2">
        <v>3488</v>
      </c>
      <c r="I1746" s="3">
        <v>8.5</v>
      </c>
      <c r="J1746" s="2">
        <v>1</v>
      </c>
      <c r="K1746" s="3">
        <v>9.3000000000000007</v>
      </c>
      <c r="L1746" s="2">
        <v>16</v>
      </c>
      <c r="M1746" s="2">
        <v>16</v>
      </c>
      <c r="N1746" s="2">
        <v>0</v>
      </c>
      <c r="O1746" s="2">
        <v>726</v>
      </c>
      <c r="P1746" s="2" t="s">
        <v>12</v>
      </c>
      <c r="Q1746" s="2">
        <v>1.68</v>
      </c>
      <c r="R1746" s="2" t="s">
        <v>12</v>
      </c>
      <c r="S1746" s="3">
        <v>0.97</v>
      </c>
      <c r="T1746" s="4">
        <v>24.1</v>
      </c>
      <c r="U1746" s="2">
        <v>1011</v>
      </c>
      <c r="V1746" s="2" t="s">
        <v>10</v>
      </c>
      <c r="W1746" s="2" t="s">
        <v>19</v>
      </c>
    </row>
    <row r="1747" spans="1:23" x14ac:dyDescent="0.2">
      <c r="A1747">
        <f t="shared" si="135"/>
        <v>16</v>
      </c>
      <c r="B1747">
        <f t="shared" si="136"/>
        <v>3</v>
      </c>
      <c r="C1747">
        <f t="shared" si="137"/>
        <v>31</v>
      </c>
      <c r="D1747">
        <f t="shared" si="138"/>
        <v>30</v>
      </c>
      <c r="E1747" t="str">
        <f t="shared" si="139"/>
        <v>16330</v>
      </c>
      <c r="F1747">
        <v>1</v>
      </c>
      <c r="G1747" s="1">
        <v>44243.669108796297</v>
      </c>
      <c r="H1747" s="2">
        <v>3490</v>
      </c>
      <c r="I1747" s="3">
        <v>8.51</v>
      </c>
      <c r="J1747" s="2">
        <v>1</v>
      </c>
      <c r="K1747" s="3">
        <v>9.3000000000000007</v>
      </c>
      <c r="L1747" s="2">
        <v>16</v>
      </c>
      <c r="M1747" s="2">
        <v>16</v>
      </c>
      <c r="N1747" s="2">
        <v>0</v>
      </c>
      <c r="O1747" s="2">
        <v>725</v>
      </c>
      <c r="P1747" s="2" t="s">
        <v>12</v>
      </c>
      <c r="Q1747" s="2">
        <v>1.68</v>
      </c>
      <c r="R1747" s="2" t="s">
        <v>12</v>
      </c>
      <c r="S1747" s="3">
        <v>0.97</v>
      </c>
      <c r="T1747" s="4">
        <v>24.1</v>
      </c>
      <c r="U1747" s="2">
        <v>1011</v>
      </c>
      <c r="V1747" s="2" t="s">
        <v>10</v>
      </c>
      <c r="W1747" s="2" t="s">
        <v>19</v>
      </c>
    </row>
    <row r="1748" spans="1:23" hidden="1" x14ac:dyDescent="0.2">
      <c r="A1748">
        <f t="shared" si="135"/>
        <v>16</v>
      </c>
      <c r="B1748">
        <f t="shared" si="136"/>
        <v>3</v>
      </c>
      <c r="C1748">
        <f t="shared" si="137"/>
        <v>33</v>
      </c>
      <c r="D1748">
        <f t="shared" si="138"/>
        <v>33</v>
      </c>
      <c r="E1748" t="str">
        <f t="shared" si="139"/>
        <v>16333</v>
      </c>
      <c r="G1748" s="1">
        <v>44243.6691319444</v>
      </c>
      <c r="H1748" s="2">
        <v>3492</v>
      </c>
      <c r="I1748" s="3">
        <v>8.6</v>
      </c>
      <c r="J1748" s="2">
        <v>1</v>
      </c>
      <c r="K1748" s="3">
        <v>9.1999999999999993</v>
      </c>
      <c r="L1748" s="2">
        <v>16</v>
      </c>
      <c r="M1748" s="2">
        <v>16</v>
      </c>
      <c r="N1748" s="2">
        <v>0</v>
      </c>
      <c r="O1748" s="2">
        <v>726</v>
      </c>
      <c r="P1748" s="2" t="s">
        <v>12</v>
      </c>
      <c r="Q1748" s="2">
        <v>1.69</v>
      </c>
      <c r="R1748" s="2" t="s">
        <v>12</v>
      </c>
      <c r="S1748" s="3">
        <v>0.96</v>
      </c>
      <c r="T1748" s="4">
        <v>24.1</v>
      </c>
      <c r="U1748" s="2">
        <v>1011</v>
      </c>
      <c r="V1748" s="2" t="s">
        <v>10</v>
      </c>
      <c r="W1748" s="2" t="s">
        <v>19</v>
      </c>
    </row>
    <row r="1749" spans="1:23" x14ac:dyDescent="0.2">
      <c r="A1749">
        <f t="shared" si="135"/>
        <v>16</v>
      </c>
      <c r="B1749">
        <f t="shared" si="136"/>
        <v>3</v>
      </c>
      <c r="C1749">
        <f t="shared" si="137"/>
        <v>35</v>
      </c>
      <c r="D1749">
        <f t="shared" si="138"/>
        <v>35</v>
      </c>
      <c r="E1749" t="str">
        <f t="shared" si="139"/>
        <v>16335</v>
      </c>
      <c r="F1749">
        <v>1</v>
      </c>
      <c r="G1749" s="1">
        <v>44243.669155092597</v>
      </c>
      <c r="H1749" s="2">
        <v>3494</v>
      </c>
      <c r="I1749" s="3">
        <v>8.76</v>
      </c>
      <c r="J1749" s="2">
        <v>1</v>
      </c>
      <c r="K1749" s="3">
        <v>9.1999999999999993</v>
      </c>
      <c r="L1749" s="2">
        <v>16</v>
      </c>
      <c r="M1749" s="2">
        <v>16</v>
      </c>
      <c r="N1749" s="2">
        <v>0</v>
      </c>
      <c r="O1749" s="2">
        <v>726</v>
      </c>
      <c r="P1749" s="2" t="s">
        <v>12</v>
      </c>
      <c r="Q1749" s="2">
        <v>1.72</v>
      </c>
      <c r="R1749" s="2" t="s">
        <v>12</v>
      </c>
      <c r="S1749" s="3">
        <v>0.97</v>
      </c>
      <c r="T1749" s="4">
        <v>24.1</v>
      </c>
      <c r="U1749" s="2">
        <v>1011</v>
      </c>
      <c r="V1749" s="2" t="s">
        <v>10</v>
      </c>
      <c r="W1749" s="2" t="s">
        <v>19</v>
      </c>
    </row>
    <row r="1750" spans="1:23" hidden="1" x14ac:dyDescent="0.2">
      <c r="A1750">
        <f t="shared" si="135"/>
        <v>16</v>
      </c>
      <c r="B1750">
        <f t="shared" si="136"/>
        <v>3</v>
      </c>
      <c r="C1750">
        <f t="shared" si="137"/>
        <v>37</v>
      </c>
      <c r="D1750">
        <f t="shared" si="138"/>
        <v>37</v>
      </c>
      <c r="E1750" t="str">
        <f t="shared" si="139"/>
        <v>16337</v>
      </c>
      <c r="G1750" s="1">
        <v>44243.6691782407</v>
      </c>
      <c r="H1750" s="2">
        <v>3496</v>
      </c>
      <c r="I1750" s="3">
        <v>8.8000000000000007</v>
      </c>
      <c r="J1750" s="2">
        <v>1</v>
      </c>
      <c r="K1750" s="3">
        <v>9.1999999999999993</v>
      </c>
      <c r="L1750" s="2">
        <v>15</v>
      </c>
      <c r="M1750" s="2">
        <v>15</v>
      </c>
      <c r="N1750" s="2">
        <v>0</v>
      </c>
      <c r="O1750" s="2">
        <v>727</v>
      </c>
      <c r="P1750" s="2" t="s">
        <v>12</v>
      </c>
      <c r="Q1750" s="2">
        <v>1.72</v>
      </c>
      <c r="R1750" s="2" t="s">
        <v>12</v>
      </c>
      <c r="S1750" s="3">
        <v>0.97</v>
      </c>
      <c r="T1750" s="4">
        <v>24.1</v>
      </c>
      <c r="U1750" s="2">
        <v>1011</v>
      </c>
      <c r="V1750" s="2" t="s">
        <v>10</v>
      </c>
      <c r="W1750" s="2" t="s">
        <v>19</v>
      </c>
    </row>
    <row r="1751" spans="1:23" hidden="1" x14ac:dyDescent="0.2">
      <c r="A1751">
        <f t="shared" si="135"/>
        <v>16</v>
      </c>
      <c r="B1751">
        <f t="shared" si="136"/>
        <v>3</v>
      </c>
      <c r="C1751">
        <f t="shared" si="137"/>
        <v>39</v>
      </c>
      <c r="D1751">
        <f t="shared" si="138"/>
        <v>39</v>
      </c>
      <c r="E1751" t="str">
        <f t="shared" si="139"/>
        <v>16339</v>
      </c>
      <c r="G1751" s="1">
        <v>44243.669201388897</v>
      </c>
      <c r="H1751" s="2">
        <v>3498</v>
      </c>
      <c r="I1751" s="3">
        <v>8.8000000000000007</v>
      </c>
      <c r="J1751" s="2">
        <v>1</v>
      </c>
      <c r="K1751" s="3">
        <v>9.0500000000000007</v>
      </c>
      <c r="L1751" s="2">
        <v>15</v>
      </c>
      <c r="M1751" s="2">
        <v>15</v>
      </c>
      <c r="N1751" s="2">
        <v>0</v>
      </c>
      <c r="O1751" s="2">
        <v>726</v>
      </c>
      <c r="P1751" s="2" t="s">
        <v>12</v>
      </c>
      <c r="Q1751" s="2">
        <v>1.72</v>
      </c>
      <c r="R1751" s="2" t="s">
        <v>12</v>
      </c>
      <c r="S1751" s="3">
        <v>0.96</v>
      </c>
      <c r="T1751" s="4">
        <v>24.1</v>
      </c>
      <c r="U1751" s="2">
        <v>1011</v>
      </c>
      <c r="V1751" s="2" t="s">
        <v>10</v>
      </c>
      <c r="W1751" s="2" t="s">
        <v>19</v>
      </c>
    </row>
    <row r="1752" spans="1:23" x14ac:dyDescent="0.2">
      <c r="A1752">
        <f t="shared" si="135"/>
        <v>16</v>
      </c>
      <c r="B1752">
        <f t="shared" si="136"/>
        <v>3</v>
      </c>
      <c r="C1752">
        <f t="shared" si="137"/>
        <v>41</v>
      </c>
      <c r="D1752">
        <f t="shared" si="138"/>
        <v>40</v>
      </c>
      <c r="E1752" t="str">
        <f t="shared" si="139"/>
        <v>16340</v>
      </c>
      <c r="F1752">
        <v>1</v>
      </c>
      <c r="G1752" s="1">
        <v>44243.669224537</v>
      </c>
      <c r="H1752" s="2">
        <v>3500</v>
      </c>
      <c r="I1752" s="3">
        <v>8.76</v>
      </c>
      <c r="J1752" s="2">
        <v>1</v>
      </c>
      <c r="K1752" s="3">
        <v>9.0500000000000007</v>
      </c>
      <c r="L1752" s="2">
        <v>15</v>
      </c>
      <c r="M1752" s="2">
        <v>15</v>
      </c>
      <c r="N1752" s="2">
        <v>0</v>
      </c>
      <c r="O1752" s="2">
        <v>727</v>
      </c>
      <c r="P1752" s="2" t="s">
        <v>12</v>
      </c>
      <c r="Q1752" s="2">
        <v>1.72</v>
      </c>
      <c r="R1752" s="2" t="s">
        <v>12</v>
      </c>
      <c r="S1752" s="3">
        <v>0.97</v>
      </c>
      <c r="T1752" s="4">
        <v>24.1</v>
      </c>
      <c r="U1752" s="2">
        <v>1011</v>
      </c>
      <c r="V1752" s="2" t="s">
        <v>10</v>
      </c>
      <c r="W1752" s="2" t="s">
        <v>19</v>
      </c>
    </row>
    <row r="1753" spans="1:23" hidden="1" x14ac:dyDescent="0.2">
      <c r="A1753">
        <f t="shared" si="135"/>
        <v>16</v>
      </c>
      <c r="B1753">
        <f t="shared" si="136"/>
        <v>3</v>
      </c>
      <c r="C1753">
        <f t="shared" si="137"/>
        <v>43</v>
      </c>
      <c r="D1753">
        <f t="shared" si="138"/>
        <v>43</v>
      </c>
      <c r="E1753" t="str">
        <f t="shared" si="139"/>
        <v>16343</v>
      </c>
      <c r="G1753" s="1">
        <v>44243.669247685197</v>
      </c>
      <c r="H1753" s="2">
        <v>3502</v>
      </c>
      <c r="I1753" s="3">
        <v>8.7200000000000006</v>
      </c>
      <c r="J1753" s="2">
        <v>1</v>
      </c>
      <c r="K1753" s="3">
        <v>9.0500000000000007</v>
      </c>
      <c r="L1753" s="2">
        <v>15</v>
      </c>
      <c r="M1753" s="2">
        <v>15</v>
      </c>
      <c r="N1753" s="2">
        <v>0</v>
      </c>
      <c r="O1753" s="2">
        <v>726</v>
      </c>
      <c r="P1753" s="2" t="s">
        <v>12</v>
      </c>
      <c r="Q1753" s="2">
        <v>1.71</v>
      </c>
      <c r="R1753" s="2" t="s">
        <v>12</v>
      </c>
      <c r="S1753" s="3">
        <v>0.97</v>
      </c>
      <c r="T1753" s="4">
        <v>24.1</v>
      </c>
      <c r="U1753" s="2">
        <v>1011</v>
      </c>
      <c r="V1753" s="2" t="s">
        <v>10</v>
      </c>
      <c r="W1753" s="2" t="s">
        <v>19</v>
      </c>
    </row>
    <row r="1754" spans="1:23" x14ac:dyDescent="0.2">
      <c r="A1754">
        <f t="shared" si="135"/>
        <v>16</v>
      </c>
      <c r="B1754">
        <f t="shared" si="136"/>
        <v>3</v>
      </c>
      <c r="C1754">
        <f t="shared" si="137"/>
        <v>45</v>
      </c>
      <c r="D1754">
        <f t="shared" si="138"/>
        <v>45</v>
      </c>
      <c r="E1754" t="str">
        <f t="shared" si="139"/>
        <v>16345</v>
      </c>
      <c r="F1754">
        <v>1</v>
      </c>
      <c r="G1754" s="1">
        <v>44243.669270833299</v>
      </c>
      <c r="H1754" s="2">
        <v>3504</v>
      </c>
      <c r="I1754" s="3">
        <v>8.76</v>
      </c>
      <c r="J1754" s="2">
        <v>2</v>
      </c>
      <c r="K1754" s="3">
        <v>9.08</v>
      </c>
      <c r="L1754" s="2">
        <v>15</v>
      </c>
      <c r="M1754" s="2">
        <v>15</v>
      </c>
      <c r="N1754" s="2">
        <v>0</v>
      </c>
      <c r="O1754" s="2">
        <v>725</v>
      </c>
      <c r="P1754" s="2" t="s">
        <v>12</v>
      </c>
      <c r="Q1754" s="2">
        <v>1.72</v>
      </c>
      <c r="R1754" s="2" t="s">
        <v>12</v>
      </c>
      <c r="S1754" s="3">
        <v>0.96</v>
      </c>
      <c r="T1754" s="4">
        <v>24.1</v>
      </c>
      <c r="U1754" s="2">
        <v>1011</v>
      </c>
      <c r="V1754" s="2" t="s">
        <v>10</v>
      </c>
      <c r="W1754" s="2" t="s">
        <v>19</v>
      </c>
    </row>
    <row r="1755" spans="1:23" hidden="1" x14ac:dyDescent="0.2">
      <c r="A1755">
        <f t="shared" si="135"/>
        <v>16</v>
      </c>
      <c r="B1755">
        <f t="shared" si="136"/>
        <v>3</v>
      </c>
      <c r="C1755">
        <f t="shared" si="137"/>
        <v>47</v>
      </c>
      <c r="D1755">
        <f t="shared" si="138"/>
        <v>47</v>
      </c>
      <c r="E1755" t="str">
        <f t="shared" si="139"/>
        <v>16347</v>
      </c>
      <c r="G1755" s="1">
        <v>44243.669293981497</v>
      </c>
      <c r="H1755" s="2">
        <v>3506</v>
      </c>
      <c r="I1755" s="3">
        <v>8.77</v>
      </c>
      <c r="J1755" s="2">
        <v>1</v>
      </c>
      <c r="K1755" s="3">
        <v>9.08</v>
      </c>
      <c r="L1755" s="2">
        <v>15</v>
      </c>
      <c r="M1755" s="2">
        <v>15</v>
      </c>
      <c r="N1755" s="2">
        <v>0</v>
      </c>
      <c r="O1755" s="2">
        <v>725</v>
      </c>
      <c r="P1755" s="2" t="s">
        <v>12</v>
      </c>
      <c r="Q1755" s="2">
        <v>1.72</v>
      </c>
      <c r="R1755" s="2" t="s">
        <v>12</v>
      </c>
      <c r="S1755" s="3">
        <v>0.97</v>
      </c>
      <c r="T1755" s="4">
        <v>24.1</v>
      </c>
      <c r="U1755" s="2">
        <v>1011</v>
      </c>
      <c r="V1755" s="2" t="s">
        <v>10</v>
      </c>
      <c r="W1755" s="2" t="s">
        <v>19</v>
      </c>
    </row>
    <row r="1756" spans="1:23" hidden="1" x14ac:dyDescent="0.2">
      <c r="A1756">
        <f t="shared" si="135"/>
        <v>16</v>
      </c>
      <c r="B1756">
        <f t="shared" si="136"/>
        <v>3</v>
      </c>
      <c r="C1756">
        <f t="shared" si="137"/>
        <v>49</v>
      </c>
      <c r="D1756">
        <f t="shared" si="138"/>
        <v>49</v>
      </c>
      <c r="E1756" t="str">
        <f t="shared" si="139"/>
        <v>16349</v>
      </c>
      <c r="G1756" s="1">
        <v>44243.669317129599</v>
      </c>
      <c r="H1756" s="2">
        <v>3508</v>
      </c>
      <c r="I1756" s="3">
        <v>8.76</v>
      </c>
      <c r="J1756" s="2">
        <v>1</v>
      </c>
      <c r="K1756" s="3">
        <v>9.08</v>
      </c>
      <c r="L1756" s="2">
        <v>15</v>
      </c>
      <c r="M1756" s="2">
        <v>15</v>
      </c>
      <c r="N1756" s="2">
        <v>0</v>
      </c>
      <c r="O1756" s="2">
        <v>726</v>
      </c>
      <c r="P1756" s="2" t="s">
        <v>12</v>
      </c>
      <c r="Q1756" s="2">
        <v>1.72</v>
      </c>
      <c r="R1756" s="2" t="s">
        <v>12</v>
      </c>
      <c r="S1756" s="3">
        <v>0.97</v>
      </c>
      <c r="T1756" s="4">
        <v>24.1</v>
      </c>
      <c r="U1756" s="2">
        <v>1011</v>
      </c>
      <c r="V1756" s="2" t="s">
        <v>10</v>
      </c>
      <c r="W1756" s="2" t="s">
        <v>19</v>
      </c>
    </row>
    <row r="1757" spans="1:23" x14ac:dyDescent="0.2">
      <c r="A1757">
        <f t="shared" si="135"/>
        <v>16</v>
      </c>
      <c r="B1757">
        <f t="shared" si="136"/>
        <v>3</v>
      </c>
      <c r="C1757">
        <f t="shared" si="137"/>
        <v>51</v>
      </c>
      <c r="D1757">
        <f t="shared" si="138"/>
        <v>50</v>
      </c>
      <c r="E1757" t="str">
        <f t="shared" si="139"/>
        <v>16350</v>
      </c>
      <c r="F1757">
        <v>1</v>
      </c>
      <c r="G1757" s="1">
        <v>44243.669340277796</v>
      </c>
      <c r="H1757" s="2">
        <v>3510</v>
      </c>
      <c r="I1757" s="3">
        <v>8.76</v>
      </c>
      <c r="J1757" s="2">
        <v>1</v>
      </c>
      <c r="K1757" s="3">
        <v>9.0399999999999991</v>
      </c>
      <c r="L1757" s="2">
        <v>15</v>
      </c>
      <c r="M1757" s="2">
        <v>15</v>
      </c>
      <c r="N1757" s="2">
        <v>0</v>
      </c>
      <c r="O1757" s="2">
        <v>725</v>
      </c>
      <c r="P1757" s="2" t="s">
        <v>12</v>
      </c>
      <c r="Q1757" s="2">
        <v>1.72</v>
      </c>
      <c r="R1757" s="2" t="s">
        <v>12</v>
      </c>
      <c r="S1757" s="3">
        <v>0.97</v>
      </c>
      <c r="T1757" s="4">
        <v>24.1</v>
      </c>
      <c r="U1757" s="2">
        <v>1011</v>
      </c>
      <c r="V1757" s="2" t="s">
        <v>10</v>
      </c>
      <c r="W1757" s="2" t="s">
        <v>19</v>
      </c>
    </row>
    <row r="1758" spans="1:23" hidden="1" x14ac:dyDescent="0.2">
      <c r="A1758">
        <f t="shared" si="135"/>
        <v>16</v>
      </c>
      <c r="B1758">
        <f t="shared" si="136"/>
        <v>3</v>
      </c>
      <c r="C1758">
        <f t="shared" si="137"/>
        <v>53</v>
      </c>
      <c r="D1758">
        <f t="shared" si="138"/>
        <v>53</v>
      </c>
      <c r="E1758" t="str">
        <f t="shared" si="139"/>
        <v>16353</v>
      </c>
      <c r="G1758" s="1">
        <v>44243.669363425899</v>
      </c>
      <c r="H1758" s="2">
        <v>3512</v>
      </c>
      <c r="I1758" s="3">
        <v>8.81</v>
      </c>
      <c r="J1758" s="2">
        <v>1</v>
      </c>
      <c r="K1758" s="3">
        <v>9.0399999999999991</v>
      </c>
      <c r="L1758" s="2">
        <v>14</v>
      </c>
      <c r="M1758" s="2">
        <v>14</v>
      </c>
      <c r="N1758" s="2">
        <v>0</v>
      </c>
      <c r="O1758" s="2">
        <v>725</v>
      </c>
      <c r="P1758" s="2" t="s">
        <v>12</v>
      </c>
      <c r="Q1758" s="2">
        <v>1.72</v>
      </c>
      <c r="R1758" s="2" t="s">
        <v>12</v>
      </c>
      <c r="S1758" s="3">
        <v>0.97</v>
      </c>
      <c r="T1758" s="4">
        <v>24.1</v>
      </c>
      <c r="U1758" s="2">
        <v>1011</v>
      </c>
      <c r="V1758" s="2" t="s">
        <v>10</v>
      </c>
      <c r="W1758" s="2" t="s">
        <v>19</v>
      </c>
    </row>
    <row r="1759" spans="1:23" x14ac:dyDescent="0.2">
      <c r="A1759">
        <f t="shared" si="135"/>
        <v>16</v>
      </c>
      <c r="B1759">
        <f t="shared" si="136"/>
        <v>3</v>
      </c>
      <c r="C1759">
        <f t="shared" si="137"/>
        <v>55</v>
      </c>
      <c r="D1759">
        <f t="shared" si="138"/>
        <v>55</v>
      </c>
      <c r="E1759" t="str">
        <f t="shared" si="139"/>
        <v>16355</v>
      </c>
      <c r="F1759">
        <v>1</v>
      </c>
      <c r="G1759" s="1">
        <v>44243.669386574104</v>
      </c>
      <c r="H1759" s="2">
        <v>3514</v>
      </c>
      <c r="I1759" s="3">
        <v>8.8000000000000007</v>
      </c>
      <c r="J1759" s="2">
        <v>1</v>
      </c>
      <c r="K1759" s="3">
        <v>9.0399999999999991</v>
      </c>
      <c r="L1759" s="2">
        <v>15</v>
      </c>
      <c r="M1759" s="2">
        <v>15</v>
      </c>
      <c r="N1759" s="2">
        <v>0</v>
      </c>
      <c r="O1759" s="2">
        <v>726</v>
      </c>
      <c r="P1759" s="2" t="s">
        <v>12</v>
      </c>
      <c r="Q1759" s="2">
        <v>1.72</v>
      </c>
      <c r="R1759" s="2" t="s">
        <v>12</v>
      </c>
      <c r="S1759" s="3">
        <v>0.97</v>
      </c>
      <c r="T1759" s="4">
        <v>24.1</v>
      </c>
      <c r="U1759" s="2">
        <v>1011</v>
      </c>
      <c r="V1759" s="2" t="s">
        <v>10</v>
      </c>
      <c r="W1759" s="2" t="s">
        <v>19</v>
      </c>
    </row>
    <row r="1760" spans="1:23" hidden="1" x14ac:dyDescent="0.2">
      <c r="A1760">
        <f t="shared" si="135"/>
        <v>16</v>
      </c>
      <c r="B1760">
        <f t="shared" si="136"/>
        <v>3</v>
      </c>
      <c r="C1760">
        <f t="shared" si="137"/>
        <v>57</v>
      </c>
      <c r="D1760">
        <f t="shared" si="138"/>
        <v>57</v>
      </c>
      <c r="E1760" t="str">
        <f t="shared" si="139"/>
        <v>16357</v>
      </c>
      <c r="G1760" s="1">
        <v>44243.669409722199</v>
      </c>
      <c r="H1760" s="2">
        <v>3516</v>
      </c>
      <c r="I1760" s="3">
        <v>8.77</v>
      </c>
      <c r="J1760" s="2">
        <v>1</v>
      </c>
      <c r="K1760" s="3">
        <v>9.0500000000000007</v>
      </c>
      <c r="L1760" s="2">
        <v>14</v>
      </c>
      <c r="M1760" s="2">
        <v>14</v>
      </c>
      <c r="N1760" s="2">
        <v>0</v>
      </c>
      <c r="O1760" s="2">
        <v>726</v>
      </c>
      <c r="P1760" s="2" t="s">
        <v>12</v>
      </c>
      <c r="Q1760" s="2">
        <v>1.72</v>
      </c>
      <c r="R1760" s="2" t="s">
        <v>12</v>
      </c>
      <c r="S1760" s="3">
        <v>0.97</v>
      </c>
      <c r="T1760" s="4">
        <v>24.1</v>
      </c>
      <c r="U1760" s="2">
        <v>1011</v>
      </c>
      <c r="V1760" s="2" t="s">
        <v>10</v>
      </c>
      <c r="W1760" s="2" t="s">
        <v>19</v>
      </c>
    </row>
    <row r="1761" spans="1:23" hidden="1" x14ac:dyDescent="0.2">
      <c r="A1761">
        <f t="shared" si="135"/>
        <v>16</v>
      </c>
      <c r="B1761">
        <f t="shared" si="136"/>
        <v>3</v>
      </c>
      <c r="C1761">
        <f t="shared" si="137"/>
        <v>59</v>
      </c>
      <c r="D1761">
        <f t="shared" si="138"/>
        <v>59</v>
      </c>
      <c r="E1761" t="str">
        <f t="shared" si="139"/>
        <v>16359</v>
      </c>
      <c r="G1761" s="1">
        <v>44243.669432870403</v>
      </c>
      <c r="H1761" s="2">
        <v>3518</v>
      </c>
      <c r="I1761" s="3">
        <v>8.8800000000000008</v>
      </c>
      <c r="J1761" s="2">
        <v>1</v>
      </c>
      <c r="K1761" s="3">
        <v>9.0500000000000007</v>
      </c>
      <c r="L1761" s="2">
        <v>14</v>
      </c>
      <c r="M1761" s="2">
        <v>14</v>
      </c>
      <c r="N1761" s="2">
        <v>0</v>
      </c>
      <c r="O1761" s="2">
        <v>725</v>
      </c>
      <c r="P1761" s="2" t="s">
        <v>12</v>
      </c>
      <c r="Q1761" s="2">
        <v>1.73</v>
      </c>
      <c r="R1761" s="2" t="s">
        <v>12</v>
      </c>
      <c r="S1761" s="3">
        <v>0.97</v>
      </c>
      <c r="T1761" s="4">
        <v>24.1</v>
      </c>
      <c r="U1761" s="2">
        <v>1011</v>
      </c>
      <c r="V1761" s="2" t="s">
        <v>10</v>
      </c>
      <c r="W1761" s="2" t="s">
        <v>19</v>
      </c>
    </row>
    <row r="1762" spans="1:23" x14ac:dyDescent="0.2">
      <c r="A1762">
        <f t="shared" si="135"/>
        <v>16</v>
      </c>
      <c r="B1762">
        <f t="shared" si="136"/>
        <v>4</v>
      </c>
      <c r="C1762">
        <f t="shared" si="137"/>
        <v>1</v>
      </c>
      <c r="D1762">
        <f t="shared" si="138"/>
        <v>0</v>
      </c>
      <c r="E1762" t="str">
        <f t="shared" si="139"/>
        <v>1640</v>
      </c>
      <c r="F1762">
        <v>1</v>
      </c>
      <c r="G1762" s="1">
        <v>44243.669456018499</v>
      </c>
      <c r="H1762" s="2">
        <v>3520</v>
      </c>
      <c r="I1762" s="3">
        <v>8.99</v>
      </c>
      <c r="J1762" s="2">
        <v>1</v>
      </c>
      <c r="K1762" s="3">
        <v>9.0500000000000007</v>
      </c>
      <c r="L1762" s="2">
        <v>14</v>
      </c>
      <c r="M1762" s="2">
        <v>14</v>
      </c>
      <c r="N1762" s="2">
        <v>0</v>
      </c>
      <c r="O1762" s="2">
        <v>725</v>
      </c>
      <c r="P1762" s="2" t="s">
        <v>12</v>
      </c>
      <c r="Q1762" s="2">
        <v>1.75</v>
      </c>
      <c r="R1762" s="2" t="s">
        <v>12</v>
      </c>
      <c r="S1762" s="3">
        <v>0.97</v>
      </c>
      <c r="T1762" s="4">
        <v>24.1</v>
      </c>
      <c r="U1762" s="2">
        <v>1011</v>
      </c>
      <c r="V1762" s="2" t="s">
        <v>10</v>
      </c>
      <c r="W1762" s="2" t="s">
        <v>19</v>
      </c>
    </row>
    <row r="1763" spans="1:23" hidden="1" x14ac:dyDescent="0.2">
      <c r="A1763">
        <f t="shared" si="135"/>
        <v>16</v>
      </c>
      <c r="B1763">
        <f t="shared" si="136"/>
        <v>4</v>
      </c>
      <c r="C1763">
        <f t="shared" si="137"/>
        <v>3</v>
      </c>
      <c r="D1763">
        <f t="shared" si="138"/>
        <v>3</v>
      </c>
      <c r="E1763" t="str">
        <f t="shared" si="139"/>
        <v>1643</v>
      </c>
      <c r="G1763" s="1">
        <v>44243.669479166703</v>
      </c>
      <c r="H1763" s="2">
        <v>3522</v>
      </c>
      <c r="I1763" s="3">
        <v>9.0500000000000007</v>
      </c>
      <c r="J1763" s="2">
        <v>1</v>
      </c>
      <c r="K1763" s="3">
        <v>8.82</v>
      </c>
      <c r="L1763" s="2">
        <v>14</v>
      </c>
      <c r="M1763" s="2">
        <v>14</v>
      </c>
      <c r="N1763" s="2">
        <v>0</v>
      </c>
      <c r="O1763" s="2">
        <v>725</v>
      </c>
      <c r="P1763" s="2" t="s">
        <v>12</v>
      </c>
      <c r="Q1763" s="2">
        <v>1.76</v>
      </c>
      <c r="R1763" s="2" t="s">
        <v>12</v>
      </c>
      <c r="S1763" s="3">
        <v>0.97</v>
      </c>
      <c r="T1763" s="4">
        <v>24.1</v>
      </c>
      <c r="U1763" s="2">
        <v>1011</v>
      </c>
      <c r="V1763" s="2" t="s">
        <v>10</v>
      </c>
      <c r="W1763" s="2" t="s">
        <v>19</v>
      </c>
    </row>
    <row r="1764" spans="1:23" x14ac:dyDescent="0.2">
      <c r="A1764">
        <f t="shared" si="135"/>
        <v>16</v>
      </c>
      <c r="B1764">
        <f t="shared" si="136"/>
        <v>4</v>
      </c>
      <c r="C1764">
        <f t="shared" si="137"/>
        <v>5</v>
      </c>
      <c r="D1764">
        <f t="shared" si="138"/>
        <v>5</v>
      </c>
      <c r="E1764" t="str">
        <f t="shared" si="139"/>
        <v>1645</v>
      </c>
      <c r="F1764">
        <v>1</v>
      </c>
      <c r="G1764" s="1">
        <v>44243.669502314799</v>
      </c>
      <c r="H1764" s="2">
        <v>3524</v>
      </c>
      <c r="I1764" s="3">
        <v>9.08</v>
      </c>
      <c r="J1764" s="2">
        <v>1</v>
      </c>
      <c r="K1764" s="3">
        <v>8.82</v>
      </c>
      <c r="L1764" s="2">
        <v>13</v>
      </c>
      <c r="M1764" s="2">
        <v>13</v>
      </c>
      <c r="N1764" s="2">
        <v>0</v>
      </c>
      <c r="O1764" s="2">
        <v>725</v>
      </c>
      <c r="P1764" s="2" t="s">
        <v>12</v>
      </c>
      <c r="Q1764" s="2">
        <v>1.76</v>
      </c>
      <c r="R1764" s="2" t="s">
        <v>12</v>
      </c>
      <c r="S1764" s="3">
        <v>0.96</v>
      </c>
      <c r="T1764" s="4">
        <v>24.1</v>
      </c>
      <c r="U1764" s="2">
        <v>1011</v>
      </c>
      <c r="V1764" s="2" t="s">
        <v>10</v>
      </c>
      <c r="W1764" s="2" t="s">
        <v>19</v>
      </c>
    </row>
    <row r="1765" spans="1:23" hidden="1" x14ac:dyDescent="0.2">
      <c r="A1765">
        <f t="shared" si="135"/>
        <v>16</v>
      </c>
      <c r="B1765">
        <f t="shared" si="136"/>
        <v>4</v>
      </c>
      <c r="C1765">
        <f t="shared" si="137"/>
        <v>7</v>
      </c>
      <c r="D1765">
        <f t="shared" si="138"/>
        <v>7</v>
      </c>
      <c r="E1765" t="str">
        <f t="shared" si="139"/>
        <v>1647</v>
      </c>
      <c r="G1765" s="1">
        <v>44243.669525463003</v>
      </c>
      <c r="H1765" s="2">
        <v>3526</v>
      </c>
      <c r="I1765" s="3">
        <v>9.09</v>
      </c>
      <c r="J1765" s="2">
        <v>1</v>
      </c>
      <c r="K1765" s="3">
        <v>8.82</v>
      </c>
      <c r="L1765" s="2">
        <v>13</v>
      </c>
      <c r="M1765" s="2">
        <v>13</v>
      </c>
      <c r="N1765" s="2">
        <v>0</v>
      </c>
      <c r="O1765" s="2">
        <v>725</v>
      </c>
      <c r="P1765" s="2" t="s">
        <v>12</v>
      </c>
      <c r="Q1765" s="2">
        <v>1.76</v>
      </c>
      <c r="R1765" s="2" t="s">
        <v>12</v>
      </c>
      <c r="S1765" s="3">
        <v>0.97</v>
      </c>
      <c r="T1765" s="4">
        <v>24.1</v>
      </c>
      <c r="U1765" s="2">
        <v>1011</v>
      </c>
      <c r="V1765" s="2" t="s">
        <v>10</v>
      </c>
      <c r="W1765" s="2" t="s">
        <v>19</v>
      </c>
    </row>
    <row r="1766" spans="1:23" hidden="1" x14ac:dyDescent="0.2">
      <c r="A1766">
        <f t="shared" si="135"/>
        <v>16</v>
      </c>
      <c r="B1766">
        <f t="shared" si="136"/>
        <v>4</v>
      </c>
      <c r="C1766">
        <f t="shared" si="137"/>
        <v>9</v>
      </c>
      <c r="D1766">
        <f t="shared" si="138"/>
        <v>9</v>
      </c>
      <c r="E1766" t="str">
        <f t="shared" si="139"/>
        <v>1649</v>
      </c>
      <c r="G1766" s="1">
        <v>44243.669548611098</v>
      </c>
      <c r="H1766" s="2">
        <v>3528</v>
      </c>
      <c r="I1766" s="3">
        <v>9.1199999999999992</v>
      </c>
      <c r="J1766" s="2">
        <v>1</v>
      </c>
      <c r="K1766" s="3">
        <v>8.7899999999999991</v>
      </c>
      <c r="L1766" s="2">
        <v>13</v>
      </c>
      <c r="M1766" s="2">
        <v>13</v>
      </c>
      <c r="N1766" s="2">
        <v>0</v>
      </c>
      <c r="O1766" s="2">
        <v>725</v>
      </c>
      <c r="P1766" s="2" t="s">
        <v>12</v>
      </c>
      <c r="Q1766" s="2">
        <v>1.77</v>
      </c>
      <c r="R1766" s="2" t="s">
        <v>12</v>
      </c>
      <c r="S1766" s="3">
        <v>0.96</v>
      </c>
      <c r="T1766" s="4">
        <v>24.1</v>
      </c>
      <c r="U1766" s="2">
        <v>1011</v>
      </c>
      <c r="V1766" s="2" t="s">
        <v>10</v>
      </c>
      <c r="W1766" s="2" t="s">
        <v>19</v>
      </c>
    </row>
    <row r="1767" spans="1:23" x14ac:dyDescent="0.2">
      <c r="A1767">
        <f t="shared" si="135"/>
        <v>16</v>
      </c>
      <c r="B1767">
        <f t="shared" si="136"/>
        <v>4</v>
      </c>
      <c r="C1767">
        <f t="shared" si="137"/>
        <v>11</v>
      </c>
      <c r="D1767">
        <f t="shared" si="138"/>
        <v>10</v>
      </c>
      <c r="E1767" t="str">
        <f t="shared" si="139"/>
        <v>16410</v>
      </c>
      <c r="F1767">
        <v>1</v>
      </c>
      <c r="G1767" s="1">
        <v>44243.669571759303</v>
      </c>
      <c r="H1767" s="2">
        <v>3530</v>
      </c>
      <c r="I1767" s="3">
        <v>9.17</v>
      </c>
      <c r="J1767" s="2">
        <v>1</v>
      </c>
      <c r="K1767" s="3">
        <v>8.7899999999999991</v>
      </c>
      <c r="L1767" s="2">
        <v>12</v>
      </c>
      <c r="M1767" s="2">
        <v>12</v>
      </c>
      <c r="N1767" s="2">
        <v>0</v>
      </c>
      <c r="O1767" s="2">
        <v>725</v>
      </c>
      <c r="P1767" s="2" t="s">
        <v>12</v>
      </c>
      <c r="Q1767" s="2">
        <v>1.78</v>
      </c>
      <c r="R1767" s="2" t="s">
        <v>12</v>
      </c>
      <c r="S1767" s="3">
        <v>0.97</v>
      </c>
      <c r="T1767" s="4">
        <v>24.1</v>
      </c>
      <c r="U1767" s="2">
        <v>1011</v>
      </c>
      <c r="V1767" s="2" t="s">
        <v>10</v>
      </c>
      <c r="W1767" s="2" t="s">
        <v>19</v>
      </c>
    </row>
    <row r="1768" spans="1:23" hidden="1" x14ac:dyDescent="0.2">
      <c r="A1768">
        <f t="shared" si="135"/>
        <v>16</v>
      </c>
      <c r="B1768">
        <f t="shared" si="136"/>
        <v>4</v>
      </c>
      <c r="C1768">
        <f t="shared" si="137"/>
        <v>13</v>
      </c>
      <c r="D1768">
        <f t="shared" si="138"/>
        <v>13</v>
      </c>
      <c r="E1768" t="str">
        <f t="shared" si="139"/>
        <v>16413</v>
      </c>
      <c r="G1768" s="1">
        <v>44243.669594907398</v>
      </c>
      <c r="H1768" s="2">
        <v>3532</v>
      </c>
      <c r="I1768" s="3">
        <v>9.23</v>
      </c>
      <c r="J1768" s="2">
        <v>1</v>
      </c>
      <c r="K1768" s="3">
        <v>8.7899999999999991</v>
      </c>
      <c r="L1768" s="2">
        <v>12</v>
      </c>
      <c r="M1768" s="2">
        <v>12</v>
      </c>
      <c r="N1768" s="2">
        <v>0</v>
      </c>
      <c r="O1768" s="2">
        <v>725</v>
      </c>
      <c r="P1768" s="2" t="s">
        <v>12</v>
      </c>
      <c r="Q1768" s="2">
        <v>1.78</v>
      </c>
      <c r="R1768" s="2" t="s">
        <v>12</v>
      </c>
      <c r="S1768" s="3">
        <v>0.97</v>
      </c>
      <c r="T1768" s="4">
        <v>24.1</v>
      </c>
      <c r="U1768" s="2">
        <v>1011</v>
      </c>
      <c r="V1768" s="2" t="s">
        <v>10</v>
      </c>
      <c r="W1768" s="2" t="s">
        <v>19</v>
      </c>
    </row>
    <row r="1769" spans="1:23" x14ac:dyDescent="0.2">
      <c r="A1769">
        <f t="shared" si="135"/>
        <v>16</v>
      </c>
      <c r="B1769">
        <f t="shared" si="136"/>
        <v>4</v>
      </c>
      <c r="C1769">
        <f t="shared" si="137"/>
        <v>15</v>
      </c>
      <c r="D1769">
        <f t="shared" si="138"/>
        <v>15</v>
      </c>
      <c r="E1769" t="str">
        <f t="shared" si="139"/>
        <v>16415</v>
      </c>
      <c r="F1769">
        <v>1</v>
      </c>
      <c r="G1769" s="1">
        <v>44243.669618055603</v>
      </c>
      <c r="H1769" s="2">
        <v>3534</v>
      </c>
      <c r="I1769" s="3">
        <v>9.2200000000000006</v>
      </c>
      <c r="J1769" s="2">
        <v>1</v>
      </c>
      <c r="K1769" s="3">
        <v>8.68</v>
      </c>
      <c r="L1769" s="2">
        <v>12</v>
      </c>
      <c r="M1769" s="2">
        <v>12</v>
      </c>
      <c r="N1769" s="2">
        <v>0</v>
      </c>
      <c r="O1769" s="2">
        <v>725</v>
      </c>
      <c r="P1769" s="2" t="s">
        <v>12</v>
      </c>
      <c r="Q1769" s="2">
        <v>1.78</v>
      </c>
      <c r="R1769" s="2" t="s">
        <v>12</v>
      </c>
      <c r="S1769" s="3">
        <v>0.97</v>
      </c>
      <c r="T1769" s="4">
        <v>24.1</v>
      </c>
      <c r="U1769" s="2">
        <v>1011</v>
      </c>
      <c r="V1769" s="2" t="s">
        <v>10</v>
      </c>
      <c r="W1769" s="2" t="s">
        <v>19</v>
      </c>
    </row>
    <row r="1770" spans="1:23" hidden="1" x14ac:dyDescent="0.2">
      <c r="A1770">
        <f t="shared" si="135"/>
        <v>16</v>
      </c>
      <c r="B1770">
        <f t="shared" si="136"/>
        <v>4</v>
      </c>
      <c r="C1770">
        <f t="shared" si="137"/>
        <v>17</v>
      </c>
      <c r="D1770">
        <f t="shared" si="138"/>
        <v>17</v>
      </c>
      <c r="E1770" t="str">
        <f t="shared" si="139"/>
        <v>16417</v>
      </c>
      <c r="G1770" s="1">
        <v>44243.669641203698</v>
      </c>
      <c r="H1770" s="2">
        <v>3536</v>
      </c>
      <c r="I1770" s="3">
        <v>9.25</v>
      </c>
      <c r="J1770" s="2">
        <v>1</v>
      </c>
      <c r="K1770" s="3">
        <v>8.68</v>
      </c>
      <c r="L1770" s="2">
        <v>12</v>
      </c>
      <c r="M1770" s="2">
        <v>12</v>
      </c>
      <c r="N1770" s="2">
        <v>0</v>
      </c>
      <c r="O1770" s="2">
        <v>725</v>
      </c>
      <c r="P1770" s="2" t="s">
        <v>12</v>
      </c>
      <c r="Q1770" s="2">
        <v>1.79</v>
      </c>
      <c r="R1770" s="2" t="s">
        <v>12</v>
      </c>
      <c r="S1770" s="3">
        <v>0.97</v>
      </c>
      <c r="T1770" s="4">
        <v>24.1</v>
      </c>
      <c r="U1770" s="2">
        <v>1011</v>
      </c>
      <c r="V1770" s="2" t="s">
        <v>10</v>
      </c>
      <c r="W1770" s="2" t="s">
        <v>19</v>
      </c>
    </row>
    <row r="1771" spans="1:23" hidden="1" x14ac:dyDescent="0.2">
      <c r="A1771">
        <f t="shared" si="135"/>
        <v>16</v>
      </c>
      <c r="B1771">
        <f t="shared" si="136"/>
        <v>4</v>
      </c>
      <c r="C1771">
        <f t="shared" si="137"/>
        <v>19</v>
      </c>
      <c r="D1771">
        <f t="shared" si="138"/>
        <v>19</v>
      </c>
      <c r="E1771" t="str">
        <f t="shared" si="139"/>
        <v>16419</v>
      </c>
      <c r="G1771" s="1">
        <v>44243.669664351903</v>
      </c>
      <c r="H1771" s="2">
        <v>3538</v>
      </c>
      <c r="I1771" s="3">
        <v>9.27</v>
      </c>
      <c r="J1771" s="2">
        <v>1</v>
      </c>
      <c r="K1771" s="3">
        <v>8.69</v>
      </c>
      <c r="L1771" s="2">
        <v>12</v>
      </c>
      <c r="M1771" s="2">
        <v>12</v>
      </c>
      <c r="N1771" s="2">
        <v>0</v>
      </c>
      <c r="O1771" s="2">
        <v>724</v>
      </c>
      <c r="P1771" s="2" t="s">
        <v>12</v>
      </c>
      <c r="Q1771" s="2">
        <v>1.79</v>
      </c>
      <c r="R1771" s="2" t="s">
        <v>12</v>
      </c>
      <c r="S1771" s="3">
        <v>0.96</v>
      </c>
      <c r="T1771" s="4">
        <v>24.1</v>
      </c>
      <c r="U1771" s="2">
        <v>1011</v>
      </c>
      <c r="V1771" s="2" t="s">
        <v>10</v>
      </c>
      <c r="W1771" s="2" t="s">
        <v>19</v>
      </c>
    </row>
    <row r="1772" spans="1:23" x14ac:dyDescent="0.2">
      <c r="A1772">
        <f t="shared" si="135"/>
        <v>16</v>
      </c>
      <c r="B1772">
        <f t="shared" si="136"/>
        <v>4</v>
      </c>
      <c r="C1772">
        <f t="shared" si="137"/>
        <v>21</v>
      </c>
      <c r="D1772">
        <f t="shared" si="138"/>
        <v>20</v>
      </c>
      <c r="E1772" t="str">
        <f t="shared" si="139"/>
        <v>16420</v>
      </c>
      <c r="F1772">
        <v>1</v>
      </c>
      <c r="G1772" s="1">
        <v>44243.669687499998</v>
      </c>
      <c r="H1772" s="2">
        <v>3540</v>
      </c>
      <c r="I1772" s="3">
        <v>9.2799999999999994</v>
      </c>
      <c r="J1772" s="2">
        <v>1</v>
      </c>
      <c r="K1772" s="3">
        <v>8.69</v>
      </c>
      <c r="L1772" s="2">
        <v>11</v>
      </c>
      <c r="M1772" s="2">
        <v>11</v>
      </c>
      <c r="N1772" s="2">
        <v>0</v>
      </c>
      <c r="O1772" s="2">
        <v>724</v>
      </c>
      <c r="P1772" s="2" t="s">
        <v>12</v>
      </c>
      <c r="Q1772" s="2">
        <v>1.79</v>
      </c>
      <c r="R1772" s="2" t="s">
        <v>12</v>
      </c>
      <c r="S1772" s="3">
        <v>0.97</v>
      </c>
      <c r="T1772" s="4">
        <v>24.1</v>
      </c>
      <c r="U1772" s="2">
        <v>1011</v>
      </c>
      <c r="V1772" s="2" t="s">
        <v>10</v>
      </c>
      <c r="W1772" s="2" t="s">
        <v>19</v>
      </c>
    </row>
    <row r="1773" spans="1:23" hidden="1" x14ac:dyDescent="0.2">
      <c r="A1773">
        <f t="shared" si="135"/>
        <v>16</v>
      </c>
      <c r="B1773">
        <f t="shared" si="136"/>
        <v>4</v>
      </c>
      <c r="C1773">
        <f t="shared" si="137"/>
        <v>23</v>
      </c>
      <c r="D1773">
        <f t="shared" si="138"/>
        <v>23</v>
      </c>
      <c r="E1773" t="str">
        <f t="shared" si="139"/>
        <v>16423</v>
      </c>
      <c r="G1773" s="1">
        <v>44243.669710648101</v>
      </c>
      <c r="H1773" s="2">
        <v>3542</v>
      </c>
      <c r="I1773" s="3">
        <v>9.33</v>
      </c>
      <c r="J1773" s="2">
        <v>1</v>
      </c>
      <c r="K1773" s="3">
        <v>8.64</v>
      </c>
      <c r="L1773" s="2">
        <v>11</v>
      </c>
      <c r="M1773" s="2">
        <v>11</v>
      </c>
      <c r="N1773" s="2">
        <v>0</v>
      </c>
      <c r="O1773" s="2">
        <v>724</v>
      </c>
      <c r="P1773" s="2" t="s">
        <v>12</v>
      </c>
      <c r="Q1773" s="2">
        <v>1.8</v>
      </c>
      <c r="R1773" s="2" t="s">
        <v>12</v>
      </c>
      <c r="S1773" s="3">
        <v>0.97</v>
      </c>
      <c r="T1773" s="4">
        <v>24.1</v>
      </c>
      <c r="U1773" s="2">
        <v>1011</v>
      </c>
      <c r="V1773" s="2" t="s">
        <v>10</v>
      </c>
      <c r="W1773" s="2" t="s">
        <v>19</v>
      </c>
    </row>
    <row r="1774" spans="1:23" x14ac:dyDescent="0.2">
      <c r="A1774">
        <f t="shared" si="135"/>
        <v>16</v>
      </c>
      <c r="B1774">
        <f t="shared" si="136"/>
        <v>4</v>
      </c>
      <c r="C1774">
        <f t="shared" si="137"/>
        <v>25</v>
      </c>
      <c r="D1774">
        <f t="shared" si="138"/>
        <v>25</v>
      </c>
      <c r="E1774" t="str">
        <f t="shared" si="139"/>
        <v>16425</v>
      </c>
      <c r="F1774">
        <v>1</v>
      </c>
      <c r="G1774" s="1">
        <v>44243.669733796298</v>
      </c>
      <c r="H1774" s="2">
        <v>3544</v>
      </c>
      <c r="I1774" s="3">
        <v>9.33</v>
      </c>
      <c r="J1774" s="2">
        <v>1</v>
      </c>
      <c r="K1774" s="3">
        <v>8.64</v>
      </c>
      <c r="L1774" s="2">
        <v>11</v>
      </c>
      <c r="M1774" s="2">
        <v>11</v>
      </c>
      <c r="N1774" s="2">
        <v>0</v>
      </c>
      <c r="O1774" s="2">
        <v>724</v>
      </c>
      <c r="P1774" s="2" t="s">
        <v>12</v>
      </c>
      <c r="Q1774" s="2">
        <v>1.8</v>
      </c>
      <c r="R1774" s="2" t="s">
        <v>12</v>
      </c>
      <c r="S1774" s="3">
        <v>0.97</v>
      </c>
      <c r="T1774" s="4">
        <v>24.1</v>
      </c>
      <c r="U1774" s="2">
        <v>1011</v>
      </c>
      <c r="V1774" s="2" t="s">
        <v>10</v>
      </c>
      <c r="W1774" s="2" t="s">
        <v>19</v>
      </c>
    </row>
    <row r="1775" spans="1:23" hidden="1" x14ac:dyDescent="0.2">
      <c r="A1775">
        <f t="shared" si="135"/>
        <v>16</v>
      </c>
      <c r="B1775">
        <f t="shared" si="136"/>
        <v>4</v>
      </c>
      <c r="C1775">
        <f t="shared" si="137"/>
        <v>27</v>
      </c>
      <c r="D1775">
        <f t="shared" si="138"/>
        <v>27</v>
      </c>
      <c r="E1775" t="str">
        <f t="shared" si="139"/>
        <v>16427</v>
      </c>
      <c r="G1775" s="1">
        <v>44243.6697569444</v>
      </c>
      <c r="H1775" s="2">
        <v>3546</v>
      </c>
      <c r="I1775" s="3">
        <v>9.24</v>
      </c>
      <c r="J1775" s="2">
        <v>1</v>
      </c>
      <c r="K1775" s="3">
        <v>8.64</v>
      </c>
      <c r="L1775" s="2">
        <v>11</v>
      </c>
      <c r="M1775" s="2">
        <v>11</v>
      </c>
      <c r="N1775" s="2">
        <v>0</v>
      </c>
      <c r="O1775" s="2">
        <v>723</v>
      </c>
      <c r="P1775" s="2" t="s">
        <v>12</v>
      </c>
      <c r="Q1775" s="2">
        <v>1.79</v>
      </c>
      <c r="R1775" s="2" t="s">
        <v>12</v>
      </c>
      <c r="S1775" s="3">
        <v>0.97</v>
      </c>
      <c r="T1775" s="4">
        <v>24.1</v>
      </c>
      <c r="U1775" s="2">
        <v>1011</v>
      </c>
      <c r="V1775" s="2" t="s">
        <v>10</v>
      </c>
      <c r="W1775" s="2" t="s">
        <v>19</v>
      </c>
    </row>
    <row r="1776" spans="1:23" hidden="1" x14ac:dyDescent="0.2">
      <c r="A1776">
        <f t="shared" si="135"/>
        <v>16</v>
      </c>
      <c r="B1776">
        <f t="shared" si="136"/>
        <v>4</v>
      </c>
      <c r="C1776">
        <f t="shared" si="137"/>
        <v>29</v>
      </c>
      <c r="D1776">
        <f t="shared" si="138"/>
        <v>29</v>
      </c>
      <c r="E1776" t="str">
        <f t="shared" si="139"/>
        <v>16429</v>
      </c>
      <c r="G1776" s="1">
        <v>44243.669780092598</v>
      </c>
      <c r="H1776" s="2">
        <v>3548</v>
      </c>
      <c r="I1776" s="3">
        <v>9.19</v>
      </c>
      <c r="J1776" s="2">
        <v>1</v>
      </c>
      <c r="K1776" s="3">
        <v>8.74</v>
      </c>
      <c r="L1776" s="2">
        <v>11</v>
      </c>
      <c r="M1776" s="2">
        <v>11</v>
      </c>
      <c r="N1776" s="2">
        <v>0</v>
      </c>
      <c r="O1776" s="2">
        <v>723</v>
      </c>
      <c r="P1776" s="2" t="s">
        <v>12</v>
      </c>
      <c r="Q1776" s="2">
        <v>1.78</v>
      </c>
      <c r="R1776" s="2" t="s">
        <v>12</v>
      </c>
      <c r="S1776" s="3">
        <v>0.96</v>
      </c>
      <c r="T1776" s="4">
        <v>24.1</v>
      </c>
      <c r="U1776" s="2">
        <v>1011</v>
      </c>
      <c r="V1776" s="2" t="s">
        <v>10</v>
      </c>
      <c r="W1776" s="2" t="s">
        <v>19</v>
      </c>
    </row>
    <row r="1777" spans="1:23" x14ac:dyDescent="0.2">
      <c r="A1777">
        <f t="shared" si="135"/>
        <v>16</v>
      </c>
      <c r="B1777">
        <f t="shared" si="136"/>
        <v>4</v>
      </c>
      <c r="C1777">
        <f t="shared" si="137"/>
        <v>31</v>
      </c>
      <c r="D1777">
        <f t="shared" si="138"/>
        <v>30</v>
      </c>
      <c r="E1777" t="str">
        <f t="shared" si="139"/>
        <v>16430</v>
      </c>
      <c r="F1777">
        <v>1</v>
      </c>
      <c r="G1777" s="1">
        <v>44243.6698032407</v>
      </c>
      <c r="H1777" s="2">
        <v>3550</v>
      </c>
      <c r="I1777" s="3">
        <v>9.09</v>
      </c>
      <c r="J1777" s="2">
        <v>1</v>
      </c>
      <c r="K1777" s="3">
        <v>8.74</v>
      </c>
      <c r="L1777" s="2">
        <v>12</v>
      </c>
      <c r="M1777" s="2">
        <v>12</v>
      </c>
      <c r="N1777" s="2">
        <v>0</v>
      </c>
      <c r="O1777" s="2">
        <v>722</v>
      </c>
      <c r="P1777" s="2" t="s">
        <v>12</v>
      </c>
      <c r="Q1777" s="2">
        <v>1.76</v>
      </c>
      <c r="R1777" s="2" t="s">
        <v>12</v>
      </c>
      <c r="S1777" s="3">
        <v>0.97</v>
      </c>
      <c r="T1777" s="4">
        <v>24.1</v>
      </c>
      <c r="U1777" s="2">
        <v>1011</v>
      </c>
      <c r="V1777" s="2" t="s">
        <v>10</v>
      </c>
      <c r="W1777" s="2" t="s">
        <v>19</v>
      </c>
    </row>
    <row r="1778" spans="1:23" hidden="1" x14ac:dyDescent="0.2">
      <c r="A1778">
        <f t="shared" si="135"/>
        <v>16</v>
      </c>
      <c r="B1778">
        <f t="shared" si="136"/>
        <v>4</v>
      </c>
      <c r="C1778">
        <f t="shared" si="137"/>
        <v>33</v>
      </c>
      <c r="D1778">
        <f t="shared" si="138"/>
        <v>33</v>
      </c>
      <c r="E1778" t="str">
        <f t="shared" si="139"/>
        <v>16433</v>
      </c>
      <c r="G1778" s="1">
        <v>44243.669826388897</v>
      </c>
      <c r="H1778" s="2">
        <v>3552</v>
      </c>
      <c r="I1778" s="3">
        <v>9.08</v>
      </c>
      <c r="J1778" s="2">
        <v>1</v>
      </c>
      <c r="K1778" s="3">
        <v>8.74</v>
      </c>
      <c r="L1778" s="2">
        <v>12</v>
      </c>
      <c r="M1778" s="2">
        <v>12</v>
      </c>
      <c r="N1778" s="2">
        <v>0</v>
      </c>
      <c r="O1778" s="2">
        <v>722</v>
      </c>
      <c r="P1778" s="2" t="s">
        <v>12</v>
      </c>
      <c r="Q1778" s="2">
        <v>1.76</v>
      </c>
      <c r="R1778" s="2" t="s">
        <v>12</v>
      </c>
      <c r="S1778" s="3">
        <v>0.96</v>
      </c>
      <c r="T1778" s="4">
        <v>24.1</v>
      </c>
      <c r="U1778" s="2">
        <v>1011</v>
      </c>
      <c r="V1778" s="2" t="s">
        <v>10</v>
      </c>
      <c r="W1778" s="2" t="s">
        <v>19</v>
      </c>
    </row>
    <row r="1779" spans="1:23" x14ac:dyDescent="0.2">
      <c r="A1779">
        <f t="shared" si="135"/>
        <v>16</v>
      </c>
      <c r="B1779">
        <f t="shared" si="136"/>
        <v>4</v>
      </c>
      <c r="C1779">
        <f t="shared" si="137"/>
        <v>35</v>
      </c>
      <c r="D1779">
        <f t="shared" si="138"/>
        <v>35</v>
      </c>
      <c r="E1779" t="str">
        <f t="shared" si="139"/>
        <v>16435</v>
      </c>
      <c r="F1779">
        <v>1</v>
      </c>
      <c r="G1779" s="1">
        <v>44243.669849537</v>
      </c>
      <c r="H1779" s="2">
        <v>3554</v>
      </c>
      <c r="I1779" s="3">
        <v>9.1</v>
      </c>
      <c r="J1779" s="2">
        <v>1</v>
      </c>
      <c r="K1779" s="3">
        <v>8.82</v>
      </c>
      <c r="L1779" s="2">
        <v>12</v>
      </c>
      <c r="M1779" s="2">
        <v>12</v>
      </c>
      <c r="N1779" s="2">
        <v>0</v>
      </c>
      <c r="O1779" s="2">
        <v>723</v>
      </c>
      <c r="P1779" s="2" t="s">
        <v>12</v>
      </c>
      <c r="Q1779" s="2">
        <v>1.76</v>
      </c>
      <c r="R1779" s="2" t="s">
        <v>12</v>
      </c>
      <c r="S1779" s="3">
        <v>0.97</v>
      </c>
      <c r="T1779" s="4">
        <v>24.1</v>
      </c>
      <c r="U1779" s="2">
        <v>1011</v>
      </c>
      <c r="V1779" s="2" t="s">
        <v>10</v>
      </c>
      <c r="W1779" s="2" t="s">
        <v>19</v>
      </c>
    </row>
    <row r="1780" spans="1:23" hidden="1" x14ac:dyDescent="0.2">
      <c r="A1780">
        <f t="shared" si="135"/>
        <v>16</v>
      </c>
      <c r="B1780">
        <f t="shared" si="136"/>
        <v>4</v>
      </c>
      <c r="C1780">
        <f t="shared" si="137"/>
        <v>37</v>
      </c>
      <c r="D1780">
        <f t="shared" si="138"/>
        <v>37</v>
      </c>
      <c r="E1780" t="str">
        <f t="shared" si="139"/>
        <v>16437</v>
      </c>
      <c r="G1780" s="1">
        <v>44243.669872685197</v>
      </c>
      <c r="H1780" s="2">
        <v>3556</v>
      </c>
      <c r="I1780" s="3">
        <v>9.11</v>
      </c>
      <c r="J1780" s="2">
        <v>1</v>
      </c>
      <c r="K1780" s="3">
        <v>8.82</v>
      </c>
      <c r="L1780" s="2">
        <v>12</v>
      </c>
      <c r="M1780" s="2">
        <v>12</v>
      </c>
      <c r="N1780" s="2">
        <v>0</v>
      </c>
      <c r="O1780" s="2">
        <v>722</v>
      </c>
      <c r="P1780" s="2" t="s">
        <v>12</v>
      </c>
      <c r="Q1780" s="2">
        <v>1.77</v>
      </c>
      <c r="R1780" s="2" t="s">
        <v>12</v>
      </c>
      <c r="S1780" s="3">
        <v>0.97</v>
      </c>
      <c r="T1780" s="4">
        <v>24.1</v>
      </c>
      <c r="U1780" s="2">
        <v>1011</v>
      </c>
      <c r="V1780" s="2" t="s">
        <v>10</v>
      </c>
      <c r="W1780" s="2" t="s">
        <v>19</v>
      </c>
    </row>
    <row r="1781" spans="1:23" hidden="1" x14ac:dyDescent="0.2">
      <c r="A1781">
        <f t="shared" si="135"/>
        <v>16</v>
      </c>
      <c r="B1781">
        <f t="shared" si="136"/>
        <v>4</v>
      </c>
      <c r="C1781">
        <f t="shared" si="137"/>
        <v>39</v>
      </c>
      <c r="D1781">
        <f t="shared" si="138"/>
        <v>39</v>
      </c>
      <c r="E1781" t="str">
        <f t="shared" si="139"/>
        <v>16439</v>
      </c>
      <c r="G1781" s="1">
        <v>44243.6698958333</v>
      </c>
      <c r="H1781" s="2">
        <v>3558</v>
      </c>
      <c r="I1781" s="3">
        <v>9.17</v>
      </c>
      <c r="J1781" s="2">
        <v>1</v>
      </c>
      <c r="K1781" s="3">
        <v>8.82</v>
      </c>
      <c r="L1781" s="2">
        <v>12</v>
      </c>
      <c r="M1781" s="2">
        <v>12</v>
      </c>
      <c r="N1781" s="2">
        <v>0</v>
      </c>
      <c r="O1781" s="2">
        <v>722</v>
      </c>
      <c r="P1781" s="2" t="s">
        <v>12</v>
      </c>
      <c r="Q1781" s="2">
        <v>1.77</v>
      </c>
      <c r="R1781" s="2" t="s">
        <v>12</v>
      </c>
      <c r="S1781" s="3">
        <v>0.97</v>
      </c>
      <c r="T1781" s="4">
        <v>24.1</v>
      </c>
      <c r="U1781" s="2">
        <v>1011</v>
      </c>
      <c r="V1781" s="2" t="s">
        <v>10</v>
      </c>
      <c r="W1781" s="2" t="s">
        <v>19</v>
      </c>
    </row>
    <row r="1782" spans="1:23" x14ac:dyDescent="0.2">
      <c r="A1782">
        <f t="shared" si="135"/>
        <v>16</v>
      </c>
      <c r="B1782">
        <f t="shared" si="136"/>
        <v>4</v>
      </c>
      <c r="C1782">
        <f t="shared" si="137"/>
        <v>41</v>
      </c>
      <c r="D1782">
        <f t="shared" si="138"/>
        <v>40</v>
      </c>
      <c r="E1782" t="str">
        <f t="shared" si="139"/>
        <v>16440</v>
      </c>
      <c r="F1782">
        <v>1</v>
      </c>
      <c r="G1782" s="1">
        <v>44243.669918981497</v>
      </c>
      <c r="H1782" s="2">
        <v>3560</v>
      </c>
      <c r="I1782" s="3">
        <v>9.11</v>
      </c>
      <c r="J1782" s="2">
        <v>1</v>
      </c>
      <c r="K1782" s="3">
        <v>8.7899999999999991</v>
      </c>
      <c r="L1782" s="2">
        <v>12</v>
      </c>
      <c r="M1782" s="2">
        <v>12</v>
      </c>
      <c r="N1782" s="2">
        <v>0</v>
      </c>
      <c r="O1782" s="2">
        <v>722</v>
      </c>
      <c r="P1782" s="2" t="s">
        <v>12</v>
      </c>
      <c r="Q1782" s="2">
        <v>1.77</v>
      </c>
      <c r="R1782" s="2" t="s">
        <v>12</v>
      </c>
      <c r="S1782" s="3">
        <v>0.96</v>
      </c>
      <c r="T1782" s="4">
        <v>24.1</v>
      </c>
      <c r="U1782" s="2">
        <v>1011</v>
      </c>
      <c r="V1782" s="2" t="s">
        <v>10</v>
      </c>
      <c r="W1782" s="2" t="s">
        <v>19</v>
      </c>
    </row>
    <row r="1783" spans="1:23" hidden="1" x14ac:dyDescent="0.2">
      <c r="A1783">
        <f t="shared" si="135"/>
        <v>16</v>
      </c>
      <c r="B1783">
        <f t="shared" si="136"/>
        <v>4</v>
      </c>
      <c r="C1783">
        <f t="shared" si="137"/>
        <v>43</v>
      </c>
      <c r="D1783">
        <f t="shared" si="138"/>
        <v>43</v>
      </c>
      <c r="E1783" t="str">
        <f t="shared" si="139"/>
        <v>16443</v>
      </c>
      <c r="G1783" s="1">
        <v>44243.6699421296</v>
      </c>
      <c r="H1783" s="2">
        <v>3562</v>
      </c>
      <c r="I1783" s="3">
        <v>9.0399999999999991</v>
      </c>
      <c r="J1783" s="2">
        <v>1</v>
      </c>
      <c r="K1783" s="3">
        <v>8.7899999999999991</v>
      </c>
      <c r="L1783" s="2">
        <v>12</v>
      </c>
      <c r="M1783" s="2">
        <v>12</v>
      </c>
      <c r="N1783" s="2">
        <v>0</v>
      </c>
      <c r="O1783" s="2">
        <v>722</v>
      </c>
      <c r="P1783" s="2" t="s">
        <v>12</v>
      </c>
      <c r="Q1783" s="2">
        <v>1.76</v>
      </c>
      <c r="R1783" s="2" t="s">
        <v>12</v>
      </c>
      <c r="S1783" s="3">
        <v>0.97</v>
      </c>
      <c r="T1783" s="4">
        <v>24.1</v>
      </c>
      <c r="U1783" s="2">
        <v>1011</v>
      </c>
      <c r="V1783" s="2" t="s">
        <v>10</v>
      </c>
      <c r="W1783" s="2" t="s">
        <v>19</v>
      </c>
    </row>
    <row r="1784" spans="1:23" x14ac:dyDescent="0.2">
      <c r="A1784">
        <f t="shared" si="135"/>
        <v>16</v>
      </c>
      <c r="B1784">
        <f t="shared" si="136"/>
        <v>4</v>
      </c>
      <c r="C1784">
        <f t="shared" si="137"/>
        <v>45</v>
      </c>
      <c r="D1784">
        <f t="shared" si="138"/>
        <v>45</v>
      </c>
      <c r="E1784" t="str">
        <f t="shared" si="139"/>
        <v>16445</v>
      </c>
      <c r="F1784">
        <v>1</v>
      </c>
      <c r="G1784" s="1">
        <v>44243.669965277797</v>
      </c>
      <c r="H1784" s="2">
        <v>3564</v>
      </c>
      <c r="I1784" s="3">
        <v>9.0299999999999994</v>
      </c>
      <c r="J1784" s="2">
        <v>1</v>
      </c>
      <c r="K1784" s="3">
        <v>8.7899999999999991</v>
      </c>
      <c r="L1784" s="2">
        <v>12</v>
      </c>
      <c r="M1784" s="2">
        <v>12</v>
      </c>
      <c r="N1784" s="2">
        <v>0</v>
      </c>
      <c r="O1784" s="2">
        <v>722</v>
      </c>
      <c r="P1784" s="2" t="s">
        <v>12</v>
      </c>
      <c r="Q1784" s="2">
        <v>1.75</v>
      </c>
      <c r="R1784" s="2" t="s">
        <v>12</v>
      </c>
      <c r="S1784" s="3">
        <v>0.96</v>
      </c>
      <c r="T1784" s="4">
        <v>24.1</v>
      </c>
      <c r="U1784" s="2">
        <v>1011</v>
      </c>
      <c r="V1784" s="2" t="s">
        <v>10</v>
      </c>
      <c r="W1784" s="2" t="s">
        <v>19</v>
      </c>
    </row>
    <row r="1785" spans="1:23" hidden="1" x14ac:dyDescent="0.2">
      <c r="A1785">
        <f t="shared" si="135"/>
        <v>16</v>
      </c>
      <c r="B1785">
        <f t="shared" si="136"/>
        <v>4</v>
      </c>
      <c r="C1785">
        <f t="shared" si="137"/>
        <v>47</v>
      </c>
      <c r="D1785">
        <f t="shared" si="138"/>
        <v>47</v>
      </c>
      <c r="E1785" t="str">
        <f t="shared" si="139"/>
        <v>16447</v>
      </c>
      <c r="G1785" s="1">
        <v>44243.6699884259</v>
      </c>
      <c r="H1785" s="2">
        <v>3566</v>
      </c>
      <c r="I1785" s="3">
        <v>9.0500000000000007</v>
      </c>
      <c r="J1785" s="2">
        <v>1</v>
      </c>
      <c r="K1785" s="3">
        <v>8.84</v>
      </c>
      <c r="L1785" s="2">
        <v>12</v>
      </c>
      <c r="M1785" s="2">
        <v>12</v>
      </c>
      <c r="N1785" s="2">
        <v>0</v>
      </c>
      <c r="O1785" s="2">
        <v>722</v>
      </c>
      <c r="P1785" s="2" t="s">
        <v>12</v>
      </c>
      <c r="Q1785" s="2">
        <v>1.76</v>
      </c>
      <c r="R1785" s="2" t="s">
        <v>12</v>
      </c>
      <c r="S1785" s="3">
        <v>0.97</v>
      </c>
      <c r="T1785" s="4">
        <v>24.1</v>
      </c>
      <c r="U1785" s="2">
        <v>1011</v>
      </c>
      <c r="V1785" s="2" t="s">
        <v>10</v>
      </c>
      <c r="W1785" s="2" t="s">
        <v>19</v>
      </c>
    </row>
    <row r="1786" spans="1:23" hidden="1" x14ac:dyDescent="0.2">
      <c r="A1786">
        <f t="shared" si="135"/>
        <v>16</v>
      </c>
      <c r="B1786">
        <f t="shared" si="136"/>
        <v>4</v>
      </c>
      <c r="C1786">
        <f t="shared" si="137"/>
        <v>49</v>
      </c>
      <c r="D1786">
        <f t="shared" si="138"/>
        <v>49</v>
      </c>
      <c r="E1786" t="str">
        <f t="shared" si="139"/>
        <v>16449</v>
      </c>
      <c r="G1786" s="1">
        <v>44243.670011574097</v>
      </c>
      <c r="H1786" s="2">
        <v>3568</v>
      </c>
      <c r="I1786" s="3">
        <v>9.07</v>
      </c>
      <c r="J1786" s="2">
        <v>1</v>
      </c>
      <c r="K1786" s="3">
        <v>8.84</v>
      </c>
      <c r="L1786" s="2">
        <v>12</v>
      </c>
      <c r="M1786" s="2">
        <v>12</v>
      </c>
      <c r="N1786" s="2">
        <v>0</v>
      </c>
      <c r="O1786" s="2">
        <v>722</v>
      </c>
      <c r="P1786" s="2" t="s">
        <v>12</v>
      </c>
      <c r="Q1786" s="2">
        <v>1.76</v>
      </c>
      <c r="R1786" s="2" t="s">
        <v>12</v>
      </c>
      <c r="S1786" s="3">
        <v>0.97</v>
      </c>
      <c r="T1786" s="4">
        <v>24.1</v>
      </c>
      <c r="U1786" s="2">
        <v>1011</v>
      </c>
      <c r="V1786" s="2" t="s">
        <v>10</v>
      </c>
      <c r="W1786" s="2" t="s">
        <v>19</v>
      </c>
    </row>
    <row r="1787" spans="1:23" x14ac:dyDescent="0.2">
      <c r="A1787">
        <f t="shared" si="135"/>
        <v>16</v>
      </c>
      <c r="B1787">
        <f t="shared" si="136"/>
        <v>4</v>
      </c>
      <c r="C1787">
        <f t="shared" si="137"/>
        <v>51</v>
      </c>
      <c r="D1787">
        <f t="shared" si="138"/>
        <v>50</v>
      </c>
      <c r="E1787" t="str">
        <f t="shared" si="139"/>
        <v>16450</v>
      </c>
      <c r="F1787">
        <v>1</v>
      </c>
      <c r="G1787" s="1">
        <v>44243.670034722199</v>
      </c>
      <c r="H1787" s="2">
        <v>3570</v>
      </c>
      <c r="I1787" s="3">
        <v>9.01</v>
      </c>
      <c r="J1787" s="2">
        <v>1</v>
      </c>
      <c r="K1787" s="3">
        <v>8.84</v>
      </c>
      <c r="L1787" s="2">
        <v>12</v>
      </c>
      <c r="M1787" s="2">
        <v>12</v>
      </c>
      <c r="N1787" s="2">
        <v>0</v>
      </c>
      <c r="O1787" s="2">
        <v>722</v>
      </c>
      <c r="P1787" s="2" t="s">
        <v>12</v>
      </c>
      <c r="Q1787" s="2">
        <v>1.75</v>
      </c>
      <c r="R1787" s="2" t="s">
        <v>12</v>
      </c>
      <c r="S1787" s="3">
        <v>0.97</v>
      </c>
      <c r="T1787" s="4">
        <v>24.1</v>
      </c>
      <c r="U1787" s="2">
        <v>1011</v>
      </c>
      <c r="V1787" s="2" t="s">
        <v>10</v>
      </c>
      <c r="W1787" s="2" t="s">
        <v>19</v>
      </c>
    </row>
    <row r="1788" spans="1:23" hidden="1" x14ac:dyDescent="0.2">
      <c r="A1788">
        <f t="shared" si="135"/>
        <v>16</v>
      </c>
      <c r="B1788">
        <f t="shared" si="136"/>
        <v>4</v>
      </c>
      <c r="C1788">
        <f t="shared" si="137"/>
        <v>53</v>
      </c>
      <c r="D1788">
        <f t="shared" si="138"/>
        <v>53</v>
      </c>
      <c r="E1788" t="str">
        <f t="shared" si="139"/>
        <v>16453</v>
      </c>
      <c r="G1788" s="1">
        <v>44243.670057870397</v>
      </c>
      <c r="H1788" s="2">
        <v>3572</v>
      </c>
      <c r="I1788" s="3">
        <v>8.81</v>
      </c>
      <c r="J1788" s="2">
        <v>1</v>
      </c>
      <c r="K1788" s="3">
        <v>8.98</v>
      </c>
      <c r="L1788" s="2">
        <v>12</v>
      </c>
      <c r="M1788" s="2">
        <v>12</v>
      </c>
      <c r="N1788" s="2">
        <v>0</v>
      </c>
      <c r="O1788" s="2">
        <v>722</v>
      </c>
      <c r="P1788" s="2" t="s">
        <v>12</v>
      </c>
      <c r="Q1788" s="2">
        <v>1.72</v>
      </c>
      <c r="R1788" s="2" t="s">
        <v>12</v>
      </c>
      <c r="S1788" s="3">
        <v>0.97</v>
      </c>
      <c r="T1788" s="4">
        <v>24.1</v>
      </c>
      <c r="U1788" s="2">
        <v>1011</v>
      </c>
      <c r="V1788" s="2" t="s">
        <v>10</v>
      </c>
      <c r="W1788" s="2" t="s">
        <v>19</v>
      </c>
    </row>
    <row r="1789" spans="1:23" x14ac:dyDescent="0.2">
      <c r="A1789">
        <f t="shared" si="135"/>
        <v>16</v>
      </c>
      <c r="B1789">
        <f t="shared" si="136"/>
        <v>4</v>
      </c>
      <c r="C1789">
        <f t="shared" si="137"/>
        <v>55</v>
      </c>
      <c r="D1789">
        <f t="shared" si="138"/>
        <v>55</v>
      </c>
      <c r="E1789" t="str">
        <f t="shared" si="139"/>
        <v>16455</v>
      </c>
      <c r="F1789">
        <v>1</v>
      </c>
      <c r="G1789" s="1">
        <v>44243.670081018499</v>
      </c>
      <c r="H1789" s="2">
        <v>3574</v>
      </c>
      <c r="I1789" s="3">
        <v>8.7799999999999994</v>
      </c>
      <c r="J1789" s="2">
        <v>1</v>
      </c>
      <c r="K1789" s="3">
        <v>8.98</v>
      </c>
      <c r="L1789" s="2">
        <v>13</v>
      </c>
      <c r="M1789" s="2">
        <v>13</v>
      </c>
      <c r="N1789" s="2">
        <v>0</v>
      </c>
      <c r="O1789" s="2">
        <v>722</v>
      </c>
      <c r="P1789" s="2" t="s">
        <v>12</v>
      </c>
      <c r="Q1789" s="2">
        <v>1.72</v>
      </c>
      <c r="R1789" s="2" t="s">
        <v>12</v>
      </c>
      <c r="S1789" s="3">
        <v>0.97</v>
      </c>
      <c r="T1789" s="4">
        <v>24.1</v>
      </c>
      <c r="U1789" s="2">
        <v>1011</v>
      </c>
      <c r="V1789" s="2" t="s">
        <v>10</v>
      </c>
      <c r="W1789" s="2" t="s">
        <v>19</v>
      </c>
    </row>
    <row r="1790" spans="1:23" hidden="1" x14ac:dyDescent="0.2">
      <c r="A1790">
        <f t="shared" si="135"/>
        <v>16</v>
      </c>
      <c r="B1790">
        <f t="shared" si="136"/>
        <v>4</v>
      </c>
      <c r="C1790">
        <f t="shared" si="137"/>
        <v>57</v>
      </c>
      <c r="D1790">
        <f t="shared" si="138"/>
        <v>57</v>
      </c>
      <c r="E1790" t="str">
        <f t="shared" si="139"/>
        <v>16457</v>
      </c>
      <c r="G1790" s="1">
        <v>44243.670104166697</v>
      </c>
      <c r="H1790" s="2">
        <v>3576</v>
      </c>
      <c r="I1790" s="3">
        <v>8.67</v>
      </c>
      <c r="J1790" s="2">
        <v>1</v>
      </c>
      <c r="K1790" s="3">
        <v>8.98</v>
      </c>
      <c r="L1790" s="2">
        <v>13</v>
      </c>
      <c r="M1790" s="2">
        <v>13</v>
      </c>
      <c r="N1790" s="2">
        <v>0</v>
      </c>
      <c r="O1790" s="2">
        <v>721</v>
      </c>
      <c r="P1790" s="2" t="s">
        <v>12</v>
      </c>
      <c r="Q1790" s="2">
        <v>1.7</v>
      </c>
      <c r="R1790" s="2" t="s">
        <v>12</v>
      </c>
      <c r="S1790" s="3">
        <v>0.97</v>
      </c>
      <c r="T1790" s="4">
        <v>24.1</v>
      </c>
      <c r="U1790" s="2">
        <v>1011</v>
      </c>
      <c r="V1790" s="2" t="s">
        <v>10</v>
      </c>
      <c r="W1790" s="2" t="s">
        <v>19</v>
      </c>
    </row>
    <row r="1791" spans="1:23" hidden="1" x14ac:dyDescent="0.2">
      <c r="A1791">
        <f t="shared" si="135"/>
        <v>16</v>
      </c>
      <c r="B1791">
        <f t="shared" si="136"/>
        <v>4</v>
      </c>
      <c r="C1791">
        <f t="shared" si="137"/>
        <v>59</v>
      </c>
      <c r="D1791">
        <f t="shared" si="138"/>
        <v>59</v>
      </c>
      <c r="E1791" t="str">
        <f t="shared" si="139"/>
        <v>16459</v>
      </c>
      <c r="G1791" s="1">
        <v>44243.670127314799</v>
      </c>
      <c r="H1791" s="2">
        <v>3578</v>
      </c>
      <c r="I1791" s="3">
        <v>8.66</v>
      </c>
      <c r="J1791" s="2">
        <v>1</v>
      </c>
      <c r="K1791" s="3">
        <v>9.15</v>
      </c>
      <c r="L1791" s="2">
        <v>14</v>
      </c>
      <c r="M1791" s="2">
        <v>14</v>
      </c>
      <c r="N1791" s="2">
        <v>0</v>
      </c>
      <c r="O1791" s="2">
        <v>721</v>
      </c>
      <c r="P1791" s="2" t="s">
        <v>12</v>
      </c>
      <c r="Q1791" s="2">
        <v>1.7</v>
      </c>
      <c r="R1791" s="2" t="s">
        <v>12</v>
      </c>
      <c r="S1791" s="3">
        <v>0.97</v>
      </c>
      <c r="T1791" s="4">
        <v>24.1</v>
      </c>
      <c r="U1791" s="2">
        <v>1011</v>
      </c>
      <c r="V1791" s="2" t="s">
        <v>10</v>
      </c>
      <c r="W1791" s="2" t="s">
        <v>19</v>
      </c>
    </row>
    <row r="1792" spans="1:23" x14ac:dyDescent="0.2">
      <c r="A1792">
        <f t="shared" si="135"/>
        <v>16</v>
      </c>
      <c r="B1792">
        <f t="shared" si="136"/>
        <v>5</v>
      </c>
      <c r="C1792">
        <f t="shared" si="137"/>
        <v>1</v>
      </c>
      <c r="D1792">
        <f t="shared" si="138"/>
        <v>0</v>
      </c>
      <c r="E1792" t="str">
        <f t="shared" si="139"/>
        <v>1650</v>
      </c>
      <c r="F1792">
        <v>1</v>
      </c>
      <c r="G1792" s="1">
        <v>44243.670150462996</v>
      </c>
      <c r="H1792" s="2">
        <v>3580</v>
      </c>
      <c r="I1792" s="3">
        <v>8.67</v>
      </c>
      <c r="J1792" s="2">
        <v>1</v>
      </c>
      <c r="K1792" s="3">
        <v>9.15</v>
      </c>
      <c r="L1792" s="2">
        <v>14</v>
      </c>
      <c r="M1792" s="2">
        <v>14</v>
      </c>
      <c r="N1792" s="2">
        <v>0</v>
      </c>
      <c r="O1792" s="2">
        <v>721</v>
      </c>
      <c r="P1792" s="2" t="s">
        <v>12</v>
      </c>
      <c r="Q1792" s="2">
        <v>1.7</v>
      </c>
      <c r="R1792" s="2" t="s">
        <v>12</v>
      </c>
      <c r="S1792" s="3">
        <v>0.97</v>
      </c>
      <c r="T1792" s="4">
        <v>24.1</v>
      </c>
      <c r="U1792" s="2">
        <v>1011</v>
      </c>
      <c r="V1792" s="2" t="s">
        <v>10</v>
      </c>
      <c r="W1792" s="2" t="s">
        <v>19</v>
      </c>
    </row>
    <row r="1793" spans="1:23" hidden="1" x14ac:dyDescent="0.2">
      <c r="A1793">
        <f t="shared" si="135"/>
        <v>16</v>
      </c>
      <c r="B1793">
        <f t="shared" si="136"/>
        <v>5</v>
      </c>
      <c r="C1793">
        <f t="shared" si="137"/>
        <v>3</v>
      </c>
      <c r="D1793">
        <f t="shared" si="138"/>
        <v>3</v>
      </c>
      <c r="E1793" t="str">
        <f t="shared" si="139"/>
        <v>1653</v>
      </c>
      <c r="G1793" s="1">
        <v>44243.670173611099</v>
      </c>
      <c r="H1793" s="2">
        <v>3582</v>
      </c>
      <c r="I1793" s="3">
        <v>8.7100000000000009</v>
      </c>
      <c r="J1793" s="2">
        <v>1</v>
      </c>
      <c r="K1793" s="3">
        <v>9.15</v>
      </c>
      <c r="L1793" s="2">
        <v>14</v>
      </c>
      <c r="M1793" s="2">
        <v>14</v>
      </c>
      <c r="N1793" s="2">
        <v>0</v>
      </c>
      <c r="O1793" s="2">
        <v>721</v>
      </c>
      <c r="P1793" s="2" t="s">
        <v>12</v>
      </c>
      <c r="Q1793" s="2">
        <v>1.71</v>
      </c>
      <c r="R1793" s="2" t="s">
        <v>12</v>
      </c>
      <c r="S1793" s="3">
        <v>0.97</v>
      </c>
      <c r="T1793" s="4">
        <v>24.1</v>
      </c>
      <c r="U1793" s="2">
        <v>1011</v>
      </c>
      <c r="V1793" s="2" t="s">
        <v>10</v>
      </c>
      <c r="W1793" s="2" t="s">
        <v>19</v>
      </c>
    </row>
    <row r="1794" spans="1:23" x14ac:dyDescent="0.2">
      <c r="A1794">
        <f t="shared" ref="A1794:A1857" si="140">HOUR(G1794)</f>
        <v>16</v>
      </c>
      <c r="B1794">
        <f t="shared" ref="B1794:B1857" si="141">MINUTE(G1794)</f>
        <v>5</v>
      </c>
      <c r="C1794">
        <f t="shared" si="137"/>
        <v>5</v>
      </c>
      <c r="D1794">
        <f t="shared" si="138"/>
        <v>5</v>
      </c>
      <c r="E1794" t="str">
        <f t="shared" si="139"/>
        <v>1655</v>
      </c>
      <c r="F1794">
        <v>1</v>
      </c>
      <c r="G1794" s="1">
        <v>44243.670196759304</v>
      </c>
      <c r="H1794" s="2">
        <v>3584</v>
      </c>
      <c r="I1794" s="3">
        <v>8.74</v>
      </c>
      <c r="J1794" s="2">
        <v>1</v>
      </c>
      <c r="K1794" s="3">
        <v>9.07</v>
      </c>
      <c r="L1794" s="2">
        <v>14</v>
      </c>
      <c r="M1794" s="2">
        <v>14</v>
      </c>
      <c r="N1794" s="2">
        <v>0</v>
      </c>
      <c r="O1794" s="2">
        <v>721</v>
      </c>
      <c r="P1794" s="2" t="s">
        <v>12</v>
      </c>
      <c r="Q1794" s="2">
        <v>1.71</v>
      </c>
      <c r="R1794" s="2" t="s">
        <v>12</v>
      </c>
      <c r="S1794" s="3">
        <v>0.97</v>
      </c>
      <c r="T1794" s="4">
        <v>24.1</v>
      </c>
      <c r="U1794" s="2">
        <v>1011</v>
      </c>
      <c r="V1794" s="2" t="s">
        <v>10</v>
      </c>
      <c r="W1794" s="2" t="s">
        <v>19</v>
      </c>
    </row>
    <row r="1795" spans="1:23" hidden="1" x14ac:dyDescent="0.2">
      <c r="A1795">
        <f t="shared" si="140"/>
        <v>16</v>
      </c>
      <c r="B1795">
        <f t="shared" si="141"/>
        <v>5</v>
      </c>
      <c r="C1795">
        <f t="shared" ref="C1795:C1858" si="142">SECOND(G1795)</f>
        <v>7</v>
      </c>
      <c r="D1795">
        <f t="shared" ref="D1795:D1858" si="143">IF(OR(RIGHT(C1795,1)="1",RIGHT(C1795,1)="6"),C1795-1,C1795)</f>
        <v>7</v>
      </c>
      <c r="E1795" t="str">
        <f t="shared" ref="E1795:E1858" si="144">CONCATENATE(A1795,B1795,D1795)</f>
        <v>1657</v>
      </c>
      <c r="G1795" s="1">
        <v>44243.670219907399</v>
      </c>
      <c r="H1795" s="2">
        <v>3586</v>
      </c>
      <c r="I1795" s="3">
        <v>8.7799999999999994</v>
      </c>
      <c r="J1795" s="2">
        <v>1</v>
      </c>
      <c r="K1795" s="3">
        <v>9.07</v>
      </c>
      <c r="L1795" s="2">
        <v>13</v>
      </c>
      <c r="M1795" s="2">
        <v>13</v>
      </c>
      <c r="N1795" s="2">
        <v>0</v>
      </c>
      <c r="O1795" s="2">
        <v>722</v>
      </c>
      <c r="P1795" s="2" t="s">
        <v>12</v>
      </c>
      <c r="Q1795" s="2">
        <v>1.72</v>
      </c>
      <c r="R1795" s="2" t="s">
        <v>12</v>
      </c>
      <c r="S1795" s="3">
        <v>0.97</v>
      </c>
      <c r="T1795" s="4">
        <v>24.1</v>
      </c>
      <c r="U1795" s="2">
        <v>1011</v>
      </c>
      <c r="V1795" s="2" t="s">
        <v>10</v>
      </c>
      <c r="W1795" s="2" t="s">
        <v>19</v>
      </c>
    </row>
    <row r="1796" spans="1:23" hidden="1" x14ac:dyDescent="0.2">
      <c r="A1796">
        <f t="shared" si="140"/>
        <v>16</v>
      </c>
      <c r="B1796">
        <f t="shared" si="141"/>
        <v>5</v>
      </c>
      <c r="C1796">
        <f t="shared" si="142"/>
        <v>9</v>
      </c>
      <c r="D1796">
        <f t="shared" si="143"/>
        <v>9</v>
      </c>
      <c r="E1796" t="str">
        <f t="shared" si="144"/>
        <v>1659</v>
      </c>
      <c r="G1796" s="1">
        <v>44243.670243055603</v>
      </c>
      <c r="H1796" s="2">
        <v>3588</v>
      </c>
      <c r="I1796" s="3">
        <v>8.7899999999999991</v>
      </c>
      <c r="J1796" s="2">
        <v>1</v>
      </c>
      <c r="K1796" s="3">
        <v>9.07</v>
      </c>
      <c r="L1796" s="2">
        <v>13</v>
      </c>
      <c r="M1796" s="2">
        <v>13</v>
      </c>
      <c r="N1796" s="2">
        <v>0</v>
      </c>
      <c r="O1796" s="2">
        <v>722</v>
      </c>
      <c r="P1796" s="2" t="s">
        <v>12</v>
      </c>
      <c r="Q1796" s="2">
        <v>1.72</v>
      </c>
      <c r="R1796" s="2" t="s">
        <v>12</v>
      </c>
      <c r="S1796" s="3">
        <v>0.97</v>
      </c>
      <c r="T1796" s="4">
        <v>24.1</v>
      </c>
      <c r="U1796" s="2">
        <v>1011</v>
      </c>
      <c r="V1796" s="2" t="s">
        <v>10</v>
      </c>
      <c r="W1796" s="2" t="s">
        <v>19</v>
      </c>
    </row>
    <row r="1797" spans="1:23" x14ac:dyDescent="0.2">
      <c r="A1797">
        <f t="shared" si="140"/>
        <v>16</v>
      </c>
      <c r="B1797">
        <f t="shared" si="141"/>
        <v>5</v>
      </c>
      <c r="C1797">
        <f t="shared" si="142"/>
        <v>11</v>
      </c>
      <c r="D1797">
        <f t="shared" si="143"/>
        <v>10</v>
      </c>
      <c r="E1797" t="str">
        <f t="shared" si="144"/>
        <v>16510</v>
      </c>
      <c r="F1797">
        <v>1</v>
      </c>
      <c r="G1797" s="1">
        <v>44243.670266203699</v>
      </c>
      <c r="H1797" s="2">
        <v>3590</v>
      </c>
      <c r="I1797" s="3">
        <v>8.7899999999999991</v>
      </c>
      <c r="J1797" s="2">
        <v>1</v>
      </c>
      <c r="K1797" s="3">
        <v>9.0399999999999991</v>
      </c>
      <c r="L1797" s="2">
        <v>13</v>
      </c>
      <c r="M1797" s="2">
        <v>13</v>
      </c>
      <c r="N1797" s="2">
        <v>0</v>
      </c>
      <c r="O1797" s="2">
        <v>723</v>
      </c>
      <c r="P1797" s="2" t="s">
        <v>12</v>
      </c>
      <c r="Q1797" s="2">
        <v>1.72</v>
      </c>
      <c r="R1797" s="2" t="s">
        <v>12</v>
      </c>
      <c r="S1797" s="3">
        <v>0.97</v>
      </c>
      <c r="T1797" s="4">
        <v>24.1</v>
      </c>
      <c r="U1797" s="2">
        <v>1011</v>
      </c>
      <c r="V1797" s="2" t="s">
        <v>10</v>
      </c>
      <c r="W1797" s="2" t="s">
        <v>19</v>
      </c>
    </row>
    <row r="1798" spans="1:23" hidden="1" x14ac:dyDescent="0.2">
      <c r="A1798">
        <f t="shared" si="140"/>
        <v>16</v>
      </c>
      <c r="B1798">
        <f t="shared" si="141"/>
        <v>5</v>
      </c>
      <c r="C1798">
        <f t="shared" si="142"/>
        <v>13</v>
      </c>
      <c r="D1798">
        <f t="shared" si="143"/>
        <v>13</v>
      </c>
      <c r="E1798" t="str">
        <f t="shared" si="144"/>
        <v>16513</v>
      </c>
      <c r="G1798" s="1">
        <v>44243.670289351903</v>
      </c>
      <c r="H1798" s="2">
        <v>3592</v>
      </c>
      <c r="I1798" s="3">
        <v>8.74</v>
      </c>
      <c r="J1798" s="2">
        <v>1</v>
      </c>
      <c r="K1798" s="3">
        <v>9.0399999999999991</v>
      </c>
      <c r="L1798" s="2">
        <v>13</v>
      </c>
      <c r="M1798" s="2">
        <v>13</v>
      </c>
      <c r="N1798" s="2">
        <v>0</v>
      </c>
      <c r="O1798" s="2">
        <v>723</v>
      </c>
      <c r="P1798" s="2" t="s">
        <v>12</v>
      </c>
      <c r="Q1798" s="2">
        <v>1.71</v>
      </c>
      <c r="R1798" s="2" t="s">
        <v>12</v>
      </c>
      <c r="S1798" s="3">
        <v>0.97</v>
      </c>
      <c r="T1798" s="4">
        <v>24.1</v>
      </c>
      <c r="U1798" s="2">
        <v>1011</v>
      </c>
      <c r="V1798" s="2" t="s">
        <v>10</v>
      </c>
      <c r="W1798" s="2" t="s">
        <v>19</v>
      </c>
    </row>
    <row r="1799" spans="1:23" x14ac:dyDescent="0.2">
      <c r="A1799">
        <f t="shared" si="140"/>
        <v>16</v>
      </c>
      <c r="B1799">
        <f t="shared" si="141"/>
        <v>5</v>
      </c>
      <c r="C1799">
        <f t="shared" si="142"/>
        <v>15</v>
      </c>
      <c r="D1799">
        <f t="shared" si="143"/>
        <v>15</v>
      </c>
      <c r="E1799" t="str">
        <f t="shared" si="144"/>
        <v>16515</v>
      </c>
      <c r="F1799">
        <v>1</v>
      </c>
      <c r="G1799" s="1">
        <v>44243.670312499999</v>
      </c>
      <c r="H1799" s="2">
        <v>3594</v>
      </c>
      <c r="I1799" s="3">
        <v>8.7100000000000009</v>
      </c>
      <c r="J1799" s="2">
        <v>1</v>
      </c>
      <c r="K1799" s="3">
        <v>9.0399999999999991</v>
      </c>
      <c r="L1799" s="2">
        <v>14</v>
      </c>
      <c r="M1799" s="2">
        <v>14</v>
      </c>
      <c r="N1799" s="2">
        <v>0</v>
      </c>
      <c r="O1799" s="2">
        <v>723</v>
      </c>
      <c r="P1799" s="2" t="s">
        <v>12</v>
      </c>
      <c r="Q1799" s="2">
        <v>1.71</v>
      </c>
      <c r="R1799" s="2" t="s">
        <v>12</v>
      </c>
      <c r="S1799" s="3">
        <v>0.97</v>
      </c>
      <c r="T1799" s="4">
        <v>24.1</v>
      </c>
      <c r="U1799" s="2">
        <v>1011</v>
      </c>
      <c r="V1799" s="2" t="s">
        <v>10</v>
      </c>
      <c r="W1799" s="2" t="s">
        <v>19</v>
      </c>
    </row>
    <row r="1800" spans="1:23" hidden="1" x14ac:dyDescent="0.2">
      <c r="A1800">
        <f t="shared" si="140"/>
        <v>16</v>
      </c>
      <c r="B1800">
        <f t="shared" si="141"/>
        <v>5</v>
      </c>
      <c r="C1800">
        <f t="shared" si="142"/>
        <v>17</v>
      </c>
      <c r="D1800">
        <f t="shared" si="143"/>
        <v>17</v>
      </c>
      <c r="E1800" t="str">
        <f t="shared" si="144"/>
        <v>16517</v>
      </c>
      <c r="G1800" s="1">
        <v>44243.670335648101</v>
      </c>
      <c r="H1800" s="2">
        <v>3596</v>
      </c>
      <c r="I1800" s="3">
        <v>8.7200000000000006</v>
      </c>
      <c r="J1800" s="2">
        <v>1</v>
      </c>
      <c r="K1800" s="3">
        <v>9.1</v>
      </c>
      <c r="L1800" s="2">
        <v>14</v>
      </c>
      <c r="M1800" s="2">
        <v>14</v>
      </c>
      <c r="N1800" s="2">
        <v>0</v>
      </c>
      <c r="O1800" s="2">
        <v>723</v>
      </c>
      <c r="P1800" s="2" t="s">
        <v>12</v>
      </c>
      <c r="Q1800" s="2">
        <v>1.71</v>
      </c>
      <c r="R1800" s="2" t="s">
        <v>12</v>
      </c>
      <c r="S1800" s="3">
        <v>0.96</v>
      </c>
      <c r="T1800" s="4">
        <v>24.1</v>
      </c>
      <c r="U1800" s="2">
        <v>1011</v>
      </c>
      <c r="V1800" s="2" t="s">
        <v>10</v>
      </c>
      <c r="W1800" s="2" t="s">
        <v>19</v>
      </c>
    </row>
    <row r="1801" spans="1:23" hidden="1" x14ac:dyDescent="0.2">
      <c r="A1801">
        <f t="shared" si="140"/>
        <v>16</v>
      </c>
      <c r="B1801">
        <f t="shared" si="141"/>
        <v>5</v>
      </c>
      <c r="C1801">
        <f t="shared" si="142"/>
        <v>19</v>
      </c>
      <c r="D1801">
        <f t="shared" si="143"/>
        <v>19</v>
      </c>
      <c r="E1801" t="str">
        <f t="shared" si="144"/>
        <v>16519</v>
      </c>
      <c r="G1801" s="1">
        <v>44243.670358796298</v>
      </c>
      <c r="H1801" s="2">
        <v>3598</v>
      </c>
      <c r="I1801" s="3">
        <v>8.74</v>
      </c>
      <c r="J1801" s="2">
        <v>1</v>
      </c>
      <c r="K1801" s="3">
        <v>9.1</v>
      </c>
      <c r="L1801" s="2">
        <v>14</v>
      </c>
      <c r="M1801" s="2">
        <v>14</v>
      </c>
      <c r="N1801" s="2">
        <v>0</v>
      </c>
      <c r="O1801" s="2">
        <v>723</v>
      </c>
      <c r="P1801" s="2" t="s">
        <v>12</v>
      </c>
      <c r="Q1801" s="2">
        <v>1.71</v>
      </c>
      <c r="R1801" s="2" t="s">
        <v>12</v>
      </c>
      <c r="S1801" s="3">
        <v>0.97</v>
      </c>
      <c r="T1801" s="4">
        <v>24.1</v>
      </c>
      <c r="U1801" s="2">
        <v>1011</v>
      </c>
      <c r="V1801" s="2" t="s">
        <v>10</v>
      </c>
      <c r="W1801" s="2" t="s">
        <v>19</v>
      </c>
    </row>
    <row r="1802" spans="1:23" x14ac:dyDescent="0.2">
      <c r="A1802">
        <f t="shared" si="140"/>
        <v>16</v>
      </c>
      <c r="B1802">
        <f t="shared" si="141"/>
        <v>5</v>
      </c>
      <c r="C1802">
        <f t="shared" si="142"/>
        <v>21</v>
      </c>
      <c r="D1802">
        <f t="shared" si="143"/>
        <v>20</v>
      </c>
      <c r="E1802" t="str">
        <f t="shared" si="144"/>
        <v>16520</v>
      </c>
      <c r="F1802">
        <v>1</v>
      </c>
      <c r="G1802" s="1">
        <v>44243.670381944401</v>
      </c>
      <c r="H1802" s="2">
        <v>3600</v>
      </c>
      <c r="I1802" s="3">
        <v>8.74</v>
      </c>
      <c r="J1802" s="2">
        <v>1</v>
      </c>
      <c r="K1802" s="3">
        <v>9.1</v>
      </c>
      <c r="L1802" s="2">
        <v>14</v>
      </c>
      <c r="M1802" s="2">
        <v>14</v>
      </c>
      <c r="N1802" s="2">
        <v>0</v>
      </c>
      <c r="O1802" s="2">
        <v>723</v>
      </c>
      <c r="P1802" s="2" t="s">
        <v>12</v>
      </c>
      <c r="Q1802" s="2">
        <v>1.71</v>
      </c>
      <c r="R1802" s="2" t="s">
        <v>12</v>
      </c>
      <c r="S1802" s="3">
        <v>0.97</v>
      </c>
      <c r="T1802" s="4">
        <v>24.1</v>
      </c>
      <c r="U1802" s="2">
        <v>1011</v>
      </c>
      <c r="V1802" s="2" t="s">
        <v>10</v>
      </c>
      <c r="W1802" s="2" t="s">
        <v>19</v>
      </c>
    </row>
    <row r="1803" spans="1:23" hidden="1" x14ac:dyDescent="0.2">
      <c r="A1803">
        <f t="shared" si="140"/>
        <v>16</v>
      </c>
      <c r="B1803">
        <f t="shared" si="141"/>
        <v>5</v>
      </c>
      <c r="C1803">
        <f t="shared" si="142"/>
        <v>23</v>
      </c>
      <c r="D1803">
        <f t="shared" si="143"/>
        <v>23</v>
      </c>
      <c r="E1803" t="str">
        <f t="shared" si="144"/>
        <v>16523</v>
      </c>
      <c r="G1803" s="1">
        <v>44243.670405092598</v>
      </c>
      <c r="H1803" s="2">
        <v>3602</v>
      </c>
      <c r="I1803" s="3">
        <v>8.7799999999999994</v>
      </c>
      <c r="J1803" s="2">
        <v>1</v>
      </c>
      <c r="K1803" s="3">
        <v>9.06</v>
      </c>
      <c r="L1803" s="2">
        <v>13</v>
      </c>
      <c r="M1803" s="2">
        <v>13</v>
      </c>
      <c r="N1803" s="2">
        <v>0</v>
      </c>
      <c r="O1803" s="2">
        <v>722</v>
      </c>
      <c r="P1803" s="2" t="s">
        <v>12</v>
      </c>
      <c r="Q1803" s="2">
        <v>1.72</v>
      </c>
      <c r="R1803" s="2" t="s">
        <v>12</v>
      </c>
      <c r="S1803" s="3">
        <v>0.97</v>
      </c>
      <c r="T1803" s="4">
        <v>24.1</v>
      </c>
      <c r="U1803" s="2">
        <v>1011</v>
      </c>
      <c r="V1803" s="2" t="s">
        <v>10</v>
      </c>
      <c r="W1803" s="2" t="s">
        <v>19</v>
      </c>
    </row>
    <row r="1804" spans="1:23" x14ac:dyDescent="0.2">
      <c r="A1804">
        <f t="shared" si="140"/>
        <v>16</v>
      </c>
      <c r="B1804">
        <f t="shared" si="141"/>
        <v>5</v>
      </c>
      <c r="C1804">
        <f t="shared" si="142"/>
        <v>25</v>
      </c>
      <c r="D1804">
        <f t="shared" si="143"/>
        <v>25</v>
      </c>
      <c r="E1804" t="str">
        <f t="shared" si="144"/>
        <v>16525</v>
      </c>
      <c r="F1804">
        <v>1</v>
      </c>
      <c r="G1804" s="1">
        <v>44243.670428240701</v>
      </c>
      <c r="H1804" s="2">
        <v>3604</v>
      </c>
      <c r="I1804" s="3">
        <v>8.7799999999999994</v>
      </c>
      <c r="J1804" s="2">
        <v>1</v>
      </c>
      <c r="K1804" s="3">
        <v>9.06</v>
      </c>
      <c r="L1804" s="2">
        <v>13</v>
      </c>
      <c r="M1804" s="2">
        <v>13</v>
      </c>
      <c r="N1804" s="2">
        <v>0</v>
      </c>
      <c r="O1804" s="2">
        <v>723</v>
      </c>
      <c r="P1804" s="2" t="s">
        <v>12</v>
      </c>
      <c r="Q1804" s="2">
        <v>1.72</v>
      </c>
      <c r="R1804" s="2" t="s">
        <v>12</v>
      </c>
      <c r="S1804" s="3">
        <v>0.97</v>
      </c>
      <c r="T1804" s="4">
        <v>24.1</v>
      </c>
      <c r="U1804" s="2">
        <v>1011</v>
      </c>
      <c r="V1804" s="2" t="s">
        <v>10</v>
      </c>
      <c r="W1804" s="2" t="s">
        <v>19</v>
      </c>
    </row>
    <row r="1805" spans="1:23" hidden="1" x14ac:dyDescent="0.2">
      <c r="A1805">
        <f t="shared" si="140"/>
        <v>16</v>
      </c>
      <c r="B1805">
        <f t="shared" si="141"/>
        <v>5</v>
      </c>
      <c r="C1805">
        <f t="shared" si="142"/>
        <v>27</v>
      </c>
      <c r="D1805">
        <f t="shared" si="143"/>
        <v>27</v>
      </c>
      <c r="E1805" t="str">
        <f t="shared" si="144"/>
        <v>16527</v>
      </c>
      <c r="G1805" s="1">
        <v>44243.670451388898</v>
      </c>
      <c r="H1805" s="2">
        <v>3606</v>
      </c>
      <c r="I1805" s="3">
        <v>8.77</v>
      </c>
      <c r="J1805" s="2">
        <v>1</v>
      </c>
      <c r="K1805" s="3">
        <v>9.06</v>
      </c>
      <c r="L1805" s="2">
        <v>13</v>
      </c>
      <c r="M1805" s="2">
        <v>13</v>
      </c>
      <c r="N1805" s="2">
        <v>0</v>
      </c>
      <c r="O1805" s="2">
        <v>724</v>
      </c>
      <c r="P1805" s="2" t="s">
        <v>12</v>
      </c>
      <c r="Q1805" s="2">
        <v>1.72</v>
      </c>
      <c r="R1805" s="2" t="s">
        <v>12</v>
      </c>
      <c r="S1805" s="3">
        <v>0.97</v>
      </c>
      <c r="T1805" s="4">
        <v>24.1</v>
      </c>
      <c r="U1805" s="2">
        <v>1011</v>
      </c>
      <c r="V1805" s="2" t="s">
        <v>10</v>
      </c>
      <c r="W1805" s="2" t="s">
        <v>19</v>
      </c>
    </row>
    <row r="1806" spans="1:23" hidden="1" x14ac:dyDescent="0.2">
      <c r="A1806">
        <f t="shared" si="140"/>
        <v>16</v>
      </c>
      <c r="B1806">
        <f t="shared" si="141"/>
        <v>5</v>
      </c>
      <c r="C1806">
        <f t="shared" si="142"/>
        <v>29</v>
      </c>
      <c r="D1806">
        <f t="shared" si="143"/>
        <v>29</v>
      </c>
      <c r="E1806" t="str">
        <f t="shared" si="144"/>
        <v>16529</v>
      </c>
      <c r="G1806" s="1">
        <v>44243.670474537001</v>
      </c>
      <c r="H1806" s="2">
        <v>3608</v>
      </c>
      <c r="I1806" s="3">
        <v>8.77</v>
      </c>
      <c r="J1806" s="2">
        <v>1</v>
      </c>
      <c r="K1806" s="3">
        <v>9.07</v>
      </c>
      <c r="L1806" s="2">
        <v>13</v>
      </c>
      <c r="M1806" s="2">
        <v>13</v>
      </c>
      <c r="N1806" s="2">
        <v>0</v>
      </c>
      <c r="O1806" s="2">
        <v>723</v>
      </c>
      <c r="P1806" s="2" t="s">
        <v>12</v>
      </c>
      <c r="Q1806" s="2">
        <v>1.72</v>
      </c>
      <c r="R1806" s="2" t="s">
        <v>12</v>
      </c>
      <c r="S1806" s="3">
        <v>0.97</v>
      </c>
      <c r="T1806" s="4">
        <v>24.1</v>
      </c>
      <c r="U1806" s="2">
        <v>1011</v>
      </c>
      <c r="V1806" s="2" t="s">
        <v>10</v>
      </c>
      <c r="W1806" s="2" t="s">
        <v>19</v>
      </c>
    </row>
    <row r="1807" spans="1:23" x14ac:dyDescent="0.2">
      <c r="A1807">
        <f t="shared" si="140"/>
        <v>16</v>
      </c>
      <c r="B1807">
        <f t="shared" si="141"/>
        <v>5</v>
      </c>
      <c r="C1807">
        <f t="shared" si="142"/>
        <v>31</v>
      </c>
      <c r="D1807">
        <f t="shared" si="143"/>
        <v>30</v>
      </c>
      <c r="E1807" t="str">
        <f t="shared" si="144"/>
        <v>16530</v>
      </c>
      <c r="F1807">
        <v>1</v>
      </c>
      <c r="G1807" s="1">
        <v>44243.670497685198</v>
      </c>
      <c r="H1807" s="2">
        <v>3610</v>
      </c>
      <c r="I1807" s="3">
        <v>8.76</v>
      </c>
      <c r="J1807" s="2">
        <v>1</v>
      </c>
      <c r="K1807" s="3">
        <v>9.07</v>
      </c>
      <c r="L1807" s="2">
        <v>13</v>
      </c>
      <c r="M1807" s="2">
        <v>13</v>
      </c>
      <c r="N1807" s="2">
        <v>0</v>
      </c>
      <c r="O1807" s="2">
        <v>725</v>
      </c>
      <c r="P1807" s="2" t="s">
        <v>12</v>
      </c>
      <c r="Q1807" s="2">
        <v>1.72</v>
      </c>
      <c r="R1807" s="2" t="s">
        <v>12</v>
      </c>
      <c r="S1807" s="3">
        <v>0.97</v>
      </c>
      <c r="T1807" s="4">
        <v>24.1</v>
      </c>
      <c r="U1807" s="2">
        <v>1011</v>
      </c>
      <c r="V1807" s="2" t="s">
        <v>10</v>
      </c>
      <c r="W1807" s="2" t="s">
        <v>19</v>
      </c>
    </row>
    <row r="1808" spans="1:23" hidden="1" x14ac:dyDescent="0.2">
      <c r="A1808">
        <f t="shared" si="140"/>
        <v>16</v>
      </c>
      <c r="B1808">
        <f t="shared" si="141"/>
        <v>5</v>
      </c>
      <c r="C1808">
        <f t="shared" si="142"/>
        <v>33</v>
      </c>
      <c r="D1808">
        <f t="shared" si="143"/>
        <v>33</v>
      </c>
      <c r="E1808" t="str">
        <f t="shared" si="144"/>
        <v>16533</v>
      </c>
      <c r="G1808" s="1">
        <v>44243.670520833301</v>
      </c>
      <c r="H1808" s="2">
        <v>3612</v>
      </c>
      <c r="I1808" s="3">
        <v>8.74</v>
      </c>
      <c r="J1808" s="2">
        <v>1</v>
      </c>
      <c r="K1808" s="3">
        <v>9.07</v>
      </c>
      <c r="L1808" s="2">
        <v>13</v>
      </c>
      <c r="M1808" s="2">
        <v>13</v>
      </c>
      <c r="N1808" s="2">
        <v>0</v>
      </c>
      <c r="O1808" s="2">
        <v>724</v>
      </c>
      <c r="P1808" s="2" t="s">
        <v>12</v>
      </c>
      <c r="Q1808" s="2">
        <v>1.71</v>
      </c>
      <c r="R1808" s="2" t="s">
        <v>12</v>
      </c>
      <c r="S1808" s="3">
        <v>0.97</v>
      </c>
      <c r="T1808" s="4">
        <v>24.1</v>
      </c>
      <c r="U1808" s="2">
        <v>1011</v>
      </c>
      <c r="V1808" s="2" t="s">
        <v>10</v>
      </c>
      <c r="W1808" s="2" t="s">
        <v>19</v>
      </c>
    </row>
    <row r="1809" spans="1:23" x14ac:dyDescent="0.2">
      <c r="A1809">
        <f t="shared" si="140"/>
        <v>16</v>
      </c>
      <c r="B1809">
        <f t="shared" si="141"/>
        <v>5</v>
      </c>
      <c r="C1809">
        <f t="shared" si="142"/>
        <v>35</v>
      </c>
      <c r="D1809">
        <f t="shared" si="143"/>
        <v>35</v>
      </c>
      <c r="E1809" t="str">
        <f t="shared" si="144"/>
        <v>16535</v>
      </c>
      <c r="F1809">
        <v>1</v>
      </c>
      <c r="G1809" s="1">
        <v>44243.670543981498</v>
      </c>
      <c r="H1809" s="2">
        <v>3614</v>
      </c>
      <c r="I1809" s="3">
        <v>8.73</v>
      </c>
      <c r="J1809" s="2">
        <v>1</v>
      </c>
      <c r="K1809" s="3">
        <v>9.11</v>
      </c>
      <c r="L1809" s="2">
        <v>13</v>
      </c>
      <c r="M1809" s="2">
        <v>13</v>
      </c>
      <c r="N1809" s="2">
        <v>0</v>
      </c>
      <c r="O1809" s="2">
        <v>724</v>
      </c>
      <c r="P1809" s="2" t="s">
        <v>12</v>
      </c>
      <c r="Q1809" s="2">
        <v>1.71</v>
      </c>
      <c r="R1809" s="2" t="s">
        <v>12</v>
      </c>
      <c r="S1809" s="3">
        <v>0.97</v>
      </c>
      <c r="T1809" s="4">
        <v>24.1</v>
      </c>
      <c r="U1809" s="2">
        <v>1011</v>
      </c>
      <c r="V1809" s="2" t="s">
        <v>10</v>
      </c>
      <c r="W1809" s="2" t="s">
        <v>19</v>
      </c>
    </row>
    <row r="1810" spans="1:23" hidden="1" x14ac:dyDescent="0.2">
      <c r="A1810">
        <f t="shared" si="140"/>
        <v>16</v>
      </c>
      <c r="B1810">
        <f t="shared" si="141"/>
        <v>5</v>
      </c>
      <c r="C1810">
        <f t="shared" si="142"/>
        <v>37</v>
      </c>
      <c r="D1810">
        <f t="shared" si="143"/>
        <v>37</v>
      </c>
      <c r="E1810" t="str">
        <f t="shared" si="144"/>
        <v>16537</v>
      </c>
      <c r="G1810" s="1">
        <v>44243.6705671296</v>
      </c>
      <c r="H1810" s="2">
        <v>3616</v>
      </c>
      <c r="I1810" s="3">
        <v>8.81</v>
      </c>
      <c r="J1810" s="2">
        <v>1</v>
      </c>
      <c r="K1810" s="3">
        <v>9.11</v>
      </c>
      <c r="L1810" s="2">
        <v>13</v>
      </c>
      <c r="M1810" s="2">
        <v>13</v>
      </c>
      <c r="N1810" s="2">
        <v>0</v>
      </c>
      <c r="O1810" s="2">
        <v>724</v>
      </c>
      <c r="P1810" s="2" t="s">
        <v>12</v>
      </c>
      <c r="Q1810" s="2">
        <v>1.72</v>
      </c>
      <c r="R1810" s="2" t="s">
        <v>12</v>
      </c>
      <c r="S1810" s="3">
        <v>0.96</v>
      </c>
      <c r="T1810" s="4">
        <v>24.1</v>
      </c>
      <c r="U1810" s="2">
        <v>1011</v>
      </c>
      <c r="V1810" s="2" t="s">
        <v>10</v>
      </c>
      <c r="W1810" s="2" t="s">
        <v>19</v>
      </c>
    </row>
    <row r="1811" spans="1:23" hidden="1" x14ac:dyDescent="0.2">
      <c r="A1811">
        <f t="shared" si="140"/>
        <v>16</v>
      </c>
      <c r="B1811">
        <f t="shared" si="141"/>
        <v>5</v>
      </c>
      <c r="C1811">
        <f t="shared" si="142"/>
        <v>39</v>
      </c>
      <c r="D1811">
        <f t="shared" si="143"/>
        <v>39</v>
      </c>
      <c r="E1811" t="str">
        <f t="shared" si="144"/>
        <v>16539</v>
      </c>
      <c r="G1811" s="1">
        <v>44243.670590277798</v>
      </c>
      <c r="H1811" s="2">
        <v>3618</v>
      </c>
      <c r="I1811" s="3">
        <v>8.81</v>
      </c>
      <c r="J1811" s="2">
        <v>1</v>
      </c>
      <c r="K1811" s="3">
        <v>9.11</v>
      </c>
      <c r="L1811" s="2">
        <v>13</v>
      </c>
      <c r="M1811" s="2">
        <v>13</v>
      </c>
      <c r="N1811" s="2">
        <v>0</v>
      </c>
      <c r="O1811" s="2">
        <v>724</v>
      </c>
      <c r="P1811" s="2" t="s">
        <v>12</v>
      </c>
      <c r="Q1811" s="2">
        <v>1.72</v>
      </c>
      <c r="R1811" s="2" t="s">
        <v>12</v>
      </c>
      <c r="S1811" s="3">
        <v>0.97</v>
      </c>
      <c r="T1811" s="4">
        <v>24.1</v>
      </c>
      <c r="U1811" s="2">
        <v>1011</v>
      </c>
      <c r="V1811" s="2" t="s">
        <v>10</v>
      </c>
      <c r="W1811" s="2" t="s">
        <v>19</v>
      </c>
    </row>
    <row r="1812" spans="1:23" x14ac:dyDescent="0.2">
      <c r="A1812">
        <f t="shared" si="140"/>
        <v>16</v>
      </c>
      <c r="B1812">
        <f t="shared" si="141"/>
        <v>5</v>
      </c>
      <c r="C1812">
        <f t="shared" si="142"/>
        <v>41</v>
      </c>
      <c r="D1812">
        <f t="shared" si="143"/>
        <v>40</v>
      </c>
      <c r="E1812" t="str">
        <f t="shared" si="144"/>
        <v>16540</v>
      </c>
      <c r="F1812">
        <v>1</v>
      </c>
      <c r="G1812" s="1">
        <v>44243.6706134259</v>
      </c>
      <c r="H1812" s="2">
        <v>3620</v>
      </c>
      <c r="I1812" s="3">
        <v>8.82</v>
      </c>
      <c r="J1812" s="2">
        <v>1</v>
      </c>
      <c r="K1812" s="3">
        <v>9.11</v>
      </c>
      <c r="L1812" s="2">
        <v>13</v>
      </c>
      <c r="M1812" s="2">
        <v>13</v>
      </c>
      <c r="N1812" s="2">
        <v>0</v>
      </c>
      <c r="O1812" s="2">
        <v>724</v>
      </c>
      <c r="P1812" s="2" t="s">
        <v>12</v>
      </c>
      <c r="Q1812" s="2">
        <v>1.72</v>
      </c>
      <c r="R1812" s="2" t="s">
        <v>12</v>
      </c>
      <c r="S1812" s="3">
        <v>0.97</v>
      </c>
      <c r="T1812" s="4">
        <v>24.1</v>
      </c>
      <c r="U1812" s="2">
        <v>1011</v>
      </c>
      <c r="V1812" s="2" t="s">
        <v>10</v>
      </c>
      <c r="W1812" s="2" t="s">
        <v>19</v>
      </c>
    </row>
    <row r="1813" spans="1:23" hidden="1" x14ac:dyDescent="0.2">
      <c r="A1813">
        <f t="shared" si="140"/>
        <v>16</v>
      </c>
      <c r="B1813">
        <f t="shared" si="141"/>
        <v>5</v>
      </c>
      <c r="C1813">
        <f t="shared" si="142"/>
        <v>43</v>
      </c>
      <c r="D1813">
        <f t="shared" si="143"/>
        <v>43</v>
      </c>
      <c r="E1813" t="str">
        <f t="shared" si="144"/>
        <v>16543</v>
      </c>
      <c r="G1813" s="1">
        <v>44243.670636574097</v>
      </c>
      <c r="H1813" s="2">
        <v>3622</v>
      </c>
      <c r="I1813" s="3">
        <v>8.81</v>
      </c>
      <c r="J1813" s="2">
        <v>1</v>
      </c>
      <c r="K1813" s="3">
        <v>9.0299999999999994</v>
      </c>
      <c r="L1813" s="2">
        <v>13</v>
      </c>
      <c r="M1813" s="2">
        <v>13</v>
      </c>
      <c r="N1813" s="2">
        <v>0</v>
      </c>
      <c r="O1813" s="2">
        <v>724</v>
      </c>
      <c r="P1813" s="2" t="s">
        <v>12</v>
      </c>
      <c r="Q1813" s="2">
        <v>1.72</v>
      </c>
      <c r="R1813" s="2" t="s">
        <v>12</v>
      </c>
      <c r="S1813" s="3">
        <v>0.97</v>
      </c>
      <c r="T1813" s="4">
        <v>24.1</v>
      </c>
      <c r="U1813" s="2">
        <v>1011</v>
      </c>
      <c r="V1813" s="2" t="s">
        <v>10</v>
      </c>
      <c r="W1813" s="2" t="s">
        <v>19</v>
      </c>
    </row>
    <row r="1814" spans="1:23" x14ac:dyDescent="0.2">
      <c r="A1814">
        <f t="shared" si="140"/>
        <v>16</v>
      </c>
      <c r="B1814">
        <f t="shared" si="141"/>
        <v>5</v>
      </c>
      <c r="C1814">
        <f t="shared" si="142"/>
        <v>45</v>
      </c>
      <c r="D1814">
        <f t="shared" si="143"/>
        <v>45</v>
      </c>
      <c r="E1814" t="str">
        <f t="shared" si="144"/>
        <v>16545</v>
      </c>
      <c r="F1814">
        <v>1</v>
      </c>
      <c r="G1814" s="1">
        <v>44243.6706597222</v>
      </c>
      <c r="H1814" s="2">
        <v>3624</v>
      </c>
      <c r="I1814" s="3">
        <v>8.8000000000000007</v>
      </c>
      <c r="J1814" s="2">
        <v>1</v>
      </c>
      <c r="K1814" s="3">
        <v>9.0299999999999994</v>
      </c>
      <c r="L1814" s="2">
        <v>13</v>
      </c>
      <c r="M1814" s="2">
        <v>13</v>
      </c>
      <c r="N1814" s="2">
        <v>0</v>
      </c>
      <c r="O1814" s="2">
        <v>725</v>
      </c>
      <c r="P1814" s="2" t="s">
        <v>12</v>
      </c>
      <c r="Q1814" s="2">
        <v>1.72</v>
      </c>
      <c r="R1814" s="2" t="s">
        <v>12</v>
      </c>
      <c r="S1814" s="3">
        <v>0.97</v>
      </c>
      <c r="T1814" s="4">
        <v>24.1</v>
      </c>
      <c r="U1814" s="2">
        <v>1011</v>
      </c>
      <c r="V1814" s="2" t="s">
        <v>10</v>
      </c>
      <c r="W1814" s="2" t="s">
        <v>19</v>
      </c>
    </row>
    <row r="1815" spans="1:23" hidden="1" x14ac:dyDescent="0.2">
      <c r="A1815">
        <f t="shared" si="140"/>
        <v>16</v>
      </c>
      <c r="B1815">
        <f t="shared" si="141"/>
        <v>5</v>
      </c>
      <c r="C1815">
        <f t="shared" si="142"/>
        <v>47</v>
      </c>
      <c r="D1815">
        <f t="shared" si="143"/>
        <v>47</v>
      </c>
      <c r="E1815" t="str">
        <f t="shared" si="144"/>
        <v>16547</v>
      </c>
      <c r="G1815" s="1">
        <v>44243.670682870397</v>
      </c>
      <c r="H1815" s="2">
        <v>3626</v>
      </c>
      <c r="I1815" s="3">
        <v>8.7899999999999991</v>
      </c>
      <c r="J1815" s="2">
        <v>1</v>
      </c>
      <c r="K1815" s="3">
        <v>9.06</v>
      </c>
      <c r="L1815" s="2">
        <v>13</v>
      </c>
      <c r="M1815" s="2">
        <v>13</v>
      </c>
      <c r="N1815" s="2">
        <v>0</v>
      </c>
      <c r="O1815" s="2">
        <v>724</v>
      </c>
      <c r="P1815" s="2" t="s">
        <v>12</v>
      </c>
      <c r="Q1815" s="2">
        <v>1.72</v>
      </c>
      <c r="R1815" s="2" t="s">
        <v>12</v>
      </c>
      <c r="S1815" s="3">
        <v>0.97</v>
      </c>
      <c r="T1815" s="4">
        <v>24.1</v>
      </c>
      <c r="U1815" s="2">
        <v>1011</v>
      </c>
      <c r="V1815" s="2" t="s">
        <v>10</v>
      </c>
      <c r="W1815" s="2" t="s">
        <v>19</v>
      </c>
    </row>
    <row r="1816" spans="1:23" hidden="1" x14ac:dyDescent="0.2">
      <c r="A1816">
        <f t="shared" si="140"/>
        <v>16</v>
      </c>
      <c r="B1816">
        <f t="shared" si="141"/>
        <v>5</v>
      </c>
      <c r="C1816">
        <f t="shared" si="142"/>
        <v>49</v>
      </c>
      <c r="D1816">
        <f t="shared" si="143"/>
        <v>49</v>
      </c>
      <c r="E1816" t="str">
        <f t="shared" si="144"/>
        <v>16549</v>
      </c>
      <c r="G1816" s="1">
        <v>44243.6707060185</v>
      </c>
      <c r="H1816" s="2">
        <v>3628</v>
      </c>
      <c r="I1816" s="3">
        <v>8.7899999999999991</v>
      </c>
      <c r="J1816" s="2">
        <v>1</v>
      </c>
      <c r="K1816" s="3">
        <v>9.06</v>
      </c>
      <c r="L1816" s="2">
        <v>13</v>
      </c>
      <c r="M1816" s="2">
        <v>13</v>
      </c>
      <c r="N1816" s="2">
        <v>0</v>
      </c>
      <c r="O1816" s="2">
        <v>724</v>
      </c>
      <c r="P1816" s="2" t="s">
        <v>12</v>
      </c>
      <c r="Q1816" s="2">
        <v>1.72</v>
      </c>
      <c r="R1816" s="2" t="s">
        <v>12</v>
      </c>
      <c r="S1816" s="3">
        <v>0.96</v>
      </c>
      <c r="T1816" s="4">
        <v>24.1</v>
      </c>
      <c r="U1816" s="2">
        <v>1011</v>
      </c>
      <c r="V1816" s="2" t="s">
        <v>10</v>
      </c>
      <c r="W1816" s="2" t="s">
        <v>19</v>
      </c>
    </row>
    <row r="1817" spans="1:23" x14ac:dyDescent="0.2">
      <c r="A1817">
        <f t="shared" si="140"/>
        <v>16</v>
      </c>
      <c r="B1817">
        <f t="shared" si="141"/>
        <v>5</v>
      </c>
      <c r="C1817">
        <f t="shared" si="142"/>
        <v>51</v>
      </c>
      <c r="D1817">
        <f t="shared" si="143"/>
        <v>50</v>
      </c>
      <c r="E1817" t="str">
        <f t="shared" si="144"/>
        <v>16550</v>
      </c>
      <c r="F1817">
        <v>1</v>
      </c>
      <c r="G1817" s="1">
        <v>44243.670729166697</v>
      </c>
      <c r="H1817" s="2">
        <v>3630</v>
      </c>
      <c r="I1817" s="3">
        <v>8.76</v>
      </c>
      <c r="J1817" s="2">
        <v>1</v>
      </c>
      <c r="K1817" s="3">
        <v>9.06</v>
      </c>
      <c r="L1817" s="2">
        <v>13</v>
      </c>
      <c r="M1817" s="2">
        <v>13</v>
      </c>
      <c r="N1817" s="2">
        <v>0</v>
      </c>
      <c r="O1817" s="2">
        <v>725</v>
      </c>
      <c r="P1817" s="2" t="s">
        <v>12</v>
      </c>
      <c r="Q1817" s="2">
        <v>1.72</v>
      </c>
      <c r="R1817" s="2" t="s">
        <v>12</v>
      </c>
      <c r="S1817" s="3">
        <v>0.97</v>
      </c>
      <c r="T1817" s="4">
        <v>24.1</v>
      </c>
      <c r="U1817" s="2">
        <v>1011</v>
      </c>
      <c r="V1817" s="2" t="s">
        <v>10</v>
      </c>
      <c r="W1817" s="2" t="s">
        <v>19</v>
      </c>
    </row>
    <row r="1818" spans="1:23" hidden="1" x14ac:dyDescent="0.2">
      <c r="A1818">
        <f t="shared" si="140"/>
        <v>16</v>
      </c>
      <c r="B1818">
        <f t="shared" si="141"/>
        <v>5</v>
      </c>
      <c r="C1818">
        <f t="shared" si="142"/>
        <v>53</v>
      </c>
      <c r="D1818">
        <f t="shared" si="143"/>
        <v>53</v>
      </c>
      <c r="E1818" t="str">
        <f t="shared" si="144"/>
        <v>16553</v>
      </c>
      <c r="G1818" s="1">
        <v>44243.6707523148</v>
      </c>
      <c r="H1818" s="2">
        <v>3632</v>
      </c>
      <c r="I1818" s="3">
        <v>8.76</v>
      </c>
      <c r="J1818" s="2">
        <v>1</v>
      </c>
      <c r="K1818" s="3">
        <v>9.06</v>
      </c>
      <c r="L1818" s="2">
        <v>13</v>
      </c>
      <c r="M1818" s="2">
        <v>13</v>
      </c>
      <c r="N1818" s="2">
        <v>0</v>
      </c>
      <c r="O1818" s="2">
        <v>725</v>
      </c>
      <c r="P1818" s="2" t="s">
        <v>12</v>
      </c>
      <c r="Q1818" s="2">
        <v>1.72</v>
      </c>
      <c r="R1818" s="2" t="s">
        <v>12</v>
      </c>
      <c r="S1818" s="3">
        <v>0.97</v>
      </c>
      <c r="T1818" s="4">
        <v>24.1</v>
      </c>
      <c r="U1818" s="2">
        <v>1011</v>
      </c>
      <c r="V1818" s="2" t="s">
        <v>10</v>
      </c>
      <c r="W1818" s="2" t="s">
        <v>19</v>
      </c>
    </row>
    <row r="1819" spans="1:23" x14ac:dyDescent="0.2">
      <c r="A1819">
        <f t="shared" si="140"/>
        <v>16</v>
      </c>
      <c r="B1819">
        <f t="shared" si="141"/>
        <v>5</v>
      </c>
      <c r="C1819">
        <f t="shared" si="142"/>
        <v>55</v>
      </c>
      <c r="D1819">
        <f t="shared" si="143"/>
        <v>55</v>
      </c>
      <c r="E1819" t="str">
        <f t="shared" si="144"/>
        <v>16555</v>
      </c>
      <c r="F1819">
        <v>1</v>
      </c>
      <c r="G1819" s="1">
        <v>44243.670775462997</v>
      </c>
      <c r="H1819" s="2">
        <v>3634</v>
      </c>
      <c r="I1819" s="3">
        <v>8.7899999999999991</v>
      </c>
      <c r="J1819" s="2">
        <v>1</v>
      </c>
      <c r="K1819" s="3">
        <v>9.0500000000000007</v>
      </c>
      <c r="L1819" s="2">
        <v>13</v>
      </c>
      <c r="M1819" s="2">
        <v>13</v>
      </c>
      <c r="N1819" s="2">
        <v>0</v>
      </c>
      <c r="O1819" s="2">
        <v>724</v>
      </c>
      <c r="P1819" s="2" t="s">
        <v>12</v>
      </c>
      <c r="Q1819" s="2">
        <v>1.72</v>
      </c>
      <c r="R1819" s="2" t="s">
        <v>12</v>
      </c>
      <c r="S1819" s="3">
        <v>0.96</v>
      </c>
      <c r="T1819" s="4">
        <v>24.1</v>
      </c>
      <c r="U1819" s="2">
        <v>1011</v>
      </c>
      <c r="V1819" s="2" t="s">
        <v>10</v>
      </c>
      <c r="W1819" s="2" t="s">
        <v>19</v>
      </c>
    </row>
    <row r="1820" spans="1:23" hidden="1" x14ac:dyDescent="0.2">
      <c r="A1820">
        <f t="shared" si="140"/>
        <v>16</v>
      </c>
      <c r="B1820">
        <f t="shared" si="141"/>
        <v>5</v>
      </c>
      <c r="C1820">
        <f t="shared" si="142"/>
        <v>57</v>
      </c>
      <c r="D1820">
        <f t="shared" si="143"/>
        <v>57</v>
      </c>
      <c r="E1820" t="str">
        <f t="shared" si="144"/>
        <v>16557</v>
      </c>
      <c r="G1820" s="1">
        <v>44243.6707986111</v>
      </c>
      <c r="H1820" s="2">
        <v>3636</v>
      </c>
      <c r="I1820" s="3">
        <v>8.77</v>
      </c>
      <c r="J1820" s="2">
        <v>1</v>
      </c>
      <c r="K1820" s="3">
        <v>9.0500000000000007</v>
      </c>
      <c r="L1820" s="2">
        <v>13</v>
      </c>
      <c r="M1820" s="2">
        <v>13</v>
      </c>
      <c r="N1820" s="2">
        <v>0</v>
      </c>
      <c r="O1820" s="2">
        <v>724</v>
      </c>
      <c r="P1820" s="2" t="s">
        <v>12</v>
      </c>
      <c r="Q1820" s="2">
        <v>1.72</v>
      </c>
      <c r="R1820" s="2" t="s">
        <v>12</v>
      </c>
      <c r="S1820" s="3">
        <v>0.97</v>
      </c>
      <c r="T1820" s="4">
        <v>24.1</v>
      </c>
      <c r="U1820" s="2">
        <v>1011</v>
      </c>
      <c r="V1820" s="2" t="s">
        <v>10</v>
      </c>
      <c r="W1820" s="2" t="s">
        <v>19</v>
      </c>
    </row>
    <row r="1821" spans="1:23" hidden="1" x14ac:dyDescent="0.2">
      <c r="A1821">
        <f t="shared" si="140"/>
        <v>16</v>
      </c>
      <c r="B1821">
        <f t="shared" si="141"/>
        <v>5</v>
      </c>
      <c r="C1821">
        <f t="shared" si="142"/>
        <v>59</v>
      </c>
      <c r="D1821">
        <f t="shared" si="143"/>
        <v>59</v>
      </c>
      <c r="E1821" t="str">
        <f t="shared" si="144"/>
        <v>16559</v>
      </c>
      <c r="G1821" s="1">
        <v>44243.670821759297</v>
      </c>
      <c r="H1821" s="2">
        <v>3638</v>
      </c>
      <c r="I1821" s="3">
        <v>8.81</v>
      </c>
      <c r="J1821" s="2">
        <v>1</v>
      </c>
      <c r="K1821" s="3">
        <v>9.0500000000000007</v>
      </c>
      <c r="L1821" s="2">
        <v>13</v>
      </c>
      <c r="M1821" s="2">
        <v>13</v>
      </c>
      <c r="N1821" s="2">
        <v>0</v>
      </c>
      <c r="O1821" s="2">
        <v>724</v>
      </c>
      <c r="P1821" s="2" t="s">
        <v>12</v>
      </c>
      <c r="Q1821" s="2">
        <v>1.72</v>
      </c>
      <c r="R1821" s="2" t="s">
        <v>12</v>
      </c>
      <c r="S1821" s="3">
        <v>0.97</v>
      </c>
      <c r="T1821" s="4">
        <v>24.1</v>
      </c>
      <c r="U1821" s="2">
        <v>1011</v>
      </c>
      <c r="V1821" s="2" t="s">
        <v>10</v>
      </c>
      <c r="W1821" s="2" t="s">
        <v>19</v>
      </c>
    </row>
    <row r="1822" spans="1:23" x14ac:dyDescent="0.2">
      <c r="A1822">
        <f t="shared" si="140"/>
        <v>16</v>
      </c>
      <c r="B1822">
        <f t="shared" si="141"/>
        <v>6</v>
      </c>
      <c r="C1822">
        <f t="shared" si="142"/>
        <v>1</v>
      </c>
      <c r="D1822">
        <f t="shared" si="143"/>
        <v>0</v>
      </c>
      <c r="E1822" t="str">
        <f t="shared" si="144"/>
        <v>1660</v>
      </c>
      <c r="F1822">
        <v>1</v>
      </c>
      <c r="G1822" s="1">
        <v>44243.670844907399</v>
      </c>
      <c r="H1822" s="2">
        <v>3640</v>
      </c>
      <c r="I1822" s="3">
        <v>8.85</v>
      </c>
      <c r="J1822" s="2">
        <v>1</v>
      </c>
      <c r="K1822" s="3">
        <v>8.98</v>
      </c>
      <c r="L1822" s="2">
        <v>13</v>
      </c>
      <c r="M1822" s="2">
        <v>13</v>
      </c>
      <c r="N1822" s="2">
        <v>0</v>
      </c>
      <c r="O1822" s="2">
        <v>725</v>
      </c>
      <c r="P1822" s="2" t="s">
        <v>12</v>
      </c>
      <c r="Q1822" s="2">
        <v>1.73</v>
      </c>
      <c r="R1822" s="2" t="s">
        <v>12</v>
      </c>
      <c r="S1822" s="3">
        <v>0.97</v>
      </c>
      <c r="T1822" s="4">
        <v>24.1</v>
      </c>
      <c r="U1822" s="2">
        <v>1011</v>
      </c>
      <c r="V1822" s="2" t="s">
        <v>10</v>
      </c>
      <c r="W1822" s="2" t="s">
        <v>19</v>
      </c>
    </row>
    <row r="1823" spans="1:23" hidden="1" x14ac:dyDescent="0.2">
      <c r="A1823">
        <f t="shared" si="140"/>
        <v>16</v>
      </c>
      <c r="B1823">
        <f t="shared" si="141"/>
        <v>6</v>
      </c>
      <c r="C1823">
        <f t="shared" si="142"/>
        <v>3</v>
      </c>
      <c r="D1823">
        <f t="shared" si="143"/>
        <v>3</v>
      </c>
      <c r="E1823" t="str">
        <f t="shared" si="144"/>
        <v>1663</v>
      </c>
      <c r="G1823" s="1">
        <v>44243.670868055597</v>
      </c>
      <c r="H1823" s="2">
        <v>3642</v>
      </c>
      <c r="I1823" s="3">
        <v>8.8699999999999992</v>
      </c>
      <c r="J1823" s="2">
        <v>1</v>
      </c>
      <c r="K1823" s="3">
        <v>8.9700000000000006</v>
      </c>
      <c r="L1823" s="2">
        <v>13</v>
      </c>
      <c r="M1823" s="2">
        <v>13</v>
      </c>
      <c r="N1823" s="2">
        <v>0</v>
      </c>
      <c r="O1823" s="2">
        <v>725</v>
      </c>
      <c r="P1823" s="2" t="s">
        <v>12</v>
      </c>
      <c r="Q1823" s="2">
        <v>1.73</v>
      </c>
      <c r="R1823" s="2" t="s">
        <v>12</v>
      </c>
      <c r="S1823" s="3">
        <v>0.97</v>
      </c>
      <c r="T1823" s="4">
        <v>24.1</v>
      </c>
      <c r="U1823" s="2">
        <v>1011</v>
      </c>
      <c r="V1823" s="2" t="s">
        <v>10</v>
      </c>
      <c r="W1823" s="2" t="s">
        <v>19</v>
      </c>
    </row>
    <row r="1824" spans="1:23" x14ac:dyDescent="0.2">
      <c r="A1824">
        <f t="shared" si="140"/>
        <v>16</v>
      </c>
      <c r="B1824">
        <f t="shared" si="141"/>
        <v>6</v>
      </c>
      <c r="C1824">
        <f t="shared" si="142"/>
        <v>5</v>
      </c>
      <c r="D1824">
        <f t="shared" si="143"/>
        <v>5</v>
      </c>
      <c r="E1824" t="str">
        <f t="shared" si="144"/>
        <v>1665</v>
      </c>
      <c r="F1824">
        <v>1</v>
      </c>
      <c r="G1824" s="1">
        <v>44243.670891203699</v>
      </c>
      <c r="H1824" s="2">
        <v>3644</v>
      </c>
      <c r="I1824" s="3">
        <v>8.8800000000000008</v>
      </c>
      <c r="J1824" s="2">
        <v>1</v>
      </c>
      <c r="K1824" s="3">
        <v>8.9700000000000006</v>
      </c>
      <c r="L1824" s="2">
        <v>12</v>
      </c>
      <c r="M1824" s="2">
        <v>12</v>
      </c>
      <c r="N1824" s="2">
        <v>0</v>
      </c>
      <c r="O1824" s="2">
        <v>725</v>
      </c>
      <c r="P1824" s="2" t="s">
        <v>12</v>
      </c>
      <c r="Q1824" s="2">
        <v>1.73</v>
      </c>
      <c r="R1824" s="2" t="s">
        <v>12</v>
      </c>
      <c r="S1824" s="3">
        <v>0.96</v>
      </c>
      <c r="T1824" s="4">
        <v>24.1</v>
      </c>
      <c r="U1824" s="2">
        <v>1011</v>
      </c>
      <c r="V1824" s="2" t="s">
        <v>10</v>
      </c>
      <c r="W1824" s="2" t="s">
        <v>19</v>
      </c>
    </row>
    <row r="1825" spans="1:23" hidden="1" x14ac:dyDescent="0.2">
      <c r="A1825">
        <f t="shared" si="140"/>
        <v>16</v>
      </c>
      <c r="B1825">
        <f t="shared" si="141"/>
        <v>6</v>
      </c>
      <c r="C1825">
        <f t="shared" si="142"/>
        <v>7</v>
      </c>
      <c r="D1825">
        <f t="shared" si="143"/>
        <v>7</v>
      </c>
      <c r="E1825" t="str">
        <f t="shared" si="144"/>
        <v>1667</v>
      </c>
      <c r="G1825" s="1">
        <v>44243.670914351896</v>
      </c>
      <c r="H1825" s="2">
        <v>3646</v>
      </c>
      <c r="I1825" s="3">
        <v>8.8699999999999992</v>
      </c>
      <c r="J1825" s="2">
        <v>1</v>
      </c>
      <c r="K1825" s="3">
        <v>8.9700000000000006</v>
      </c>
      <c r="L1825" s="2">
        <v>12</v>
      </c>
      <c r="M1825" s="2">
        <v>12</v>
      </c>
      <c r="N1825" s="2">
        <v>0</v>
      </c>
      <c r="O1825" s="2">
        <v>725</v>
      </c>
      <c r="P1825" s="2" t="s">
        <v>12</v>
      </c>
      <c r="Q1825" s="2">
        <v>1.73</v>
      </c>
      <c r="R1825" s="2" t="s">
        <v>12</v>
      </c>
      <c r="S1825" s="3">
        <v>0.97</v>
      </c>
      <c r="T1825" s="4">
        <v>24.1</v>
      </c>
      <c r="U1825" s="2">
        <v>1011</v>
      </c>
      <c r="V1825" s="2" t="s">
        <v>10</v>
      </c>
      <c r="W1825" s="2" t="s">
        <v>19</v>
      </c>
    </row>
    <row r="1826" spans="1:23" hidden="1" x14ac:dyDescent="0.2">
      <c r="A1826">
        <f t="shared" si="140"/>
        <v>16</v>
      </c>
      <c r="B1826">
        <f t="shared" si="141"/>
        <v>6</v>
      </c>
      <c r="C1826">
        <f t="shared" si="142"/>
        <v>9</v>
      </c>
      <c r="D1826">
        <f t="shared" si="143"/>
        <v>9</v>
      </c>
      <c r="E1826" t="str">
        <f t="shared" si="144"/>
        <v>1669</v>
      </c>
      <c r="G1826" s="1">
        <v>44243.670937499999</v>
      </c>
      <c r="H1826" s="2">
        <v>3648</v>
      </c>
      <c r="I1826" s="3">
        <v>8.8699999999999992</v>
      </c>
      <c r="J1826" s="2">
        <v>1</v>
      </c>
      <c r="K1826" s="3">
        <v>8.9700000000000006</v>
      </c>
      <c r="L1826" s="2">
        <v>12</v>
      </c>
      <c r="M1826" s="2">
        <v>12</v>
      </c>
      <c r="N1826" s="2">
        <v>0</v>
      </c>
      <c r="O1826" s="2">
        <v>724</v>
      </c>
      <c r="P1826" s="2" t="s">
        <v>12</v>
      </c>
      <c r="Q1826" s="2">
        <v>1.73</v>
      </c>
      <c r="R1826" s="2" t="s">
        <v>12</v>
      </c>
      <c r="S1826" s="3">
        <v>0.97</v>
      </c>
      <c r="T1826" s="4">
        <v>24.1</v>
      </c>
      <c r="U1826" s="2">
        <v>1011</v>
      </c>
      <c r="V1826" s="2" t="s">
        <v>10</v>
      </c>
      <c r="W1826" s="2" t="s">
        <v>19</v>
      </c>
    </row>
    <row r="1827" spans="1:23" x14ac:dyDescent="0.2">
      <c r="A1827">
        <f t="shared" si="140"/>
        <v>16</v>
      </c>
      <c r="B1827">
        <f t="shared" si="141"/>
        <v>6</v>
      </c>
      <c r="C1827">
        <f t="shared" si="142"/>
        <v>11</v>
      </c>
      <c r="D1827">
        <f t="shared" si="143"/>
        <v>10</v>
      </c>
      <c r="E1827" t="str">
        <f t="shared" si="144"/>
        <v>16610</v>
      </c>
      <c r="F1827">
        <v>1</v>
      </c>
      <c r="G1827" s="1">
        <v>44243.670960648102</v>
      </c>
      <c r="H1827" s="2">
        <v>3650</v>
      </c>
      <c r="I1827" s="3">
        <v>8.81</v>
      </c>
      <c r="J1827" s="2">
        <v>1</v>
      </c>
      <c r="K1827" s="3">
        <v>8.9700000000000006</v>
      </c>
      <c r="L1827" s="2">
        <v>13</v>
      </c>
      <c r="M1827" s="2">
        <v>13</v>
      </c>
      <c r="N1827" s="2">
        <v>0</v>
      </c>
      <c r="O1827" s="2">
        <v>725</v>
      </c>
      <c r="P1827" s="2" t="s">
        <v>12</v>
      </c>
      <c r="Q1827" s="2">
        <v>1.72</v>
      </c>
      <c r="R1827" s="2" t="s">
        <v>12</v>
      </c>
      <c r="S1827" s="3">
        <v>0.96</v>
      </c>
      <c r="T1827" s="4">
        <v>24.1</v>
      </c>
      <c r="U1827" s="2">
        <v>1011</v>
      </c>
      <c r="V1827" s="2" t="s">
        <v>10</v>
      </c>
      <c r="W1827" s="2" t="s">
        <v>19</v>
      </c>
    </row>
    <row r="1828" spans="1:23" hidden="1" x14ac:dyDescent="0.2">
      <c r="A1828">
        <f t="shared" si="140"/>
        <v>16</v>
      </c>
      <c r="B1828">
        <f t="shared" si="141"/>
        <v>6</v>
      </c>
      <c r="C1828">
        <f t="shared" si="142"/>
        <v>13</v>
      </c>
      <c r="D1828">
        <f t="shared" si="143"/>
        <v>13</v>
      </c>
      <c r="E1828" t="str">
        <f t="shared" si="144"/>
        <v>16613</v>
      </c>
      <c r="G1828" s="1">
        <v>44243.670983796299</v>
      </c>
      <c r="H1828" s="2">
        <v>3652</v>
      </c>
      <c r="I1828" s="3">
        <v>8.7799999999999994</v>
      </c>
      <c r="J1828" s="2">
        <v>1</v>
      </c>
      <c r="K1828" s="3">
        <v>9.0399999999999991</v>
      </c>
      <c r="L1828" s="2">
        <v>13</v>
      </c>
      <c r="M1828" s="2">
        <v>13</v>
      </c>
      <c r="N1828" s="2">
        <v>0</v>
      </c>
      <c r="O1828" s="2">
        <v>725</v>
      </c>
      <c r="P1828" s="2" t="s">
        <v>12</v>
      </c>
      <c r="Q1828" s="2">
        <v>1.72</v>
      </c>
      <c r="R1828" s="2" t="s">
        <v>12</v>
      </c>
      <c r="S1828" s="3">
        <v>0.97</v>
      </c>
      <c r="T1828" s="4">
        <v>24.1</v>
      </c>
      <c r="U1828" s="2">
        <v>1011</v>
      </c>
      <c r="V1828" s="2" t="s">
        <v>10</v>
      </c>
      <c r="W1828" s="2" t="s">
        <v>19</v>
      </c>
    </row>
    <row r="1829" spans="1:23" x14ac:dyDescent="0.2">
      <c r="A1829">
        <f t="shared" si="140"/>
        <v>16</v>
      </c>
      <c r="B1829">
        <f t="shared" si="141"/>
        <v>6</v>
      </c>
      <c r="C1829">
        <f t="shared" si="142"/>
        <v>15</v>
      </c>
      <c r="D1829">
        <f t="shared" si="143"/>
        <v>15</v>
      </c>
      <c r="E1829" t="str">
        <f t="shared" si="144"/>
        <v>16615</v>
      </c>
      <c r="F1829">
        <v>1</v>
      </c>
      <c r="G1829" s="1">
        <v>44243.671006944402</v>
      </c>
      <c r="H1829" s="2">
        <v>3654</v>
      </c>
      <c r="I1829" s="3">
        <v>8.76</v>
      </c>
      <c r="J1829" s="2">
        <v>1</v>
      </c>
      <c r="K1829" s="3">
        <v>9.0399999999999991</v>
      </c>
      <c r="L1829" s="2">
        <v>13</v>
      </c>
      <c r="M1829" s="2">
        <v>13</v>
      </c>
      <c r="N1829" s="2">
        <v>0</v>
      </c>
      <c r="O1829" s="2">
        <v>725</v>
      </c>
      <c r="P1829" s="2" t="s">
        <v>12</v>
      </c>
      <c r="Q1829" s="2">
        <v>1.72</v>
      </c>
      <c r="R1829" s="2" t="s">
        <v>12</v>
      </c>
      <c r="S1829" s="3">
        <v>0.96</v>
      </c>
      <c r="T1829" s="4">
        <v>24.1</v>
      </c>
      <c r="U1829" s="2">
        <v>1011</v>
      </c>
      <c r="V1829" s="2" t="s">
        <v>10</v>
      </c>
      <c r="W1829" s="2" t="s">
        <v>19</v>
      </c>
    </row>
    <row r="1830" spans="1:23" hidden="1" x14ac:dyDescent="0.2">
      <c r="A1830">
        <f t="shared" si="140"/>
        <v>16</v>
      </c>
      <c r="B1830">
        <f t="shared" si="141"/>
        <v>6</v>
      </c>
      <c r="C1830">
        <f t="shared" si="142"/>
        <v>17</v>
      </c>
      <c r="D1830">
        <f t="shared" si="143"/>
        <v>17</v>
      </c>
      <c r="E1830" t="str">
        <f t="shared" si="144"/>
        <v>16617</v>
      </c>
      <c r="G1830" s="1">
        <v>44243.671030092599</v>
      </c>
      <c r="H1830" s="2">
        <v>3656</v>
      </c>
      <c r="I1830" s="3">
        <v>8.76</v>
      </c>
      <c r="J1830" s="2">
        <v>1</v>
      </c>
      <c r="K1830" s="3">
        <v>9.0399999999999991</v>
      </c>
      <c r="L1830" s="2">
        <v>13</v>
      </c>
      <c r="M1830" s="2">
        <v>13</v>
      </c>
      <c r="N1830" s="2">
        <v>0</v>
      </c>
      <c r="O1830" s="2">
        <v>725</v>
      </c>
      <c r="P1830" s="2" t="s">
        <v>12</v>
      </c>
      <c r="Q1830" s="2">
        <v>1.72</v>
      </c>
      <c r="R1830" s="2" t="s">
        <v>12</v>
      </c>
      <c r="S1830" s="3">
        <v>0.97</v>
      </c>
      <c r="T1830" s="4">
        <v>24.1</v>
      </c>
      <c r="U1830" s="2">
        <v>1011</v>
      </c>
      <c r="V1830" s="2" t="s">
        <v>10</v>
      </c>
      <c r="W1830" s="2" t="s">
        <v>19</v>
      </c>
    </row>
    <row r="1831" spans="1:23" hidden="1" x14ac:dyDescent="0.2">
      <c r="A1831">
        <f t="shared" si="140"/>
        <v>16</v>
      </c>
      <c r="B1831">
        <f t="shared" si="141"/>
        <v>6</v>
      </c>
      <c r="C1831">
        <f t="shared" si="142"/>
        <v>19</v>
      </c>
      <c r="D1831">
        <f t="shared" si="143"/>
        <v>19</v>
      </c>
      <c r="E1831" t="str">
        <f t="shared" si="144"/>
        <v>16619</v>
      </c>
      <c r="G1831" s="1">
        <v>44243.671053240701</v>
      </c>
      <c r="H1831" s="2">
        <v>3658</v>
      </c>
      <c r="I1831" s="3">
        <v>8.7200000000000006</v>
      </c>
      <c r="J1831" s="2">
        <v>1</v>
      </c>
      <c r="K1831" s="3">
        <v>9.08</v>
      </c>
      <c r="L1831" s="2">
        <v>13</v>
      </c>
      <c r="M1831" s="2">
        <v>13</v>
      </c>
      <c r="N1831" s="2">
        <v>0</v>
      </c>
      <c r="O1831" s="2">
        <v>724</v>
      </c>
      <c r="P1831" s="2" t="s">
        <v>12</v>
      </c>
      <c r="Q1831" s="2">
        <v>1.71</v>
      </c>
      <c r="R1831" s="2" t="s">
        <v>12</v>
      </c>
      <c r="S1831" s="3">
        <v>0.97</v>
      </c>
      <c r="T1831" s="4">
        <v>24.1</v>
      </c>
      <c r="U1831" s="2">
        <v>1011</v>
      </c>
      <c r="V1831" s="2" t="s">
        <v>10</v>
      </c>
      <c r="W1831" s="2" t="s">
        <v>19</v>
      </c>
    </row>
    <row r="1832" spans="1:23" x14ac:dyDescent="0.2">
      <c r="A1832">
        <f t="shared" si="140"/>
        <v>16</v>
      </c>
      <c r="B1832">
        <f t="shared" si="141"/>
        <v>6</v>
      </c>
      <c r="C1832">
        <f t="shared" si="142"/>
        <v>21</v>
      </c>
      <c r="D1832">
        <f t="shared" si="143"/>
        <v>20</v>
      </c>
      <c r="E1832" t="str">
        <f t="shared" si="144"/>
        <v>16620</v>
      </c>
      <c r="F1832">
        <v>1</v>
      </c>
      <c r="G1832" s="1">
        <v>44243.671076388899</v>
      </c>
      <c r="H1832" s="2">
        <v>3660</v>
      </c>
      <c r="I1832" s="3">
        <v>8.7100000000000009</v>
      </c>
      <c r="J1832" s="2">
        <v>1</v>
      </c>
      <c r="K1832" s="3">
        <v>9.09</v>
      </c>
      <c r="L1832" s="2">
        <v>13</v>
      </c>
      <c r="M1832" s="2">
        <v>13</v>
      </c>
      <c r="N1832" s="2">
        <v>0</v>
      </c>
      <c r="O1832" s="2">
        <v>725</v>
      </c>
      <c r="P1832" s="2" t="s">
        <v>12</v>
      </c>
      <c r="Q1832" s="2">
        <v>1.71</v>
      </c>
      <c r="R1832" s="2" t="s">
        <v>12</v>
      </c>
      <c r="S1832" s="3">
        <v>0.97</v>
      </c>
      <c r="T1832" s="4">
        <v>24.1</v>
      </c>
      <c r="U1832" s="2">
        <v>1011</v>
      </c>
      <c r="V1832" s="2" t="s">
        <v>10</v>
      </c>
      <c r="W1832" s="2" t="s">
        <v>19</v>
      </c>
    </row>
    <row r="1833" spans="1:23" hidden="1" x14ac:dyDescent="0.2">
      <c r="A1833">
        <f t="shared" si="140"/>
        <v>16</v>
      </c>
      <c r="B1833">
        <f t="shared" si="141"/>
        <v>6</v>
      </c>
      <c r="C1833">
        <f t="shared" si="142"/>
        <v>23</v>
      </c>
      <c r="D1833">
        <f t="shared" si="143"/>
        <v>23</v>
      </c>
      <c r="E1833" t="str">
        <f t="shared" si="144"/>
        <v>16623</v>
      </c>
      <c r="G1833" s="1">
        <v>44243.671099537001</v>
      </c>
      <c r="H1833" s="2">
        <v>3662</v>
      </c>
      <c r="I1833" s="3">
        <v>8.65</v>
      </c>
      <c r="J1833" s="2">
        <v>1</v>
      </c>
      <c r="K1833" s="3">
        <v>9.09</v>
      </c>
      <c r="L1833" s="2">
        <v>13</v>
      </c>
      <c r="M1833" s="2">
        <v>13</v>
      </c>
      <c r="N1833" s="2">
        <v>0</v>
      </c>
      <c r="O1833" s="2">
        <v>725</v>
      </c>
      <c r="P1833" s="2" t="s">
        <v>12</v>
      </c>
      <c r="Q1833" s="2">
        <v>1.7</v>
      </c>
      <c r="R1833" s="2" t="s">
        <v>12</v>
      </c>
      <c r="S1833" s="3">
        <v>0.97</v>
      </c>
      <c r="T1833" s="4">
        <v>24.1</v>
      </c>
      <c r="U1833" s="2">
        <v>1011</v>
      </c>
      <c r="V1833" s="2" t="s">
        <v>10</v>
      </c>
      <c r="W1833" s="2" t="s">
        <v>19</v>
      </c>
    </row>
    <row r="1834" spans="1:23" x14ac:dyDescent="0.2">
      <c r="A1834">
        <f t="shared" si="140"/>
        <v>16</v>
      </c>
      <c r="B1834">
        <f t="shared" si="141"/>
        <v>6</v>
      </c>
      <c r="C1834">
        <f t="shared" si="142"/>
        <v>25</v>
      </c>
      <c r="D1834">
        <f t="shared" si="143"/>
        <v>25</v>
      </c>
      <c r="E1834" t="str">
        <f t="shared" si="144"/>
        <v>16625</v>
      </c>
      <c r="F1834">
        <v>1</v>
      </c>
      <c r="G1834" s="1">
        <v>44243.671122685198</v>
      </c>
      <c r="H1834" s="2">
        <v>3664</v>
      </c>
      <c r="I1834" s="3">
        <v>8.1300000000000008</v>
      </c>
      <c r="J1834" s="2">
        <v>1</v>
      </c>
      <c r="K1834" s="3">
        <v>9.43</v>
      </c>
      <c r="L1834" s="2">
        <v>17</v>
      </c>
      <c r="M1834" s="2">
        <v>17</v>
      </c>
      <c r="N1834" s="2">
        <v>0</v>
      </c>
      <c r="O1834" s="2">
        <v>725</v>
      </c>
      <c r="P1834" s="2" t="s">
        <v>12</v>
      </c>
      <c r="Q1834" s="2">
        <v>1.63</v>
      </c>
      <c r="R1834" s="2" t="s">
        <v>12</v>
      </c>
      <c r="S1834" s="3">
        <v>0.97</v>
      </c>
      <c r="T1834" s="4">
        <v>24.1</v>
      </c>
      <c r="U1834" s="2">
        <v>1011</v>
      </c>
      <c r="V1834" s="2" t="s">
        <v>10</v>
      </c>
      <c r="W1834" s="2" t="s">
        <v>19</v>
      </c>
    </row>
    <row r="1835" spans="1:23" hidden="1" x14ac:dyDescent="0.2">
      <c r="A1835">
        <f t="shared" si="140"/>
        <v>16</v>
      </c>
      <c r="B1835">
        <f t="shared" si="141"/>
        <v>6</v>
      </c>
      <c r="C1835">
        <f t="shared" si="142"/>
        <v>27</v>
      </c>
      <c r="D1835">
        <f t="shared" si="143"/>
        <v>27</v>
      </c>
      <c r="E1835" t="str">
        <f t="shared" si="144"/>
        <v>16627</v>
      </c>
      <c r="G1835" s="1">
        <v>44243.671145833301</v>
      </c>
      <c r="H1835" s="2">
        <v>3666</v>
      </c>
      <c r="I1835" s="3">
        <v>8.24</v>
      </c>
      <c r="J1835" s="2">
        <v>1</v>
      </c>
      <c r="K1835" s="3">
        <v>9.43</v>
      </c>
      <c r="L1835" s="2">
        <v>18</v>
      </c>
      <c r="M1835" s="2">
        <v>18</v>
      </c>
      <c r="N1835" s="2">
        <v>0</v>
      </c>
      <c r="O1835" s="2">
        <v>724</v>
      </c>
      <c r="P1835" s="2" t="s">
        <v>12</v>
      </c>
      <c r="Q1835" s="2">
        <v>1.65</v>
      </c>
      <c r="R1835" s="2" t="s">
        <v>12</v>
      </c>
      <c r="S1835" s="3">
        <v>0.97</v>
      </c>
      <c r="T1835" s="4">
        <v>24.1</v>
      </c>
      <c r="U1835" s="2">
        <v>1011</v>
      </c>
      <c r="V1835" s="2" t="s">
        <v>10</v>
      </c>
      <c r="W1835" s="2" t="s">
        <v>19</v>
      </c>
    </row>
    <row r="1836" spans="1:23" hidden="1" x14ac:dyDescent="0.2">
      <c r="A1836">
        <f t="shared" si="140"/>
        <v>16</v>
      </c>
      <c r="B1836">
        <f t="shared" si="141"/>
        <v>6</v>
      </c>
      <c r="C1836">
        <f t="shared" si="142"/>
        <v>29</v>
      </c>
      <c r="D1836">
        <f t="shared" si="143"/>
        <v>29</v>
      </c>
      <c r="E1836" t="str">
        <f t="shared" si="144"/>
        <v>16629</v>
      </c>
      <c r="G1836" s="1">
        <v>44243.671168981498</v>
      </c>
      <c r="H1836" s="2">
        <v>3668</v>
      </c>
      <c r="I1836" s="3">
        <v>8.49</v>
      </c>
      <c r="J1836" s="2">
        <v>1</v>
      </c>
      <c r="K1836" s="3">
        <v>9.43</v>
      </c>
      <c r="L1836" s="2">
        <v>17</v>
      </c>
      <c r="M1836" s="2">
        <v>17</v>
      </c>
      <c r="N1836" s="2">
        <v>0</v>
      </c>
      <c r="O1836" s="2">
        <v>726</v>
      </c>
      <c r="P1836" s="2" t="s">
        <v>12</v>
      </c>
      <c r="Q1836" s="2">
        <v>1.68</v>
      </c>
      <c r="R1836" s="2" t="s">
        <v>12</v>
      </c>
      <c r="S1836" s="3">
        <v>0.96</v>
      </c>
      <c r="T1836" s="4">
        <v>24.1</v>
      </c>
      <c r="U1836" s="2">
        <v>1011</v>
      </c>
      <c r="V1836" s="2" t="s">
        <v>10</v>
      </c>
      <c r="W1836" s="2" t="s">
        <v>19</v>
      </c>
    </row>
    <row r="1837" spans="1:23" x14ac:dyDescent="0.2">
      <c r="A1837">
        <f t="shared" si="140"/>
        <v>16</v>
      </c>
      <c r="B1837">
        <f t="shared" si="141"/>
        <v>6</v>
      </c>
      <c r="C1837">
        <f t="shared" si="142"/>
        <v>31</v>
      </c>
      <c r="D1837">
        <f t="shared" si="143"/>
        <v>30</v>
      </c>
      <c r="E1837" t="str">
        <f t="shared" si="144"/>
        <v>16630</v>
      </c>
      <c r="F1837">
        <v>1</v>
      </c>
      <c r="G1837" s="1">
        <v>44243.671192129601</v>
      </c>
      <c r="H1837" s="2">
        <v>3670</v>
      </c>
      <c r="I1837" s="3">
        <v>8.57</v>
      </c>
      <c r="J1837" s="2">
        <v>1</v>
      </c>
      <c r="K1837" s="3">
        <v>9.18</v>
      </c>
      <c r="L1837" s="2">
        <v>14</v>
      </c>
      <c r="M1837" s="2">
        <v>14</v>
      </c>
      <c r="N1837" s="2">
        <v>0</v>
      </c>
      <c r="O1837" s="2">
        <v>726</v>
      </c>
      <c r="P1837" s="2" t="s">
        <v>12</v>
      </c>
      <c r="Q1837" s="2">
        <v>1.69</v>
      </c>
      <c r="R1837" s="2" t="s">
        <v>12</v>
      </c>
      <c r="S1837" s="3">
        <v>0.97</v>
      </c>
      <c r="T1837" s="4">
        <v>24.1</v>
      </c>
      <c r="U1837" s="2">
        <v>1011</v>
      </c>
      <c r="V1837" s="2" t="s">
        <v>10</v>
      </c>
      <c r="W1837" s="2" t="s">
        <v>19</v>
      </c>
    </row>
    <row r="1838" spans="1:23" hidden="1" x14ac:dyDescent="0.2">
      <c r="A1838">
        <f t="shared" si="140"/>
        <v>16</v>
      </c>
      <c r="B1838">
        <f t="shared" si="141"/>
        <v>6</v>
      </c>
      <c r="C1838">
        <f t="shared" si="142"/>
        <v>33</v>
      </c>
      <c r="D1838">
        <f t="shared" si="143"/>
        <v>33</v>
      </c>
      <c r="E1838" t="str">
        <f t="shared" si="144"/>
        <v>16633</v>
      </c>
      <c r="G1838" s="1">
        <v>44243.671215277798</v>
      </c>
      <c r="H1838" s="2">
        <v>3672</v>
      </c>
      <c r="I1838" s="3">
        <v>8.58</v>
      </c>
      <c r="J1838" s="2">
        <v>1</v>
      </c>
      <c r="K1838" s="3">
        <v>9.18</v>
      </c>
      <c r="L1838" s="2">
        <v>13</v>
      </c>
      <c r="M1838" s="2">
        <v>13</v>
      </c>
      <c r="N1838" s="2">
        <v>0</v>
      </c>
      <c r="O1838" s="2">
        <v>725</v>
      </c>
      <c r="P1838" s="2" t="s">
        <v>12</v>
      </c>
      <c r="Q1838" s="2">
        <v>1.69</v>
      </c>
      <c r="R1838" s="2" t="s">
        <v>12</v>
      </c>
      <c r="S1838" s="3">
        <v>0.97</v>
      </c>
      <c r="T1838" s="4">
        <v>24.1</v>
      </c>
      <c r="U1838" s="2">
        <v>1011</v>
      </c>
      <c r="V1838" s="2" t="s">
        <v>10</v>
      </c>
      <c r="W1838" s="2" t="s">
        <v>19</v>
      </c>
    </row>
    <row r="1839" spans="1:23" x14ac:dyDescent="0.2">
      <c r="A1839">
        <f t="shared" si="140"/>
        <v>16</v>
      </c>
      <c r="B1839">
        <f t="shared" si="141"/>
        <v>6</v>
      </c>
      <c r="C1839">
        <f t="shared" si="142"/>
        <v>35</v>
      </c>
      <c r="D1839">
        <f t="shared" si="143"/>
        <v>35</v>
      </c>
      <c r="E1839" t="str">
        <f t="shared" si="144"/>
        <v>16635</v>
      </c>
      <c r="F1839">
        <v>1</v>
      </c>
      <c r="G1839" s="1">
        <v>44243.671238425901</v>
      </c>
      <c r="H1839" s="2">
        <v>3674</v>
      </c>
      <c r="I1839" s="3">
        <v>8.58</v>
      </c>
      <c r="J1839" s="2">
        <v>1</v>
      </c>
      <c r="K1839" s="3">
        <v>9.18</v>
      </c>
      <c r="L1839" s="2">
        <v>11</v>
      </c>
      <c r="M1839" s="2">
        <v>11</v>
      </c>
      <c r="N1839" s="2">
        <v>0</v>
      </c>
      <c r="O1839" s="2">
        <v>726</v>
      </c>
      <c r="P1839" s="2" t="s">
        <v>12</v>
      </c>
      <c r="Q1839" s="2">
        <v>1.69</v>
      </c>
      <c r="R1839" s="2" t="s">
        <v>12</v>
      </c>
      <c r="S1839" s="3">
        <v>0.97</v>
      </c>
      <c r="T1839" s="4">
        <v>24.1</v>
      </c>
      <c r="U1839" s="2">
        <v>1011</v>
      </c>
      <c r="V1839" s="2" t="s">
        <v>10</v>
      </c>
      <c r="W1839" s="2" t="s">
        <v>19</v>
      </c>
    </row>
    <row r="1840" spans="1:23" hidden="1" x14ac:dyDescent="0.2">
      <c r="A1840">
        <f t="shared" si="140"/>
        <v>16</v>
      </c>
      <c r="B1840">
        <f t="shared" si="141"/>
        <v>6</v>
      </c>
      <c r="C1840">
        <f t="shared" si="142"/>
        <v>37</v>
      </c>
      <c r="D1840">
        <f t="shared" si="143"/>
        <v>37</v>
      </c>
      <c r="E1840" t="str">
        <f t="shared" si="144"/>
        <v>16637</v>
      </c>
      <c r="G1840" s="1">
        <v>44243.671261574098</v>
      </c>
      <c r="H1840" s="2">
        <v>3676</v>
      </c>
      <c r="I1840" s="3">
        <v>8.64</v>
      </c>
      <c r="J1840" s="2">
        <v>1</v>
      </c>
      <c r="K1840" s="3">
        <v>9.1199999999999992</v>
      </c>
      <c r="L1840" s="2">
        <v>11</v>
      </c>
      <c r="M1840" s="2">
        <v>11</v>
      </c>
      <c r="N1840" s="2">
        <v>0</v>
      </c>
      <c r="O1840" s="2">
        <v>726</v>
      </c>
      <c r="P1840" s="2" t="s">
        <v>12</v>
      </c>
      <c r="Q1840" s="2">
        <v>1.7</v>
      </c>
      <c r="R1840" s="2" t="s">
        <v>12</v>
      </c>
      <c r="S1840" s="3">
        <v>0.97</v>
      </c>
      <c r="T1840" s="4">
        <v>24.1</v>
      </c>
      <c r="U1840" s="2">
        <v>1011</v>
      </c>
      <c r="V1840" s="2" t="s">
        <v>10</v>
      </c>
      <c r="W1840" s="2" t="s">
        <v>19</v>
      </c>
    </row>
    <row r="1841" spans="1:23" hidden="1" x14ac:dyDescent="0.2">
      <c r="A1841">
        <f t="shared" si="140"/>
        <v>16</v>
      </c>
      <c r="B1841">
        <f t="shared" si="141"/>
        <v>6</v>
      </c>
      <c r="C1841">
        <f t="shared" si="142"/>
        <v>39</v>
      </c>
      <c r="D1841">
        <f t="shared" si="143"/>
        <v>39</v>
      </c>
      <c r="E1841" t="str">
        <f t="shared" si="144"/>
        <v>16639</v>
      </c>
      <c r="G1841" s="1">
        <v>44243.671284722201</v>
      </c>
      <c r="H1841" s="2">
        <v>3678</v>
      </c>
      <c r="I1841" s="3">
        <v>8.7100000000000009</v>
      </c>
      <c r="J1841" s="2">
        <v>1</v>
      </c>
      <c r="K1841" s="3">
        <v>9.1199999999999992</v>
      </c>
      <c r="L1841" s="2">
        <v>10</v>
      </c>
      <c r="M1841" s="2">
        <v>10</v>
      </c>
      <c r="N1841" s="2">
        <v>0</v>
      </c>
      <c r="O1841" s="2">
        <v>727</v>
      </c>
      <c r="P1841" s="2" t="s">
        <v>12</v>
      </c>
      <c r="Q1841" s="2">
        <v>1.71</v>
      </c>
      <c r="R1841" s="2" t="s">
        <v>12</v>
      </c>
      <c r="S1841" s="3">
        <v>0.96</v>
      </c>
      <c r="T1841" s="4">
        <v>24.1</v>
      </c>
      <c r="U1841" s="2">
        <v>1011</v>
      </c>
      <c r="V1841" s="2" t="s">
        <v>10</v>
      </c>
      <c r="W1841" s="2" t="s">
        <v>19</v>
      </c>
    </row>
    <row r="1842" spans="1:23" x14ac:dyDescent="0.2">
      <c r="A1842">
        <f t="shared" si="140"/>
        <v>16</v>
      </c>
      <c r="B1842">
        <f t="shared" si="141"/>
        <v>6</v>
      </c>
      <c r="C1842">
        <f t="shared" si="142"/>
        <v>41</v>
      </c>
      <c r="D1842">
        <f t="shared" si="143"/>
        <v>40</v>
      </c>
      <c r="E1842" t="str">
        <f t="shared" si="144"/>
        <v>16640</v>
      </c>
      <c r="F1842">
        <v>1</v>
      </c>
      <c r="G1842" s="1">
        <v>44243.671307870398</v>
      </c>
      <c r="H1842" s="2">
        <v>3680</v>
      </c>
      <c r="I1842" s="3">
        <v>8.7100000000000009</v>
      </c>
      <c r="J1842" s="2">
        <v>1</v>
      </c>
      <c r="K1842" s="3">
        <v>9.1199999999999992</v>
      </c>
      <c r="L1842" s="2">
        <v>10</v>
      </c>
      <c r="M1842" s="2">
        <v>10</v>
      </c>
      <c r="N1842" s="2">
        <v>0</v>
      </c>
      <c r="O1842" s="2">
        <v>727</v>
      </c>
      <c r="P1842" s="2" t="s">
        <v>12</v>
      </c>
      <c r="Q1842" s="2">
        <v>1.71</v>
      </c>
      <c r="R1842" s="2" t="s">
        <v>12</v>
      </c>
      <c r="S1842" s="3">
        <v>0.97</v>
      </c>
      <c r="T1842" s="4">
        <v>24.1</v>
      </c>
      <c r="U1842" s="2">
        <v>1011</v>
      </c>
      <c r="V1842" s="2" t="s">
        <v>10</v>
      </c>
      <c r="W1842" s="2" t="s">
        <v>19</v>
      </c>
    </row>
    <row r="1843" spans="1:23" hidden="1" x14ac:dyDescent="0.2">
      <c r="A1843">
        <f t="shared" si="140"/>
        <v>16</v>
      </c>
      <c r="B1843">
        <f t="shared" si="141"/>
        <v>6</v>
      </c>
      <c r="C1843">
        <f t="shared" si="142"/>
        <v>43</v>
      </c>
      <c r="D1843">
        <f t="shared" si="143"/>
        <v>43</v>
      </c>
      <c r="E1843" t="str">
        <f t="shared" si="144"/>
        <v>16643</v>
      </c>
      <c r="G1843" s="1">
        <v>44243.6713310185</v>
      </c>
      <c r="H1843" s="2">
        <v>3682</v>
      </c>
      <c r="I1843" s="3">
        <v>8.7100000000000009</v>
      </c>
      <c r="J1843" s="2">
        <v>1</v>
      </c>
      <c r="K1843" s="3">
        <v>9.08</v>
      </c>
      <c r="L1843" s="2">
        <v>9</v>
      </c>
      <c r="M1843" s="2">
        <v>9</v>
      </c>
      <c r="N1843" s="2">
        <v>0</v>
      </c>
      <c r="O1843" s="2">
        <v>727</v>
      </c>
      <c r="P1843" s="2" t="s">
        <v>12</v>
      </c>
      <c r="Q1843" s="2">
        <v>1.71</v>
      </c>
      <c r="R1843" s="2" t="s">
        <v>12</v>
      </c>
      <c r="S1843" s="3">
        <v>0.96</v>
      </c>
      <c r="T1843" s="4">
        <v>24.1</v>
      </c>
      <c r="U1843" s="2">
        <v>1011</v>
      </c>
      <c r="V1843" s="2" t="s">
        <v>10</v>
      </c>
      <c r="W1843" s="2" t="s">
        <v>19</v>
      </c>
    </row>
    <row r="1844" spans="1:23" x14ac:dyDescent="0.2">
      <c r="A1844">
        <f t="shared" si="140"/>
        <v>16</v>
      </c>
      <c r="B1844">
        <f t="shared" si="141"/>
        <v>6</v>
      </c>
      <c r="C1844">
        <f t="shared" si="142"/>
        <v>45</v>
      </c>
      <c r="D1844">
        <f t="shared" si="143"/>
        <v>45</v>
      </c>
      <c r="E1844" t="str">
        <f t="shared" si="144"/>
        <v>16645</v>
      </c>
      <c r="F1844">
        <v>1</v>
      </c>
      <c r="G1844" s="1">
        <v>44243.671354166698</v>
      </c>
      <c r="H1844" s="2">
        <v>3684</v>
      </c>
      <c r="I1844" s="3">
        <v>8.6199999999999992</v>
      </c>
      <c r="J1844" s="2">
        <v>1</v>
      </c>
      <c r="K1844" s="3">
        <v>9.08</v>
      </c>
      <c r="L1844" s="2">
        <v>9</v>
      </c>
      <c r="M1844" s="2">
        <v>9</v>
      </c>
      <c r="N1844" s="2">
        <v>0</v>
      </c>
      <c r="O1844" s="2">
        <v>727</v>
      </c>
      <c r="P1844" s="2" t="s">
        <v>12</v>
      </c>
      <c r="Q1844" s="2">
        <v>1.7</v>
      </c>
      <c r="R1844" s="2" t="s">
        <v>12</v>
      </c>
      <c r="S1844" s="3">
        <v>0.97</v>
      </c>
      <c r="T1844" s="4">
        <v>24.1</v>
      </c>
      <c r="U1844" s="2">
        <v>1011</v>
      </c>
      <c r="V1844" s="2" t="s">
        <v>10</v>
      </c>
      <c r="W1844" s="2" t="s">
        <v>19</v>
      </c>
    </row>
    <row r="1845" spans="1:23" hidden="1" x14ac:dyDescent="0.2">
      <c r="A1845">
        <f t="shared" si="140"/>
        <v>16</v>
      </c>
      <c r="B1845">
        <f t="shared" si="141"/>
        <v>6</v>
      </c>
      <c r="C1845">
        <f t="shared" si="142"/>
        <v>47</v>
      </c>
      <c r="D1845">
        <f t="shared" si="143"/>
        <v>47</v>
      </c>
      <c r="E1845" t="str">
        <f t="shared" si="144"/>
        <v>16647</v>
      </c>
      <c r="G1845" s="1">
        <v>44243.6713773148</v>
      </c>
      <c r="H1845" s="2">
        <v>3686</v>
      </c>
      <c r="I1845" s="3">
        <v>8.6300000000000008</v>
      </c>
      <c r="J1845" s="2">
        <v>1</v>
      </c>
      <c r="K1845" s="3">
        <v>9.08</v>
      </c>
      <c r="L1845" s="2">
        <v>9</v>
      </c>
      <c r="M1845" s="2">
        <v>9</v>
      </c>
      <c r="N1845" s="2">
        <v>0</v>
      </c>
      <c r="O1845" s="2">
        <v>726</v>
      </c>
      <c r="P1845" s="2" t="s">
        <v>12</v>
      </c>
      <c r="Q1845" s="2">
        <v>1.7</v>
      </c>
      <c r="R1845" s="2" t="s">
        <v>12</v>
      </c>
      <c r="S1845" s="3">
        <v>0.96</v>
      </c>
      <c r="T1845" s="4">
        <v>24.1</v>
      </c>
      <c r="U1845" s="2">
        <v>1011</v>
      </c>
      <c r="V1845" s="2" t="s">
        <v>10</v>
      </c>
      <c r="W1845" s="2" t="s">
        <v>19</v>
      </c>
    </row>
    <row r="1846" spans="1:23" hidden="1" x14ac:dyDescent="0.2">
      <c r="A1846">
        <f t="shared" si="140"/>
        <v>16</v>
      </c>
      <c r="B1846">
        <f t="shared" si="141"/>
        <v>6</v>
      </c>
      <c r="C1846">
        <f t="shared" si="142"/>
        <v>49</v>
      </c>
      <c r="D1846">
        <f t="shared" si="143"/>
        <v>49</v>
      </c>
      <c r="E1846" t="str">
        <f t="shared" si="144"/>
        <v>16649</v>
      </c>
      <c r="G1846" s="1">
        <v>44243.671400462998</v>
      </c>
      <c r="H1846" s="2">
        <v>3688</v>
      </c>
      <c r="I1846" s="3">
        <v>8.9</v>
      </c>
      <c r="J1846" s="2">
        <v>1</v>
      </c>
      <c r="K1846" s="3">
        <v>8.9600000000000009</v>
      </c>
      <c r="L1846" s="2">
        <v>9</v>
      </c>
      <c r="M1846" s="2">
        <v>9</v>
      </c>
      <c r="N1846" s="2">
        <v>0</v>
      </c>
      <c r="O1846" s="2">
        <v>727</v>
      </c>
      <c r="P1846" s="2" t="s">
        <v>12</v>
      </c>
      <c r="Q1846" s="2">
        <v>1.74</v>
      </c>
      <c r="R1846" s="2" t="s">
        <v>12</v>
      </c>
      <c r="S1846" s="3">
        <v>0.97</v>
      </c>
      <c r="T1846" s="4">
        <v>24.1</v>
      </c>
      <c r="U1846" s="2">
        <v>1011</v>
      </c>
      <c r="V1846" s="2" t="s">
        <v>10</v>
      </c>
      <c r="W1846" s="2" t="s">
        <v>19</v>
      </c>
    </row>
    <row r="1847" spans="1:23" x14ac:dyDescent="0.2">
      <c r="A1847">
        <f t="shared" si="140"/>
        <v>16</v>
      </c>
      <c r="B1847">
        <f t="shared" si="141"/>
        <v>6</v>
      </c>
      <c r="C1847">
        <f t="shared" si="142"/>
        <v>51</v>
      </c>
      <c r="D1847">
        <f t="shared" si="143"/>
        <v>50</v>
      </c>
      <c r="E1847" t="str">
        <f t="shared" si="144"/>
        <v>16650</v>
      </c>
      <c r="F1847">
        <v>1</v>
      </c>
      <c r="G1847" s="1">
        <v>44243.6714236111</v>
      </c>
      <c r="H1847" s="2">
        <v>3690</v>
      </c>
      <c r="I1847" s="3">
        <v>9.15</v>
      </c>
      <c r="J1847" s="2">
        <v>1</v>
      </c>
      <c r="K1847" s="3">
        <v>8.9600000000000009</v>
      </c>
      <c r="L1847" s="2">
        <v>9</v>
      </c>
      <c r="M1847" s="2">
        <v>9</v>
      </c>
      <c r="N1847" s="2">
        <v>0</v>
      </c>
      <c r="O1847" s="2">
        <v>727</v>
      </c>
      <c r="P1847" s="2" t="s">
        <v>12</v>
      </c>
      <c r="Q1847" s="2">
        <v>1.77</v>
      </c>
      <c r="R1847" s="2" t="s">
        <v>12</v>
      </c>
      <c r="S1847" s="3">
        <v>0.97</v>
      </c>
      <c r="T1847" s="4">
        <v>24.1</v>
      </c>
      <c r="U1847" s="2">
        <v>1011</v>
      </c>
      <c r="V1847" s="2" t="s">
        <v>10</v>
      </c>
      <c r="W1847" s="2" t="s">
        <v>19</v>
      </c>
    </row>
    <row r="1848" spans="1:23" hidden="1" x14ac:dyDescent="0.2">
      <c r="A1848">
        <f t="shared" si="140"/>
        <v>16</v>
      </c>
      <c r="B1848">
        <f t="shared" si="141"/>
        <v>6</v>
      </c>
      <c r="C1848">
        <f t="shared" si="142"/>
        <v>53</v>
      </c>
      <c r="D1848">
        <f t="shared" si="143"/>
        <v>53</v>
      </c>
      <c r="E1848" t="str">
        <f t="shared" si="144"/>
        <v>16653</v>
      </c>
      <c r="G1848" s="1">
        <v>44243.671446759297</v>
      </c>
      <c r="H1848" s="2">
        <v>3692</v>
      </c>
      <c r="I1848" s="3">
        <v>9.27</v>
      </c>
      <c r="J1848" s="2">
        <v>1</v>
      </c>
      <c r="K1848" s="3">
        <v>8.9499999999999993</v>
      </c>
      <c r="L1848" s="2">
        <v>8</v>
      </c>
      <c r="M1848" s="2">
        <v>8</v>
      </c>
      <c r="N1848" s="2">
        <v>0</v>
      </c>
      <c r="O1848" s="2">
        <v>728</v>
      </c>
      <c r="P1848" s="2" t="s">
        <v>12</v>
      </c>
      <c r="Q1848" s="2">
        <v>1.79</v>
      </c>
      <c r="R1848" s="2" t="s">
        <v>12</v>
      </c>
      <c r="S1848" s="3">
        <v>0.97</v>
      </c>
      <c r="T1848" s="4">
        <v>24.1</v>
      </c>
      <c r="U1848" s="2">
        <v>1011</v>
      </c>
      <c r="V1848" s="2" t="s">
        <v>10</v>
      </c>
      <c r="W1848" s="2" t="s">
        <v>19</v>
      </c>
    </row>
    <row r="1849" spans="1:23" x14ac:dyDescent="0.2">
      <c r="A1849">
        <f t="shared" si="140"/>
        <v>16</v>
      </c>
      <c r="B1849">
        <f t="shared" si="141"/>
        <v>6</v>
      </c>
      <c r="C1849">
        <f t="shared" si="142"/>
        <v>55</v>
      </c>
      <c r="D1849">
        <f t="shared" si="143"/>
        <v>55</v>
      </c>
      <c r="E1849" t="str">
        <f t="shared" si="144"/>
        <v>16655</v>
      </c>
      <c r="F1849">
        <v>1</v>
      </c>
      <c r="G1849" s="1">
        <v>44243.6714699074</v>
      </c>
      <c r="H1849" s="2">
        <v>3694</v>
      </c>
      <c r="I1849" s="3">
        <v>9.3000000000000007</v>
      </c>
      <c r="J1849" s="2">
        <v>1</v>
      </c>
      <c r="K1849" s="3">
        <v>8.65</v>
      </c>
      <c r="L1849" s="2">
        <v>8</v>
      </c>
      <c r="M1849" s="2">
        <v>8</v>
      </c>
      <c r="N1849" s="2">
        <v>0</v>
      </c>
      <c r="O1849" s="2">
        <v>727</v>
      </c>
      <c r="P1849" s="2" t="s">
        <v>12</v>
      </c>
      <c r="Q1849" s="2">
        <v>1.8</v>
      </c>
      <c r="R1849" s="2" t="s">
        <v>12</v>
      </c>
      <c r="S1849" s="3">
        <v>0.96</v>
      </c>
      <c r="T1849" s="4">
        <v>24.1</v>
      </c>
      <c r="U1849" s="2">
        <v>1011</v>
      </c>
      <c r="V1849" s="2" t="s">
        <v>10</v>
      </c>
      <c r="W1849" s="2" t="s">
        <v>19</v>
      </c>
    </row>
    <row r="1850" spans="1:23" hidden="1" x14ac:dyDescent="0.2">
      <c r="A1850">
        <f t="shared" si="140"/>
        <v>16</v>
      </c>
      <c r="B1850">
        <f t="shared" si="141"/>
        <v>6</v>
      </c>
      <c r="C1850">
        <f t="shared" si="142"/>
        <v>57</v>
      </c>
      <c r="D1850">
        <f t="shared" si="143"/>
        <v>57</v>
      </c>
      <c r="E1850" t="str">
        <f t="shared" si="144"/>
        <v>16657</v>
      </c>
      <c r="G1850" s="1">
        <v>44243.671493055597</v>
      </c>
      <c r="H1850" s="2">
        <v>3696</v>
      </c>
      <c r="I1850" s="3">
        <v>9.32</v>
      </c>
      <c r="J1850" s="2">
        <v>1</v>
      </c>
      <c r="K1850" s="3">
        <v>8.65</v>
      </c>
      <c r="L1850" s="2">
        <v>8</v>
      </c>
      <c r="M1850" s="2">
        <v>8</v>
      </c>
      <c r="N1850" s="2">
        <v>0</v>
      </c>
      <c r="O1850" s="2">
        <v>729</v>
      </c>
      <c r="P1850" s="2" t="s">
        <v>12</v>
      </c>
      <c r="Q1850" s="2">
        <v>1.8</v>
      </c>
      <c r="R1850" s="2" t="s">
        <v>12</v>
      </c>
      <c r="S1850" s="3">
        <v>0.97</v>
      </c>
      <c r="T1850" s="4">
        <v>24.1</v>
      </c>
      <c r="U1850" s="2">
        <v>1011</v>
      </c>
      <c r="V1850" s="2" t="s">
        <v>10</v>
      </c>
      <c r="W1850" s="2" t="s">
        <v>19</v>
      </c>
    </row>
    <row r="1851" spans="1:23" hidden="1" x14ac:dyDescent="0.2">
      <c r="A1851">
        <f t="shared" si="140"/>
        <v>16</v>
      </c>
      <c r="B1851">
        <f t="shared" si="141"/>
        <v>6</v>
      </c>
      <c r="C1851">
        <f t="shared" si="142"/>
        <v>59</v>
      </c>
      <c r="D1851">
        <f t="shared" si="143"/>
        <v>59</v>
      </c>
      <c r="E1851" t="str">
        <f t="shared" si="144"/>
        <v>16659</v>
      </c>
      <c r="G1851" s="1">
        <v>44243.6715162037</v>
      </c>
      <c r="H1851" s="2">
        <v>3698</v>
      </c>
      <c r="I1851" s="3">
        <v>9.26</v>
      </c>
      <c r="J1851" s="2">
        <v>1</v>
      </c>
      <c r="K1851" s="3">
        <v>8.65</v>
      </c>
      <c r="L1851" s="2">
        <v>8</v>
      </c>
      <c r="M1851" s="2">
        <v>8</v>
      </c>
      <c r="N1851" s="2">
        <v>0</v>
      </c>
      <c r="O1851" s="2">
        <v>729</v>
      </c>
      <c r="P1851" s="2" t="s">
        <v>12</v>
      </c>
      <c r="Q1851" s="2">
        <v>1.79</v>
      </c>
      <c r="R1851" s="2" t="s">
        <v>12</v>
      </c>
      <c r="S1851" s="3">
        <v>0.97</v>
      </c>
      <c r="T1851" s="4">
        <v>24.1</v>
      </c>
      <c r="U1851" s="2">
        <v>1011</v>
      </c>
      <c r="V1851" s="2" t="s">
        <v>10</v>
      </c>
      <c r="W1851" s="2" t="s">
        <v>19</v>
      </c>
    </row>
    <row r="1852" spans="1:23" x14ac:dyDescent="0.2">
      <c r="A1852">
        <f t="shared" si="140"/>
        <v>16</v>
      </c>
      <c r="B1852">
        <f t="shared" si="141"/>
        <v>7</v>
      </c>
      <c r="C1852">
        <f t="shared" si="142"/>
        <v>1</v>
      </c>
      <c r="D1852">
        <f t="shared" si="143"/>
        <v>0</v>
      </c>
      <c r="E1852" t="str">
        <f t="shared" si="144"/>
        <v>1670</v>
      </c>
      <c r="F1852">
        <v>1</v>
      </c>
      <c r="G1852" s="1">
        <v>44243.671539351897</v>
      </c>
      <c r="H1852" s="2">
        <v>3700</v>
      </c>
      <c r="I1852" s="3">
        <v>9.2200000000000006</v>
      </c>
      <c r="J1852" s="2">
        <v>1</v>
      </c>
      <c r="K1852" s="3">
        <v>8.7100000000000009</v>
      </c>
      <c r="L1852" s="2">
        <v>8</v>
      </c>
      <c r="M1852" s="2">
        <v>8</v>
      </c>
      <c r="N1852" s="2">
        <v>0</v>
      </c>
      <c r="O1852" s="2">
        <v>727</v>
      </c>
      <c r="P1852" s="2" t="s">
        <v>12</v>
      </c>
      <c r="Q1852" s="2">
        <v>1.78</v>
      </c>
      <c r="R1852" s="2" t="s">
        <v>12</v>
      </c>
      <c r="S1852" s="3">
        <v>0.97</v>
      </c>
      <c r="T1852" s="4">
        <v>24.1</v>
      </c>
      <c r="U1852" s="2">
        <v>1011</v>
      </c>
      <c r="V1852" s="2" t="s">
        <v>10</v>
      </c>
      <c r="W1852" s="2" t="s">
        <v>19</v>
      </c>
    </row>
    <row r="1853" spans="1:23" hidden="1" x14ac:dyDescent="0.2">
      <c r="A1853">
        <f t="shared" si="140"/>
        <v>16</v>
      </c>
      <c r="B1853">
        <f t="shared" si="141"/>
        <v>7</v>
      </c>
      <c r="C1853">
        <f t="shared" si="142"/>
        <v>3</v>
      </c>
      <c r="D1853">
        <f t="shared" si="143"/>
        <v>3</v>
      </c>
      <c r="E1853" t="str">
        <f t="shared" si="144"/>
        <v>1673</v>
      </c>
      <c r="G1853" s="1">
        <v>44243.6715625</v>
      </c>
      <c r="H1853" s="2">
        <v>3702</v>
      </c>
      <c r="I1853" s="3">
        <v>9.14</v>
      </c>
      <c r="J1853" s="2">
        <v>1</v>
      </c>
      <c r="K1853" s="3">
        <v>8.7100000000000009</v>
      </c>
      <c r="L1853" s="2">
        <v>8</v>
      </c>
      <c r="M1853" s="2">
        <v>8</v>
      </c>
      <c r="N1853" s="2">
        <v>0</v>
      </c>
      <c r="O1853" s="2">
        <v>727</v>
      </c>
      <c r="P1853" s="2" t="s">
        <v>12</v>
      </c>
      <c r="Q1853" s="2">
        <v>1.77</v>
      </c>
      <c r="R1853" s="2" t="s">
        <v>12</v>
      </c>
      <c r="S1853" s="3">
        <v>0.97</v>
      </c>
      <c r="T1853" s="4">
        <v>24.1</v>
      </c>
      <c r="U1853" s="2">
        <v>1011</v>
      </c>
      <c r="V1853" s="2" t="s">
        <v>10</v>
      </c>
      <c r="W1853" s="2" t="s">
        <v>19</v>
      </c>
    </row>
    <row r="1854" spans="1:23" x14ac:dyDescent="0.2">
      <c r="A1854">
        <f t="shared" si="140"/>
        <v>16</v>
      </c>
      <c r="B1854">
        <f t="shared" si="141"/>
        <v>7</v>
      </c>
      <c r="C1854">
        <f t="shared" si="142"/>
        <v>5</v>
      </c>
      <c r="D1854">
        <f t="shared" si="143"/>
        <v>5</v>
      </c>
      <c r="E1854" t="str">
        <f t="shared" si="144"/>
        <v>1675</v>
      </c>
      <c r="F1854">
        <v>1</v>
      </c>
      <c r="G1854" s="1">
        <v>44243.671585648102</v>
      </c>
      <c r="H1854" s="2">
        <v>3704</v>
      </c>
      <c r="I1854" s="3">
        <v>9.1199999999999992</v>
      </c>
      <c r="J1854" s="2">
        <v>1</v>
      </c>
      <c r="K1854" s="3">
        <v>8.7100000000000009</v>
      </c>
      <c r="L1854" s="2">
        <v>8</v>
      </c>
      <c r="M1854" s="2">
        <v>8</v>
      </c>
      <c r="N1854" s="2">
        <v>0</v>
      </c>
      <c r="O1854" s="2">
        <v>726</v>
      </c>
      <c r="P1854" s="2" t="s">
        <v>12</v>
      </c>
      <c r="Q1854" s="2">
        <v>1.77</v>
      </c>
      <c r="R1854" s="2" t="s">
        <v>12</v>
      </c>
      <c r="S1854" s="3">
        <v>0.97</v>
      </c>
      <c r="T1854" s="4">
        <v>24.1</v>
      </c>
      <c r="U1854" s="2">
        <v>1011</v>
      </c>
      <c r="V1854" s="2" t="s">
        <v>10</v>
      </c>
      <c r="W1854" s="2" t="s">
        <v>19</v>
      </c>
    </row>
    <row r="1855" spans="1:23" hidden="1" x14ac:dyDescent="0.2">
      <c r="A1855">
        <f t="shared" si="140"/>
        <v>16</v>
      </c>
      <c r="B1855">
        <f t="shared" si="141"/>
        <v>7</v>
      </c>
      <c r="C1855">
        <f t="shared" si="142"/>
        <v>7</v>
      </c>
      <c r="D1855">
        <f t="shared" si="143"/>
        <v>7</v>
      </c>
      <c r="E1855" t="str">
        <f t="shared" si="144"/>
        <v>1677</v>
      </c>
      <c r="G1855" s="1">
        <v>44243.6716087963</v>
      </c>
      <c r="H1855" s="2">
        <v>3706</v>
      </c>
      <c r="I1855" s="3">
        <v>9.1199999999999992</v>
      </c>
      <c r="J1855" s="2">
        <v>1</v>
      </c>
      <c r="K1855" s="3">
        <v>8.7899999999999991</v>
      </c>
      <c r="L1855" s="2">
        <v>8</v>
      </c>
      <c r="M1855" s="2">
        <v>8</v>
      </c>
      <c r="N1855" s="2">
        <v>0</v>
      </c>
      <c r="O1855" s="2">
        <v>727</v>
      </c>
      <c r="P1855" s="2" t="s">
        <v>12</v>
      </c>
      <c r="Q1855" s="2">
        <v>1.77</v>
      </c>
      <c r="R1855" s="2" t="s">
        <v>12</v>
      </c>
      <c r="S1855" s="3">
        <v>0.97</v>
      </c>
      <c r="T1855" s="4">
        <v>24.1</v>
      </c>
      <c r="U1855" s="2">
        <v>1011</v>
      </c>
      <c r="V1855" s="2" t="s">
        <v>10</v>
      </c>
      <c r="W1855" s="2" t="s">
        <v>19</v>
      </c>
    </row>
    <row r="1856" spans="1:23" hidden="1" x14ac:dyDescent="0.2">
      <c r="A1856">
        <f t="shared" si="140"/>
        <v>16</v>
      </c>
      <c r="B1856">
        <f t="shared" si="141"/>
        <v>7</v>
      </c>
      <c r="C1856">
        <f t="shared" si="142"/>
        <v>9</v>
      </c>
      <c r="D1856">
        <f t="shared" si="143"/>
        <v>9</v>
      </c>
      <c r="E1856" t="str">
        <f t="shared" si="144"/>
        <v>1679</v>
      </c>
      <c r="G1856" s="1">
        <v>44243.671631944402</v>
      </c>
      <c r="H1856" s="2">
        <v>3708</v>
      </c>
      <c r="I1856" s="3">
        <v>9.14</v>
      </c>
      <c r="J1856" s="2">
        <v>1</v>
      </c>
      <c r="K1856" s="3">
        <v>8.7899999999999991</v>
      </c>
      <c r="L1856" s="2">
        <v>8</v>
      </c>
      <c r="M1856" s="2">
        <v>8</v>
      </c>
      <c r="N1856" s="2">
        <v>0</v>
      </c>
      <c r="O1856" s="2">
        <v>726</v>
      </c>
      <c r="P1856" s="2" t="s">
        <v>12</v>
      </c>
      <c r="Q1856" s="2">
        <v>1.77</v>
      </c>
      <c r="R1856" s="2" t="s">
        <v>12</v>
      </c>
      <c r="S1856" s="3">
        <v>0.97</v>
      </c>
      <c r="T1856" s="4">
        <v>24.1</v>
      </c>
      <c r="U1856" s="2">
        <v>1011</v>
      </c>
      <c r="V1856" s="2" t="s">
        <v>10</v>
      </c>
      <c r="W1856" s="2" t="s">
        <v>19</v>
      </c>
    </row>
    <row r="1857" spans="1:23" x14ac:dyDescent="0.2">
      <c r="A1857">
        <f t="shared" si="140"/>
        <v>16</v>
      </c>
      <c r="B1857">
        <f t="shared" si="141"/>
        <v>7</v>
      </c>
      <c r="C1857">
        <f t="shared" si="142"/>
        <v>11</v>
      </c>
      <c r="D1857">
        <f t="shared" si="143"/>
        <v>10</v>
      </c>
      <c r="E1857" t="str">
        <f t="shared" si="144"/>
        <v>16710</v>
      </c>
      <c r="F1857">
        <v>1</v>
      </c>
      <c r="G1857" s="1">
        <v>44243.671655092599</v>
      </c>
      <c r="H1857" s="2">
        <v>3710</v>
      </c>
      <c r="I1857" s="3">
        <v>9.16</v>
      </c>
      <c r="J1857" s="2">
        <v>1</v>
      </c>
      <c r="K1857" s="3">
        <v>8.7899999999999991</v>
      </c>
      <c r="L1857" s="2">
        <v>8</v>
      </c>
      <c r="M1857" s="2">
        <v>8</v>
      </c>
      <c r="N1857" s="2">
        <v>0</v>
      </c>
      <c r="O1857" s="2">
        <v>726</v>
      </c>
      <c r="P1857" s="2" t="s">
        <v>12</v>
      </c>
      <c r="Q1857" s="2">
        <v>1.77</v>
      </c>
      <c r="R1857" s="2" t="s">
        <v>12</v>
      </c>
      <c r="S1857" s="3">
        <v>0.97</v>
      </c>
      <c r="T1857" s="4">
        <v>24.1</v>
      </c>
      <c r="U1857" s="2">
        <v>1011</v>
      </c>
      <c r="V1857" s="2" t="s">
        <v>10</v>
      </c>
      <c r="W1857" s="2" t="s">
        <v>19</v>
      </c>
    </row>
    <row r="1858" spans="1:23" hidden="1" x14ac:dyDescent="0.2">
      <c r="A1858">
        <f t="shared" ref="A1858:A1921" si="145">HOUR(G1858)</f>
        <v>16</v>
      </c>
      <c r="B1858">
        <f t="shared" ref="B1858:B1921" si="146">MINUTE(G1858)</f>
        <v>7</v>
      </c>
      <c r="C1858">
        <f t="shared" si="142"/>
        <v>13</v>
      </c>
      <c r="D1858">
        <f t="shared" si="143"/>
        <v>13</v>
      </c>
      <c r="E1858" t="str">
        <f t="shared" si="144"/>
        <v>16713</v>
      </c>
      <c r="G1858" s="1">
        <v>44243.671678240702</v>
      </c>
      <c r="H1858" s="2">
        <v>3712</v>
      </c>
      <c r="I1858" s="3">
        <v>9.17</v>
      </c>
      <c r="J1858" s="2">
        <v>1</v>
      </c>
      <c r="K1858" s="3">
        <v>8.8000000000000007</v>
      </c>
      <c r="L1858" s="2">
        <v>8</v>
      </c>
      <c r="M1858" s="2">
        <v>8</v>
      </c>
      <c r="N1858" s="2">
        <v>0</v>
      </c>
      <c r="O1858" s="2">
        <v>726</v>
      </c>
      <c r="P1858" s="2" t="s">
        <v>12</v>
      </c>
      <c r="Q1858" s="2">
        <v>1.78</v>
      </c>
      <c r="R1858" s="2" t="s">
        <v>12</v>
      </c>
      <c r="S1858" s="3">
        <v>0.96</v>
      </c>
      <c r="T1858" s="4">
        <v>24.1</v>
      </c>
      <c r="U1858" s="2">
        <v>1011</v>
      </c>
      <c r="V1858" s="2" t="s">
        <v>10</v>
      </c>
      <c r="W1858" s="2" t="s">
        <v>19</v>
      </c>
    </row>
    <row r="1859" spans="1:23" x14ac:dyDescent="0.2">
      <c r="A1859">
        <f t="shared" si="145"/>
        <v>16</v>
      </c>
      <c r="B1859">
        <f t="shared" si="146"/>
        <v>7</v>
      </c>
      <c r="C1859">
        <f t="shared" ref="C1859:C1922" si="147">SECOND(G1859)</f>
        <v>15</v>
      </c>
      <c r="D1859">
        <f t="shared" ref="D1859:D1922" si="148">IF(OR(RIGHT(C1859,1)="1",RIGHT(C1859,1)="6"),C1859-1,C1859)</f>
        <v>15</v>
      </c>
      <c r="E1859" t="str">
        <f t="shared" ref="E1859:E1922" si="149">CONCATENATE(A1859,B1859,D1859)</f>
        <v>16715</v>
      </c>
      <c r="F1859">
        <v>1</v>
      </c>
      <c r="G1859" s="1">
        <v>44243.671701388899</v>
      </c>
      <c r="H1859" s="2">
        <v>3714</v>
      </c>
      <c r="I1859" s="3">
        <v>9.08</v>
      </c>
      <c r="J1859" s="2">
        <v>1</v>
      </c>
      <c r="K1859" s="3">
        <v>8.8000000000000007</v>
      </c>
      <c r="L1859" s="2">
        <v>8</v>
      </c>
      <c r="M1859" s="2">
        <v>8</v>
      </c>
      <c r="N1859" s="2">
        <v>0</v>
      </c>
      <c r="O1859" s="2">
        <v>725</v>
      </c>
      <c r="P1859" s="2" t="s">
        <v>12</v>
      </c>
      <c r="Q1859" s="2">
        <v>1.76</v>
      </c>
      <c r="R1859" s="2" t="s">
        <v>12</v>
      </c>
      <c r="S1859" s="3">
        <v>0.97</v>
      </c>
      <c r="T1859" s="4">
        <v>24.1</v>
      </c>
      <c r="U1859" s="2">
        <v>1011</v>
      </c>
      <c r="V1859" s="2" t="s">
        <v>10</v>
      </c>
      <c r="W1859" s="2" t="s">
        <v>19</v>
      </c>
    </row>
    <row r="1860" spans="1:23" hidden="1" x14ac:dyDescent="0.2">
      <c r="A1860">
        <f t="shared" si="145"/>
        <v>16</v>
      </c>
      <c r="B1860">
        <f t="shared" si="146"/>
        <v>7</v>
      </c>
      <c r="C1860">
        <f t="shared" si="147"/>
        <v>17</v>
      </c>
      <c r="D1860">
        <f t="shared" si="148"/>
        <v>17</v>
      </c>
      <c r="E1860" t="str">
        <f t="shared" si="149"/>
        <v>16717</v>
      </c>
      <c r="G1860" s="1">
        <v>44243.671724537002</v>
      </c>
      <c r="H1860" s="2">
        <v>3716</v>
      </c>
      <c r="I1860" s="3">
        <v>8.9700000000000006</v>
      </c>
      <c r="J1860" s="2">
        <v>1</v>
      </c>
      <c r="K1860" s="3">
        <v>8.8000000000000007</v>
      </c>
      <c r="L1860" s="2">
        <v>8</v>
      </c>
      <c r="M1860" s="2">
        <v>8</v>
      </c>
      <c r="N1860" s="2">
        <v>0</v>
      </c>
      <c r="O1860" s="2">
        <v>725</v>
      </c>
      <c r="P1860" s="2" t="s">
        <v>12</v>
      </c>
      <c r="Q1860" s="2">
        <v>1.75</v>
      </c>
      <c r="R1860" s="2" t="s">
        <v>12</v>
      </c>
      <c r="S1860" s="3">
        <v>0.97</v>
      </c>
      <c r="T1860" s="4">
        <v>24.1</v>
      </c>
      <c r="U1860" s="2">
        <v>1011</v>
      </c>
      <c r="V1860" s="2" t="s">
        <v>10</v>
      </c>
      <c r="W1860" s="2" t="s">
        <v>19</v>
      </c>
    </row>
    <row r="1861" spans="1:23" hidden="1" x14ac:dyDescent="0.2">
      <c r="A1861">
        <f t="shared" si="145"/>
        <v>16</v>
      </c>
      <c r="B1861">
        <f t="shared" si="146"/>
        <v>7</v>
      </c>
      <c r="C1861">
        <f t="shared" si="147"/>
        <v>19</v>
      </c>
      <c r="D1861">
        <f t="shared" si="148"/>
        <v>19</v>
      </c>
      <c r="E1861" t="str">
        <f t="shared" si="149"/>
        <v>16719</v>
      </c>
      <c r="G1861" s="1">
        <v>44243.671747685199</v>
      </c>
      <c r="H1861" s="2">
        <v>3718</v>
      </c>
      <c r="I1861" s="3">
        <v>8.7899999999999991</v>
      </c>
      <c r="J1861" s="2">
        <v>1</v>
      </c>
      <c r="K1861" s="3">
        <v>9.07</v>
      </c>
      <c r="L1861" s="2">
        <v>8</v>
      </c>
      <c r="M1861" s="2">
        <v>8</v>
      </c>
      <c r="N1861" s="2">
        <v>0</v>
      </c>
      <c r="O1861" s="2">
        <v>724</v>
      </c>
      <c r="P1861" s="2" t="s">
        <v>12</v>
      </c>
      <c r="Q1861" s="2">
        <v>1.72</v>
      </c>
      <c r="R1861" s="2" t="s">
        <v>12</v>
      </c>
      <c r="S1861" s="3">
        <v>0.96</v>
      </c>
      <c r="T1861" s="4">
        <v>24.1</v>
      </c>
      <c r="U1861" s="2">
        <v>1011</v>
      </c>
      <c r="V1861" s="2" t="s">
        <v>10</v>
      </c>
      <c r="W1861" s="2" t="s">
        <v>19</v>
      </c>
    </row>
    <row r="1862" spans="1:23" x14ac:dyDescent="0.2">
      <c r="A1862">
        <f t="shared" si="145"/>
        <v>16</v>
      </c>
      <c r="B1862">
        <f t="shared" si="146"/>
        <v>7</v>
      </c>
      <c r="C1862">
        <f t="shared" si="147"/>
        <v>21</v>
      </c>
      <c r="D1862">
        <f t="shared" si="148"/>
        <v>20</v>
      </c>
      <c r="E1862" t="str">
        <f t="shared" si="149"/>
        <v>16720</v>
      </c>
      <c r="F1862">
        <v>1</v>
      </c>
      <c r="G1862" s="1">
        <v>44243.671770833302</v>
      </c>
      <c r="H1862" s="2">
        <v>3720</v>
      </c>
      <c r="I1862" s="3">
        <v>8.6999999999999993</v>
      </c>
      <c r="J1862" s="2">
        <v>1</v>
      </c>
      <c r="K1862" s="3">
        <v>9.07</v>
      </c>
      <c r="L1862" s="2">
        <v>8</v>
      </c>
      <c r="M1862" s="2">
        <v>8</v>
      </c>
      <c r="N1862" s="2">
        <v>0</v>
      </c>
      <c r="O1862" s="2">
        <v>725</v>
      </c>
      <c r="P1862" s="2" t="s">
        <v>12</v>
      </c>
      <c r="Q1862" s="2">
        <v>1.71</v>
      </c>
      <c r="R1862" s="2" t="s">
        <v>12</v>
      </c>
      <c r="S1862" s="3">
        <v>0.97</v>
      </c>
      <c r="T1862" s="4">
        <v>24.1</v>
      </c>
      <c r="U1862" s="2">
        <v>1011</v>
      </c>
      <c r="V1862" s="2" t="s">
        <v>10</v>
      </c>
      <c r="W1862" s="2" t="s">
        <v>19</v>
      </c>
    </row>
    <row r="1863" spans="1:23" hidden="1" x14ac:dyDescent="0.2">
      <c r="A1863">
        <f t="shared" si="145"/>
        <v>16</v>
      </c>
      <c r="B1863">
        <f t="shared" si="146"/>
        <v>7</v>
      </c>
      <c r="C1863">
        <f t="shared" si="147"/>
        <v>23</v>
      </c>
      <c r="D1863">
        <f t="shared" si="148"/>
        <v>23</v>
      </c>
      <c r="E1863" t="str">
        <f t="shared" si="149"/>
        <v>16723</v>
      </c>
      <c r="G1863" s="1">
        <v>44243.671793981499</v>
      </c>
      <c r="H1863" s="2">
        <v>3722</v>
      </c>
      <c r="I1863" s="3">
        <v>8.68</v>
      </c>
      <c r="J1863" s="2">
        <v>1</v>
      </c>
      <c r="K1863" s="3">
        <v>9.07</v>
      </c>
      <c r="L1863" s="2">
        <v>8</v>
      </c>
      <c r="M1863" s="2">
        <v>8</v>
      </c>
      <c r="N1863" s="2">
        <v>0</v>
      </c>
      <c r="O1863" s="2">
        <v>725</v>
      </c>
      <c r="P1863" s="2" t="s">
        <v>12</v>
      </c>
      <c r="Q1863" s="2">
        <v>1.71</v>
      </c>
      <c r="R1863" s="2" t="s">
        <v>12</v>
      </c>
      <c r="S1863" s="3">
        <v>0.97</v>
      </c>
      <c r="T1863" s="4">
        <v>24.1</v>
      </c>
      <c r="U1863" s="2">
        <v>1011</v>
      </c>
      <c r="V1863" s="2" t="s">
        <v>10</v>
      </c>
      <c r="W1863" s="2" t="s">
        <v>19</v>
      </c>
    </row>
    <row r="1864" spans="1:23" x14ac:dyDescent="0.2">
      <c r="A1864">
        <f t="shared" si="145"/>
        <v>16</v>
      </c>
      <c r="B1864">
        <f t="shared" si="146"/>
        <v>7</v>
      </c>
      <c r="C1864">
        <f t="shared" si="147"/>
        <v>25</v>
      </c>
      <c r="D1864">
        <f t="shared" si="148"/>
        <v>25</v>
      </c>
      <c r="E1864" t="str">
        <f t="shared" si="149"/>
        <v>16725</v>
      </c>
      <c r="F1864">
        <v>1</v>
      </c>
      <c r="G1864" s="1">
        <v>44243.671817129602</v>
      </c>
      <c r="H1864" s="2">
        <v>3724</v>
      </c>
      <c r="I1864" s="3">
        <v>8.7100000000000009</v>
      </c>
      <c r="J1864" s="2">
        <v>1</v>
      </c>
      <c r="K1864" s="3">
        <v>9.07</v>
      </c>
      <c r="L1864" s="2">
        <v>8</v>
      </c>
      <c r="M1864" s="2">
        <v>8</v>
      </c>
      <c r="N1864" s="2">
        <v>0</v>
      </c>
      <c r="O1864" s="2">
        <v>724</v>
      </c>
      <c r="P1864" s="2" t="s">
        <v>12</v>
      </c>
      <c r="Q1864" s="2">
        <v>1.71</v>
      </c>
      <c r="R1864" s="2" t="s">
        <v>12</v>
      </c>
      <c r="S1864" s="3">
        <v>0.97</v>
      </c>
      <c r="T1864" s="4">
        <v>24.1</v>
      </c>
      <c r="U1864" s="2">
        <v>1011</v>
      </c>
      <c r="V1864" s="2" t="s">
        <v>10</v>
      </c>
      <c r="W1864" s="2" t="s">
        <v>19</v>
      </c>
    </row>
    <row r="1865" spans="1:23" hidden="1" x14ac:dyDescent="0.2">
      <c r="A1865">
        <f t="shared" si="145"/>
        <v>16</v>
      </c>
      <c r="B1865">
        <f t="shared" si="146"/>
        <v>7</v>
      </c>
      <c r="C1865">
        <f t="shared" si="147"/>
        <v>27</v>
      </c>
      <c r="D1865">
        <f t="shared" si="148"/>
        <v>27</v>
      </c>
      <c r="E1865" t="str">
        <f t="shared" si="149"/>
        <v>16727</v>
      </c>
      <c r="G1865" s="1">
        <v>44243.671840277799</v>
      </c>
      <c r="H1865" s="2">
        <v>3726</v>
      </c>
      <c r="I1865" s="3">
        <v>8.7899999999999991</v>
      </c>
      <c r="J1865" s="2">
        <v>1</v>
      </c>
      <c r="K1865" s="3">
        <v>9.07</v>
      </c>
      <c r="L1865" s="2">
        <v>8</v>
      </c>
      <c r="M1865" s="2">
        <v>8</v>
      </c>
      <c r="N1865" s="2">
        <v>0</v>
      </c>
      <c r="O1865" s="2">
        <v>725</v>
      </c>
      <c r="P1865" s="2" t="s">
        <v>12</v>
      </c>
      <c r="Q1865" s="2">
        <v>1.72</v>
      </c>
      <c r="R1865" s="2" t="s">
        <v>12</v>
      </c>
      <c r="S1865" s="3">
        <v>0.96</v>
      </c>
      <c r="T1865" s="4">
        <v>24.1</v>
      </c>
      <c r="U1865" s="2">
        <v>1011</v>
      </c>
      <c r="V1865" s="2" t="s">
        <v>10</v>
      </c>
      <c r="W1865" s="2" t="s">
        <v>19</v>
      </c>
    </row>
    <row r="1866" spans="1:23" hidden="1" x14ac:dyDescent="0.2">
      <c r="A1866">
        <f t="shared" si="145"/>
        <v>16</v>
      </c>
      <c r="B1866">
        <f t="shared" si="146"/>
        <v>7</v>
      </c>
      <c r="C1866">
        <f t="shared" si="147"/>
        <v>29</v>
      </c>
      <c r="D1866">
        <f t="shared" si="148"/>
        <v>29</v>
      </c>
      <c r="E1866" t="str">
        <f t="shared" si="149"/>
        <v>16729</v>
      </c>
      <c r="G1866" s="1">
        <v>44243.671863425901</v>
      </c>
      <c r="H1866" s="2">
        <v>3728</v>
      </c>
      <c r="I1866" s="3">
        <v>8.86</v>
      </c>
      <c r="J1866" s="2">
        <v>1</v>
      </c>
      <c r="K1866" s="3">
        <v>9.07</v>
      </c>
      <c r="L1866" s="2">
        <v>8</v>
      </c>
      <c r="M1866" s="2">
        <v>8</v>
      </c>
      <c r="N1866" s="2">
        <v>0</v>
      </c>
      <c r="O1866" s="2">
        <v>725</v>
      </c>
      <c r="P1866" s="2" t="s">
        <v>12</v>
      </c>
      <c r="Q1866" s="2">
        <v>1.73</v>
      </c>
      <c r="R1866" s="2" t="s">
        <v>12</v>
      </c>
      <c r="S1866" s="3">
        <v>0.97</v>
      </c>
      <c r="T1866" s="4">
        <v>24.1</v>
      </c>
      <c r="U1866" s="2">
        <v>1011</v>
      </c>
      <c r="V1866" s="2" t="s">
        <v>10</v>
      </c>
      <c r="W1866" s="2" t="s">
        <v>19</v>
      </c>
    </row>
    <row r="1867" spans="1:23" x14ac:dyDescent="0.2">
      <c r="A1867">
        <f t="shared" si="145"/>
        <v>16</v>
      </c>
      <c r="B1867">
        <f t="shared" si="146"/>
        <v>7</v>
      </c>
      <c r="C1867">
        <f t="shared" si="147"/>
        <v>31</v>
      </c>
      <c r="D1867">
        <f t="shared" si="148"/>
        <v>30</v>
      </c>
      <c r="E1867" t="str">
        <f t="shared" si="149"/>
        <v>16730</v>
      </c>
      <c r="F1867">
        <v>1</v>
      </c>
      <c r="G1867" s="1">
        <v>44243.671886574099</v>
      </c>
      <c r="H1867" s="2">
        <v>3730</v>
      </c>
      <c r="I1867" s="3">
        <v>8.86</v>
      </c>
      <c r="J1867" s="2">
        <v>1</v>
      </c>
      <c r="K1867" s="3">
        <v>9.07</v>
      </c>
      <c r="L1867" s="2">
        <v>8</v>
      </c>
      <c r="M1867" s="2">
        <v>8</v>
      </c>
      <c r="N1867" s="2">
        <v>0</v>
      </c>
      <c r="O1867" s="2">
        <v>725</v>
      </c>
      <c r="P1867" s="2" t="s">
        <v>12</v>
      </c>
      <c r="Q1867" s="2">
        <v>1.73</v>
      </c>
      <c r="R1867" s="2" t="s">
        <v>12</v>
      </c>
      <c r="S1867" s="3">
        <v>0.97</v>
      </c>
      <c r="T1867" s="4">
        <v>24.1</v>
      </c>
      <c r="U1867" s="2">
        <v>1011</v>
      </c>
      <c r="V1867" s="2" t="s">
        <v>10</v>
      </c>
      <c r="W1867" s="2" t="s">
        <v>19</v>
      </c>
    </row>
    <row r="1868" spans="1:23" hidden="1" x14ac:dyDescent="0.2">
      <c r="A1868">
        <f t="shared" si="145"/>
        <v>16</v>
      </c>
      <c r="B1868">
        <f t="shared" si="146"/>
        <v>7</v>
      </c>
      <c r="C1868">
        <f t="shared" si="147"/>
        <v>33</v>
      </c>
      <c r="D1868">
        <f t="shared" si="148"/>
        <v>33</v>
      </c>
      <c r="E1868" t="str">
        <f t="shared" si="149"/>
        <v>16733</v>
      </c>
      <c r="G1868" s="1">
        <v>44243.671909722201</v>
      </c>
      <c r="H1868" s="2">
        <v>3732</v>
      </c>
      <c r="I1868" s="3">
        <v>8.85</v>
      </c>
      <c r="J1868" s="2">
        <v>1</v>
      </c>
      <c r="K1868" s="3">
        <v>9</v>
      </c>
      <c r="L1868" s="2">
        <v>8</v>
      </c>
      <c r="M1868" s="2">
        <v>8</v>
      </c>
      <c r="N1868" s="2">
        <v>0</v>
      </c>
      <c r="O1868" s="2">
        <v>726</v>
      </c>
      <c r="P1868" s="2" t="s">
        <v>12</v>
      </c>
      <c r="Q1868" s="2">
        <v>1.73</v>
      </c>
      <c r="R1868" s="2" t="s">
        <v>12</v>
      </c>
      <c r="S1868" s="3">
        <v>0.97</v>
      </c>
      <c r="T1868" s="4">
        <v>24.1</v>
      </c>
      <c r="U1868" s="2">
        <v>1011</v>
      </c>
      <c r="V1868" s="2" t="s">
        <v>10</v>
      </c>
      <c r="W1868" s="2" t="s">
        <v>19</v>
      </c>
    </row>
    <row r="1869" spans="1:23" x14ac:dyDescent="0.2">
      <c r="A1869">
        <f t="shared" si="145"/>
        <v>16</v>
      </c>
      <c r="B1869">
        <f t="shared" si="146"/>
        <v>7</v>
      </c>
      <c r="C1869">
        <f t="shared" si="147"/>
        <v>35</v>
      </c>
      <c r="D1869">
        <f t="shared" si="148"/>
        <v>35</v>
      </c>
      <c r="E1869" t="str">
        <f t="shared" si="149"/>
        <v>16735</v>
      </c>
      <c r="F1869">
        <v>1</v>
      </c>
      <c r="G1869" s="1">
        <v>44243.671932870398</v>
      </c>
      <c r="H1869" s="2">
        <v>3734</v>
      </c>
      <c r="I1869" s="3">
        <v>8.81</v>
      </c>
      <c r="J1869" s="2">
        <v>1</v>
      </c>
      <c r="K1869" s="3">
        <v>9</v>
      </c>
      <c r="L1869" s="2">
        <v>8</v>
      </c>
      <c r="M1869" s="2">
        <v>8</v>
      </c>
      <c r="N1869" s="2">
        <v>0</v>
      </c>
      <c r="O1869" s="2">
        <v>725</v>
      </c>
      <c r="P1869" s="2" t="s">
        <v>12</v>
      </c>
      <c r="Q1869" s="2">
        <v>1.72</v>
      </c>
      <c r="R1869" s="2" t="s">
        <v>12</v>
      </c>
      <c r="S1869" s="3">
        <v>0.97</v>
      </c>
      <c r="T1869" s="4">
        <v>24.1</v>
      </c>
      <c r="U1869" s="2">
        <v>1011</v>
      </c>
      <c r="V1869" s="2" t="s">
        <v>10</v>
      </c>
      <c r="W1869" s="2" t="s">
        <v>19</v>
      </c>
    </row>
    <row r="1870" spans="1:23" hidden="1" x14ac:dyDescent="0.2">
      <c r="A1870">
        <f t="shared" si="145"/>
        <v>16</v>
      </c>
      <c r="B1870">
        <f t="shared" si="146"/>
        <v>7</v>
      </c>
      <c r="C1870">
        <f t="shared" si="147"/>
        <v>37</v>
      </c>
      <c r="D1870">
        <f t="shared" si="148"/>
        <v>37</v>
      </c>
      <c r="E1870" t="str">
        <f t="shared" si="149"/>
        <v>16737</v>
      </c>
      <c r="G1870" s="1">
        <v>44243.671956018501</v>
      </c>
      <c r="H1870" s="2">
        <v>3736</v>
      </c>
      <c r="I1870" s="3">
        <v>8.82</v>
      </c>
      <c r="J1870" s="2">
        <v>1</v>
      </c>
      <c r="K1870" s="3">
        <v>9</v>
      </c>
      <c r="L1870" s="2">
        <v>8</v>
      </c>
      <c r="M1870" s="2">
        <v>8</v>
      </c>
      <c r="N1870" s="2">
        <v>0</v>
      </c>
      <c r="O1870" s="2">
        <v>725</v>
      </c>
      <c r="P1870" s="2" t="s">
        <v>12</v>
      </c>
      <c r="Q1870" s="2">
        <v>1.72</v>
      </c>
      <c r="R1870" s="2" t="s">
        <v>12</v>
      </c>
      <c r="S1870" s="3">
        <v>0.96</v>
      </c>
      <c r="T1870" s="4">
        <v>24.1</v>
      </c>
      <c r="U1870" s="2">
        <v>1011</v>
      </c>
      <c r="V1870" s="2" t="s">
        <v>10</v>
      </c>
      <c r="W1870" s="2" t="s">
        <v>19</v>
      </c>
    </row>
    <row r="1871" spans="1:23" hidden="1" x14ac:dyDescent="0.2">
      <c r="A1871">
        <f t="shared" si="145"/>
        <v>16</v>
      </c>
      <c r="B1871">
        <f t="shared" si="146"/>
        <v>7</v>
      </c>
      <c r="C1871">
        <f t="shared" si="147"/>
        <v>39</v>
      </c>
      <c r="D1871">
        <f t="shared" si="148"/>
        <v>39</v>
      </c>
      <c r="E1871" t="str">
        <f t="shared" si="149"/>
        <v>16739</v>
      </c>
      <c r="G1871" s="1">
        <v>44243.671979166698</v>
      </c>
      <c r="H1871" s="2">
        <v>3738</v>
      </c>
      <c r="I1871" s="3">
        <v>8.8000000000000007</v>
      </c>
      <c r="J1871" s="2">
        <v>1</v>
      </c>
      <c r="K1871" s="3">
        <v>9</v>
      </c>
      <c r="L1871" s="2">
        <v>8</v>
      </c>
      <c r="M1871" s="2">
        <v>8</v>
      </c>
      <c r="N1871" s="2">
        <v>0</v>
      </c>
      <c r="O1871" s="2">
        <v>725</v>
      </c>
      <c r="P1871" s="2" t="s">
        <v>12</v>
      </c>
      <c r="Q1871" s="2">
        <v>1.72</v>
      </c>
      <c r="R1871" s="2" t="s">
        <v>12</v>
      </c>
      <c r="S1871" s="3">
        <v>0.97</v>
      </c>
      <c r="T1871" s="4">
        <v>24.1</v>
      </c>
      <c r="U1871" s="2">
        <v>1011</v>
      </c>
      <c r="V1871" s="2" t="s">
        <v>10</v>
      </c>
      <c r="W1871" s="2" t="s">
        <v>19</v>
      </c>
    </row>
    <row r="1872" spans="1:23" x14ac:dyDescent="0.2">
      <c r="A1872">
        <f t="shared" si="145"/>
        <v>16</v>
      </c>
      <c r="B1872">
        <f t="shared" si="146"/>
        <v>7</v>
      </c>
      <c r="C1872">
        <f t="shared" si="147"/>
        <v>41</v>
      </c>
      <c r="D1872">
        <f t="shared" si="148"/>
        <v>40</v>
      </c>
      <c r="E1872" t="str">
        <f t="shared" si="149"/>
        <v>16740</v>
      </c>
      <c r="F1872">
        <v>1</v>
      </c>
      <c r="G1872" s="1">
        <v>44243.672002314801</v>
      </c>
      <c r="H1872" s="2">
        <v>3740</v>
      </c>
      <c r="I1872" s="3">
        <v>8.77</v>
      </c>
      <c r="J1872" s="2">
        <v>1</v>
      </c>
      <c r="K1872" s="3">
        <v>9</v>
      </c>
      <c r="L1872" s="2">
        <v>8</v>
      </c>
      <c r="M1872" s="2">
        <v>8</v>
      </c>
      <c r="N1872" s="2">
        <v>0</v>
      </c>
      <c r="O1872" s="2">
        <v>725</v>
      </c>
      <c r="P1872" s="2" t="s">
        <v>12</v>
      </c>
      <c r="Q1872" s="2">
        <v>1.72</v>
      </c>
      <c r="R1872" s="2" t="s">
        <v>12</v>
      </c>
      <c r="S1872" s="3">
        <v>0.97</v>
      </c>
      <c r="T1872" s="4">
        <v>24.1</v>
      </c>
      <c r="U1872" s="2">
        <v>1011</v>
      </c>
      <c r="V1872" s="2" t="s">
        <v>10</v>
      </c>
      <c r="W1872" s="2" t="s">
        <v>19</v>
      </c>
    </row>
    <row r="1873" spans="1:23" hidden="1" x14ac:dyDescent="0.2">
      <c r="A1873">
        <f t="shared" si="145"/>
        <v>16</v>
      </c>
      <c r="B1873">
        <f t="shared" si="146"/>
        <v>7</v>
      </c>
      <c r="C1873">
        <f t="shared" si="147"/>
        <v>43</v>
      </c>
      <c r="D1873">
        <f t="shared" si="148"/>
        <v>43</v>
      </c>
      <c r="E1873" t="str">
        <f t="shared" si="149"/>
        <v>16743</v>
      </c>
      <c r="G1873" s="1">
        <v>44243.672025462998</v>
      </c>
      <c r="H1873" s="2">
        <v>3742</v>
      </c>
      <c r="I1873" s="3">
        <v>8.81</v>
      </c>
      <c r="J1873" s="2">
        <v>1</v>
      </c>
      <c r="K1873" s="3">
        <v>9</v>
      </c>
      <c r="L1873" s="2">
        <v>8</v>
      </c>
      <c r="M1873" s="2">
        <v>8</v>
      </c>
      <c r="N1873" s="2">
        <v>0</v>
      </c>
      <c r="O1873" s="2">
        <v>726</v>
      </c>
      <c r="P1873" s="2" t="s">
        <v>12</v>
      </c>
      <c r="Q1873" s="2">
        <v>1.72</v>
      </c>
      <c r="R1873" s="2" t="s">
        <v>12</v>
      </c>
      <c r="S1873" s="3">
        <v>0.97</v>
      </c>
      <c r="T1873" s="4">
        <v>24.1</v>
      </c>
      <c r="U1873" s="2">
        <v>1011</v>
      </c>
      <c r="V1873" s="2" t="s">
        <v>10</v>
      </c>
      <c r="W1873" s="2" t="s">
        <v>19</v>
      </c>
    </row>
    <row r="1874" spans="1:23" x14ac:dyDescent="0.2">
      <c r="A1874">
        <f t="shared" si="145"/>
        <v>16</v>
      </c>
      <c r="B1874">
        <f t="shared" si="146"/>
        <v>7</v>
      </c>
      <c r="C1874">
        <f t="shared" si="147"/>
        <v>45</v>
      </c>
      <c r="D1874">
        <f t="shared" si="148"/>
        <v>45</v>
      </c>
      <c r="E1874" t="str">
        <f t="shared" si="149"/>
        <v>16745</v>
      </c>
      <c r="F1874">
        <v>1</v>
      </c>
      <c r="G1874" s="1">
        <v>44243.672048611101</v>
      </c>
      <c r="H1874" s="2">
        <v>3744</v>
      </c>
      <c r="I1874" s="3">
        <v>8.77</v>
      </c>
      <c r="J1874" s="2">
        <v>1</v>
      </c>
      <c r="K1874" s="3">
        <v>9</v>
      </c>
      <c r="L1874" s="2">
        <v>8</v>
      </c>
      <c r="M1874" s="2">
        <v>8</v>
      </c>
      <c r="N1874" s="2">
        <v>0</v>
      </c>
      <c r="O1874" s="2">
        <v>727</v>
      </c>
      <c r="P1874" s="2" t="s">
        <v>12</v>
      </c>
      <c r="Q1874" s="2">
        <v>1.72</v>
      </c>
      <c r="R1874" s="2" t="s">
        <v>12</v>
      </c>
      <c r="S1874" s="3">
        <v>0.97</v>
      </c>
      <c r="T1874" s="4">
        <v>24.1</v>
      </c>
      <c r="U1874" s="2">
        <v>1011</v>
      </c>
      <c r="V1874" s="2" t="s">
        <v>10</v>
      </c>
      <c r="W1874" s="2" t="s">
        <v>19</v>
      </c>
    </row>
    <row r="1875" spans="1:23" hidden="1" x14ac:dyDescent="0.2">
      <c r="A1875">
        <f t="shared" si="145"/>
        <v>16</v>
      </c>
      <c r="B1875">
        <f t="shared" si="146"/>
        <v>7</v>
      </c>
      <c r="C1875">
        <f t="shared" si="147"/>
        <v>47</v>
      </c>
      <c r="D1875">
        <f t="shared" si="148"/>
        <v>47</v>
      </c>
      <c r="E1875" t="str">
        <f t="shared" si="149"/>
        <v>16747</v>
      </c>
      <c r="G1875" s="1">
        <v>44243.672071759298</v>
      </c>
      <c r="H1875" s="2">
        <v>3746</v>
      </c>
      <c r="I1875" s="3">
        <v>8.73</v>
      </c>
      <c r="J1875" s="2">
        <v>1</v>
      </c>
      <c r="K1875" s="3">
        <v>9</v>
      </c>
      <c r="L1875" s="2">
        <v>8</v>
      </c>
      <c r="M1875" s="2">
        <v>8</v>
      </c>
      <c r="N1875" s="2">
        <v>0</v>
      </c>
      <c r="O1875" s="2">
        <v>726</v>
      </c>
      <c r="P1875" s="2" t="s">
        <v>12</v>
      </c>
      <c r="Q1875" s="2">
        <v>1.71</v>
      </c>
      <c r="R1875" s="2" t="s">
        <v>12</v>
      </c>
      <c r="S1875" s="3">
        <v>0.97</v>
      </c>
      <c r="T1875" s="4">
        <v>24.1</v>
      </c>
      <c r="U1875" s="2">
        <v>1011</v>
      </c>
      <c r="V1875" s="2" t="s">
        <v>10</v>
      </c>
      <c r="W1875" s="2" t="s">
        <v>19</v>
      </c>
    </row>
    <row r="1876" spans="1:23" hidden="1" x14ac:dyDescent="0.2">
      <c r="A1876">
        <f t="shared" si="145"/>
        <v>16</v>
      </c>
      <c r="B1876">
        <f t="shared" si="146"/>
        <v>7</v>
      </c>
      <c r="C1876">
        <f t="shared" si="147"/>
        <v>49</v>
      </c>
      <c r="D1876">
        <f t="shared" si="148"/>
        <v>49</v>
      </c>
      <c r="E1876" t="str">
        <f t="shared" si="149"/>
        <v>16749</v>
      </c>
      <c r="G1876" s="1">
        <v>44243.672094907401</v>
      </c>
      <c r="H1876" s="2">
        <v>3748</v>
      </c>
      <c r="I1876" s="3">
        <v>8.69</v>
      </c>
      <c r="J1876" s="2">
        <v>1</v>
      </c>
      <c r="K1876" s="3">
        <v>9</v>
      </c>
      <c r="L1876" s="2">
        <v>8</v>
      </c>
      <c r="M1876" s="2">
        <v>8</v>
      </c>
      <c r="N1876" s="2">
        <v>0</v>
      </c>
      <c r="O1876" s="2">
        <v>725</v>
      </c>
      <c r="P1876" s="2" t="s">
        <v>12</v>
      </c>
      <c r="Q1876" s="2">
        <v>1.71</v>
      </c>
      <c r="R1876" s="2" t="s">
        <v>12</v>
      </c>
      <c r="S1876" s="3">
        <v>0.97</v>
      </c>
      <c r="T1876" s="4">
        <v>24.1</v>
      </c>
      <c r="U1876" s="2">
        <v>1011</v>
      </c>
      <c r="V1876" s="2" t="s">
        <v>10</v>
      </c>
      <c r="W1876" s="2" t="s">
        <v>19</v>
      </c>
    </row>
    <row r="1877" spans="1:23" x14ac:dyDescent="0.2">
      <c r="A1877">
        <f t="shared" si="145"/>
        <v>16</v>
      </c>
      <c r="B1877">
        <f t="shared" si="146"/>
        <v>7</v>
      </c>
      <c r="C1877">
        <f t="shared" si="147"/>
        <v>51</v>
      </c>
      <c r="D1877">
        <f t="shared" si="148"/>
        <v>50</v>
      </c>
      <c r="E1877" t="str">
        <f t="shared" si="149"/>
        <v>16750</v>
      </c>
      <c r="F1877">
        <v>1</v>
      </c>
      <c r="G1877" s="1">
        <v>44243.672118055598</v>
      </c>
      <c r="H1877" s="2">
        <v>3750</v>
      </c>
      <c r="I1877" s="3">
        <v>8.69</v>
      </c>
      <c r="J1877" s="2">
        <v>1</v>
      </c>
      <c r="K1877" s="3">
        <v>9.1</v>
      </c>
      <c r="L1877" s="2">
        <v>8</v>
      </c>
      <c r="M1877" s="2">
        <v>8</v>
      </c>
      <c r="N1877" s="2">
        <v>0</v>
      </c>
      <c r="O1877" s="2">
        <v>726</v>
      </c>
      <c r="P1877" s="2" t="s">
        <v>12</v>
      </c>
      <c r="Q1877" s="2">
        <v>1.71</v>
      </c>
      <c r="R1877" s="2" t="s">
        <v>12</v>
      </c>
      <c r="S1877" s="3">
        <v>0.97</v>
      </c>
      <c r="T1877" s="4">
        <v>24.1</v>
      </c>
      <c r="U1877" s="2">
        <v>1011</v>
      </c>
      <c r="V1877" s="2" t="s">
        <v>10</v>
      </c>
      <c r="W1877" s="2" t="s">
        <v>19</v>
      </c>
    </row>
    <row r="1878" spans="1:23" hidden="1" x14ac:dyDescent="0.2">
      <c r="A1878">
        <f t="shared" si="145"/>
        <v>16</v>
      </c>
      <c r="B1878">
        <f t="shared" si="146"/>
        <v>7</v>
      </c>
      <c r="C1878">
        <f t="shared" si="147"/>
        <v>53</v>
      </c>
      <c r="D1878">
        <f t="shared" si="148"/>
        <v>53</v>
      </c>
      <c r="E1878" t="str">
        <f t="shared" si="149"/>
        <v>16753</v>
      </c>
      <c r="G1878" s="1">
        <v>44243.6721412037</v>
      </c>
      <c r="H1878" s="2">
        <v>3752</v>
      </c>
      <c r="I1878" s="3">
        <v>8.69</v>
      </c>
      <c r="J1878" s="2">
        <v>1</v>
      </c>
      <c r="K1878" s="3">
        <v>9.1</v>
      </c>
      <c r="L1878" s="2">
        <v>8</v>
      </c>
      <c r="M1878" s="2">
        <v>8</v>
      </c>
      <c r="N1878" s="2">
        <v>0</v>
      </c>
      <c r="O1878" s="2">
        <v>726</v>
      </c>
      <c r="P1878" s="2" t="s">
        <v>12</v>
      </c>
      <c r="Q1878" s="2">
        <v>1.71</v>
      </c>
      <c r="R1878" s="2" t="s">
        <v>12</v>
      </c>
      <c r="S1878" s="3">
        <v>0.97</v>
      </c>
      <c r="T1878" s="4">
        <v>24.1</v>
      </c>
      <c r="U1878" s="2">
        <v>1011</v>
      </c>
      <c r="V1878" s="2" t="s">
        <v>10</v>
      </c>
      <c r="W1878" s="2" t="s">
        <v>19</v>
      </c>
    </row>
    <row r="1879" spans="1:23" x14ac:dyDescent="0.2">
      <c r="A1879">
        <f t="shared" si="145"/>
        <v>16</v>
      </c>
      <c r="B1879">
        <f t="shared" si="146"/>
        <v>7</v>
      </c>
      <c r="C1879">
        <f t="shared" si="147"/>
        <v>55</v>
      </c>
      <c r="D1879">
        <f t="shared" si="148"/>
        <v>55</v>
      </c>
      <c r="E1879" t="str">
        <f t="shared" si="149"/>
        <v>16755</v>
      </c>
      <c r="F1879">
        <v>1</v>
      </c>
      <c r="G1879" s="1">
        <v>44243.672164351803</v>
      </c>
      <c r="H1879" s="2">
        <v>3754</v>
      </c>
      <c r="I1879" s="3">
        <v>8.69</v>
      </c>
      <c r="J1879" s="2">
        <v>1</v>
      </c>
      <c r="K1879" s="3">
        <v>9.1</v>
      </c>
      <c r="L1879" s="2">
        <v>8</v>
      </c>
      <c r="M1879" s="2">
        <v>8</v>
      </c>
      <c r="N1879" s="2">
        <v>0</v>
      </c>
      <c r="O1879" s="2">
        <v>726</v>
      </c>
      <c r="P1879" s="2" t="s">
        <v>12</v>
      </c>
      <c r="Q1879" s="2">
        <v>1.71</v>
      </c>
      <c r="R1879" s="2" t="s">
        <v>12</v>
      </c>
      <c r="S1879" s="3">
        <v>0.97</v>
      </c>
      <c r="T1879" s="4">
        <v>24.1</v>
      </c>
      <c r="U1879" s="2">
        <v>1011</v>
      </c>
      <c r="V1879" s="2" t="s">
        <v>10</v>
      </c>
      <c r="W1879" s="2" t="s">
        <v>19</v>
      </c>
    </row>
    <row r="1880" spans="1:23" hidden="1" x14ac:dyDescent="0.2">
      <c r="A1880">
        <f t="shared" si="145"/>
        <v>16</v>
      </c>
      <c r="B1880">
        <f t="shared" si="146"/>
        <v>7</v>
      </c>
      <c r="C1880">
        <f t="shared" si="147"/>
        <v>57</v>
      </c>
      <c r="D1880">
        <f t="shared" si="148"/>
        <v>57</v>
      </c>
      <c r="E1880" t="str">
        <f t="shared" si="149"/>
        <v>16757</v>
      </c>
      <c r="G1880" s="1">
        <v>44243.6721875</v>
      </c>
      <c r="H1880" s="2">
        <v>3756</v>
      </c>
      <c r="I1880" s="3">
        <v>8.74</v>
      </c>
      <c r="J1880" s="2">
        <v>1</v>
      </c>
      <c r="K1880" s="3">
        <v>9.07</v>
      </c>
      <c r="L1880" s="2">
        <v>8</v>
      </c>
      <c r="M1880" s="2">
        <v>8</v>
      </c>
      <c r="N1880" s="2">
        <v>0</v>
      </c>
      <c r="O1880" s="2">
        <v>726</v>
      </c>
      <c r="P1880" s="2" t="s">
        <v>12</v>
      </c>
      <c r="Q1880" s="2">
        <v>1.71</v>
      </c>
      <c r="R1880" s="2" t="s">
        <v>12</v>
      </c>
      <c r="S1880" s="3">
        <v>0.97</v>
      </c>
      <c r="T1880" s="4">
        <v>24.1</v>
      </c>
      <c r="U1880" s="2">
        <v>1011</v>
      </c>
      <c r="V1880" s="2" t="s">
        <v>10</v>
      </c>
      <c r="W1880" s="2" t="s">
        <v>19</v>
      </c>
    </row>
    <row r="1881" spans="1:23" hidden="1" x14ac:dyDescent="0.2">
      <c r="A1881">
        <f t="shared" si="145"/>
        <v>16</v>
      </c>
      <c r="B1881">
        <f t="shared" si="146"/>
        <v>7</v>
      </c>
      <c r="C1881">
        <f t="shared" si="147"/>
        <v>59</v>
      </c>
      <c r="D1881">
        <f t="shared" si="148"/>
        <v>59</v>
      </c>
      <c r="E1881" t="str">
        <f t="shared" si="149"/>
        <v>16759</v>
      </c>
      <c r="G1881" s="1">
        <v>44243.672210648103</v>
      </c>
      <c r="H1881" s="2">
        <v>3758</v>
      </c>
      <c r="I1881" s="3">
        <v>8.7899999999999991</v>
      </c>
      <c r="J1881" s="2">
        <v>1</v>
      </c>
      <c r="K1881" s="3">
        <v>9.07</v>
      </c>
      <c r="L1881" s="2">
        <v>8</v>
      </c>
      <c r="M1881" s="2">
        <v>8</v>
      </c>
      <c r="N1881" s="2">
        <v>0</v>
      </c>
      <c r="O1881" s="2">
        <v>726</v>
      </c>
      <c r="P1881" s="2" t="s">
        <v>12</v>
      </c>
      <c r="Q1881" s="2">
        <v>1.72</v>
      </c>
      <c r="R1881" s="2" t="s">
        <v>12</v>
      </c>
      <c r="S1881" s="3">
        <v>0.97</v>
      </c>
      <c r="T1881" s="4">
        <v>24.1</v>
      </c>
      <c r="U1881" s="2">
        <v>1011</v>
      </c>
      <c r="V1881" s="2" t="s">
        <v>10</v>
      </c>
      <c r="W1881" s="2" t="s">
        <v>19</v>
      </c>
    </row>
    <row r="1882" spans="1:23" x14ac:dyDescent="0.2">
      <c r="A1882">
        <f t="shared" si="145"/>
        <v>16</v>
      </c>
      <c r="B1882">
        <f t="shared" si="146"/>
        <v>8</v>
      </c>
      <c r="C1882">
        <f t="shared" si="147"/>
        <v>1</v>
      </c>
      <c r="D1882">
        <f t="shared" si="148"/>
        <v>0</v>
      </c>
      <c r="E1882" t="str">
        <f t="shared" si="149"/>
        <v>1680</v>
      </c>
      <c r="F1882">
        <v>1</v>
      </c>
      <c r="G1882" s="1">
        <v>44243.6722337963</v>
      </c>
      <c r="H1882" s="2">
        <v>3760</v>
      </c>
      <c r="I1882" s="3">
        <v>8.83</v>
      </c>
      <c r="J1882" s="2">
        <v>1</v>
      </c>
      <c r="K1882" s="3">
        <v>9.07</v>
      </c>
      <c r="L1882" s="2">
        <v>8</v>
      </c>
      <c r="M1882" s="2">
        <v>8</v>
      </c>
      <c r="N1882" s="2">
        <v>0</v>
      </c>
      <c r="O1882" s="2">
        <v>728</v>
      </c>
      <c r="P1882" s="2" t="s">
        <v>12</v>
      </c>
      <c r="Q1882" s="2">
        <v>1.73</v>
      </c>
      <c r="R1882" s="2" t="s">
        <v>12</v>
      </c>
      <c r="S1882" s="3">
        <v>0.96</v>
      </c>
      <c r="T1882" s="4">
        <v>24.1</v>
      </c>
      <c r="U1882" s="2">
        <v>1011</v>
      </c>
      <c r="V1882" s="2" t="s">
        <v>10</v>
      </c>
      <c r="W1882" s="2" t="s">
        <v>19</v>
      </c>
    </row>
    <row r="1883" spans="1:23" hidden="1" x14ac:dyDescent="0.2">
      <c r="A1883">
        <f t="shared" si="145"/>
        <v>16</v>
      </c>
      <c r="B1883">
        <f t="shared" si="146"/>
        <v>8</v>
      </c>
      <c r="C1883">
        <f t="shared" si="147"/>
        <v>3</v>
      </c>
      <c r="D1883">
        <f t="shared" si="148"/>
        <v>3</v>
      </c>
      <c r="E1883" t="str">
        <f t="shared" si="149"/>
        <v>1683</v>
      </c>
      <c r="G1883" s="1">
        <v>44243.672256944403</v>
      </c>
      <c r="H1883" s="2">
        <v>3762</v>
      </c>
      <c r="I1883" s="3">
        <v>8.8699999999999992</v>
      </c>
      <c r="J1883" s="2">
        <v>1</v>
      </c>
      <c r="K1883" s="3">
        <v>8.99</v>
      </c>
      <c r="L1883" s="2">
        <v>8</v>
      </c>
      <c r="M1883" s="2">
        <v>8</v>
      </c>
      <c r="N1883" s="2">
        <v>0</v>
      </c>
      <c r="O1883" s="2">
        <v>727</v>
      </c>
      <c r="P1883" s="2" t="s">
        <v>12</v>
      </c>
      <c r="Q1883" s="2">
        <v>1.73</v>
      </c>
      <c r="R1883" s="2" t="s">
        <v>12</v>
      </c>
      <c r="S1883" s="3">
        <v>0.97</v>
      </c>
      <c r="T1883" s="4">
        <v>24.1</v>
      </c>
      <c r="U1883" s="2">
        <v>1011</v>
      </c>
      <c r="V1883" s="2" t="s">
        <v>10</v>
      </c>
      <c r="W1883" s="2" t="s">
        <v>19</v>
      </c>
    </row>
    <row r="1884" spans="1:23" x14ac:dyDescent="0.2">
      <c r="A1884">
        <f t="shared" si="145"/>
        <v>16</v>
      </c>
      <c r="B1884">
        <f t="shared" si="146"/>
        <v>8</v>
      </c>
      <c r="C1884">
        <f t="shared" si="147"/>
        <v>5</v>
      </c>
      <c r="D1884">
        <f t="shared" si="148"/>
        <v>5</v>
      </c>
      <c r="E1884" t="str">
        <f t="shared" si="149"/>
        <v>1685</v>
      </c>
      <c r="F1884">
        <v>1</v>
      </c>
      <c r="G1884" s="1">
        <v>44243.6722800926</v>
      </c>
      <c r="H1884" s="2">
        <v>3764</v>
      </c>
      <c r="I1884" s="3">
        <v>8.9</v>
      </c>
      <c r="J1884" s="2">
        <v>1</v>
      </c>
      <c r="K1884" s="3">
        <v>8.99</v>
      </c>
      <c r="L1884" s="2">
        <v>8</v>
      </c>
      <c r="M1884" s="2">
        <v>8</v>
      </c>
      <c r="N1884" s="2">
        <v>0</v>
      </c>
      <c r="O1884" s="2">
        <v>727</v>
      </c>
      <c r="P1884" s="2" t="s">
        <v>12</v>
      </c>
      <c r="Q1884" s="2">
        <v>1.74</v>
      </c>
      <c r="R1884" s="2" t="s">
        <v>12</v>
      </c>
      <c r="S1884" s="3">
        <v>0.97</v>
      </c>
      <c r="T1884" s="4">
        <v>24.1</v>
      </c>
      <c r="U1884" s="2">
        <v>1011</v>
      </c>
      <c r="V1884" s="2" t="s">
        <v>10</v>
      </c>
      <c r="W1884" s="2" t="s">
        <v>19</v>
      </c>
    </row>
    <row r="1885" spans="1:23" hidden="1" x14ac:dyDescent="0.2">
      <c r="A1885">
        <f t="shared" si="145"/>
        <v>16</v>
      </c>
      <c r="B1885">
        <f t="shared" si="146"/>
        <v>8</v>
      </c>
      <c r="C1885">
        <f t="shared" si="147"/>
        <v>7</v>
      </c>
      <c r="D1885">
        <f t="shared" si="148"/>
        <v>7</v>
      </c>
      <c r="E1885" t="str">
        <f t="shared" si="149"/>
        <v>1687</v>
      </c>
      <c r="G1885" s="1">
        <v>44243.672303240703</v>
      </c>
      <c r="H1885" s="2">
        <v>3766</v>
      </c>
      <c r="I1885" s="3">
        <v>8.89</v>
      </c>
      <c r="J1885" s="2">
        <v>1</v>
      </c>
      <c r="K1885" s="3">
        <v>8.99</v>
      </c>
      <c r="L1885" s="2">
        <v>8</v>
      </c>
      <c r="M1885" s="2">
        <v>8</v>
      </c>
      <c r="N1885" s="2">
        <v>0</v>
      </c>
      <c r="O1885" s="2">
        <v>727</v>
      </c>
      <c r="P1885" s="2" t="s">
        <v>12</v>
      </c>
      <c r="Q1885" s="2">
        <v>1.73</v>
      </c>
      <c r="R1885" s="2" t="s">
        <v>12</v>
      </c>
      <c r="S1885" s="3">
        <v>0.96</v>
      </c>
      <c r="T1885" s="4">
        <v>24.1</v>
      </c>
      <c r="U1885" s="2">
        <v>1011</v>
      </c>
      <c r="V1885" s="2" t="s">
        <v>10</v>
      </c>
      <c r="W1885" s="2" t="s">
        <v>19</v>
      </c>
    </row>
    <row r="1886" spans="1:23" hidden="1" x14ac:dyDescent="0.2">
      <c r="A1886">
        <f t="shared" si="145"/>
        <v>16</v>
      </c>
      <c r="B1886">
        <f t="shared" si="146"/>
        <v>8</v>
      </c>
      <c r="C1886">
        <f t="shared" si="147"/>
        <v>9</v>
      </c>
      <c r="D1886">
        <f t="shared" si="148"/>
        <v>9</v>
      </c>
      <c r="E1886" t="str">
        <f t="shared" si="149"/>
        <v>1689</v>
      </c>
      <c r="G1886" s="1">
        <v>44243.6723263889</v>
      </c>
      <c r="H1886" s="2">
        <v>3768</v>
      </c>
      <c r="I1886" s="3">
        <v>8.8800000000000008</v>
      </c>
      <c r="J1886" s="2">
        <v>1</v>
      </c>
      <c r="K1886" s="3">
        <v>8.98</v>
      </c>
      <c r="L1886" s="2">
        <v>8</v>
      </c>
      <c r="M1886" s="2">
        <v>8</v>
      </c>
      <c r="N1886" s="2">
        <v>0</v>
      </c>
      <c r="O1886" s="2">
        <v>727</v>
      </c>
      <c r="P1886" s="2" t="s">
        <v>12</v>
      </c>
      <c r="Q1886" s="2">
        <v>1.73</v>
      </c>
      <c r="R1886" s="2" t="s">
        <v>12</v>
      </c>
      <c r="S1886" s="3">
        <v>0.97</v>
      </c>
      <c r="T1886" s="4">
        <v>24.1</v>
      </c>
      <c r="U1886" s="2">
        <v>1011</v>
      </c>
      <c r="V1886" s="2" t="s">
        <v>10</v>
      </c>
      <c r="W1886" s="2" t="s">
        <v>19</v>
      </c>
    </row>
    <row r="1887" spans="1:23" x14ac:dyDescent="0.2">
      <c r="A1887">
        <f t="shared" si="145"/>
        <v>16</v>
      </c>
      <c r="B1887">
        <f t="shared" si="146"/>
        <v>8</v>
      </c>
      <c r="C1887">
        <f t="shared" si="147"/>
        <v>11</v>
      </c>
      <c r="D1887">
        <f t="shared" si="148"/>
        <v>10</v>
      </c>
      <c r="E1887" t="str">
        <f t="shared" si="149"/>
        <v>16810</v>
      </c>
      <c r="F1887">
        <v>1</v>
      </c>
      <c r="G1887" s="1">
        <v>44243.672349537002</v>
      </c>
      <c r="H1887" s="2">
        <v>3770</v>
      </c>
      <c r="I1887" s="3">
        <v>8.86</v>
      </c>
      <c r="J1887" s="2">
        <v>1</v>
      </c>
      <c r="K1887" s="3">
        <v>8.98</v>
      </c>
      <c r="L1887" s="2">
        <v>8</v>
      </c>
      <c r="M1887" s="2">
        <v>8</v>
      </c>
      <c r="N1887" s="2">
        <v>0</v>
      </c>
      <c r="O1887" s="2">
        <v>727</v>
      </c>
      <c r="P1887" s="2" t="s">
        <v>12</v>
      </c>
      <c r="Q1887" s="2">
        <v>1.73</v>
      </c>
      <c r="R1887" s="2" t="s">
        <v>12</v>
      </c>
      <c r="S1887" s="3">
        <v>0.97</v>
      </c>
      <c r="T1887" s="4">
        <v>24.1</v>
      </c>
      <c r="U1887" s="2">
        <v>1011</v>
      </c>
      <c r="V1887" s="2" t="s">
        <v>10</v>
      </c>
      <c r="W1887" s="2" t="s">
        <v>19</v>
      </c>
    </row>
    <row r="1888" spans="1:23" hidden="1" x14ac:dyDescent="0.2">
      <c r="A1888">
        <f t="shared" si="145"/>
        <v>16</v>
      </c>
      <c r="B1888">
        <f t="shared" si="146"/>
        <v>8</v>
      </c>
      <c r="C1888">
        <f t="shared" si="147"/>
        <v>13</v>
      </c>
      <c r="D1888">
        <f t="shared" si="148"/>
        <v>13</v>
      </c>
      <c r="E1888" t="str">
        <f t="shared" si="149"/>
        <v>16813</v>
      </c>
      <c r="G1888" s="1">
        <v>44243.6723726852</v>
      </c>
      <c r="H1888" s="2">
        <v>3772</v>
      </c>
      <c r="I1888" s="3">
        <v>8.89</v>
      </c>
      <c r="J1888" s="2">
        <v>1</v>
      </c>
      <c r="K1888" s="3">
        <v>8.98</v>
      </c>
      <c r="L1888" s="2">
        <v>8</v>
      </c>
      <c r="M1888" s="2">
        <v>8</v>
      </c>
      <c r="N1888" s="2">
        <v>0</v>
      </c>
      <c r="O1888" s="2">
        <v>727</v>
      </c>
      <c r="P1888" s="2" t="s">
        <v>12</v>
      </c>
      <c r="Q1888" s="2">
        <v>1.73</v>
      </c>
      <c r="R1888" s="2" t="s">
        <v>12</v>
      </c>
      <c r="S1888" s="3">
        <v>0.97</v>
      </c>
      <c r="T1888" s="4">
        <v>24.1</v>
      </c>
      <c r="U1888" s="2">
        <v>1011</v>
      </c>
      <c r="V1888" s="2" t="s">
        <v>10</v>
      </c>
      <c r="W1888" s="2" t="s">
        <v>19</v>
      </c>
    </row>
    <row r="1889" spans="1:23" x14ac:dyDescent="0.2">
      <c r="A1889">
        <f t="shared" si="145"/>
        <v>16</v>
      </c>
      <c r="B1889">
        <f t="shared" si="146"/>
        <v>8</v>
      </c>
      <c r="C1889">
        <f t="shared" si="147"/>
        <v>15</v>
      </c>
      <c r="D1889">
        <f t="shared" si="148"/>
        <v>15</v>
      </c>
      <c r="E1889" t="str">
        <f t="shared" si="149"/>
        <v>16815</v>
      </c>
      <c r="F1889">
        <v>1</v>
      </c>
      <c r="G1889" s="1">
        <v>44243.672395833302</v>
      </c>
      <c r="H1889" s="2">
        <v>3774</v>
      </c>
      <c r="I1889" s="3">
        <v>8.94</v>
      </c>
      <c r="J1889" s="2">
        <v>1</v>
      </c>
      <c r="K1889" s="3">
        <v>8.9499999999999993</v>
      </c>
      <c r="L1889" s="2">
        <v>8</v>
      </c>
      <c r="M1889" s="2">
        <v>8</v>
      </c>
      <c r="N1889" s="2">
        <v>0</v>
      </c>
      <c r="O1889" s="2">
        <v>726</v>
      </c>
      <c r="P1889" s="2" t="s">
        <v>12</v>
      </c>
      <c r="Q1889" s="2">
        <v>1.74</v>
      </c>
      <c r="R1889" s="2" t="s">
        <v>12</v>
      </c>
      <c r="S1889" s="3">
        <v>0.97</v>
      </c>
      <c r="T1889" s="4">
        <v>24.1</v>
      </c>
      <c r="U1889" s="2">
        <v>1011</v>
      </c>
      <c r="V1889" s="2" t="s">
        <v>10</v>
      </c>
      <c r="W1889" s="2" t="s">
        <v>19</v>
      </c>
    </row>
    <row r="1890" spans="1:23" hidden="1" x14ac:dyDescent="0.2">
      <c r="A1890">
        <f t="shared" si="145"/>
        <v>16</v>
      </c>
      <c r="B1890">
        <f t="shared" si="146"/>
        <v>8</v>
      </c>
      <c r="C1890">
        <f t="shared" si="147"/>
        <v>17</v>
      </c>
      <c r="D1890">
        <f t="shared" si="148"/>
        <v>17</v>
      </c>
      <c r="E1890" t="str">
        <f t="shared" si="149"/>
        <v>16817</v>
      </c>
      <c r="G1890" s="1">
        <v>44243.6724189815</v>
      </c>
      <c r="H1890" s="2">
        <v>3776</v>
      </c>
      <c r="I1890" s="3">
        <v>8.99</v>
      </c>
      <c r="J1890" s="2">
        <v>1</v>
      </c>
      <c r="K1890" s="3">
        <v>8.9499999999999993</v>
      </c>
      <c r="L1890" s="2">
        <v>8</v>
      </c>
      <c r="M1890" s="2">
        <v>8</v>
      </c>
      <c r="N1890" s="2">
        <v>0</v>
      </c>
      <c r="O1890" s="2">
        <v>728</v>
      </c>
      <c r="P1890" s="2" t="s">
        <v>12</v>
      </c>
      <c r="Q1890" s="2">
        <v>1.75</v>
      </c>
      <c r="R1890" s="2" t="s">
        <v>12</v>
      </c>
      <c r="S1890" s="3">
        <v>0.96</v>
      </c>
      <c r="T1890" s="4">
        <v>24.1</v>
      </c>
      <c r="U1890" s="2">
        <v>1011</v>
      </c>
      <c r="V1890" s="2" t="s">
        <v>10</v>
      </c>
      <c r="W1890" s="2" t="s">
        <v>19</v>
      </c>
    </row>
    <row r="1891" spans="1:23" hidden="1" x14ac:dyDescent="0.2">
      <c r="A1891">
        <f t="shared" si="145"/>
        <v>16</v>
      </c>
      <c r="B1891">
        <f t="shared" si="146"/>
        <v>8</v>
      </c>
      <c r="C1891">
        <f t="shared" si="147"/>
        <v>19</v>
      </c>
      <c r="D1891">
        <f t="shared" si="148"/>
        <v>19</v>
      </c>
      <c r="E1891" t="str">
        <f t="shared" si="149"/>
        <v>16819</v>
      </c>
      <c r="G1891" s="1">
        <v>44243.672442129602</v>
      </c>
      <c r="H1891" s="2">
        <v>3778</v>
      </c>
      <c r="I1891" s="3">
        <v>8.9700000000000006</v>
      </c>
      <c r="J1891" s="2">
        <v>1</v>
      </c>
      <c r="K1891" s="3">
        <v>8.9499999999999993</v>
      </c>
      <c r="L1891" s="2">
        <v>8</v>
      </c>
      <c r="M1891" s="2">
        <v>8</v>
      </c>
      <c r="N1891" s="2">
        <v>0</v>
      </c>
      <c r="O1891" s="2">
        <v>727</v>
      </c>
      <c r="P1891" s="2" t="s">
        <v>12</v>
      </c>
      <c r="Q1891" s="2">
        <v>1.75</v>
      </c>
      <c r="R1891" s="2" t="s">
        <v>12</v>
      </c>
      <c r="S1891" s="3">
        <v>0.97</v>
      </c>
      <c r="T1891" s="4">
        <v>24.1</v>
      </c>
      <c r="U1891" s="2">
        <v>1011</v>
      </c>
      <c r="V1891" s="2" t="s">
        <v>10</v>
      </c>
      <c r="W1891" s="2" t="s">
        <v>19</v>
      </c>
    </row>
    <row r="1892" spans="1:23" x14ac:dyDescent="0.2">
      <c r="A1892">
        <f t="shared" si="145"/>
        <v>16</v>
      </c>
      <c r="B1892">
        <f t="shared" si="146"/>
        <v>8</v>
      </c>
      <c r="C1892">
        <f t="shared" si="147"/>
        <v>21</v>
      </c>
      <c r="D1892">
        <f t="shared" si="148"/>
        <v>20</v>
      </c>
      <c r="E1892" t="str">
        <f t="shared" si="149"/>
        <v>16820</v>
      </c>
      <c r="F1892">
        <v>1</v>
      </c>
      <c r="G1892" s="1">
        <v>44243.672465277799</v>
      </c>
      <c r="H1892" s="2">
        <v>3780</v>
      </c>
      <c r="I1892" s="3">
        <v>8.9</v>
      </c>
      <c r="J1892" s="2">
        <v>1</v>
      </c>
      <c r="K1892" s="3">
        <v>8.93</v>
      </c>
      <c r="L1892" s="2">
        <v>8</v>
      </c>
      <c r="M1892" s="2">
        <v>8</v>
      </c>
      <c r="N1892" s="2">
        <v>0</v>
      </c>
      <c r="O1892" s="2">
        <v>727</v>
      </c>
      <c r="P1892" s="2" t="s">
        <v>12</v>
      </c>
      <c r="Q1892" s="2">
        <v>1.74</v>
      </c>
      <c r="R1892" s="2" t="s">
        <v>12</v>
      </c>
      <c r="S1892" s="3">
        <v>0.97</v>
      </c>
      <c r="T1892" s="4">
        <v>24.2</v>
      </c>
      <c r="U1892" s="2">
        <v>1011</v>
      </c>
      <c r="V1892" s="2" t="s">
        <v>10</v>
      </c>
      <c r="W1892" s="2" t="s">
        <v>19</v>
      </c>
    </row>
    <row r="1893" spans="1:23" hidden="1" x14ac:dyDescent="0.2">
      <c r="A1893">
        <f t="shared" si="145"/>
        <v>16</v>
      </c>
      <c r="B1893">
        <f t="shared" si="146"/>
        <v>8</v>
      </c>
      <c r="C1893">
        <f t="shared" si="147"/>
        <v>23</v>
      </c>
      <c r="D1893">
        <f t="shared" si="148"/>
        <v>23</v>
      </c>
      <c r="E1893" t="str">
        <f t="shared" si="149"/>
        <v>16823</v>
      </c>
      <c r="G1893" s="1">
        <v>44243.672488425902</v>
      </c>
      <c r="H1893" s="2">
        <v>3782</v>
      </c>
      <c r="I1893" s="3">
        <v>8.84</v>
      </c>
      <c r="J1893" s="2">
        <v>1</v>
      </c>
      <c r="K1893" s="3">
        <v>8.93</v>
      </c>
      <c r="L1893" s="2">
        <v>8</v>
      </c>
      <c r="M1893" s="2">
        <v>8</v>
      </c>
      <c r="N1893" s="2">
        <v>0</v>
      </c>
      <c r="O1893" s="2">
        <v>728</v>
      </c>
      <c r="P1893" s="2" t="s">
        <v>12</v>
      </c>
      <c r="Q1893" s="2">
        <v>1.73</v>
      </c>
      <c r="R1893" s="2" t="s">
        <v>12</v>
      </c>
      <c r="S1893" s="3">
        <v>0.97</v>
      </c>
      <c r="T1893" s="4">
        <v>24.2</v>
      </c>
      <c r="U1893" s="2">
        <v>1011</v>
      </c>
      <c r="V1893" s="2" t="s">
        <v>10</v>
      </c>
      <c r="W1893" s="2" t="s">
        <v>19</v>
      </c>
    </row>
    <row r="1894" spans="1:23" x14ac:dyDescent="0.2">
      <c r="A1894">
        <f t="shared" si="145"/>
        <v>16</v>
      </c>
      <c r="B1894">
        <f t="shared" si="146"/>
        <v>8</v>
      </c>
      <c r="C1894">
        <f t="shared" si="147"/>
        <v>25</v>
      </c>
      <c r="D1894">
        <f t="shared" si="148"/>
        <v>25</v>
      </c>
      <c r="E1894" t="str">
        <f t="shared" si="149"/>
        <v>16825</v>
      </c>
      <c r="F1894">
        <v>1</v>
      </c>
      <c r="G1894" s="1">
        <v>44243.672511574099</v>
      </c>
      <c r="H1894" s="2">
        <v>3784</v>
      </c>
      <c r="I1894" s="3">
        <v>8.81</v>
      </c>
      <c r="J1894" s="2">
        <v>1</v>
      </c>
      <c r="K1894" s="3">
        <v>8.94</v>
      </c>
      <c r="L1894" s="2">
        <v>8</v>
      </c>
      <c r="M1894" s="2">
        <v>8</v>
      </c>
      <c r="N1894" s="2">
        <v>0</v>
      </c>
      <c r="O1894" s="2">
        <v>727</v>
      </c>
      <c r="P1894" s="2" t="s">
        <v>12</v>
      </c>
      <c r="Q1894" s="2">
        <v>1.72</v>
      </c>
      <c r="R1894" s="2" t="s">
        <v>12</v>
      </c>
      <c r="S1894" s="3">
        <v>0.97</v>
      </c>
      <c r="T1894" s="4">
        <v>24.2</v>
      </c>
      <c r="U1894" s="2">
        <v>1011</v>
      </c>
      <c r="V1894" s="2" t="s">
        <v>10</v>
      </c>
      <c r="W1894" s="2" t="s">
        <v>19</v>
      </c>
    </row>
    <row r="1895" spans="1:23" hidden="1" x14ac:dyDescent="0.2">
      <c r="A1895">
        <f t="shared" si="145"/>
        <v>16</v>
      </c>
      <c r="B1895">
        <f t="shared" si="146"/>
        <v>8</v>
      </c>
      <c r="C1895">
        <f t="shared" si="147"/>
        <v>27</v>
      </c>
      <c r="D1895">
        <f t="shared" si="148"/>
        <v>27</v>
      </c>
      <c r="E1895" t="str">
        <f t="shared" si="149"/>
        <v>16827</v>
      </c>
      <c r="G1895" s="1">
        <v>44243.672534722202</v>
      </c>
      <c r="H1895" s="2">
        <v>3786</v>
      </c>
      <c r="I1895" s="3">
        <v>8.7899999999999991</v>
      </c>
      <c r="J1895" s="2">
        <v>1</v>
      </c>
      <c r="K1895" s="3">
        <v>9.01</v>
      </c>
      <c r="L1895" s="2">
        <v>8</v>
      </c>
      <c r="M1895" s="2">
        <v>8</v>
      </c>
      <c r="N1895" s="2">
        <v>0</v>
      </c>
      <c r="O1895" s="2">
        <v>727</v>
      </c>
      <c r="P1895" s="2" t="s">
        <v>12</v>
      </c>
      <c r="Q1895" s="2">
        <v>1.72</v>
      </c>
      <c r="R1895" s="2" t="s">
        <v>12</v>
      </c>
      <c r="S1895" s="3">
        <v>0.97</v>
      </c>
      <c r="T1895" s="4">
        <v>24.2</v>
      </c>
      <c r="U1895" s="2">
        <v>1011</v>
      </c>
      <c r="V1895" s="2" t="s">
        <v>10</v>
      </c>
      <c r="W1895" s="2" t="s">
        <v>19</v>
      </c>
    </row>
    <row r="1896" spans="1:23" hidden="1" x14ac:dyDescent="0.2">
      <c r="A1896">
        <f t="shared" si="145"/>
        <v>16</v>
      </c>
      <c r="B1896">
        <f t="shared" si="146"/>
        <v>8</v>
      </c>
      <c r="C1896">
        <f t="shared" si="147"/>
        <v>29</v>
      </c>
      <c r="D1896">
        <f t="shared" si="148"/>
        <v>29</v>
      </c>
      <c r="E1896" t="str">
        <f t="shared" si="149"/>
        <v>16829</v>
      </c>
      <c r="G1896" s="1">
        <v>44243.672557870399</v>
      </c>
      <c r="H1896" s="2">
        <v>3788</v>
      </c>
      <c r="I1896" s="3">
        <v>8.7799999999999994</v>
      </c>
      <c r="J1896" s="2">
        <v>1</v>
      </c>
      <c r="K1896" s="3">
        <v>9.01</v>
      </c>
      <c r="L1896" s="2">
        <v>8</v>
      </c>
      <c r="M1896" s="2">
        <v>8</v>
      </c>
      <c r="N1896" s="2">
        <v>0</v>
      </c>
      <c r="O1896" s="2">
        <v>728</v>
      </c>
      <c r="P1896" s="2" t="s">
        <v>12</v>
      </c>
      <c r="Q1896" s="2">
        <v>1.72</v>
      </c>
      <c r="R1896" s="2" t="s">
        <v>12</v>
      </c>
      <c r="S1896" s="3">
        <v>0.97</v>
      </c>
      <c r="T1896" s="4">
        <v>24.2</v>
      </c>
      <c r="U1896" s="2">
        <v>1011</v>
      </c>
      <c r="V1896" s="2" t="s">
        <v>10</v>
      </c>
      <c r="W1896" s="2" t="s">
        <v>19</v>
      </c>
    </row>
    <row r="1897" spans="1:23" x14ac:dyDescent="0.2">
      <c r="A1897">
        <f t="shared" si="145"/>
        <v>16</v>
      </c>
      <c r="B1897">
        <f t="shared" si="146"/>
        <v>8</v>
      </c>
      <c r="C1897">
        <f t="shared" si="147"/>
        <v>31</v>
      </c>
      <c r="D1897">
        <f t="shared" si="148"/>
        <v>30</v>
      </c>
      <c r="E1897" t="str">
        <f t="shared" si="149"/>
        <v>16830</v>
      </c>
      <c r="F1897">
        <v>1</v>
      </c>
      <c r="G1897" s="1">
        <v>44243.672581018502</v>
      </c>
      <c r="H1897" s="2">
        <v>3790</v>
      </c>
      <c r="I1897" s="3">
        <v>8.7799999999999994</v>
      </c>
      <c r="J1897" s="2">
        <v>1</v>
      </c>
      <c r="K1897" s="3">
        <v>9.01</v>
      </c>
      <c r="L1897" s="2">
        <v>8</v>
      </c>
      <c r="M1897" s="2">
        <v>8</v>
      </c>
      <c r="N1897" s="2">
        <v>0</v>
      </c>
      <c r="O1897" s="2">
        <v>728</v>
      </c>
      <c r="P1897" s="2" t="s">
        <v>12</v>
      </c>
      <c r="Q1897" s="2">
        <v>1.72</v>
      </c>
      <c r="R1897" s="2" t="s">
        <v>12</v>
      </c>
      <c r="S1897" s="3">
        <v>0.97</v>
      </c>
      <c r="T1897" s="4">
        <v>24.2</v>
      </c>
      <c r="U1897" s="2">
        <v>1011</v>
      </c>
      <c r="V1897" s="2" t="s">
        <v>10</v>
      </c>
      <c r="W1897" s="2" t="s">
        <v>19</v>
      </c>
    </row>
    <row r="1898" spans="1:23" hidden="1" x14ac:dyDescent="0.2">
      <c r="A1898">
        <f t="shared" si="145"/>
        <v>16</v>
      </c>
      <c r="B1898">
        <f t="shared" si="146"/>
        <v>8</v>
      </c>
      <c r="C1898">
        <f t="shared" si="147"/>
        <v>33</v>
      </c>
      <c r="D1898">
        <f t="shared" si="148"/>
        <v>33</v>
      </c>
      <c r="E1898" t="str">
        <f t="shared" si="149"/>
        <v>16833</v>
      </c>
      <c r="G1898" s="1">
        <v>44243.672604166699</v>
      </c>
      <c r="H1898" s="2">
        <v>3792</v>
      </c>
      <c r="I1898" s="3">
        <v>8.7899999999999991</v>
      </c>
      <c r="J1898" s="2">
        <v>1</v>
      </c>
      <c r="K1898" s="3">
        <v>9.0399999999999991</v>
      </c>
      <c r="L1898" s="2">
        <v>8</v>
      </c>
      <c r="M1898" s="2">
        <v>8</v>
      </c>
      <c r="N1898" s="2">
        <v>0</v>
      </c>
      <c r="O1898" s="2">
        <v>726</v>
      </c>
      <c r="P1898" s="2" t="s">
        <v>12</v>
      </c>
      <c r="Q1898" s="2">
        <v>1.72</v>
      </c>
      <c r="R1898" s="2" t="s">
        <v>12</v>
      </c>
      <c r="S1898" s="3">
        <v>0.97</v>
      </c>
      <c r="T1898" s="4">
        <v>24.2</v>
      </c>
      <c r="U1898" s="2">
        <v>1011</v>
      </c>
      <c r="V1898" s="2" t="s">
        <v>10</v>
      </c>
      <c r="W1898" s="2" t="s">
        <v>19</v>
      </c>
    </row>
    <row r="1899" spans="1:23" x14ac:dyDescent="0.2">
      <c r="A1899">
        <f t="shared" si="145"/>
        <v>16</v>
      </c>
      <c r="B1899">
        <f t="shared" si="146"/>
        <v>8</v>
      </c>
      <c r="C1899">
        <f t="shared" si="147"/>
        <v>35</v>
      </c>
      <c r="D1899">
        <f t="shared" si="148"/>
        <v>35</v>
      </c>
      <c r="E1899" t="str">
        <f t="shared" si="149"/>
        <v>16835</v>
      </c>
      <c r="F1899">
        <v>1</v>
      </c>
      <c r="G1899" s="1">
        <v>44243.672627314802</v>
      </c>
      <c r="H1899" s="2">
        <v>3794</v>
      </c>
      <c r="I1899" s="3">
        <v>8.83</v>
      </c>
      <c r="J1899" s="2">
        <v>1</v>
      </c>
      <c r="K1899" s="3">
        <v>9.0399999999999991</v>
      </c>
      <c r="L1899" s="2">
        <v>8</v>
      </c>
      <c r="M1899" s="2">
        <v>8</v>
      </c>
      <c r="N1899" s="2">
        <v>0</v>
      </c>
      <c r="O1899" s="2">
        <v>728</v>
      </c>
      <c r="P1899" s="2" t="s">
        <v>12</v>
      </c>
      <c r="Q1899" s="2">
        <v>1.73</v>
      </c>
      <c r="R1899" s="2" t="s">
        <v>12</v>
      </c>
      <c r="S1899" s="3">
        <v>0.96</v>
      </c>
      <c r="T1899" s="4">
        <v>24.2</v>
      </c>
      <c r="U1899" s="2">
        <v>1011</v>
      </c>
      <c r="V1899" s="2" t="s">
        <v>10</v>
      </c>
      <c r="W1899" s="2" t="s">
        <v>19</v>
      </c>
    </row>
    <row r="1900" spans="1:23" hidden="1" x14ac:dyDescent="0.2">
      <c r="A1900">
        <f t="shared" si="145"/>
        <v>16</v>
      </c>
      <c r="B1900">
        <f t="shared" si="146"/>
        <v>8</v>
      </c>
      <c r="C1900">
        <f t="shared" si="147"/>
        <v>37</v>
      </c>
      <c r="D1900">
        <f t="shared" si="148"/>
        <v>37</v>
      </c>
      <c r="E1900" t="str">
        <f t="shared" si="149"/>
        <v>16837</v>
      </c>
      <c r="G1900" s="1">
        <v>44243.672650462999</v>
      </c>
      <c r="H1900" s="2">
        <v>3796</v>
      </c>
      <c r="I1900" s="3">
        <v>8.8699999999999992</v>
      </c>
      <c r="J1900" s="2">
        <v>1</v>
      </c>
      <c r="K1900" s="3">
        <v>9.0399999999999991</v>
      </c>
      <c r="L1900" s="2">
        <v>8</v>
      </c>
      <c r="M1900" s="2">
        <v>8</v>
      </c>
      <c r="N1900" s="2">
        <v>0</v>
      </c>
      <c r="O1900" s="2">
        <v>727</v>
      </c>
      <c r="P1900" s="2" t="s">
        <v>12</v>
      </c>
      <c r="Q1900" s="2">
        <v>1.73</v>
      </c>
      <c r="R1900" s="2" t="s">
        <v>12</v>
      </c>
      <c r="S1900" s="3">
        <v>0.97</v>
      </c>
      <c r="T1900" s="4">
        <v>24.2</v>
      </c>
      <c r="U1900" s="2">
        <v>1011</v>
      </c>
      <c r="V1900" s="2" t="s">
        <v>10</v>
      </c>
      <c r="W1900" s="2" t="s">
        <v>19</v>
      </c>
    </row>
    <row r="1901" spans="1:23" hidden="1" x14ac:dyDescent="0.2">
      <c r="A1901">
        <f t="shared" si="145"/>
        <v>16</v>
      </c>
      <c r="B1901">
        <f t="shared" si="146"/>
        <v>8</v>
      </c>
      <c r="C1901">
        <f t="shared" si="147"/>
        <v>39</v>
      </c>
      <c r="D1901">
        <f t="shared" si="148"/>
        <v>39</v>
      </c>
      <c r="E1901" t="str">
        <f t="shared" si="149"/>
        <v>16839</v>
      </c>
      <c r="G1901" s="1">
        <v>44243.672673611101</v>
      </c>
      <c r="H1901" s="2">
        <v>3798</v>
      </c>
      <c r="I1901" s="3">
        <v>8.86</v>
      </c>
      <c r="J1901" s="2">
        <v>1</v>
      </c>
      <c r="K1901" s="3">
        <v>8.98</v>
      </c>
      <c r="L1901" s="2">
        <v>8</v>
      </c>
      <c r="M1901" s="2">
        <v>8</v>
      </c>
      <c r="N1901" s="2">
        <v>0</v>
      </c>
      <c r="O1901" s="2">
        <v>728</v>
      </c>
      <c r="P1901" s="2" t="s">
        <v>12</v>
      </c>
      <c r="Q1901" s="2">
        <v>1.73</v>
      </c>
      <c r="R1901" s="2" t="s">
        <v>12</v>
      </c>
      <c r="S1901" s="3">
        <v>0.97</v>
      </c>
      <c r="T1901" s="4">
        <v>24.2</v>
      </c>
      <c r="U1901" s="2">
        <v>1011</v>
      </c>
      <c r="V1901" s="2" t="s">
        <v>10</v>
      </c>
      <c r="W1901" s="2" t="s">
        <v>19</v>
      </c>
    </row>
    <row r="1902" spans="1:23" x14ac:dyDescent="0.2">
      <c r="A1902">
        <f t="shared" si="145"/>
        <v>16</v>
      </c>
      <c r="B1902">
        <f t="shared" si="146"/>
        <v>8</v>
      </c>
      <c r="C1902">
        <f t="shared" si="147"/>
        <v>41</v>
      </c>
      <c r="D1902">
        <f t="shared" si="148"/>
        <v>40</v>
      </c>
      <c r="E1902" t="str">
        <f t="shared" si="149"/>
        <v>16840</v>
      </c>
      <c r="F1902">
        <v>1</v>
      </c>
      <c r="G1902" s="1">
        <v>44243.672696759299</v>
      </c>
      <c r="H1902" s="2">
        <v>3800</v>
      </c>
      <c r="I1902" s="3">
        <v>8.8000000000000007</v>
      </c>
      <c r="J1902" s="2">
        <v>1</v>
      </c>
      <c r="K1902" s="3">
        <v>8.98</v>
      </c>
      <c r="L1902" s="2">
        <v>8</v>
      </c>
      <c r="M1902" s="2">
        <v>8</v>
      </c>
      <c r="N1902" s="2">
        <v>0</v>
      </c>
      <c r="O1902" s="2">
        <v>726</v>
      </c>
      <c r="P1902" s="2" t="s">
        <v>12</v>
      </c>
      <c r="Q1902" s="2">
        <v>1.72</v>
      </c>
      <c r="R1902" s="2" t="s">
        <v>12</v>
      </c>
      <c r="S1902" s="3">
        <v>0.97</v>
      </c>
      <c r="T1902" s="4">
        <v>24.2</v>
      </c>
      <c r="U1902" s="2">
        <v>1011</v>
      </c>
      <c r="V1902" s="2" t="s">
        <v>10</v>
      </c>
      <c r="W1902" s="2" t="s">
        <v>19</v>
      </c>
    </row>
    <row r="1903" spans="1:23" hidden="1" x14ac:dyDescent="0.2">
      <c r="A1903">
        <f t="shared" si="145"/>
        <v>16</v>
      </c>
      <c r="B1903">
        <f t="shared" si="146"/>
        <v>8</v>
      </c>
      <c r="C1903">
        <f t="shared" si="147"/>
        <v>43</v>
      </c>
      <c r="D1903">
        <f t="shared" si="148"/>
        <v>43</v>
      </c>
      <c r="E1903" t="str">
        <f t="shared" si="149"/>
        <v>16843</v>
      </c>
      <c r="G1903" s="1">
        <v>44243.672719907401</v>
      </c>
      <c r="H1903" s="2">
        <v>3802</v>
      </c>
      <c r="I1903" s="3">
        <v>8.75</v>
      </c>
      <c r="J1903" s="2">
        <v>1</v>
      </c>
      <c r="K1903" s="3">
        <v>8.98</v>
      </c>
      <c r="L1903" s="2">
        <v>8</v>
      </c>
      <c r="M1903" s="2">
        <v>8</v>
      </c>
      <c r="N1903" s="2">
        <v>0</v>
      </c>
      <c r="O1903" s="2">
        <v>727</v>
      </c>
      <c r="P1903" s="2" t="s">
        <v>12</v>
      </c>
      <c r="Q1903" s="2">
        <v>1.71</v>
      </c>
      <c r="R1903" s="2" t="s">
        <v>12</v>
      </c>
      <c r="S1903" s="3">
        <v>0.97</v>
      </c>
      <c r="T1903" s="4">
        <v>24.2</v>
      </c>
      <c r="U1903" s="2">
        <v>1011</v>
      </c>
      <c r="V1903" s="2" t="s">
        <v>10</v>
      </c>
      <c r="W1903" s="2" t="s">
        <v>19</v>
      </c>
    </row>
    <row r="1904" spans="1:23" x14ac:dyDescent="0.2">
      <c r="A1904">
        <f t="shared" si="145"/>
        <v>16</v>
      </c>
      <c r="B1904">
        <f t="shared" si="146"/>
        <v>8</v>
      </c>
      <c r="C1904">
        <f t="shared" si="147"/>
        <v>45</v>
      </c>
      <c r="D1904">
        <f t="shared" si="148"/>
        <v>45</v>
      </c>
      <c r="E1904" t="str">
        <f t="shared" si="149"/>
        <v>16845</v>
      </c>
      <c r="F1904">
        <v>1</v>
      </c>
      <c r="G1904" s="1">
        <v>44243.672743055598</v>
      </c>
      <c r="H1904" s="2">
        <v>3804</v>
      </c>
      <c r="I1904" s="3">
        <v>8.7100000000000009</v>
      </c>
      <c r="J1904" s="2">
        <v>1</v>
      </c>
      <c r="K1904" s="3">
        <v>9.07</v>
      </c>
      <c r="L1904" s="2">
        <v>8</v>
      </c>
      <c r="M1904" s="2">
        <v>8</v>
      </c>
      <c r="N1904" s="2">
        <v>0</v>
      </c>
      <c r="O1904" s="2">
        <v>728</v>
      </c>
      <c r="P1904" s="2" t="s">
        <v>12</v>
      </c>
      <c r="Q1904" s="2">
        <v>1.71</v>
      </c>
      <c r="R1904" s="2" t="s">
        <v>12</v>
      </c>
      <c r="S1904" s="3">
        <v>0.96</v>
      </c>
      <c r="T1904" s="4">
        <v>24.2</v>
      </c>
      <c r="U1904" s="2">
        <v>1011</v>
      </c>
      <c r="V1904" s="2" t="s">
        <v>10</v>
      </c>
      <c r="W1904" s="2" t="s">
        <v>19</v>
      </c>
    </row>
    <row r="1905" spans="1:23" hidden="1" x14ac:dyDescent="0.2">
      <c r="A1905">
        <f t="shared" si="145"/>
        <v>16</v>
      </c>
      <c r="B1905">
        <f t="shared" si="146"/>
        <v>8</v>
      </c>
      <c r="C1905">
        <f t="shared" si="147"/>
        <v>47</v>
      </c>
      <c r="D1905">
        <f t="shared" si="148"/>
        <v>47</v>
      </c>
      <c r="E1905" t="str">
        <f t="shared" si="149"/>
        <v>16847</v>
      </c>
      <c r="G1905" s="1">
        <v>44243.672766203701</v>
      </c>
      <c r="H1905" s="2">
        <v>3806</v>
      </c>
      <c r="I1905" s="3">
        <v>8.7100000000000009</v>
      </c>
      <c r="J1905" s="2">
        <v>1</v>
      </c>
      <c r="K1905" s="3">
        <v>9.07</v>
      </c>
      <c r="L1905" s="2">
        <v>8</v>
      </c>
      <c r="M1905" s="2">
        <v>8</v>
      </c>
      <c r="N1905" s="2">
        <v>0</v>
      </c>
      <c r="O1905" s="2">
        <v>727</v>
      </c>
      <c r="P1905" s="2" t="s">
        <v>12</v>
      </c>
      <c r="Q1905" s="2">
        <v>1.71</v>
      </c>
      <c r="R1905" s="2" t="s">
        <v>12</v>
      </c>
      <c r="S1905" s="3">
        <v>0.97</v>
      </c>
      <c r="T1905" s="4">
        <v>24.2</v>
      </c>
      <c r="U1905" s="2">
        <v>1011</v>
      </c>
      <c r="V1905" s="2" t="s">
        <v>10</v>
      </c>
      <c r="W1905" s="2" t="s">
        <v>19</v>
      </c>
    </row>
    <row r="1906" spans="1:23" hidden="1" x14ac:dyDescent="0.2">
      <c r="A1906">
        <f t="shared" si="145"/>
        <v>16</v>
      </c>
      <c r="B1906">
        <f t="shared" si="146"/>
        <v>8</v>
      </c>
      <c r="C1906">
        <f t="shared" si="147"/>
        <v>49</v>
      </c>
      <c r="D1906">
        <f t="shared" si="148"/>
        <v>49</v>
      </c>
      <c r="E1906" t="str">
        <f t="shared" si="149"/>
        <v>16849</v>
      </c>
      <c r="G1906" s="1">
        <v>44243.672789351796</v>
      </c>
      <c r="H1906" s="2">
        <v>3808</v>
      </c>
      <c r="I1906" s="3">
        <v>8.7200000000000006</v>
      </c>
      <c r="J1906" s="2">
        <v>1</v>
      </c>
      <c r="K1906" s="3">
        <v>9.06</v>
      </c>
      <c r="L1906" s="2">
        <v>8</v>
      </c>
      <c r="M1906" s="2">
        <v>8</v>
      </c>
      <c r="N1906" s="2">
        <v>0</v>
      </c>
      <c r="O1906" s="2">
        <v>728</v>
      </c>
      <c r="P1906" s="2" t="s">
        <v>12</v>
      </c>
      <c r="Q1906" s="2">
        <v>1.71</v>
      </c>
      <c r="R1906" s="2" t="s">
        <v>12</v>
      </c>
      <c r="S1906" s="3">
        <v>0.97</v>
      </c>
      <c r="T1906" s="4">
        <v>24.2</v>
      </c>
      <c r="U1906" s="2">
        <v>1011</v>
      </c>
      <c r="V1906" s="2" t="s">
        <v>10</v>
      </c>
      <c r="W1906" s="2" t="s">
        <v>19</v>
      </c>
    </row>
    <row r="1907" spans="1:23" x14ac:dyDescent="0.2">
      <c r="A1907">
        <f t="shared" si="145"/>
        <v>16</v>
      </c>
      <c r="B1907">
        <f t="shared" si="146"/>
        <v>8</v>
      </c>
      <c r="C1907">
        <f t="shared" si="147"/>
        <v>51</v>
      </c>
      <c r="D1907">
        <f t="shared" si="148"/>
        <v>50</v>
      </c>
      <c r="E1907" t="str">
        <f t="shared" si="149"/>
        <v>16850</v>
      </c>
      <c r="F1907">
        <v>1</v>
      </c>
      <c r="G1907" s="1">
        <v>44243.672812500001</v>
      </c>
      <c r="H1907" s="2">
        <v>3810</v>
      </c>
      <c r="I1907" s="3">
        <v>8.76</v>
      </c>
      <c r="J1907" s="2">
        <v>1</v>
      </c>
      <c r="K1907" s="3">
        <v>9.0399999999999991</v>
      </c>
      <c r="L1907" s="2">
        <v>8</v>
      </c>
      <c r="M1907" s="2">
        <v>8</v>
      </c>
      <c r="N1907" s="2">
        <v>0</v>
      </c>
      <c r="O1907" s="2">
        <v>727</v>
      </c>
      <c r="P1907" s="2" t="s">
        <v>12</v>
      </c>
      <c r="Q1907" s="2">
        <v>1.72</v>
      </c>
      <c r="R1907" s="2" t="s">
        <v>12</v>
      </c>
      <c r="S1907" s="3">
        <v>0.97</v>
      </c>
      <c r="T1907" s="4">
        <v>24.2</v>
      </c>
      <c r="U1907" s="2">
        <v>1011</v>
      </c>
      <c r="V1907" s="2" t="s">
        <v>10</v>
      </c>
      <c r="W1907" s="2" t="s">
        <v>19</v>
      </c>
    </row>
    <row r="1908" spans="1:23" hidden="1" x14ac:dyDescent="0.2">
      <c r="A1908">
        <f t="shared" si="145"/>
        <v>16</v>
      </c>
      <c r="B1908">
        <f t="shared" si="146"/>
        <v>8</v>
      </c>
      <c r="C1908">
        <f t="shared" si="147"/>
        <v>53</v>
      </c>
      <c r="D1908">
        <f t="shared" si="148"/>
        <v>53</v>
      </c>
      <c r="E1908" t="str">
        <f t="shared" si="149"/>
        <v>16853</v>
      </c>
      <c r="G1908" s="1">
        <v>44243.672835648104</v>
      </c>
      <c r="H1908" s="2">
        <v>3812</v>
      </c>
      <c r="I1908" s="3">
        <v>8.81</v>
      </c>
      <c r="J1908" s="2">
        <v>1</v>
      </c>
      <c r="K1908" s="3">
        <v>9.0399999999999991</v>
      </c>
      <c r="L1908" s="2">
        <v>8</v>
      </c>
      <c r="M1908" s="2">
        <v>8</v>
      </c>
      <c r="N1908" s="2">
        <v>0</v>
      </c>
      <c r="O1908" s="2">
        <v>726</v>
      </c>
      <c r="P1908" s="2" t="s">
        <v>12</v>
      </c>
      <c r="Q1908" s="2">
        <v>1.72</v>
      </c>
      <c r="R1908" s="2" t="s">
        <v>12</v>
      </c>
      <c r="S1908" s="3">
        <v>0.97</v>
      </c>
      <c r="T1908" s="4">
        <v>24.2</v>
      </c>
      <c r="U1908" s="2">
        <v>1011</v>
      </c>
      <c r="V1908" s="2" t="s">
        <v>10</v>
      </c>
      <c r="W1908" s="2" t="s">
        <v>19</v>
      </c>
    </row>
    <row r="1909" spans="1:23" x14ac:dyDescent="0.2">
      <c r="A1909">
        <f t="shared" si="145"/>
        <v>16</v>
      </c>
      <c r="B1909">
        <f t="shared" si="146"/>
        <v>8</v>
      </c>
      <c r="C1909">
        <f t="shared" si="147"/>
        <v>55</v>
      </c>
      <c r="D1909">
        <f t="shared" si="148"/>
        <v>55</v>
      </c>
      <c r="E1909" t="str">
        <f t="shared" si="149"/>
        <v>16855</v>
      </c>
      <c r="F1909">
        <v>1</v>
      </c>
      <c r="G1909" s="1">
        <v>44243.672858796301</v>
      </c>
      <c r="H1909" s="2">
        <v>3814</v>
      </c>
      <c r="I1909" s="3">
        <v>8.81</v>
      </c>
      <c r="J1909" s="2">
        <v>1</v>
      </c>
      <c r="K1909" s="3">
        <v>9.0399999999999991</v>
      </c>
      <c r="L1909" s="2">
        <v>8</v>
      </c>
      <c r="M1909" s="2">
        <v>8</v>
      </c>
      <c r="N1909" s="2">
        <v>0</v>
      </c>
      <c r="O1909" s="2">
        <v>728</v>
      </c>
      <c r="P1909" s="2" t="s">
        <v>12</v>
      </c>
      <c r="Q1909" s="2">
        <v>1.72</v>
      </c>
      <c r="R1909" s="2" t="s">
        <v>12</v>
      </c>
      <c r="S1909" s="3">
        <v>0.97</v>
      </c>
      <c r="T1909" s="4">
        <v>24.2</v>
      </c>
      <c r="U1909" s="2">
        <v>1011</v>
      </c>
      <c r="V1909" s="2" t="s">
        <v>10</v>
      </c>
      <c r="W1909" s="2" t="s">
        <v>19</v>
      </c>
    </row>
    <row r="1910" spans="1:23" hidden="1" x14ac:dyDescent="0.2">
      <c r="A1910">
        <f t="shared" si="145"/>
        <v>16</v>
      </c>
      <c r="B1910">
        <f t="shared" si="146"/>
        <v>8</v>
      </c>
      <c r="C1910">
        <f t="shared" si="147"/>
        <v>57</v>
      </c>
      <c r="D1910">
        <f t="shared" si="148"/>
        <v>57</v>
      </c>
      <c r="E1910" t="str">
        <f t="shared" si="149"/>
        <v>16857</v>
      </c>
      <c r="G1910" s="1">
        <v>44243.672881944403</v>
      </c>
      <c r="H1910" s="2">
        <v>3816</v>
      </c>
      <c r="I1910" s="3">
        <v>8.8000000000000007</v>
      </c>
      <c r="J1910" s="2">
        <v>1</v>
      </c>
      <c r="K1910" s="3">
        <v>9.0399999999999991</v>
      </c>
      <c r="L1910" s="2">
        <v>8</v>
      </c>
      <c r="M1910" s="2">
        <v>8</v>
      </c>
      <c r="N1910" s="2">
        <v>0</v>
      </c>
      <c r="O1910" s="2">
        <v>726</v>
      </c>
      <c r="P1910" s="2" t="s">
        <v>12</v>
      </c>
      <c r="Q1910" s="2">
        <v>1.72</v>
      </c>
      <c r="R1910" s="2" t="s">
        <v>12</v>
      </c>
      <c r="S1910" s="3">
        <v>0.97</v>
      </c>
      <c r="T1910" s="4">
        <v>24.2</v>
      </c>
      <c r="U1910" s="2">
        <v>1011</v>
      </c>
      <c r="V1910" s="2" t="s">
        <v>10</v>
      </c>
      <c r="W1910" s="2" t="s">
        <v>19</v>
      </c>
    </row>
    <row r="1911" spans="1:23" hidden="1" x14ac:dyDescent="0.2">
      <c r="A1911">
        <f t="shared" si="145"/>
        <v>16</v>
      </c>
      <c r="B1911">
        <f t="shared" si="146"/>
        <v>8</v>
      </c>
      <c r="C1911">
        <f t="shared" si="147"/>
        <v>59</v>
      </c>
      <c r="D1911">
        <f t="shared" si="148"/>
        <v>59</v>
      </c>
      <c r="E1911" t="str">
        <f t="shared" si="149"/>
        <v>16859</v>
      </c>
      <c r="G1911" s="1">
        <v>44243.672905092601</v>
      </c>
      <c r="H1911" s="2">
        <v>3818</v>
      </c>
      <c r="I1911" s="3">
        <v>8.7899999999999991</v>
      </c>
      <c r="J1911" s="2">
        <v>1</v>
      </c>
      <c r="K1911" s="3">
        <v>9.02</v>
      </c>
      <c r="L1911" s="2">
        <v>8</v>
      </c>
      <c r="M1911" s="2">
        <v>8</v>
      </c>
      <c r="N1911" s="2">
        <v>0</v>
      </c>
      <c r="O1911" s="2">
        <v>727</v>
      </c>
      <c r="P1911" s="2" t="s">
        <v>12</v>
      </c>
      <c r="Q1911" s="2">
        <v>1.72</v>
      </c>
      <c r="R1911" s="2" t="s">
        <v>12</v>
      </c>
      <c r="S1911" s="3">
        <v>0.97</v>
      </c>
      <c r="T1911" s="4">
        <v>24.2</v>
      </c>
      <c r="U1911" s="2">
        <v>1011</v>
      </c>
      <c r="V1911" s="2" t="s">
        <v>10</v>
      </c>
      <c r="W1911" s="2" t="s">
        <v>19</v>
      </c>
    </row>
    <row r="1912" spans="1:23" x14ac:dyDescent="0.2">
      <c r="A1912">
        <f t="shared" si="145"/>
        <v>16</v>
      </c>
      <c r="B1912">
        <f t="shared" si="146"/>
        <v>9</v>
      </c>
      <c r="C1912">
        <f t="shared" si="147"/>
        <v>1</v>
      </c>
      <c r="D1912">
        <f t="shared" si="148"/>
        <v>0</v>
      </c>
      <c r="E1912" t="str">
        <f t="shared" si="149"/>
        <v>1690</v>
      </c>
      <c r="F1912">
        <v>1</v>
      </c>
      <c r="G1912" s="1">
        <v>44243.672928240703</v>
      </c>
      <c r="H1912" s="2">
        <v>3820</v>
      </c>
      <c r="I1912" s="3">
        <v>8.76</v>
      </c>
      <c r="J1912" s="2">
        <v>1</v>
      </c>
      <c r="K1912" s="3">
        <v>9.02</v>
      </c>
      <c r="L1912" s="2">
        <v>8</v>
      </c>
      <c r="M1912" s="2">
        <v>8</v>
      </c>
      <c r="N1912" s="2">
        <v>0</v>
      </c>
      <c r="O1912" s="2">
        <v>727</v>
      </c>
      <c r="P1912" s="2" t="s">
        <v>12</v>
      </c>
      <c r="Q1912" s="2">
        <v>1.72</v>
      </c>
      <c r="R1912" s="2" t="s">
        <v>12</v>
      </c>
      <c r="S1912" s="3">
        <v>0.97</v>
      </c>
      <c r="T1912" s="4">
        <v>24.2</v>
      </c>
      <c r="U1912" s="2">
        <v>1011</v>
      </c>
      <c r="V1912" s="2" t="s">
        <v>10</v>
      </c>
      <c r="W1912" s="2" t="s">
        <v>19</v>
      </c>
    </row>
    <row r="1913" spans="1:23" hidden="1" x14ac:dyDescent="0.2">
      <c r="A1913">
        <f t="shared" si="145"/>
        <v>16</v>
      </c>
      <c r="B1913">
        <f t="shared" si="146"/>
        <v>9</v>
      </c>
      <c r="C1913">
        <f t="shared" si="147"/>
        <v>3</v>
      </c>
      <c r="D1913">
        <f t="shared" si="148"/>
        <v>3</v>
      </c>
      <c r="E1913" t="str">
        <f t="shared" si="149"/>
        <v>1693</v>
      </c>
      <c r="G1913" s="1">
        <v>44243.6729513889</v>
      </c>
      <c r="H1913" s="2">
        <v>3822</v>
      </c>
      <c r="I1913" s="3">
        <v>8.75</v>
      </c>
      <c r="J1913" s="2">
        <v>1</v>
      </c>
      <c r="K1913" s="3">
        <v>9.02</v>
      </c>
      <c r="L1913" s="2">
        <v>8</v>
      </c>
      <c r="M1913" s="2">
        <v>8</v>
      </c>
      <c r="N1913" s="2">
        <v>0</v>
      </c>
      <c r="O1913" s="2">
        <v>728</v>
      </c>
      <c r="P1913" s="2" t="s">
        <v>12</v>
      </c>
      <c r="Q1913" s="2">
        <v>1.71</v>
      </c>
      <c r="R1913" s="2" t="s">
        <v>12</v>
      </c>
      <c r="S1913" s="3">
        <v>0.97</v>
      </c>
      <c r="T1913" s="4">
        <v>24.2</v>
      </c>
      <c r="U1913" s="2">
        <v>1011</v>
      </c>
      <c r="V1913" s="2" t="s">
        <v>10</v>
      </c>
      <c r="W1913" s="2" t="s">
        <v>19</v>
      </c>
    </row>
    <row r="1914" spans="1:23" x14ac:dyDescent="0.2">
      <c r="A1914">
        <f t="shared" si="145"/>
        <v>16</v>
      </c>
      <c r="B1914">
        <f t="shared" si="146"/>
        <v>9</v>
      </c>
      <c r="C1914">
        <f t="shared" si="147"/>
        <v>5</v>
      </c>
      <c r="D1914">
        <f t="shared" si="148"/>
        <v>5</v>
      </c>
      <c r="E1914" t="str">
        <f t="shared" si="149"/>
        <v>1695</v>
      </c>
      <c r="F1914">
        <v>1</v>
      </c>
      <c r="G1914" s="1">
        <v>44243.672974537003</v>
      </c>
      <c r="H1914" s="2">
        <v>3824</v>
      </c>
      <c r="I1914" s="3">
        <v>8.7899999999999991</v>
      </c>
      <c r="J1914" s="2">
        <v>1</v>
      </c>
      <c r="K1914" s="3">
        <v>9.0299999999999994</v>
      </c>
      <c r="L1914" s="2">
        <v>8</v>
      </c>
      <c r="M1914" s="2">
        <v>8</v>
      </c>
      <c r="N1914" s="2">
        <v>0</v>
      </c>
      <c r="O1914" s="2">
        <v>728</v>
      </c>
      <c r="P1914" s="2" t="s">
        <v>12</v>
      </c>
      <c r="Q1914" s="2">
        <v>1.72</v>
      </c>
      <c r="R1914" s="2" t="s">
        <v>12</v>
      </c>
      <c r="S1914" s="3">
        <v>0.97</v>
      </c>
      <c r="T1914" s="4">
        <v>24.2</v>
      </c>
      <c r="U1914" s="2">
        <v>1011</v>
      </c>
      <c r="V1914" s="2" t="s">
        <v>10</v>
      </c>
      <c r="W1914" s="2" t="s">
        <v>19</v>
      </c>
    </row>
    <row r="1915" spans="1:23" hidden="1" x14ac:dyDescent="0.2">
      <c r="A1915">
        <f t="shared" si="145"/>
        <v>16</v>
      </c>
      <c r="B1915">
        <f t="shared" si="146"/>
        <v>9</v>
      </c>
      <c r="C1915">
        <f t="shared" si="147"/>
        <v>7</v>
      </c>
      <c r="D1915">
        <f t="shared" si="148"/>
        <v>7</v>
      </c>
      <c r="E1915" t="str">
        <f t="shared" si="149"/>
        <v>1697</v>
      </c>
      <c r="G1915" s="1">
        <v>44243.6729976852</v>
      </c>
      <c r="H1915" s="2">
        <v>3826</v>
      </c>
      <c r="I1915" s="3">
        <v>8.82</v>
      </c>
      <c r="J1915" s="2">
        <v>1</v>
      </c>
      <c r="K1915" s="3">
        <v>9.0399999999999991</v>
      </c>
      <c r="L1915" s="2">
        <v>8</v>
      </c>
      <c r="M1915" s="2">
        <v>8</v>
      </c>
      <c r="N1915" s="2">
        <v>0</v>
      </c>
      <c r="O1915" s="2">
        <v>729</v>
      </c>
      <c r="P1915" s="2" t="s">
        <v>12</v>
      </c>
      <c r="Q1915" s="2">
        <v>1.72</v>
      </c>
      <c r="R1915" s="2" t="s">
        <v>12</v>
      </c>
      <c r="S1915" s="3">
        <v>0.97</v>
      </c>
      <c r="T1915" s="4">
        <v>24.2</v>
      </c>
      <c r="U1915" s="2">
        <v>1011</v>
      </c>
      <c r="V1915" s="2" t="s">
        <v>10</v>
      </c>
      <c r="W1915" s="2" t="s">
        <v>19</v>
      </c>
    </row>
    <row r="1916" spans="1:23" hidden="1" x14ac:dyDescent="0.2">
      <c r="A1916">
        <f t="shared" si="145"/>
        <v>16</v>
      </c>
      <c r="B1916">
        <f t="shared" si="146"/>
        <v>9</v>
      </c>
      <c r="C1916">
        <f t="shared" si="147"/>
        <v>9</v>
      </c>
      <c r="D1916">
        <f t="shared" si="148"/>
        <v>9</v>
      </c>
      <c r="E1916" t="str">
        <f t="shared" si="149"/>
        <v>1699</v>
      </c>
      <c r="G1916" s="1">
        <v>44243.673020833303</v>
      </c>
      <c r="H1916" s="2">
        <v>3828</v>
      </c>
      <c r="I1916" s="3">
        <v>8.85</v>
      </c>
      <c r="J1916" s="2">
        <v>1</v>
      </c>
      <c r="K1916" s="3">
        <v>9.0399999999999991</v>
      </c>
      <c r="L1916" s="2">
        <v>7</v>
      </c>
      <c r="M1916" s="2">
        <v>7</v>
      </c>
      <c r="N1916" s="2">
        <v>0</v>
      </c>
      <c r="O1916" s="2">
        <v>729</v>
      </c>
      <c r="P1916" s="2" t="s">
        <v>12</v>
      </c>
      <c r="Q1916" s="2">
        <v>1.73</v>
      </c>
      <c r="R1916" s="2" t="s">
        <v>12</v>
      </c>
      <c r="S1916" s="3">
        <v>0.97</v>
      </c>
      <c r="T1916" s="4">
        <v>24.2</v>
      </c>
      <c r="U1916" s="2">
        <v>1011</v>
      </c>
      <c r="V1916" s="2" t="s">
        <v>10</v>
      </c>
      <c r="W1916" s="2" t="s">
        <v>19</v>
      </c>
    </row>
    <row r="1917" spans="1:23" x14ac:dyDescent="0.2">
      <c r="A1917">
        <f t="shared" si="145"/>
        <v>16</v>
      </c>
      <c r="B1917">
        <f t="shared" si="146"/>
        <v>9</v>
      </c>
      <c r="C1917">
        <f t="shared" si="147"/>
        <v>11</v>
      </c>
      <c r="D1917">
        <f t="shared" si="148"/>
        <v>10</v>
      </c>
      <c r="E1917" t="str">
        <f t="shared" si="149"/>
        <v>16910</v>
      </c>
      <c r="F1917">
        <v>1</v>
      </c>
      <c r="G1917" s="1">
        <v>44243.6730439815</v>
      </c>
      <c r="H1917" s="2">
        <v>3830</v>
      </c>
      <c r="I1917" s="3">
        <v>8.86</v>
      </c>
      <c r="J1917" s="2">
        <v>1</v>
      </c>
      <c r="K1917" s="3">
        <v>8.98</v>
      </c>
      <c r="L1917" s="2">
        <v>8</v>
      </c>
      <c r="M1917" s="2">
        <v>8</v>
      </c>
      <c r="N1917" s="2">
        <v>0</v>
      </c>
      <c r="O1917" s="2">
        <v>728</v>
      </c>
      <c r="P1917" s="2" t="s">
        <v>12</v>
      </c>
      <c r="Q1917" s="2">
        <v>1.73</v>
      </c>
      <c r="R1917" s="2" t="s">
        <v>12</v>
      </c>
      <c r="S1917" s="3">
        <v>0.97</v>
      </c>
      <c r="T1917" s="4">
        <v>24.2</v>
      </c>
      <c r="U1917" s="2">
        <v>1011</v>
      </c>
      <c r="V1917" s="2" t="s">
        <v>10</v>
      </c>
      <c r="W1917" s="2" t="s">
        <v>19</v>
      </c>
    </row>
    <row r="1918" spans="1:23" hidden="1" x14ac:dyDescent="0.2">
      <c r="A1918">
        <f t="shared" si="145"/>
        <v>16</v>
      </c>
      <c r="B1918">
        <f t="shared" si="146"/>
        <v>9</v>
      </c>
      <c r="C1918">
        <f t="shared" si="147"/>
        <v>13</v>
      </c>
      <c r="D1918">
        <f t="shared" si="148"/>
        <v>13</v>
      </c>
      <c r="E1918" t="str">
        <f t="shared" si="149"/>
        <v>16913</v>
      </c>
      <c r="G1918" s="1">
        <v>44243.673067129603</v>
      </c>
      <c r="H1918" s="2">
        <v>3832</v>
      </c>
      <c r="I1918" s="3">
        <v>8.86</v>
      </c>
      <c r="J1918" s="2">
        <v>1</v>
      </c>
      <c r="K1918" s="3">
        <v>8.98</v>
      </c>
      <c r="L1918" s="2">
        <v>8</v>
      </c>
      <c r="M1918" s="2">
        <v>8</v>
      </c>
      <c r="N1918" s="2">
        <v>0</v>
      </c>
      <c r="O1918" s="2">
        <v>728</v>
      </c>
      <c r="P1918" s="2" t="s">
        <v>12</v>
      </c>
      <c r="Q1918" s="2">
        <v>1.73</v>
      </c>
      <c r="R1918" s="2" t="s">
        <v>12</v>
      </c>
      <c r="S1918" s="3">
        <v>0.97</v>
      </c>
      <c r="T1918" s="4">
        <v>24.2</v>
      </c>
      <c r="U1918" s="2">
        <v>1011</v>
      </c>
      <c r="V1918" s="2" t="s">
        <v>10</v>
      </c>
      <c r="W1918" s="2" t="s">
        <v>19</v>
      </c>
    </row>
    <row r="1919" spans="1:23" x14ac:dyDescent="0.2">
      <c r="A1919">
        <f t="shared" si="145"/>
        <v>16</v>
      </c>
      <c r="B1919">
        <f t="shared" si="146"/>
        <v>9</v>
      </c>
      <c r="C1919">
        <f t="shared" si="147"/>
        <v>15</v>
      </c>
      <c r="D1919">
        <f t="shared" si="148"/>
        <v>15</v>
      </c>
      <c r="E1919" t="str">
        <f t="shared" si="149"/>
        <v>16915</v>
      </c>
      <c r="F1919">
        <v>1</v>
      </c>
      <c r="G1919" s="1">
        <v>44243.6730902778</v>
      </c>
      <c r="H1919" s="2">
        <v>3834</v>
      </c>
      <c r="I1919" s="3">
        <v>8.84</v>
      </c>
      <c r="J1919" s="2">
        <v>1</v>
      </c>
      <c r="K1919" s="3">
        <v>8.98</v>
      </c>
      <c r="L1919" s="2">
        <v>7</v>
      </c>
      <c r="M1919" s="2">
        <v>7</v>
      </c>
      <c r="N1919" s="2">
        <v>0</v>
      </c>
      <c r="O1919" s="2">
        <v>728</v>
      </c>
      <c r="P1919" s="2" t="s">
        <v>12</v>
      </c>
      <c r="Q1919" s="2">
        <v>1.73</v>
      </c>
      <c r="R1919" s="2" t="s">
        <v>12</v>
      </c>
      <c r="S1919" s="3">
        <v>0.97</v>
      </c>
      <c r="T1919" s="4">
        <v>24.2</v>
      </c>
      <c r="U1919" s="2">
        <v>1011</v>
      </c>
      <c r="V1919" s="2" t="s">
        <v>10</v>
      </c>
      <c r="W1919" s="2" t="s">
        <v>19</v>
      </c>
    </row>
    <row r="1920" spans="1:23" hidden="1" x14ac:dyDescent="0.2">
      <c r="A1920">
        <f t="shared" si="145"/>
        <v>16</v>
      </c>
      <c r="B1920">
        <f t="shared" si="146"/>
        <v>9</v>
      </c>
      <c r="C1920">
        <f t="shared" si="147"/>
        <v>17</v>
      </c>
      <c r="D1920">
        <f t="shared" si="148"/>
        <v>17</v>
      </c>
      <c r="E1920" t="str">
        <f t="shared" si="149"/>
        <v>16917</v>
      </c>
      <c r="G1920" s="1">
        <v>44243.673113425903</v>
      </c>
      <c r="H1920" s="2">
        <v>3836</v>
      </c>
      <c r="I1920" s="3">
        <v>8.84</v>
      </c>
      <c r="J1920" s="2">
        <v>1</v>
      </c>
      <c r="K1920" s="3">
        <v>9.02</v>
      </c>
      <c r="L1920" s="2">
        <v>7</v>
      </c>
      <c r="M1920" s="2">
        <v>7</v>
      </c>
      <c r="N1920" s="2">
        <v>0</v>
      </c>
      <c r="O1920" s="2">
        <v>729</v>
      </c>
      <c r="P1920" s="2" t="s">
        <v>12</v>
      </c>
      <c r="Q1920" s="2">
        <v>1.73</v>
      </c>
      <c r="R1920" s="2" t="s">
        <v>12</v>
      </c>
      <c r="S1920" s="3">
        <v>0.97</v>
      </c>
      <c r="T1920" s="4">
        <v>24.2</v>
      </c>
      <c r="U1920" s="2">
        <v>1011</v>
      </c>
      <c r="V1920" s="2" t="s">
        <v>10</v>
      </c>
      <c r="W1920" s="2" t="s">
        <v>19</v>
      </c>
    </row>
    <row r="1921" spans="1:23" hidden="1" x14ac:dyDescent="0.2">
      <c r="A1921">
        <f t="shared" si="145"/>
        <v>16</v>
      </c>
      <c r="B1921">
        <f t="shared" si="146"/>
        <v>9</v>
      </c>
      <c r="C1921">
        <f t="shared" si="147"/>
        <v>19</v>
      </c>
      <c r="D1921">
        <f t="shared" si="148"/>
        <v>19</v>
      </c>
      <c r="E1921" t="str">
        <f t="shared" si="149"/>
        <v>16919</v>
      </c>
      <c r="G1921" s="1">
        <v>44243.6731365741</v>
      </c>
      <c r="H1921" s="2">
        <v>3838</v>
      </c>
      <c r="I1921" s="3">
        <v>8.84</v>
      </c>
      <c r="J1921" s="2">
        <v>1</v>
      </c>
      <c r="K1921" s="3">
        <v>9.02</v>
      </c>
      <c r="L1921" s="2">
        <v>8</v>
      </c>
      <c r="M1921" s="2">
        <v>8</v>
      </c>
      <c r="N1921" s="2">
        <v>0</v>
      </c>
      <c r="O1921" s="2">
        <v>729</v>
      </c>
      <c r="P1921" s="2" t="s">
        <v>12</v>
      </c>
      <c r="Q1921" s="2">
        <v>1.73</v>
      </c>
      <c r="R1921" s="2" t="s">
        <v>12</v>
      </c>
      <c r="S1921" s="3">
        <v>0.97</v>
      </c>
      <c r="T1921" s="4">
        <v>24.2</v>
      </c>
      <c r="U1921" s="2">
        <v>1011</v>
      </c>
      <c r="V1921" s="2" t="s">
        <v>10</v>
      </c>
      <c r="W1921" s="2" t="s">
        <v>19</v>
      </c>
    </row>
    <row r="1922" spans="1:23" x14ac:dyDescent="0.2">
      <c r="A1922">
        <f t="shared" ref="A1922:A1985" si="150">HOUR(G1922)</f>
        <v>16</v>
      </c>
      <c r="B1922">
        <f t="shared" ref="B1922:B1985" si="151">MINUTE(G1922)</f>
        <v>9</v>
      </c>
      <c r="C1922">
        <f t="shared" si="147"/>
        <v>21</v>
      </c>
      <c r="D1922">
        <f t="shared" si="148"/>
        <v>20</v>
      </c>
      <c r="E1922" t="str">
        <f t="shared" si="149"/>
        <v>16920</v>
      </c>
      <c r="F1922">
        <v>1</v>
      </c>
      <c r="G1922" s="1">
        <v>44243.673159722202</v>
      </c>
      <c r="H1922" s="2">
        <v>3840</v>
      </c>
      <c r="I1922" s="3">
        <v>8.84</v>
      </c>
      <c r="J1922" s="2">
        <v>1</v>
      </c>
      <c r="K1922" s="3">
        <v>9.02</v>
      </c>
      <c r="L1922" s="2">
        <v>8</v>
      </c>
      <c r="M1922" s="2">
        <v>8</v>
      </c>
      <c r="N1922" s="2">
        <v>0</v>
      </c>
      <c r="O1922" s="2">
        <v>728</v>
      </c>
      <c r="P1922" s="2" t="s">
        <v>12</v>
      </c>
      <c r="Q1922" s="2">
        <v>1.73</v>
      </c>
      <c r="R1922" s="2" t="s">
        <v>12</v>
      </c>
      <c r="S1922" s="3">
        <v>0.96</v>
      </c>
      <c r="T1922" s="4">
        <v>24.2</v>
      </c>
      <c r="U1922" s="2">
        <v>1011</v>
      </c>
      <c r="V1922" s="2" t="s">
        <v>10</v>
      </c>
      <c r="W1922" s="2" t="s">
        <v>19</v>
      </c>
    </row>
    <row r="1923" spans="1:23" hidden="1" x14ac:dyDescent="0.2">
      <c r="A1923">
        <f t="shared" si="150"/>
        <v>16</v>
      </c>
      <c r="B1923">
        <f t="shared" si="151"/>
        <v>9</v>
      </c>
      <c r="C1923">
        <f t="shared" ref="C1923:C1986" si="152">SECOND(G1923)</f>
        <v>23</v>
      </c>
      <c r="D1923">
        <f t="shared" ref="D1923:D1986" si="153">IF(OR(RIGHT(C1923,1)="1",RIGHT(C1923,1)="6"),C1923-1,C1923)</f>
        <v>23</v>
      </c>
      <c r="E1923" t="str">
        <f t="shared" ref="E1923:E1986" si="154">CONCATENATE(A1923,B1923,D1923)</f>
        <v>16923</v>
      </c>
      <c r="G1923" s="1">
        <v>44243.6731828704</v>
      </c>
      <c r="H1923" s="2">
        <v>3842</v>
      </c>
      <c r="I1923" s="3">
        <v>8.85</v>
      </c>
      <c r="J1923" s="2">
        <v>1</v>
      </c>
      <c r="K1923" s="3">
        <v>9.01</v>
      </c>
      <c r="L1923" s="2">
        <v>8</v>
      </c>
      <c r="M1923" s="2">
        <v>8</v>
      </c>
      <c r="N1923" s="2">
        <v>0</v>
      </c>
      <c r="O1923" s="2">
        <v>729</v>
      </c>
      <c r="P1923" s="2" t="s">
        <v>12</v>
      </c>
      <c r="Q1923" s="2">
        <v>1.73</v>
      </c>
      <c r="R1923" s="2" t="s">
        <v>12</v>
      </c>
      <c r="S1923" s="3">
        <v>0.97</v>
      </c>
      <c r="T1923" s="4">
        <v>24.2</v>
      </c>
      <c r="U1923" s="2">
        <v>1011</v>
      </c>
      <c r="V1923" s="2" t="s">
        <v>10</v>
      </c>
      <c r="W1923" s="2" t="s">
        <v>19</v>
      </c>
    </row>
    <row r="1924" spans="1:23" x14ac:dyDescent="0.2">
      <c r="A1924">
        <f t="shared" si="150"/>
        <v>16</v>
      </c>
      <c r="B1924">
        <f t="shared" si="151"/>
        <v>9</v>
      </c>
      <c r="C1924">
        <f t="shared" si="152"/>
        <v>25</v>
      </c>
      <c r="D1924">
        <f t="shared" si="153"/>
        <v>25</v>
      </c>
      <c r="E1924" t="str">
        <f t="shared" si="154"/>
        <v>16925</v>
      </c>
      <c r="F1924">
        <v>1</v>
      </c>
      <c r="G1924" s="1">
        <v>44243.673206018502</v>
      </c>
      <c r="H1924" s="2">
        <v>3844</v>
      </c>
      <c r="I1924" s="3">
        <v>8.86</v>
      </c>
      <c r="J1924" s="2">
        <v>1</v>
      </c>
      <c r="K1924" s="3">
        <v>9.01</v>
      </c>
      <c r="L1924" s="2">
        <v>8</v>
      </c>
      <c r="M1924" s="2">
        <v>8</v>
      </c>
      <c r="N1924" s="2">
        <v>0</v>
      </c>
      <c r="O1924" s="2">
        <v>728</v>
      </c>
      <c r="P1924" s="2" t="s">
        <v>12</v>
      </c>
      <c r="Q1924" s="2">
        <v>1.73</v>
      </c>
      <c r="R1924" s="2" t="s">
        <v>12</v>
      </c>
      <c r="S1924" s="3">
        <v>0.97</v>
      </c>
      <c r="T1924" s="4">
        <v>24.2</v>
      </c>
      <c r="U1924" s="2">
        <v>1011</v>
      </c>
      <c r="V1924" s="2" t="s">
        <v>10</v>
      </c>
      <c r="W1924" s="2" t="s">
        <v>19</v>
      </c>
    </row>
    <row r="1925" spans="1:23" hidden="1" x14ac:dyDescent="0.2">
      <c r="A1925">
        <f t="shared" si="150"/>
        <v>16</v>
      </c>
      <c r="B1925">
        <f t="shared" si="151"/>
        <v>9</v>
      </c>
      <c r="C1925">
        <f t="shared" si="152"/>
        <v>27</v>
      </c>
      <c r="D1925">
        <f t="shared" si="153"/>
        <v>27</v>
      </c>
      <c r="E1925" t="str">
        <f t="shared" si="154"/>
        <v>16927</v>
      </c>
      <c r="G1925" s="1">
        <v>44243.673229166699</v>
      </c>
      <c r="H1925" s="2">
        <v>3846</v>
      </c>
      <c r="I1925" s="3">
        <v>8.8699999999999992</v>
      </c>
      <c r="J1925" s="2">
        <v>1</v>
      </c>
      <c r="K1925" s="3">
        <v>9.01</v>
      </c>
      <c r="L1925" s="2">
        <v>7</v>
      </c>
      <c r="M1925" s="2">
        <v>7</v>
      </c>
      <c r="N1925" s="2">
        <v>0</v>
      </c>
      <c r="O1925" s="2">
        <v>729</v>
      </c>
      <c r="P1925" s="2" t="s">
        <v>12</v>
      </c>
      <c r="Q1925" s="2">
        <v>1.73</v>
      </c>
      <c r="R1925" s="2" t="s">
        <v>12</v>
      </c>
      <c r="S1925" s="3">
        <v>0.97</v>
      </c>
      <c r="T1925" s="4">
        <v>24.2</v>
      </c>
      <c r="U1925" s="2">
        <v>1011</v>
      </c>
      <c r="V1925" s="2" t="s">
        <v>10</v>
      </c>
      <c r="W1925" s="2" t="s">
        <v>19</v>
      </c>
    </row>
    <row r="1926" spans="1:23" hidden="1" x14ac:dyDescent="0.2">
      <c r="A1926">
        <f t="shared" si="150"/>
        <v>16</v>
      </c>
      <c r="B1926">
        <f t="shared" si="151"/>
        <v>9</v>
      </c>
      <c r="C1926">
        <f t="shared" si="152"/>
        <v>29</v>
      </c>
      <c r="D1926">
        <f t="shared" si="153"/>
        <v>29</v>
      </c>
      <c r="E1926" t="str">
        <f t="shared" si="154"/>
        <v>16929</v>
      </c>
      <c r="G1926" s="1">
        <v>44243.673252314802</v>
      </c>
      <c r="H1926" s="2">
        <v>3848</v>
      </c>
      <c r="I1926" s="3">
        <v>8.86</v>
      </c>
      <c r="J1926" s="2">
        <v>1</v>
      </c>
      <c r="K1926" s="3">
        <v>8.9700000000000006</v>
      </c>
      <c r="L1926" s="2">
        <v>8</v>
      </c>
      <c r="M1926" s="2">
        <v>8</v>
      </c>
      <c r="N1926" s="2">
        <v>0</v>
      </c>
      <c r="O1926" s="2">
        <v>729</v>
      </c>
      <c r="P1926" s="2" t="s">
        <v>12</v>
      </c>
      <c r="Q1926" s="2">
        <v>1.73</v>
      </c>
      <c r="R1926" s="2" t="s">
        <v>12</v>
      </c>
      <c r="S1926" s="3">
        <v>0.97</v>
      </c>
      <c r="T1926" s="4">
        <v>24.2</v>
      </c>
      <c r="U1926" s="2">
        <v>1011</v>
      </c>
      <c r="V1926" s="2" t="s">
        <v>10</v>
      </c>
      <c r="W1926" s="2" t="s">
        <v>19</v>
      </c>
    </row>
    <row r="1927" spans="1:23" x14ac:dyDescent="0.2">
      <c r="A1927">
        <f t="shared" si="150"/>
        <v>16</v>
      </c>
      <c r="B1927">
        <f t="shared" si="151"/>
        <v>9</v>
      </c>
      <c r="C1927">
        <f t="shared" si="152"/>
        <v>31</v>
      </c>
      <c r="D1927">
        <f t="shared" si="153"/>
        <v>30</v>
      </c>
      <c r="E1927" t="str">
        <f t="shared" si="154"/>
        <v>16930</v>
      </c>
      <c r="F1927">
        <v>1</v>
      </c>
      <c r="G1927" s="1">
        <v>44243.673275462999</v>
      </c>
      <c r="H1927" s="2">
        <v>3850</v>
      </c>
      <c r="I1927" s="3">
        <v>8.83</v>
      </c>
      <c r="J1927" s="2">
        <v>1</v>
      </c>
      <c r="K1927" s="3">
        <v>8.9700000000000006</v>
      </c>
      <c r="L1927" s="2">
        <v>8</v>
      </c>
      <c r="M1927" s="2">
        <v>8</v>
      </c>
      <c r="N1927" s="2">
        <v>0</v>
      </c>
      <c r="O1927" s="2">
        <v>729</v>
      </c>
      <c r="P1927" s="2" t="s">
        <v>12</v>
      </c>
      <c r="Q1927" s="2">
        <v>1.73</v>
      </c>
      <c r="R1927" s="2" t="s">
        <v>12</v>
      </c>
      <c r="S1927" s="3">
        <v>0.97</v>
      </c>
      <c r="T1927" s="4">
        <v>24.2</v>
      </c>
      <c r="U1927" s="2">
        <v>1011</v>
      </c>
      <c r="V1927" s="2" t="s">
        <v>10</v>
      </c>
      <c r="W1927" s="2" t="s">
        <v>19</v>
      </c>
    </row>
    <row r="1928" spans="1:23" hidden="1" x14ac:dyDescent="0.2">
      <c r="A1928">
        <f t="shared" si="150"/>
        <v>16</v>
      </c>
      <c r="B1928">
        <f t="shared" si="151"/>
        <v>9</v>
      </c>
      <c r="C1928">
        <f t="shared" si="152"/>
        <v>33</v>
      </c>
      <c r="D1928">
        <f t="shared" si="153"/>
        <v>33</v>
      </c>
      <c r="E1928" t="str">
        <f t="shared" si="154"/>
        <v>16933</v>
      </c>
      <c r="G1928" s="1">
        <v>44243.673298611102</v>
      </c>
      <c r="H1928" s="2">
        <v>3852</v>
      </c>
      <c r="I1928" s="3">
        <v>8.83</v>
      </c>
      <c r="J1928" s="2">
        <v>1</v>
      </c>
      <c r="K1928" s="3">
        <v>8.9700000000000006</v>
      </c>
      <c r="L1928" s="2">
        <v>7</v>
      </c>
      <c r="M1928" s="2">
        <v>7</v>
      </c>
      <c r="N1928" s="2">
        <v>0</v>
      </c>
      <c r="O1928" s="2">
        <v>728</v>
      </c>
      <c r="P1928" s="2" t="s">
        <v>12</v>
      </c>
      <c r="Q1928" s="2">
        <v>1.73</v>
      </c>
      <c r="R1928" s="2" t="s">
        <v>12</v>
      </c>
      <c r="S1928" s="3">
        <v>0.96</v>
      </c>
      <c r="T1928" s="4">
        <v>24.2</v>
      </c>
      <c r="U1928" s="2">
        <v>1011</v>
      </c>
      <c r="V1928" s="2" t="s">
        <v>10</v>
      </c>
      <c r="W1928" s="2" t="s">
        <v>19</v>
      </c>
    </row>
    <row r="1929" spans="1:23" x14ac:dyDescent="0.2">
      <c r="A1929">
        <f t="shared" si="150"/>
        <v>16</v>
      </c>
      <c r="B1929">
        <f t="shared" si="151"/>
        <v>9</v>
      </c>
      <c r="C1929">
        <f t="shared" si="152"/>
        <v>35</v>
      </c>
      <c r="D1929">
        <f t="shared" si="153"/>
        <v>35</v>
      </c>
      <c r="E1929" t="str">
        <f t="shared" si="154"/>
        <v>16935</v>
      </c>
      <c r="F1929">
        <v>1</v>
      </c>
      <c r="G1929" s="1">
        <v>44243.673321759299</v>
      </c>
      <c r="H1929" s="2">
        <v>3854</v>
      </c>
      <c r="I1929" s="3">
        <v>8.8800000000000008</v>
      </c>
      <c r="J1929" s="2">
        <v>1</v>
      </c>
      <c r="K1929" s="3">
        <v>8.9700000000000006</v>
      </c>
      <c r="L1929" s="2">
        <v>8</v>
      </c>
      <c r="M1929" s="2">
        <v>8</v>
      </c>
      <c r="N1929" s="2">
        <v>0</v>
      </c>
      <c r="O1929" s="2">
        <v>730</v>
      </c>
      <c r="P1929" s="2" t="s">
        <v>12</v>
      </c>
      <c r="Q1929" s="2">
        <v>1.73</v>
      </c>
      <c r="R1929" s="2" t="s">
        <v>12</v>
      </c>
      <c r="S1929" s="3">
        <v>0.97</v>
      </c>
      <c r="T1929" s="4">
        <v>24.2</v>
      </c>
      <c r="U1929" s="2">
        <v>1011</v>
      </c>
      <c r="V1929" s="2" t="s">
        <v>10</v>
      </c>
      <c r="W1929" s="2" t="s">
        <v>19</v>
      </c>
    </row>
    <row r="1930" spans="1:23" hidden="1" x14ac:dyDescent="0.2">
      <c r="A1930">
        <f t="shared" si="150"/>
        <v>16</v>
      </c>
      <c r="B1930">
        <f t="shared" si="151"/>
        <v>9</v>
      </c>
      <c r="C1930">
        <f t="shared" si="152"/>
        <v>37</v>
      </c>
      <c r="D1930">
        <f t="shared" si="153"/>
        <v>37</v>
      </c>
      <c r="E1930" t="str">
        <f t="shared" si="154"/>
        <v>16937</v>
      </c>
      <c r="G1930" s="1">
        <v>44243.673344907402</v>
      </c>
      <c r="H1930" s="2">
        <v>3856</v>
      </c>
      <c r="I1930" s="3">
        <v>8.86</v>
      </c>
      <c r="J1930" s="2">
        <v>1</v>
      </c>
      <c r="K1930" s="3">
        <v>8.9700000000000006</v>
      </c>
      <c r="L1930" s="2">
        <v>8</v>
      </c>
      <c r="M1930" s="2">
        <v>8</v>
      </c>
      <c r="N1930" s="2">
        <v>0</v>
      </c>
      <c r="O1930" s="2">
        <v>729</v>
      </c>
      <c r="P1930" s="2" t="s">
        <v>12</v>
      </c>
      <c r="Q1930" s="2">
        <v>1.73</v>
      </c>
      <c r="R1930" s="2" t="s">
        <v>12</v>
      </c>
      <c r="S1930" s="3">
        <v>0.96</v>
      </c>
      <c r="T1930" s="4">
        <v>24.2</v>
      </c>
      <c r="U1930" s="2">
        <v>1011</v>
      </c>
      <c r="V1930" s="2" t="s">
        <v>10</v>
      </c>
      <c r="W1930" s="2" t="s">
        <v>19</v>
      </c>
    </row>
    <row r="1931" spans="1:23" hidden="1" x14ac:dyDescent="0.2">
      <c r="A1931">
        <f t="shared" si="150"/>
        <v>16</v>
      </c>
      <c r="B1931">
        <f t="shared" si="151"/>
        <v>9</v>
      </c>
      <c r="C1931">
        <f t="shared" si="152"/>
        <v>39</v>
      </c>
      <c r="D1931">
        <f t="shared" si="153"/>
        <v>39</v>
      </c>
      <c r="E1931" t="str">
        <f t="shared" si="154"/>
        <v>16939</v>
      </c>
      <c r="G1931" s="1">
        <v>44243.673368055599</v>
      </c>
      <c r="H1931" s="2">
        <v>3858</v>
      </c>
      <c r="I1931" s="3">
        <v>8.8699999999999992</v>
      </c>
      <c r="J1931" s="2">
        <v>1</v>
      </c>
      <c r="K1931" s="3">
        <v>8.9700000000000006</v>
      </c>
      <c r="L1931" s="2">
        <v>8</v>
      </c>
      <c r="M1931" s="2">
        <v>8</v>
      </c>
      <c r="N1931" s="2">
        <v>0</v>
      </c>
      <c r="O1931" s="2">
        <v>728</v>
      </c>
      <c r="P1931" s="2" t="s">
        <v>12</v>
      </c>
      <c r="Q1931" s="2">
        <v>1.73</v>
      </c>
      <c r="R1931" s="2" t="s">
        <v>12</v>
      </c>
      <c r="S1931" s="3">
        <v>0.97</v>
      </c>
      <c r="T1931" s="4">
        <v>24.2</v>
      </c>
      <c r="U1931" s="2">
        <v>1011</v>
      </c>
      <c r="V1931" s="2" t="s">
        <v>10</v>
      </c>
      <c r="W1931" s="2" t="s">
        <v>19</v>
      </c>
    </row>
    <row r="1932" spans="1:23" x14ac:dyDescent="0.2">
      <c r="A1932">
        <f t="shared" si="150"/>
        <v>16</v>
      </c>
      <c r="B1932">
        <f t="shared" si="151"/>
        <v>9</v>
      </c>
      <c r="C1932">
        <f t="shared" si="152"/>
        <v>41</v>
      </c>
      <c r="D1932">
        <f t="shared" si="153"/>
        <v>40</v>
      </c>
      <c r="E1932" t="str">
        <f t="shared" si="154"/>
        <v>16940</v>
      </c>
      <c r="F1932">
        <v>1</v>
      </c>
      <c r="G1932" s="1">
        <v>44243.673391203702</v>
      </c>
      <c r="H1932" s="2">
        <v>3860</v>
      </c>
      <c r="I1932" s="3">
        <v>8.89</v>
      </c>
      <c r="J1932" s="2">
        <v>1</v>
      </c>
      <c r="K1932" s="3">
        <v>8.9600000000000009</v>
      </c>
      <c r="L1932" s="2">
        <v>7</v>
      </c>
      <c r="M1932" s="2">
        <v>7</v>
      </c>
      <c r="N1932" s="2">
        <v>0</v>
      </c>
      <c r="O1932" s="2">
        <v>730</v>
      </c>
      <c r="P1932" s="2" t="s">
        <v>12</v>
      </c>
      <c r="Q1932" s="2">
        <v>1.73</v>
      </c>
      <c r="R1932" s="2" t="s">
        <v>12</v>
      </c>
      <c r="S1932" s="3">
        <v>0.97</v>
      </c>
      <c r="T1932" s="4">
        <v>24.2</v>
      </c>
      <c r="U1932" s="2">
        <v>1011</v>
      </c>
      <c r="V1932" s="2" t="s">
        <v>10</v>
      </c>
      <c r="W1932" s="2" t="s">
        <v>19</v>
      </c>
    </row>
    <row r="1933" spans="1:23" hidden="1" x14ac:dyDescent="0.2">
      <c r="A1933">
        <f t="shared" si="150"/>
        <v>16</v>
      </c>
      <c r="B1933">
        <f t="shared" si="151"/>
        <v>9</v>
      </c>
      <c r="C1933">
        <f t="shared" si="152"/>
        <v>43</v>
      </c>
      <c r="D1933">
        <f t="shared" si="153"/>
        <v>43</v>
      </c>
      <c r="E1933" t="str">
        <f t="shared" si="154"/>
        <v>16943</v>
      </c>
      <c r="G1933" s="1">
        <v>44243.673414351797</v>
      </c>
      <c r="H1933" s="2">
        <v>3862</v>
      </c>
      <c r="I1933" s="3">
        <v>8.9</v>
      </c>
      <c r="J1933" s="2">
        <v>1</v>
      </c>
      <c r="K1933" s="3">
        <v>8.9600000000000009</v>
      </c>
      <c r="L1933" s="2">
        <v>7</v>
      </c>
      <c r="M1933" s="2">
        <v>7</v>
      </c>
      <c r="N1933" s="2">
        <v>0</v>
      </c>
      <c r="O1933" s="2">
        <v>728</v>
      </c>
      <c r="P1933" s="2" t="s">
        <v>12</v>
      </c>
      <c r="Q1933" s="2">
        <v>1.74</v>
      </c>
      <c r="R1933" s="2" t="s">
        <v>12</v>
      </c>
      <c r="S1933" s="3">
        <v>0.97</v>
      </c>
      <c r="T1933" s="4">
        <v>24.2</v>
      </c>
      <c r="U1933" s="2">
        <v>1011</v>
      </c>
      <c r="V1933" s="2" t="s">
        <v>10</v>
      </c>
      <c r="W1933" s="2" t="s">
        <v>19</v>
      </c>
    </row>
    <row r="1934" spans="1:23" x14ac:dyDescent="0.2">
      <c r="A1934">
        <f t="shared" si="150"/>
        <v>16</v>
      </c>
      <c r="B1934">
        <f t="shared" si="151"/>
        <v>9</v>
      </c>
      <c r="C1934">
        <f t="shared" si="152"/>
        <v>45</v>
      </c>
      <c r="D1934">
        <f t="shared" si="153"/>
        <v>45</v>
      </c>
      <c r="E1934" t="str">
        <f t="shared" si="154"/>
        <v>16945</v>
      </c>
      <c r="F1934">
        <v>1</v>
      </c>
      <c r="G1934" s="1">
        <v>44243.673437500001</v>
      </c>
      <c r="H1934" s="2">
        <v>3864</v>
      </c>
      <c r="I1934" s="3">
        <v>8.9</v>
      </c>
      <c r="J1934" s="2">
        <v>1</v>
      </c>
      <c r="K1934" s="3">
        <v>8.9600000000000009</v>
      </c>
      <c r="L1934" s="2">
        <v>8</v>
      </c>
      <c r="M1934" s="2">
        <v>8</v>
      </c>
      <c r="N1934" s="2">
        <v>0</v>
      </c>
      <c r="O1934" s="2">
        <v>729</v>
      </c>
      <c r="P1934" s="2" t="s">
        <v>12</v>
      </c>
      <c r="Q1934" s="2">
        <v>1.74</v>
      </c>
      <c r="R1934" s="2" t="s">
        <v>12</v>
      </c>
      <c r="S1934" s="3">
        <v>0.97</v>
      </c>
      <c r="T1934" s="4">
        <v>24.2</v>
      </c>
      <c r="U1934" s="2">
        <v>1011</v>
      </c>
      <c r="V1934" s="2" t="s">
        <v>10</v>
      </c>
      <c r="W1934" s="2" t="s">
        <v>19</v>
      </c>
    </row>
    <row r="1935" spans="1:23" hidden="1" x14ac:dyDescent="0.2">
      <c r="A1935">
        <f t="shared" si="150"/>
        <v>16</v>
      </c>
      <c r="B1935">
        <f t="shared" si="151"/>
        <v>9</v>
      </c>
      <c r="C1935">
        <f t="shared" si="152"/>
        <v>47</v>
      </c>
      <c r="D1935">
        <f t="shared" si="153"/>
        <v>47</v>
      </c>
      <c r="E1935" t="str">
        <f t="shared" si="154"/>
        <v>16947</v>
      </c>
      <c r="G1935" s="1">
        <v>44243.673460648097</v>
      </c>
      <c r="H1935" s="2">
        <v>3866</v>
      </c>
      <c r="I1935" s="3">
        <v>8.8800000000000008</v>
      </c>
      <c r="J1935" s="2">
        <v>1</v>
      </c>
      <c r="K1935" s="3">
        <v>8.9700000000000006</v>
      </c>
      <c r="L1935" s="2">
        <v>7</v>
      </c>
      <c r="M1935" s="2">
        <v>7</v>
      </c>
      <c r="N1935" s="2">
        <v>0</v>
      </c>
      <c r="O1935" s="2">
        <v>729</v>
      </c>
      <c r="P1935" s="2" t="s">
        <v>12</v>
      </c>
      <c r="Q1935" s="2">
        <v>1.73</v>
      </c>
      <c r="R1935" s="2" t="s">
        <v>12</v>
      </c>
      <c r="S1935" s="3">
        <v>0.97</v>
      </c>
      <c r="T1935" s="4">
        <v>24.2</v>
      </c>
      <c r="U1935" s="2">
        <v>1011</v>
      </c>
      <c r="V1935" s="2" t="s">
        <v>10</v>
      </c>
      <c r="W1935" s="2" t="s">
        <v>19</v>
      </c>
    </row>
    <row r="1936" spans="1:23" hidden="1" x14ac:dyDescent="0.2">
      <c r="A1936">
        <f t="shared" si="150"/>
        <v>16</v>
      </c>
      <c r="B1936">
        <f t="shared" si="151"/>
        <v>9</v>
      </c>
      <c r="C1936">
        <f t="shared" si="152"/>
        <v>49</v>
      </c>
      <c r="D1936">
        <f t="shared" si="153"/>
        <v>49</v>
      </c>
      <c r="E1936" t="str">
        <f t="shared" si="154"/>
        <v>16949</v>
      </c>
      <c r="G1936" s="1">
        <v>44243.673483796301</v>
      </c>
      <c r="H1936" s="2">
        <v>3868</v>
      </c>
      <c r="I1936" s="3">
        <v>8.8699999999999992</v>
      </c>
      <c r="J1936" s="2">
        <v>1</v>
      </c>
      <c r="K1936" s="3">
        <v>8.9700000000000006</v>
      </c>
      <c r="L1936" s="2">
        <v>8</v>
      </c>
      <c r="M1936" s="2">
        <v>8</v>
      </c>
      <c r="N1936" s="2">
        <v>0</v>
      </c>
      <c r="O1936" s="2">
        <v>729</v>
      </c>
      <c r="P1936" s="2" t="s">
        <v>12</v>
      </c>
      <c r="Q1936" s="2">
        <v>1.73</v>
      </c>
      <c r="R1936" s="2" t="s">
        <v>12</v>
      </c>
      <c r="S1936" s="3">
        <v>0.97</v>
      </c>
      <c r="T1936" s="4">
        <v>24.2</v>
      </c>
      <c r="U1936" s="2">
        <v>1011</v>
      </c>
      <c r="V1936" s="2" t="s">
        <v>10</v>
      </c>
      <c r="W1936" s="2" t="s">
        <v>19</v>
      </c>
    </row>
    <row r="1937" spans="1:23" x14ac:dyDescent="0.2">
      <c r="A1937">
        <f t="shared" si="150"/>
        <v>16</v>
      </c>
      <c r="B1937">
        <f t="shared" si="151"/>
        <v>9</v>
      </c>
      <c r="C1937">
        <f t="shared" si="152"/>
        <v>51</v>
      </c>
      <c r="D1937">
        <f t="shared" si="153"/>
        <v>50</v>
      </c>
      <c r="E1937" t="str">
        <f t="shared" si="154"/>
        <v>16950</v>
      </c>
      <c r="F1937">
        <v>1</v>
      </c>
      <c r="G1937" s="1">
        <v>44243.673506944397</v>
      </c>
      <c r="H1937" s="2">
        <v>3870</v>
      </c>
      <c r="I1937" s="3">
        <v>8.8800000000000008</v>
      </c>
      <c r="J1937" s="2">
        <v>1</v>
      </c>
      <c r="K1937" s="3">
        <v>8.9700000000000006</v>
      </c>
      <c r="L1937" s="2">
        <v>7</v>
      </c>
      <c r="M1937" s="2">
        <v>7</v>
      </c>
      <c r="N1937" s="2">
        <v>0</v>
      </c>
      <c r="O1937" s="2">
        <v>729</v>
      </c>
      <c r="P1937" s="2" t="s">
        <v>12</v>
      </c>
      <c r="Q1937" s="2">
        <v>1.73</v>
      </c>
      <c r="R1937" s="2" t="s">
        <v>12</v>
      </c>
      <c r="S1937" s="3">
        <v>0.97</v>
      </c>
      <c r="T1937" s="4">
        <v>24.2</v>
      </c>
      <c r="U1937" s="2">
        <v>1011</v>
      </c>
      <c r="V1937" s="2" t="s">
        <v>10</v>
      </c>
      <c r="W1937" s="2" t="s">
        <v>19</v>
      </c>
    </row>
    <row r="1938" spans="1:23" hidden="1" x14ac:dyDescent="0.2">
      <c r="A1938">
        <f t="shared" si="150"/>
        <v>16</v>
      </c>
      <c r="B1938">
        <f t="shared" si="151"/>
        <v>9</v>
      </c>
      <c r="C1938">
        <f t="shared" si="152"/>
        <v>53</v>
      </c>
      <c r="D1938">
        <f t="shared" si="153"/>
        <v>53</v>
      </c>
      <c r="E1938" t="str">
        <f t="shared" si="154"/>
        <v>16953</v>
      </c>
      <c r="G1938" s="1">
        <v>44243.673530092601</v>
      </c>
      <c r="H1938" s="2">
        <v>3872</v>
      </c>
      <c r="I1938" s="3">
        <v>8.89</v>
      </c>
      <c r="J1938" s="2">
        <v>1</v>
      </c>
      <c r="K1938" s="3">
        <v>8.9700000000000006</v>
      </c>
      <c r="L1938" s="2">
        <v>7</v>
      </c>
      <c r="M1938" s="2">
        <v>7</v>
      </c>
      <c r="N1938" s="2">
        <v>0</v>
      </c>
      <c r="O1938" s="2">
        <v>729</v>
      </c>
      <c r="P1938" s="2" t="s">
        <v>12</v>
      </c>
      <c r="Q1938" s="2">
        <v>1.73</v>
      </c>
      <c r="R1938" s="2" t="s">
        <v>12</v>
      </c>
      <c r="S1938" s="3">
        <v>0.96</v>
      </c>
      <c r="T1938" s="4">
        <v>24.2</v>
      </c>
      <c r="U1938" s="2">
        <v>1011</v>
      </c>
      <c r="V1938" s="2" t="s">
        <v>10</v>
      </c>
      <c r="W1938" s="2" t="s">
        <v>19</v>
      </c>
    </row>
    <row r="1939" spans="1:23" x14ac:dyDescent="0.2">
      <c r="A1939">
        <f t="shared" si="150"/>
        <v>16</v>
      </c>
      <c r="B1939">
        <f t="shared" si="151"/>
        <v>9</v>
      </c>
      <c r="C1939">
        <f t="shared" si="152"/>
        <v>55</v>
      </c>
      <c r="D1939">
        <f t="shared" si="153"/>
        <v>55</v>
      </c>
      <c r="E1939" t="str">
        <f t="shared" si="154"/>
        <v>16955</v>
      </c>
      <c r="F1939">
        <v>1</v>
      </c>
      <c r="G1939" s="1">
        <v>44243.673553240696</v>
      </c>
      <c r="H1939" s="2">
        <v>3874</v>
      </c>
      <c r="I1939" s="3">
        <v>8.8800000000000008</v>
      </c>
      <c r="J1939" s="2">
        <v>1</v>
      </c>
      <c r="K1939" s="3">
        <v>8.9700000000000006</v>
      </c>
      <c r="L1939" s="2">
        <v>7</v>
      </c>
      <c r="M1939" s="2">
        <v>7</v>
      </c>
      <c r="N1939" s="2">
        <v>0</v>
      </c>
      <c r="O1939" s="2">
        <v>728</v>
      </c>
      <c r="P1939" s="2" t="s">
        <v>12</v>
      </c>
      <c r="Q1939" s="2">
        <v>1.73</v>
      </c>
      <c r="R1939" s="2" t="s">
        <v>12</v>
      </c>
      <c r="S1939" s="3">
        <v>0.97</v>
      </c>
      <c r="T1939" s="4">
        <v>24.2</v>
      </c>
      <c r="U1939" s="2">
        <v>1011</v>
      </c>
      <c r="V1939" s="2" t="s">
        <v>10</v>
      </c>
      <c r="W1939" s="2" t="s">
        <v>19</v>
      </c>
    </row>
    <row r="1940" spans="1:23" hidden="1" x14ac:dyDescent="0.2">
      <c r="A1940">
        <f t="shared" si="150"/>
        <v>16</v>
      </c>
      <c r="B1940">
        <f t="shared" si="151"/>
        <v>9</v>
      </c>
      <c r="C1940">
        <f t="shared" si="152"/>
        <v>57</v>
      </c>
      <c r="D1940">
        <f t="shared" si="153"/>
        <v>57</v>
      </c>
      <c r="E1940" t="str">
        <f t="shared" si="154"/>
        <v>16957</v>
      </c>
      <c r="G1940" s="1">
        <v>44243.673576388901</v>
      </c>
      <c r="H1940" s="2">
        <v>3876</v>
      </c>
      <c r="I1940" s="3">
        <v>8.92</v>
      </c>
      <c r="J1940" s="2">
        <v>1</v>
      </c>
      <c r="K1940" s="3">
        <v>8.9700000000000006</v>
      </c>
      <c r="L1940" s="2">
        <v>7</v>
      </c>
      <c r="M1940" s="2">
        <v>7</v>
      </c>
      <c r="N1940" s="2">
        <v>0</v>
      </c>
      <c r="O1940" s="2">
        <v>729</v>
      </c>
      <c r="P1940" s="2" t="s">
        <v>12</v>
      </c>
      <c r="Q1940" s="2">
        <v>1.74</v>
      </c>
      <c r="R1940" s="2" t="s">
        <v>12</v>
      </c>
      <c r="S1940" s="3">
        <v>0.97</v>
      </c>
      <c r="T1940" s="4">
        <v>24.2</v>
      </c>
      <c r="U1940" s="2">
        <v>1011</v>
      </c>
      <c r="V1940" s="2" t="s">
        <v>10</v>
      </c>
      <c r="W1940" s="2" t="s">
        <v>19</v>
      </c>
    </row>
    <row r="1941" spans="1:23" hidden="1" x14ac:dyDescent="0.2">
      <c r="A1941">
        <f t="shared" si="150"/>
        <v>16</v>
      </c>
      <c r="B1941">
        <f t="shared" si="151"/>
        <v>9</v>
      </c>
      <c r="C1941">
        <f t="shared" si="152"/>
        <v>59</v>
      </c>
      <c r="D1941">
        <f t="shared" si="153"/>
        <v>59</v>
      </c>
      <c r="E1941" t="str">
        <f t="shared" si="154"/>
        <v>16959</v>
      </c>
      <c r="G1941" s="1">
        <v>44243.673599537004</v>
      </c>
      <c r="H1941" s="2">
        <v>3878</v>
      </c>
      <c r="I1941" s="3">
        <v>8.89</v>
      </c>
      <c r="J1941" s="2">
        <v>1</v>
      </c>
      <c r="K1941" s="3">
        <v>8.9600000000000009</v>
      </c>
      <c r="L1941" s="2">
        <v>7</v>
      </c>
      <c r="M1941" s="2">
        <v>7</v>
      </c>
      <c r="N1941" s="2">
        <v>0</v>
      </c>
      <c r="O1941" s="2">
        <v>728</v>
      </c>
      <c r="P1941" s="2" t="s">
        <v>12</v>
      </c>
      <c r="Q1941" s="2">
        <v>1.73</v>
      </c>
      <c r="R1941" s="2" t="s">
        <v>12</v>
      </c>
      <c r="S1941" s="3">
        <v>0.97</v>
      </c>
      <c r="T1941" s="4">
        <v>24.2</v>
      </c>
      <c r="U1941" s="2">
        <v>1011</v>
      </c>
      <c r="V1941" s="2" t="s">
        <v>10</v>
      </c>
      <c r="W1941" s="2" t="s">
        <v>19</v>
      </c>
    </row>
    <row r="1942" spans="1:23" x14ac:dyDescent="0.2">
      <c r="A1942">
        <f t="shared" si="150"/>
        <v>16</v>
      </c>
      <c r="B1942">
        <f t="shared" si="151"/>
        <v>10</v>
      </c>
      <c r="C1942">
        <f t="shared" si="152"/>
        <v>1</v>
      </c>
      <c r="D1942">
        <f t="shared" si="153"/>
        <v>0</v>
      </c>
      <c r="E1942" t="str">
        <f t="shared" si="154"/>
        <v>16100</v>
      </c>
      <c r="F1942">
        <v>1</v>
      </c>
      <c r="G1942" s="1">
        <v>44243.673622685201</v>
      </c>
      <c r="H1942" s="2">
        <v>3880</v>
      </c>
      <c r="I1942" s="3">
        <v>8.85</v>
      </c>
      <c r="J1942" s="2">
        <v>1</v>
      </c>
      <c r="K1942" s="3">
        <v>8.9600000000000009</v>
      </c>
      <c r="L1942" s="2">
        <v>7</v>
      </c>
      <c r="M1942" s="2">
        <v>7</v>
      </c>
      <c r="N1942" s="2">
        <v>0</v>
      </c>
      <c r="O1942" s="2">
        <v>729</v>
      </c>
      <c r="P1942" s="2" t="s">
        <v>12</v>
      </c>
      <c r="Q1942" s="2">
        <v>1.73</v>
      </c>
      <c r="R1942" s="2" t="s">
        <v>12</v>
      </c>
      <c r="S1942" s="3">
        <v>0.96</v>
      </c>
      <c r="T1942" s="4">
        <v>24.2</v>
      </c>
      <c r="U1942" s="2">
        <v>1011</v>
      </c>
      <c r="V1942" s="2" t="s">
        <v>10</v>
      </c>
      <c r="W1942" s="2" t="s">
        <v>19</v>
      </c>
    </row>
    <row r="1943" spans="1:23" hidden="1" x14ac:dyDescent="0.2">
      <c r="A1943">
        <f t="shared" si="150"/>
        <v>16</v>
      </c>
      <c r="B1943">
        <f t="shared" si="151"/>
        <v>10</v>
      </c>
      <c r="C1943">
        <f t="shared" si="152"/>
        <v>3</v>
      </c>
      <c r="D1943">
        <f t="shared" si="153"/>
        <v>3</v>
      </c>
      <c r="E1943" t="str">
        <f t="shared" si="154"/>
        <v>16103</v>
      </c>
      <c r="G1943" s="1">
        <v>44243.673645833303</v>
      </c>
      <c r="H1943" s="2">
        <v>3882</v>
      </c>
      <c r="I1943" s="3">
        <v>8.84</v>
      </c>
      <c r="J1943" s="2">
        <v>1</v>
      </c>
      <c r="K1943" s="3">
        <v>8.9600000000000009</v>
      </c>
      <c r="L1943" s="2">
        <v>7</v>
      </c>
      <c r="M1943" s="2">
        <v>7</v>
      </c>
      <c r="N1943" s="2">
        <v>0</v>
      </c>
      <c r="O1943" s="2">
        <v>729</v>
      </c>
      <c r="P1943" s="2" t="s">
        <v>12</v>
      </c>
      <c r="Q1943" s="2">
        <v>1.73</v>
      </c>
      <c r="R1943" s="2" t="s">
        <v>12</v>
      </c>
      <c r="S1943" s="3">
        <v>0.97</v>
      </c>
      <c r="T1943" s="4">
        <v>24.2</v>
      </c>
      <c r="U1943" s="2">
        <v>1011</v>
      </c>
      <c r="V1943" s="2" t="s">
        <v>10</v>
      </c>
      <c r="W1943" s="2" t="s">
        <v>19</v>
      </c>
    </row>
    <row r="1944" spans="1:23" x14ac:dyDescent="0.2">
      <c r="A1944">
        <f t="shared" si="150"/>
        <v>16</v>
      </c>
      <c r="B1944">
        <f t="shared" si="151"/>
        <v>10</v>
      </c>
      <c r="C1944">
        <f t="shared" si="152"/>
        <v>5</v>
      </c>
      <c r="D1944">
        <f t="shared" si="153"/>
        <v>5</v>
      </c>
      <c r="E1944" t="str">
        <f t="shared" si="154"/>
        <v>16105</v>
      </c>
      <c r="F1944">
        <v>1</v>
      </c>
      <c r="G1944" s="1">
        <v>44243.673668981501</v>
      </c>
      <c r="H1944" s="2">
        <v>3884</v>
      </c>
      <c r="I1944" s="3">
        <v>8.8699999999999992</v>
      </c>
      <c r="J1944" s="2">
        <v>1</v>
      </c>
      <c r="K1944" s="3">
        <v>8.9700000000000006</v>
      </c>
      <c r="L1944" s="2">
        <v>7</v>
      </c>
      <c r="M1944" s="2">
        <v>7</v>
      </c>
      <c r="N1944" s="2">
        <v>0</v>
      </c>
      <c r="O1944" s="2">
        <v>729</v>
      </c>
      <c r="P1944" s="2" t="s">
        <v>12</v>
      </c>
      <c r="Q1944" s="2">
        <v>1.73</v>
      </c>
      <c r="R1944" s="2" t="s">
        <v>12</v>
      </c>
      <c r="S1944" s="3">
        <v>0.97</v>
      </c>
      <c r="T1944" s="4">
        <v>24.2</v>
      </c>
      <c r="U1944" s="2">
        <v>1011</v>
      </c>
      <c r="V1944" s="2" t="s">
        <v>10</v>
      </c>
      <c r="W1944" s="2" t="s">
        <v>19</v>
      </c>
    </row>
    <row r="1945" spans="1:23" hidden="1" x14ac:dyDescent="0.2">
      <c r="A1945">
        <f t="shared" si="150"/>
        <v>16</v>
      </c>
      <c r="B1945">
        <f t="shared" si="151"/>
        <v>10</v>
      </c>
      <c r="C1945">
        <f t="shared" si="152"/>
        <v>7</v>
      </c>
      <c r="D1945">
        <f t="shared" si="153"/>
        <v>7</v>
      </c>
      <c r="E1945" t="str">
        <f t="shared" si="154"/>
        <v>16107</v>
      </c>
      <c r="G1945" s="1">
        <v>44243.673692129603</v>
      </c>
      <c r="H1945" s="2">
        <v>3886</v>
      </c>
      <c r="I1945" s="3">
        <v>8.8699999999999992</v>
      </c>
      <c r="J1945" s="2">
        <v>1</v>
      </c>
      <c r="K1945" s="3">
        <v>8.9700000000000006</v>
      </c>
      <c r="L1945" s="2">
        <v>7</v>
      </c>
      <c r="M1945" s="2">
        <v>7</v>
      </c>
      <c r="N1945" s="2">
        <v>0</v>
      </c>
      <c r="O1945" s="2">
        <v>728</v>
      </c>
      <c r="P1945" s="2" t="s">
        <v>12</v>
      </c>
      <c r="Q1945" s="2">
        <v>1.73</v>
      </c>
      <c r="R1945" s="2" t="s">
        <v>12</v>
      </c>
      <c r="S1945" s="3">
        <v>0.97</v>
      </c>
      <c r="T1945" s="4">
        <v>24.2</v>
      </c>
      <c r="U1945" s="2">
        <v>1011</v>
      </c>
      <c r="V1945" s="2" t="s">
        <v>10</v>
      </c>
      <c r="W1945" s="2" t="s">
        <v>19</v>
      </c>
    </row>
    <row r="1946" spans="1:23" hidden="1" x14ac:dyDescent="0.2">
      <c r="A1946">
        <f t="shared" si="150"/>
        <v>16</v>
      </c>
      <c r="B1946">
        <f t="shared" si="151"/>
        <v>10</v>
      </c>
      <c r="C1946">
        <f t="shared" si="152"/>
        <v>9</v>
      </c>
      <c r="D1946">
        <f t="shared" si="153"/>
        <v>9</v>
      </c>
      <c r="E1946" t="str">
        <f t="shared" si="154"/>
        <v>16109</v>
      </c>
      <c r="G1946" s="1">
        <v>44243.673715277801</v>
      </c>
      <c r="H1946" s="2">
        <v>3888</v>
      </c>
      <c r="I1946" s="3">
        <v>8.86</v>
      </c>
      <c r="J1946" s="2">
        <v>1</v>
      </c>
      <c r="K1946" s="3">
        <v>8.9700000000000006</v>
      </c>
      <c r="L1946" s="2">
        <v>7</v>
      </c>
      <c r="M1946" s="2">
        <v>7</v>
      </c>
      <c r="N1946" s="2">
        <v>0</v>
      </c>
      <c r="O1946" s="2">
        <v>729</v>
      </c>
      <c r="P1946" s="2" t="s">
        <v>12</v>
      </c>
      <c r="Q1946" s="2">
        <v>1.73</v>
      </c>
      <c r="R1946" s="2" t="s">
        <v>12</v>
      </c>
      <c r="S1946" s="3">
        <v>0.97</v>
      </c>
      <c r="T1946" s="4">
        <v>24.2</v>
      </c>
      <c r="U1946" s="2">
        <v>1011</v>
      </c>
      <c r="V1946" s="2" t="s">
        <v>10</v>
      </c>
      <c r="W1946" s="2" t="s">
        <v>19</v>
      </c>
    </row>
    <row r="1947" spans="1:23" x14ac:dyDescent="0.2">
      <c r="A1947">
        <f t="shared" si="150"/>
        <v>16</v>
      </c>
      <c r="B1947">
        <f t="shared" si="151"/>
        <v>10</v>
      </c>
      <c r="C1947">
        <f t="shared" si="152"/>
        <v>11</v>
      </c>
      <c r="D1947">
        <f t="shared" si="153"/>
        <v>10</v>
      </c>
      <c r="E1947" t="str">
        <f t="shared" si="154"/>
        <v>161010</v>
      </c>
      <c r="F1947">
        <v>1</v>
      </c>
      <c r="G1947" s="1">
        <v>44243.673738425903</v>
      </c>
      <c r="H1947" s="2">
        <v>3890</v>
      </c>
      <c r="I1947" s="3">
        <v>8.9</v>
      </c>
      <c r="J1947" s="2">
        <v>1</v>
      </c>
      <c r="K1947" s="3">
        <v>8.94</v>
      </c>
      <c r="L1947" s="2">
        <v>7</v>
      </c>
      <c r="M1947" s="2">
        <v>7</v>
      </c>
      <c r="N1947" s="2">
        <v>0</v>
      </c>
      <c r="O1947" s="2">
        <v>729</v>
      </c>
      <c r="P1947" s="2" t="s">
        <v>12</v>
      </c>
      <c r="Q1947" s="2">
        <v>1.74</v>
      </c>
      <c r="R1947" s="2" t="s">
        <v>12</v>
      </c>
      <c r="S1947" s="3">
        <v>0.96</v>
      </c>
      <c r="T1947" s="4">
        <v>24.2</v>
      </c>
      <c r="U1947" s="2">
        <v>1011</v>
      </c>
      <c r="V1947" s="2" t="s">
        <v>10</v>
      </c>
      <c r="W1947" s="2" t="s">
        <v>19</v>
      </c>
    </row>
    <row r="1948" spans="1:23" hidden="1" x14ac:dyDescent="0.2">
      <c r="A1948">
        <f t="shared" si="150"/>
        <v>16</v>
      </c>
      <c r="B1948">
        <f t="shared" si="151"/>
        <v>10</v>
      </c>
      <c r="C1948">
        <f t="shared" si="152"/>
        <v>13</v>
      </c>
      <c r="D1948">
        <f t="shared" si="153"/>
        <v>13</v>
      </c>
      <c r="E1948" t="str">
        <f t="shared" si="154"/>
        <v>161013</v>
      </c>
      <c r="G1948" s="1">
        <v>44243.6737615741</v>
      </c>
      <c r="H1948" s="2">
        <v>3892</v>
      </c>
      <c r="I1948" s="3">
        <v>8.9499999999999993</v>
      </c>
      <c r="J1948" s="2">
        <v>1</v>
      </c>
      <c r="K1948" s="3">
        <v>8.94</v>
      </c>
      <c r="L1948" s="2">
        <v>7</v>
      </c>
      <c r="M1948" s="2">
        <v>7</v>
      </c>
      <c r="N1948" s="2">
        <v>0</v>
      </c>
      <c r="O1948" s="2">
        <v>730</v>
      </c>
      <c r="P1948" s="2" t="s">
        <v>12</v>
      </c>
      <c r="Q1948" s="2">
        <v>1.74</v>
      </c>
      <c r="R1948" s="2" t="s">
        <v>12</v>
      </c>
      <c r="S1948" s="3">
        <v>0.97</v>
      </c>
      <c r="T1948" s="4">
        <v>24.2</v>
      </c>
      <c r="U1948" s="2">
        <v>1011</v>
      </c>
      <c r="V1948" s="2" t="s">
        <v>10</v>
      </c>
      <c r="W1948" s="2" t="s">
        <v>19</v>
      </c>
    </row>
    <row r="1949" spans="1:23" x14ac:dyDescent="0.2">
      <c r="A1949">
        <f t="shared" si="150"/>
        <v>16</v>
      </c>
      <c r="B1949">
        <f t="shared" si="151"/>
        <v>10</v>
      </c>
      <c r="C1949">
        <f t="shared" si="152"/>
        <v>15</v>
      </c>
      <c r="D1949">
        <f t="shared" si="153"/>
        <v>15</v>
      </c>
      <c r="E1949" t="str">
        <f t="shared" si="154"/>
        <v>161015</v>
      </c>
      <c r="F1949">
        <v>1</v>
      </c>
      <c r="G1949" s="1">
        <v>44243.673784722203</v>
      </c>
      <c r="H1949" s="2">
        <v>3894</v>
      </c>
      <c r="I1949" s="3">
        <v>8.9499999999999993</v>
      </c>
      <c r="J1949" s="2">
        <v>1</v>
      </c>
      <c r="K1949" s="3">
        <v>8.94</v>
      </c>
      <c r="L1949" s="2">
        <v>7</v>
      </c>
      <c r="M1949" s="2">
        <v>7</v>
      </c>
      <c r="N1949" s="2">
        <v>0</v>
      </c>
      <c r="O1949" s="2">
        <v>730</v>
      </c>
      <c r="P1949" s="2" t="s">
        <v>12</v>
      </c>
      <c r="Q1949" s="2">
        <v>1.74</v>
      </c>
      <c r="R1949" s="2" t="s">
        <v>12</v>
      </c>
      <c r="S1949" s="3">
        <v>0.97</v>
      </c>
      <c r="T1949" s="4">
        <v>24.2</v>
      </c>
      <c r="U1949" s="2">
        <v>1011</v>
      </c>
      <c r="V1949" s="2" t="s">
        <v>10</v>
      </c>
      <c r="W1949" s="2" t="s">
        <v>19</v>
      </c>
    </row>
    <row r="1950" spans="1:23" hidden="1" x14ac:dyDescent="0.2">
      <c r="A1950">
        <f t="shared" si="150"/>
        <v>16</v>
      </c>
      <c r="B1950">
        <f t="shared" si="151"/>
        <v>10</v>
      </c>
      <c r="C1950">
        <f t="shared" si="152"/>
        <v>17</v>
      </c>
      <c r="D1950">
        <f t="shared" si="153"/>
        <v>17</v>
      </c>
      <c r="E1950" t="str">
        <f t="shared" si="154"/>
        <v>161017</v>
      </c>
      <c r="G1950" s="1">
        <v>44243.6738078704</v>
      </c>
      <c r="H1950" s="2">
        <v>3896</v>
      </c>
      <c r="I1950" s="3">
        <v>8.98</v>
      </c>
      <c r="J1950" s="2">
        <v>1</v>
      </c>
      <c r="K1950" s="3">
        <v>8.9</v>
      </c>
      <c r="L1950" s="2">
        <v>7</v>
      </c>
      <c r="M1950" s="2">
        <v>7</v>
      </c>
      <c r="N1950" s="2">
        <v>0</v>
      </c>
      <c r="O1950" s="2">
        <v>729</v>
      </c>
      <c r="P1950" s="2" t="s">
        <v>12</v>
      </c>
      <c r="Q1950" s="2">
        <v>1.75</v>
      </c>
      <c r="R1950" s="2" t="s">
        <v>12</v>
      </c>
      <c r="S1950" s="3">
        <v>0.96</v>
      </c>
      <c r="T1950" s="4">
        <v>24.2</v>
      </c>
      <c r="U1950" s="2">
        <v>1011</v>
      </c>
      <c r="V1950" s="2" t="s">
        <v>10</v>
      </c>
      <c r="W1950" s="2" t="s">
        <v>19</v>
      </c>
    </row>
    <row r="1951" spans="1:23" hidden="1" x14ac:dyDescent="0.2">
      <c r="A1951">
        <f t="shared" si="150"/>
        <v>16</v>
      </c>
      <c r="B1951">
        <f t="shared" si="151"/>
        <v>10</v>
      </c>
      <c r="C1951">
        <f t="shared" si="152"/>
        <v>19</v>
      </c>
      <c r="D1951">
        <f t="shared" si="153"/>
        <v>19</v>
      </c>
      <c r="E1951" t="str">
        <f t="shared" si="154"/>
        <v>161019</v>
      </c>
      <c r="G1951" s="1">
        <v>44243.673831018503</v>
      </c>
      <c r="H1951" s="2">
        <v>3898</v>
      </c>
      <c r="I1951" s="3">
        <v>8.98</v>
      </c>
      <c r="J1951" s="2">
        <v>1</v>
      </c>
      <c r="K1951" s="3">
        <v>8.9</v>
      </c>
      <c r="L1951" s="2">
        <v>7</v>
      </c>
      <c r="M1951" s="2">
        <v>7</v>
      </c>
      <c r="N1951" s="2">
        <v>0</v>
      </c>
      <c r="O1951" s="2">
        <v>729</v>
      </c>
      <c r="P1951" s="2" t="s">
        <v>12</v>
      </c>
      <c r="Q1951" s="2">
        <v>1.75</v>
      </c>
      <c r="R1951" s="2" t="s">
        <v>12</v>
      </c>
      <c r="S1951" s="3">
        <v>0.97</v>
      </c>
      <c r="T1951" s="4">
        <v>24.2</v>
      </c>
      <c r="U1951" s="2">
        <v>1011</v>
      </c>
      <c r="V1951" s="2" t="s">
        <v>10</v>
      </c>
      <c r="W1951" s="2" t="s">
        <v>19</v>
      </c>
    </row>
    <row r="1952" spans="1:23" x14ac:dyDescent="0.2">
      <c r="A1952">
        <f t="shared" si="150"/>
        <v>16</v>
      </c>
      <c r="B1952">
        <f t="shared" si="151"/>
        <v>10</v>
      </c>
      <c r="C1952">
        <f t="shared" si="152"/>
        <v>21</v>
      </c>
      <c r="D1952">
        <f t="shared" si="153"/>
        <v>20</v>
      </c>
      <c r="E1952" t="str">
        <f t="shared" si="154"/>
        <v>161020</v>
      </c>
      <c r="F1952">
        <v>1</v>
      </c>
      <c r="G1952" s="1">
        <v>44243.6738541667</v>
      </c>
      <c r="H1952" s="2">
        <v>3900</v>
      </c>
      <c r="I1952" s="3">
        <v>8.9499999999999993</v>
      </c>
      <c r="J1952" s="2">
        <v>1</v>
      </c>
      <c r="K1952" s="3">
        <v>8.9</v>
      </c>
      <c r="L1952" s="2">
        <v>7</v>
      </c>
      <c r="M1952" s="2">
        <v>7</v>
      </c>
      <c r="N1952" s="2">
        <v>0</v>
      </c>
      <c r="O1952" s="2">
        <v>729</v>
      </c>
      <c r="P1952" s="2" t="s">
        <v>12</v>
      </c>
      <c r="Q1952" s="2">
        <v>1.74</v>
      </c>
      <c r="R1952" s="2" t="s">
        <v>12</v>
      </c>
      <c r="S1952" s="3">
        <v>0.97</v>
      </c>
      <c r="T1952" s="4">
        <v>24.2</v>
      </c>
      <c r="U1952" s="2">
        <v>1011</v>
      </c>
      <c r="V1952" s="2" t="s">
        <v>10</v>
      </c>
      <c r="W1952" s="2" t="s">
        <v>19</v>
      </c>
    </row>
    <row r="1953" spans="1:23" hidden="1" x14ac:dyDescent="0.2">
      <c r="A1953">
        <f t="shared" si="150"/>
        <v>16</v>
      </c>
      <c r="B1953">
        <f t="shared" si="151"/>
        <v>10</v>
      </c>
      <c r="C1953">
        <f t="shared" si="152"/>
        <v>23</v>
      </c>
      <c r="D1953">
        <f t="shared" si="153"/>
        <v>23</v>
      </c>
      <c r="E1953" t="str">
        <f t="shared" si="154"/>
        <v>161023</v>
      </c>
      <c r="G1953" s="1">
        <v>44243.673877314803</v>
      </c>
      <c r="H1953" s="2">
        <v>3902</v>
      </c>
      <c r="I1953" s="3">
        <v>8.92</v>
      </c>
      <c r="J1953" s="2">
        <v>1</v>
      </c>
      <c r="K1953" s="3">
        <v>8.99</v>
      </c>
      <c r="L1953" s="2">
        <v>7</v>
      </c>
      <c r="M1953" s="2">
        <v>7</v>
      </c>
      <c r="N1953" s="2">
        <v>0</v>
      </c>
      <c r="O1953" s="2">
        <v>729</v>
      </c>
      <c r="P1953" s="2" t="s">
        <v>12</v>
      </c>
      <c r="Q1953" s="2">
        <v>1.74</v>
      </c>
      <c r="R1953" s="2" t="s">
        <v>12</v>
      </c>
      <c r="S1953" s="3">
        <v>0.97</v>
      </c>
      <c r="T1953" s="4">
        <v>24.2</v>
      </c>
      <c r="U1953" s="2">
        <v>1011</v>
      </c>
      <c r="V1953" s="2" t="s">
        <v>10</v>
      </c>
      <c r="W1953" s="2" t="s">
        <v>19</v>
      </c>
    </row>
    <row r="1954" spans="1:23" x14ac:dyDescent="0.2">
      <c r="A1954">
        <f t="shared" si="150"/>
        <v>16</v>
      </c>
      <c r="B1954">
        <f t="shared" si="151"/>
        <v>10</v>
      </c>
      <c r="C1954">
        <f t="shared" si="152"/>
        <v>25</v>
      </c>
      <c r="D1954">
        <f t="shared" si="153"/>
        <v>25</v>
      </c>
      <c r="E1954" t="str">
        <f t="shared" si="154"/>
        <v>161025</v>
      </c>
      <c r="F1954">
        <v>1</v>
      </c>
      <c r="G1954" s="1">
        <v>44243.673900463</v>
      </c>
      <c r="H1954" s="2">
        <v>3904</v>
      </c>
      <c r="I1954" s="3">
        <v>8.94</v>
      </c>
      <c r="J1954" s="2">
        <v>1</v>
      </c>
      <c r="K1954" s="3">
        <v>8.99</v>
      </c>
      <c r="L1954" s="2">
        <v>7</v>
      </c>
      <c r="M1954" s="2">
        <v>7</v>
      </c>
      <c r="N1954" s="2">
        <v>0</v>
      </c>
      <c r="O1954" s="2">
        <v>729</v>
      </c>
      <c r="P1954" s="2" t="s">
        <v>12</v>
      </c>
      <c r="Q1954" s="2">
        <v>1.74</v>
      </c>
      <c r="R1954" s="2" t="s">
        <v>12</v>
      </c>
      <c r="S1954" s="3">
        <v>0.97</v>
      </c>
      <c r="T1954" s="4">
        <v>24.2</v>
      </c>
      <c r="U1954" s="2">
        <v>1011</v>
      </c>
      <c r="V1954" s="2" t="s">
        <v>10</v>
      </c>
      <c r="W1954" s="2" t="s">
        <v>19</v>
      </c>
    </row>
    <row r="1955" spans="1:23" hidden="1" x14ac:dyDescent="0.2">
      <c r="A1955">
        <f t="shared" si="150"/>
        <v>16</v>
      </c>
      <c r="B1955">
        <f t="shared" si="151"/>
        <v>10</v>
      </c>
      <c r="C1955">
        <f t="shared" si="152"/>
        <v>27</v>
      </c>
      <c r="D1955">
        <f t="shared" si="153"/>
        <v>27</v>
      </c>
      <c r="E1955" t="str">
        <f t="shared" si="154"/>
        <v>161027</v>
      </c>
      <c r="G1955" s="1">
        <v>44243.673923611103</v>
      </c>
      <c r="H1955" s="2">
        <v>3906</v>
      </c>
      <c r="I1955" s="3">
        <v>8.9600000000000009</v>
      </c>
      <c r="J1955" s="2">
        <v>1</v>
      </c>
      <c r="K1955" s="3">
        <v>8.99</v>
      </c>
      <c r="L1955" s="2">
        <v>7</v>
      </c>
      <c r="M1955" s="2">
        <v>7</v>
      </c>
      <c r="N1955" s="2">
        <v>0</v>
      </c>
      <c r="O1955" s="2">
        <v>730</v>
      </c>
      <c r="P1955" s="2" t="s">
        <v>12</v>
      </c>
      <c r="Q1955" s="2">
        <v>1.74</v>
      </c>
      <c r="R1955" s="2" t="s">
        <v>12</v>
      </c>
      <c r="S1955" s="3">
        <v>0.97</v>
      </c>
      <c r="T1955" s="4">
        <v>24.2</v>
      </c>
      <c r="U1955" s="2">
        <v>1011</v>
      </c>
      <c r="V1955" s="2" t="s">
        <v>10</v>
      </c>
      <c r="W1955" s="2" t="s">
        <v>19</v>
      </c>
    </row>
    <row r="1956" spans="1:23" hidden="1" x14ac:dyDescent="0.2">
      <c r="A1956">
        <f t="shared" si="150"/>
        <v>16</v>
      </c>
      <c r="B1956">
        <f t="shared" si="151"/>
        <v>10</v>
      </c>
      <c r="C1956">
        <f t="shared" si="152"/>
        <v>29</v>
      </c>
      <c r="D1956">
        <f t="shared" si="153"/>
        <v>29</v>
      </c>
      <c r="E1956" t="str">
        <f t="shared" si="154"/>
        <v>161029</v>
      </c>
      <c r="G1956" s="1">
        <v>44243.6739467593</v>
      </c>
      <c r="H1956" s="2">
        <v>3908</v>
      </c>
      <c r="I1956" s="3">
        <v>8.9700000000000006</v>
      </c>
      <c r="J1956" s="2">
        <v>1</v>
      </c>
      <c r="K1956" s="3">
        <v>8.89</v>
      </c>
      <c r="L1956" s="2">
        <v>7</v>
      </c>
      <c r="M1956" s="2">
        <v>7</v>
      </c>
      <c r="N1956" s="2">
        <v>0</v>
      </c>
      <c r="O1956" s="2">
        <v>728</v>
      </c>
      <c r="P1956" s="2" t="s">
        <v>12</v>
      </c>
      <c r="Q1956" s="2">
        <v>1.75</v>
      </c>
      <c r="R1956" s="2" t="s">
        <v>12</v>
      </c>
      <c r="S1956" s="3">
        <v>0.96</v>
      </c>
      <c r="T1956" s="4">
        <v>24.2</v>
      </c>
      <c r="U1956" s="2">
        <v>1011</v>
      </c>
      <c r="V1956" s="2" t="s">
        <v>10</v>
      </c>
      <c r="W1956" s="2" t="s">
        <v>19</v>
      </c>
    </row>
    <row r="1957" spans="1:23" x14ac:dyDescent="0.2">
      <c r="A1957">
        <f t="shared" si="150"/>
        <v>16</v>
      </c>
      <c r="B1957">
        <f t="shared" si="151"/>
        <v>10</v>
      </c>
      <c r="C1957">
        <f t="shared" si="152"/>
        <v>31</v>
      </c>
      <c r="D1957">
        <f t="shared" si="153"/>
        <v>30</v>
      </c>
      <c r="E1957" t="str">
        <f t="shared" si="154"/>
        <v>161030</v>
      </c>
      <c r="F1957">
        <v>1</v>
      </c>
      <c r="G1957" s="1">
        <v>44243.673969907402</v>
      </c>
      <c r="H1957" s="2">
        <v>3910</v>
      </c>
      <c r="I1957" s="3">
        <v>8.98</v>
      </c>
      <c r="J1957" s="2">
        <v>1</v>
      </c>
      <c r="K1957" s="3">
        <v>8.89</v>
      </c>
      <c r="L1957" s="2">
        <v>7</v>
      </c>
      <c r="M1957" s="2">
        <v>7</v>
      </c>
      <c r="N1957" s="2">
        <v>0</v>
      </c>
      <c r="O1957" s="2">
        <v>730</v>
      </c>
      <c r="P1957" s="2" t="s">
        <v>12</v>
      </c>
      <c r="Q1957" s="2">
        <v>1.75</v>
      </c>
      <c r="R1957" s="2" t="s">
        <v>12</v>
      </c>
      <c r="S1957" s="3">
        <v>0.97</v>
      </c>
      <c r="T1957" s="4">
        <v>24.2</v>
      </c>
      <c r="U1957" s="2">
        <v>1011</v>
      </c>
      <c r="V1957" s="2" t="s">
        <v>10</v>
      </c>
      <c r="W1957" s="2" t="s">
        <v>19</v>
      </c>
    </row>
    <row r="1958" spans="1:23" hidden="1" x14ac:dyDescent="0.2">
      <c r="A1958">
        <f t="shared" si="150"/>
        <v>16</v>
      </c>
      <c r="B1958">
        <f t="shared" si="151"/>
        <v>10</v>
      </c>
      <c r="C1958">
        <f t="shared" si="152"/>
        <v>33</v>
      </c>
      <c r="D1958">
        <f t="shared" si="153"/>
        <v>33</v>
      </c>
      <c r="E1958" t="str">
        <f t="shared" si="154"/>
        <v>161033</v>
      </c>
      <c r="G1958" s="1">
        <v>44243.6739930556</v>
      </c>
      <c r="H1958" s="2">
        <v>3912</v>
      </c>
      <c r="I1958" s="3">
        <v>9.0399999999999991</v>
      </c>
      <c r="J1958" s="2">
        <v>1</v>
      </c>
      <c r="K1958" s="3">
        <v>8.89</v>
      </c>
      <c r="L1958" s="2">
        <v>7</v>
      </c>
      <c r="M1958" s="2">
        <v>7</v>
      </c>
      <c r="N1958" s="2">
        <v>0</v>
      </c>
      <c r="O1958" s="2">
        <v>730</v>
      </c>
      <c r="P1958" s="2" t="s">
        <v>12</v>
      </c>
      <c r="Q1958" s="2">
        <v>1.76</v>
      </c>
      <c r="R1958" s="2" t="s">
        <v>12</v>
      </c>
      <c r="S1958" s="3">
        <v>0.97</v>
      </c>
      <c r="T1958" s="4">
        <v>24.2</v>
      </c>
      <c r="U1958" s="2">
        <v>1011</v>
      </c>
      <c r="V1958" s="2" t="s">
        <v>10</v>
      </c>
      <c r="W1958" s="2" t="s">
        <v>19</v>
      </c>
    </row>
    <row r="1959" spans="1:23" x14ac:dyDescent="0.2">
      <c r="A1959">
        <f t="shared" si="150"/>
        <v>16</v>
      </c>
      <c r="B1959">
        <f t="shared" si="151"/>
        <v>10</v>
      </c>
      <c r="C1959">
        <f t="shared" si="152"/>
        <v>35</v>
      </c>
      <c r="D1959">
        <f t="shared" si="153"/>
        <v>35</v>
      </c>
      <c r="E1959" t="str">
        <f t="shared" si="154"/>
        <v>161035</v>
      </c>
      <c r="F1959">
        <v>1</v>
      </c>
      <c r="G1959" s="1">
        <v>44243.674016203702</v>
      </c>
      <c r="H1959" s="2">
        <v>3914</v>
      </c>
      <c r="I1959" s="3">
        <v>9.2100000000000009</v>
      </c>
      <c r="J1959" s="2">
        <v>2</v>
      </c>
      <c r="K1959" s="3">
        <v>8.6999999999999993</v>
      </c>
      <c r="L1959" s="2">
        <v>7</v>
      </c>
      <c r="M1959" s="2">
        <v>7</v>
      </c>
      <c r="N1959" s="2">
        <v>0</v>
      </c>
      <c r="O1959" s="2">
        <v>730</v>
      </c>
      <c r="P1959" s="2" t="s">
        <v>12</v>
      </c>
      <c r="Q1959" s="2">
        <v>1.78</v>
      </c>
      <c r="R1959" s="2" t="s">
        <v>12</v>
      </c>
      <c r="S1959" s="3">
        <v>0.97</v>
      </c>
      <c r="T1959" s="4">
        <v>24.2</v>
      </c>
      <c r="U1959" s="2">
        <v>1011</v>
      </c>
      <c r="V1959" s="2" t="s">
        <v>10</v>
      </c>
      <c r="W1959" s="2" t="s">
        <v>19</v>
      </c>
    </row>
    <row r="1960" spans="1:23" hidden="1" x14ac:dyDescent="0.2">
      <c r="A1960">
        <f t="shared" si="150"/>
        <v>16</v>
      </c>
      <c r="B1960">
        <f t="shared" si="151"/>
        <v>10</v>
      </c>
      <c r="C1960">
        <f t="shared" si="152"/>
        <v>37</v>
      </c>
      <c r="D1960">
        <f t="shared" si="153"/>
        <v>37</v>
      </c>
      <c r="E1960" t="str">
        <f t="shared" si="154"/>
        <v>161037</v>
      </c>
      <c r="G1960" s="1">
        <v>44243.674039351798</v>
      </c>
      <c r="H1960" s="2">
        <v>3916</v>
      </c>
      <c r="I1960" s="3">
        <v>9.31</v>
      </c>
      <c r="J1960" s="2">
        <v>2</v>
      </c>
      <c r="K1960" s="3">
        <v>8.6999999999999993</v>
      </c>
      <c r="L1960" s="2">
        <v>7</v>
      </c>
      <c r="M1960" s="2">
        <v>7</v>
      </c>
      <c r="N1960" s="2">
        <v>0</v>
      </c>
      <c r="O1960" s="2">
        <v>730</v>
      </c>
      <c r="P1960" s="2" t="s">
        <v>12</v>
      </c>
      <c r="Q1960" s="2">
        <v>1.8</v>
      </c>
      <c r="R1960" s="2" t="s">
        <v>12</v>
      </c>
      <c r="S1960" s="3">
        <v>0.97</v>
      </c>
      <c r="T1960" s="4">
        <v>24.2</v>
      </c>
      <c r="U1960" s="2">
        <v>1011</v>
      </c>
      <c r="V1960" s="2" t="s">
        <v>10</v>
      </c>
      <c r="W1960" s="2" t="s">
        <v>19</v>
      </c>
    </row>
    <row r="1961" spans="1:23" hidden="1" x14ac:dyDescent="0.2">
      <c r="A1961">
        <f t="shared" si="150"/>
        <v>16</v>
      </c>
      <c r="B1961">
        <f t="shared" si="151"/>
        <v>10</v>
      </c>
      <c r="C1961">
        <f t="shared" si="152"/>
        <v>39</v>
      </c>
      <c r="D1961">
        <f t="shared" si="153"/>
        <v>39</v>
      </c>
      <c r="E1961" t="str">
        <f t="shared" si="154"/>
        <v>161039</v>
      </c>
      <c r="G1961" s="1">
        <v>44243.674062500002</v>
      </c>
      <c r="H1961" s="2">
        <v>3918</v>
      </c>
      <c r="I1961" s="3">
        <v>9.33</v>
      </c>
      <c r="J1961" s="2">
        <v>2</v>
      </c>
      <c r="K1961" s="3">
        <v>8.6999999999999993</v>
      </c>
      <c r="L1961" s="2">
        <v>7</v>
      </c>
      <c r="M1961" s="2">
        <v>7</v>
      </c>
      <c r="N1961" s="2">
        <v>0</v>
      </c>
      <c r="O1961" s="2">
        <v>730</v>
      </c>
      <c r="P1961" s="2" t="s">
        <v>12</v>
      </c>
      <c r="Q1961" s="2">
        <v>1.8</v>
      </c>
      <c r="R1961" s="2" t="s">
        <v>12</v>
      </c>
      <c r="S1961" s="3">
        <v>0.97</v>
      </c>
      <c r="T1961" s="4">
        <v>24.2</v>
      </c>
      <c r="U1961" s="2">
        <v>1011</v>
      </c>
      <c r="V1961" s="2" t="s">
        <v>10</v>
      </c>
      <c r="W1961" s="2" t="s">
        <v>19</v>
      </c>
    </row>
    <row r="1962" spans="1:23" x14ac:dyDescent="0.2">
      <c r="A1962">
        <f t="shared" si="150"/>
        <v>16</v>
      </c>
      <c r="B1962">
        <f t="shared" si="151"/>
        <v>10</v>
      </c>
      <c r="C1962">
        <f t="shared" si="152"/>
        <v>41</v>
      </c>
      <c r="D1962">
        <f t="shared" si="153"/>
        <v>40</v>
      </c>
      <c r="E1962" t="str">
        <f t="shared" si="154"/>
        <v>161040</v>
      </c>
      <c r="F1962">
        <v>1</v>
      </c>
      <c r="G1962" s="1">
        <v>44243.674085648097</v>
      </c>
      <c r="H1962" s="2">
        <v>3920</v>
      </c>
      <c r="I1962" s="3">
        <v>9.39</v>
      </c>
      <c r="J1962" s="2">
        <v>2</v>
      </c>
      <c r="K1962" s="3">
        <v>8.6199999999999992</v>
      </c>
      <c r="L1962" s="2">
        <v>7</v>
      </c>
      <c r="M1962" s="2">
        <v>7</v>
      </c>
      <c r="N1962" s="2">
        <v>0</v>
      </c>
      <c r="O1962" s="2">
        <v>731</v>
      </c>
      <c r="P1962" s="2" t="s">
        <v>12</v>
      </c>
      <c r="Q1962" s="2">
        <v>1.81</v>
      </c>
      <c r="R1962" s="2" t="s">
        <v>12</v>
      </c>
      <c r="S1962" s="3">
        <v>0.96</v>
      </c>
      <c r="T1962" s="4">
        <v>24.2</v>
      </c>
      <c r="U1962" s="2">
        <v>1011</v>
      </c>
      <c r="V1962" s="2" t="s">
        <v>10</v>
      </c>
      <c r="W1962" s="2" t="s">
        <v>19</v>
      </c>
    </row>
    <row r="1963" spans="1:23" hidden="1" x14ac:dyDescent="0.2">
      <c r="A1963">
        <f t="shared" si="150"/>
        <v>16</v>
      </c>
      <c r="B1963">
        <f t="shared" si="151"/>
        <v>10</v>
      </c>
      <c r="C1963">
        <f t="shared" si="152"/>
        <v>43</v>
      </c>
      <c r="D1963">
        <f t="shared" si="153"/>
        <v>43</v>
      </c>
      <c r="E1963" t="str">
        <f t="shared" si="154"/>
        <v>161043</v>
      </c>
      <c r="G1963" s="1">
        <v>44243.674108796302</v>
      </c>
      <c r="H1963" s="2">
        <v>3922</v>
      </c>
      <c r="I1963" s="3">
        <v>9.4</v>
      </c>
      <c r="J1963" s="2">
        <v>2</v>
      </c>
      <c r="K1963" s="3">
        <v>8.6199999999999992</v>
      </c>
      <c r="L1963" s="2">
        <v>6</v>
      </c>
      <c r="M1963" s="2">
        <v>6</v>
      </c>
      <c r="N1963" s="2">
        <v>0</v>
      </c>
      <c r="O1963" s="2">
        <v>730</v>
      </c>
      <c r="P1963" s="2" t="s">
        <v>12</v>
      </c>
      <c r="Q1963" s="2">
        <v>1.81</v>
      </c>
      <c r="R1963" s="2" t="s">
        <v>12</v>
      </c>
      <c r="S1963" s="3">
        <v>0.97</v>
      </c>
      <c r="T1963" s="4">
        <v>24.2</v>
      </c>
      <c r="U1963" s="2">
        <v>1011</v>
      </c>
      <c r="V1963" s="2" t="s">
        <v>10</v>
      </c>
      <c r="W1963" s="2" t="s">
        <v>19</v>
      </c>
    </row>
    <row r="1964" spans="1:23" x14ac:dyDescent="0.2">
      <c r="A1964">
        <f t="shared" si="150"/>
        <v>16</v>
      </c>
      <c r="B1964">
        <f t="shared" si="151"/>
        <v>10</v>
      </c>
      <c r="C1964">
        <f t="shared" si="152"/>
        <v>45</v>
      </c>
      <c r="D1964">
        <f t="shared" si="153"/>
        <v>45</v>
      </c>
      <c r="E1964" t="str">
        <f t="shared" si="154"/>
        <v>161045</v>
      </c>
      <c r="F1964">
        <v>1</v>
      </c>
      <c r="G1964" s="1">
        <v>44243.674131944397</v>
      </c>
      <c r="H1964" s="2">
        <v>3924</v>
      </c>
      <c r="I1964" s="3">
        <v>9.36</v>
      </c>
      <c r="J1964" s="2">
        <v>3</v>
      </c>
      <c r="K1964" s="3">
        <v>8.6199999999999992</v>
      </c>
      <c r="L1964" s="2">
        <v>7</v>
      </c>
      <c r="M1964" s="2">
        <v>7</v>
      </c>
      <c r="N1964" s="2">
        <v>0</v>
      </c>
      <c r="O1964" s="2">
        <v>730</v>
      </c>
      <c r="P1964" s="2" t="s">
        <v>12</v>
      </c>
      <c r="Q1964" s="2">
        <v>1.8</v>
      </c>
      <c r="R1964" s="2" t="s">
        <v>12</v>
      </c>
      <c r="S1964" s="3">
        <v>0.97</v>
      </c>
      <c r="T1964" s="4">
        <v>24.2</v>
      </c>
      <c r="U1964" s="2">
        <v>1011</v>
      </c>
      <c r="V1964" s="2" t="s">
        <v>10</v>
      </c>
      <c r="W1964" s="2" t="s">
        <v>19</v>
      </c>
    </row>
    <row r="1965" spans="1:23" hidden="1" x14ac:dyDescent="0.2">
      <c r="A1965">
        <f t="shared" si="150"/>
        <v>16</v>
      </c>
      <c r="B1965">
        <f t="shared" si="151"/>
        <v>10</v>
      </c>
      <c r="C1965">
        <f t="shared" si="152"/>
        <v>47</v>
      </c>
      <c r="D1965">
        <f t="shared" si="153"/>
        <v>47</v>
      </c>
      <c r="E1965" t="str">
        <f t="shared" si="154"/>
        <v>161047</v>
      </c>
      <c r="G1965" s="1">
        <v>44243.674155092602</v>
      </c>
      <c r="H1965" s="2">
        <v>3926</v>
      </c>
      <c r="I1965" s="3">
        <v>9.3000000000000007</v>
      </c>
      <c r="J1965" s="2">
        <v>3</v>
      </c>
      <c r="K1965" s="3">
        <v>8.6199999999999992</v>
      </c>
      <c r="L1965" s="2">
        <v>6</v>
      </c>
      <c r="M1965" s="2">
        <v>6</v>
      </c>
      <c r="N1965" s="2">
        <v>0</v>
      </c>
      <c r="O1965" s="2">
        <v>731</v>
      </c>
      <c r="P1965" s="2" t="s">
        <v>12</v>
      </c>
      <c r="Q1965" s="2">
        <v>1.79</v>
      </c>
      <c r="R1965" s="2" t="s">
        <v>12</v>
      </c>
      <c r="S1965" s="3">
        <v>0.97</v>
      </c>
      <c r="T1965" s="4">
        <v>24.2</v>
      </c>
      <c r="U1965" s="2">
        <v>1011</v>
      </c>
      <c r="V1965" s="2" t="s">
        <v>10</v>
      </c>
      <c r="W1965" s="2" t="s">
        <v>19</v>
      </c>
    </row>
    <row r="1966" spans="1:23" hidden="1" x14ac:dyDescent="0.2">
      <c r="A1966">
        <f t="shared" si="150"/>
        <v>16</v>
      </c>
      <c r="B1966">
        <f t="shared" si="151"/>
        <v>10</v>
      </c>
      <c r="C1966">
        <f t="shared" si="152"/>
        <v>49</v>
      </c>
      <c r="D1966">
        <f t="shared" si="153"/>
        <v>49</v>
      </c>
      <c r="E1966" t="str">
        <f t="shared" si="154"/>
        <v>161049</v>
      </c>
      <c r="G1966" s="1">
        <v>44243.674178240697</v>
      </c>
      <c r="H1966" s="2">
        <v>3928</v>
      </c>
      <c r="I1966" s="3">
        <v>9.27</v>
      </c>
      <c r="J1966" s="2">
        <v>3</v>
      </c>
      <c r="K1966" s="3">
        <v>8.67</v>
      </c>
      <c r="L1966" s="2">
        <v>6</v>
      </c>
      <c r="M1966" s="2">
        <v>6</v>
      </c>
      <c r="N1966" s="2">
        <v>0</v>
      </c>
      <c r="O1966" s="2">
        <v>731</v>
      </c>
      <c r="P1966" s="2" t="s">
        <v>12</v>
      </c>
      <c r="Q1966" s="2">
        <v>1.79</v>
      </c>
      <c r="R1966" s="2" t="s">
        <v>12</v>
      </c>
      <c r="S1966" s="3">
        <v>0.96</v>
      </c>
      <c r="T1966" s="4">
        <v>24.2</v>
      </c>
      <c r="U1966" s="2">
        <v>1011</v>
      </c>
      <c r="V1966" s="2" t="s">
        <v>10</v>
      </c>
      <c r="W1966" s="2" t="s">
        <v>19</v>
      </c>
    </row>
    <row r="1967" spans="1:23" x14ac:dyDescent="0.2">
      <c r="A1967">
        <f t="shared" si="150"/>
        <v>16</v>
      </c>
      <c r="B1967">
        <f t="shared" si="151"/>
        <v>10</v>
      </c>
      <c r="C1967">
        <f t="shared" si="152"/>
        <v>51</v>
      </c>
      <c r="D1967">
        <f t="shared" si="153"/>
        <v>50</v>
      </c>
      <c r="E1967" t="str">
        <f t="shared" si="154"/>
        <v>161050</v>
      </c>
      <c r="F1967">
        <v>1</v>
      </c>
      <c r="G1967" s="1">
        <v>44243.674201388902</v>
      </c>
      <c r="H1967" s="2">
        <v>3930</v>
      </c>
      <c r="I1967" s="3">
        <v>9.23</v>
      </c>
      <c r="J1967" s="2">
        <v>3</v>
      </c>
      <c r="K1967" s="3">
        <v>8.67</v>
      </c>
      <c r="L1967" s="2">
        <v>7</v>
      </c>
      <c r="M1967" s="2">
        <v>7</v>
      </c>
      <c r="N1967" s="2">
        <v>0</v>
      </c>
      <c r="O1967" s="2">
        <v>731</v>
      </c>
      <c r="P1967" s="2" t="s">
        <v>12</v>
      </c>
      <c r="Q1967" s="2">
        <v>1.78</v>
      </c>
      <c r="R1967" s="2" t="s">
        <v>12</v>
      </c>
      <c r="S1967" s="3">
        <v>0.97</v>
      </c>
      <c r="T1967" s="4">
        <v>24.2</v>
      </c>
      <c r="U1967" s="2">
        <v>1011</v>
      </c>
      <c r="V1967" s="2" t="s">
        <v>10</v>
      </c>
      <c r="W1967" s="2" t="s">
        <v>19</v>
      </c>
    </row>
    <row r="1968" spans="1:23" hidden="1" x14ac:dyDescent="0.2">
      <c r="A1968">
        <f t="shared" si="150"/>
        <v>16</v>
      </c>
      <c r="B1968">
        <f t="shared" si="151"/>
        <v>10</v>
      </c>
      <c r="C1968">
        <f t="shared" si="152"/>
        <v>53</v>
      </c>
      <c r="D1968">
        <f t="shared" si="153"/>
        <v>53</v>
      </c>
      <c r="E1968" t="str">
        <f t="shared" si="154"/>
        <v>161053</v>
      </c>
      <c r="G1968" s="1">
        <v>44243.674224536997</v>
      </c>
      <c r="H1968" s="2">
        <v>3932</v>
      </c>
      <c r="I1968" s="3">
        <v>9.1300000000000008</v>
      </c>
      <c r="J1968" s="2">
        <v>3</v>
      </c>
      <c r="K1968" s="3">
        <v>8.67</v>
      </c>
      <c r="L1968" s="2">
        <v>7</v>
      </c>
      <c r="M1968" s="2">
        <v>7</v>
      </c>
      <c r="N1968" s="2">
        <v>0</v>
      </c>
      <c r="O1968" s="2">
        <v>730</v>
      </c>
      <c r="P1968" s="2" t="s">
        <v>12</v>
      </c>
      <c r="Q1968" s="2">
        <v>1.77</v>
      </c>
      <c r="R1968" s="2" t="s">
        <v>12</v>
      </c>
      <c r="S1968" s="3">
        <v>0.97</v>
      </c>
      <c r="T1968" s="4">
        <v>24.2</v>
      </c>
      <c r="U1968" s="2">
        <v>1011</v>
      </c>
      <c r="V1968" s="2" t="s">
        <v>10</v>
      </c>
      <c r="W1968" s="2" t="s">
        <v>19</v>
      </c>
    </row>
    <row r="1969" spans="1:23" x14ac:dyDescent="0.2">
      <c r="A1969">
        <f t="shared" si="150"/>
        <v>16</v>
      </c>
      <c r="B1969">
        <f t="shared" si="151"/>
        <v>10</v>
      </c>
      <c r="C1969">
        <f t="shared" si="152"/>
        <v>55</v>
      </c>
      <c r="D1969">
        <f t="shared" si="153"/>
        <v>55</v>
      </c>
      <c r="E1969" t="str">
        <f t="shared" si="154"/>
        <v>161055</v>
      </c>
      <c r="F1969">
        <v>1</v>
      </c>
      <c r="G1969" s="1">
        <v>44243.674247685201</v>
      </c>
      <c r="H1969" s="2">
        <v>3934</v>
      </c>
      <c r="I1969" s="3">
        <v>9.06</v>
      </c>
      <c r="J1969" s="2">
        <v>5</v>
      </c>
      <c r="K1969" s="3">
        <v>8.81</v>
      </c>
      <c r="L1969" s="2">
        <v>7</v>
      </c>
      <c r="M1969" s="2">
        <v>7</v>
      </c>
      <c r="N1969" s="2">
        <v>0</v>
      </c>
      <c r="O1969" s="2">
        <v>729</v>
      </c>
      <c r="P1969" s="2" t="s">
        <v>12</v>
      </c>
      <c r="Q1969" s="2">
        <v>1.76</v>
      </c>
      <c r="R1969" s="2" t="s">
        <v>12</v>
      </c>
      <c r="S1969" s="3">
        <v>0.97</v>
      </c>
      <c r="T1969" s="4">
        <v>24.2</v>
      </c>
      <c r="U1969" s="2">
        <v>1011</v>
      </c>
      <c r="V1969" s="2" t="s">
        <v>10</v>
      </c>
      <c r="W1969" s="2" t="s">
        <v>19</v>
      </c>
    </row>
    <row r="1970" spans="1:23" hidden="1" x14ac:dyDescent="0.2">
      <c r="A1970">
        <f t="shared" si="150"/>
        <v>16</v>
      </c>
      <c r="B1970">
        <f t="shared" si="151"/>
        <v>10</v>
      </c>
      <c r="C1970">
        <f t="shared" si="152"/>
        <v>57</v>
      </c>
      <c r="D1970">
        <f t="shared" si="153"/>
        <v>57</v>
      </c>
      <c r="E1970" t="str">
        <f t="shared" si="154"/>
        <v>161057</v>
      </c>
      <c r="G1970" s="1">
        <v>44243.674270833297</v>
      </c>
      <c r="H1970" s="2">
        <v>3936</v>
      </c>
      <c r="I1970" s="3">
        <v>9.0299999999999994</v>
      </c>
      <c r="J1970" s="2">
        <v>5</v>
      </c>
      <c r="K1970" s="3">
        <v>8.81</v>
      </c>
      <c r="L1970" s="2">
        <v>7</v>
      </c>
      <c r="M1970" s="2">
        <v>7</v>
      </c>
      <c r="N1970" s="2">
        <v>0</v>
      </c>
      <c r="O1970" s="2">
        <v>728</v>
      </c>
      <c r="P1970" s="2" t="s">
        <v>12</v>
      </c>
      <c r="Q1970" s="2">
        <v>1.75</v>
      </c>
      <c r="R1970" s="2" t="s">
        <v>12</v>
      </c>
      <c r="S1970" s="3">
        <v>0.97</v>
      </c>
      <c r="T1970" s="4">
        <v>24.2</v>
      </c>
      <c r="U1970" s="2">
        <v>1011</v>
      </c>
      <c r="V1970" s="2" t="s">
        <v>10</v>
      </c>
      <c r="W1970" s="2" t="s">
        <v>19</v>
      </c>
    </row>
    <row r="1971" spans="1:23" hidden="1" x14ac:dyDescent="0.2">
      <c r="A1971">
        <f t="shared" si="150"/>
        <v>16</v>
      </c>
      <c r="B1971">
        <f t="shared" si="151"/>
        <v>10</v>
      </c>
      <c r="C1971">
        <f t="shared" si="152"/>
        <v>59</v>
      </c>
      <c r="D1971">
        <f t="shared" si="153"/>
        <v>59</v>
      </c>
      <c r="E1971" t="str">
        <f t="shared" si="154"/>
        <v>161059</v>
      </c>
      <c r="G1971" s="1">
        <v>44243.674293981501</v>
      </c>
      <c r="H1971" s="2">
        <v>3938</v>
      </c>
      <c r="I1971" s="3">
        <v>8.9499999999999993</v>
      </c>
      <c r="J1971" s="2">
        <v>5</v>
      </c>
      <c r="K1971" s="3">
        <v>8.81</v>
      </c>
      <c r="L1971" s="2">
        <v>7</v>
      </c>
      <c r="M1971" s="2">
        <v>7</v>
      </c>
      <c r="N1971" s="2">
        <v>0</v>
      </c>
      <c r="O1971" s="2">
        <v>728</v>
      </c>
      <c r="P1971" s="2" t="s">
        <v>12</v>
      </c>
      <c r="Q1971" s="2">
        <v>1.74</v>
      </c>
      <c r="R1971" s="2" t="s">
        <v>12</v>
      </c>
      <c r="S1971" s="3">
        <v>0.96</v>
      </c>
      <c r="T1971" s="4">
        <v>24.2</v>
      </c>
      <c r="U1971" s="2">
        <v>1011</v>
      </c>
      <c r="V1971" s="2" t="s">
        <v>10</v>
      </c>
      <c r="W1971" s="2" t="s">
        <v>19</v>
      </c>
    </row>
    <row r="1972" spans="1:23" x14ac:dyDescent="0.2">
      <c r="A1972">
        <f t="shared" si="150"/>
        <v>16</v>
      </c>
      <c r="B1972">
        <f t="shared" si="151"/>
        <v>11</v>
      </c>
      <c r="C1972">
        <f t="shared" si="152"/>
        <v>1</v>
      </c>
      <c r="D1972">
        <f t="shared" si="153"/>
        <v>0</v>
      </c>
      <c r="E1972" t="str">
        <f t="shared" si="154"/>
        <v>16110</v>
      </c>
      <c r="F1972">
        <v>1</v>
      </c>
      <c r="G1972" s="1">
        <v>44243.674317129597</v>
      </c>
      <c r="H1972" s="2">
        <v>3940</v>
      </c>
      <c r="I1972" s="3">
        <v>8.9499999999999993</v>
      </c>
      <c r="J1972" s="2">
        <v>5</v>
      </c>
      <c r="K1972" s="3">
        <v>8.9499999999999993</v>
      </c>
      <c r="L1972" s="2">
        <v>7</v>
      </c>
      <c r="M1972" s="2">
        <v>7</v>
      </c>
      <c r="N1972" s="2">
        <v>0</v>
      </c>
      <c r="O1972" s="2">
        <v>728</v>
      </c>
      <c r="P1972" s="2" t="s">
        <v>12</v>
      </c>
      <c r="Q1972" s="2">
        <v>1.74</v>
      </c>
      <c r="R1972" s="2" t="s">
        <v>12</v>
      </c>
      <c r="S1972" s="3">
        <v>0.97</v>
      </c>
      <c r="T1972" s="4">
        <v>24.2</v>
      </c>
      <c r="U1972" s="2">
        <v>1011</v>
      </c>
      <c r="V1972" s="2" t="s">
        <v>10</v>
      </c>
      <c r="W1972" s="2" t="s">
        <v>19</v>
      </c>
    </row>
    <row r="1973" spans="1:23" hidden="1" x14ac:dyDescent="0.2">
      <c r="A1973">
        <f t="shared" si="150"/>
        <v>16</v>
      </c>
      <c r="B1973">
        <f t="shared" si="151"/>
        <v>11</v>
      </c>
      <c r="C1973">
        <f t="shared" si="152"/>
        <v>3</v>
      </c>
      <c r="D1973">
        <f t="shared" si="153"/>
        <v>3</v>
      </c>
      <c r="E1973" t="str">
        <f t="shared" si="154"/>
        <v>16113</v>
      </c>
      <c r="G1973" s="1">
        <v>44243.674340277801</v>
      </c>
      <c r="H1973" s="2">
        <v>3942</v>
      </c>
      <c r="I1973" s="3">
        <v>9</v>
      </c>
      <c r="J1973" s="2">
        <v>4</v>
      </c>
      <c r="K1973" s="3">
        <v>8.9499999999999993</v>
      </c>
      <c r="L1973" s="2">
        <v>7</v>
      </c>
      <c r="M1973" s="2">
        <v>7</v>
      </c>
      <c r="N1973" s="2">
        <v>0</v>
      </c>
      <c r="O1973" s="2">
        <v>727</v>
      </c>
      <c r="P1973" s="2" t="s">
        <v>12</v>
      </c>
      <c r="Q1973" s="2">
        <v>1.75</v>
      </c>
      <c r="R1973" s="2" t="s">
        <v>12</v>
      </c>
      <c r="S1973" s="3">
        <v>0.96</v>
      </c>
      <c r="T1973" s="4">
        <v>24.2</v>
      </c>
      <c r="U1973" s="2">
        <v>1011</v>
      </c>
      <c r="V1973" s="2" t="s">
        <v>10</v>
      </c>
      <c r="W1973" s="2" t="s">
        <v>19</v>
      </c>
    </row>
    <row r="1974" spans="1:23" x14ac:dyDescent="0.2">
      <c r="A1974">
        <f t="shared" si="150"/>
        <v>16</v>
      </c>
      <c r="B1974">
        <f t="shared" si="151"/>
        <v>11</v>
      </c>
      <c r="C1974">
        <f t="shared" si="152"/>
        <v>5</v>
      </c>
      <c r="D1974">
        <f t="shared" si="153"/>
        <v>5</v>
      </c>
      <c r="E1974" t="str">
        <f t="shared" si="154"/>
        <v>16115</v>
      </c>
      <c r="F1974">
        <v>1</v>
      </c>
      <c r="G1974" s="1">
        <v>44243.674363425896</v>
      </c>
      <c r="H1974" s="2">
        <v>3944</v>
      </c>
      <c r="I1974" s="3">
        <v>8.98</v>
      </c>
      <c r="J1974" s="2">
        <v>3</v>
      </c>
      <c r="K1974" s="3">
        <v>8.9499999999999993</v>
      </c>
      <c r="L1974" s="2">
        <v>7</v>
      </c>
      <c r="M1974" s="2">
        <v>7</v>
      </c>
      <c r="N1974" s="2">
        <v>0</v>
      </c>
      <c r="O1974" s="2">
        <v>725</v>
      </c>
      <c r="P1974" s="2" t="s">
        <v>12</v>
      </c>
      <c r="Q1974" s="2">
        <v>1.75</v>
      </c>
      <c r="R1974" s="2" t="s">
        <v>12</v>
      </c>
      <c r="S1974" s="3">
        <v>0.97</v>
      </c>
      <c r="T1974" s="4">
        <v>24.2</v>
      </c>
      <c r="U1974" s="2">
        <v>1011</v>
      </c>
      <c r="V1974" s="2" t="s">
        <v>10</v>
      </c>
      <c r="W1974" s="2" t="s">
        <v>19</v>
      </c>
    </row>
    <row r="1975" spans="1:23" hidden="1" x14ac:dyDescent="0.2">
      <c r="A1975">
        <f t="shared" si="150"/>
        <v>16</v>
      </c>
      <c r="B1975">
        <f t="shared" si="151"/>
        <v>11</v>
      </c>
      <c r="C1975">
        <f t="shared" si="152"/>
        <v>7</v>
      </c>
      <c r="D1975">
        <f t="shared" si="153"/>
        <v>7</v>
      </c>
      <c r="E1975" t="str">
        <f t="shared" si="154"/>
        <v>16117</v>
      </c>
      <c r="G1975" s="1">
        <v>44243.674386574101</v>
      </c>
      <c r="H1975" s="2">
        <v>3946</v>
      </c>
      <c r="I1975" s="3">
        <v>8.92</v>
      </c>
      <c r="J1975" s="2">
        <v>3</v>
      </c>
      <c r="K1975" s="3">
        <v>8.91</v>
      </c>
      <c r="L1975" s="2">
        <v>7</v>
      </c>
      <c r="M1975" s="2">
        <v>7</v>
      </c>
      <c r="N1975" s="2">
        <v>0</v>
      </c>
      <c r="O1975" s="2">
        <v>725</v>
      </c>
      <c r="P1975" s="2" t="s">
        <v>12</v>
      </c>
      <c r="Q1975" s="2">
        <v>1.74</v>
      </c>
      <c r="R1975" s="2" t="s">
        <v>12</v>
      </c>
      <c r="S1975" s="3">
        <v>0.96</v>
      </c>
      <c r="T1975" s="4">
        <v>24.2</v>
      </c>
      <c r="U1975" s="2">
        <v>1011</v>
      </c>
      <c r="V1975" s="2" t="s">
        <v>10</v>
      </c>
      <c r="W1975" s="2" t="s">
        <v>19</v>
      </c>
    </row>
    <row r="1976" spans="1:23" hidden="1" x14ac:dyDescent="0.2">
      <c r="A1976">
        <f t="shared" si="150"/>
        <v>16</v>
      </c>
      <c r="B1976">
        <f t="shared" si="151"/>
        <v>11</v>
      </c>
      <c r="C1976">
        <f t="shared" si="152"/>
        <v>9</v>
      </c>
      <c r="D1976">
        <f t="shared" si="153"/>
        <v>9</v>
      </c>
      <c r="E1976" t="str">
        <f t="shared" si="154"/>
        <v>16119</v>
      </c>
      <c r="G1976" s="1">
        <v>44243.674409722204</v>
      </c>
      <c r="H1976" s="2">
        <v>3948</v>
      </c>
      <c r="I1976" s="3">
        <v>8.9</v>
      </c>
      <c r="J1976" s="2">
        <v>2</v>
      </c>
      <c r="K1976" s="3">
        <v>8.91</v>
      </c>
      <c r="L1976" s="2">
        <v>7</v>
      </c>
      <c r="M1976" s="2">
        <v>7</v>
      </c>
      <c r="N1976" s="2">
        <v>0</v>
      </c>
      <c r="O1976" s="2">
        <v>725</v>
      </c>
      <c r="P1976" s="2" t="s">
        <v>12</v>
      </c>
      <c r="Q1976" s="2">
        <v>1.74</v>
      </c>
      <c r="R1976" s="2" t="s">
        <v>12</v>
      </c>
      <c r="S1976" s="3">
        <v>0.97</v>
      </c>
      <c r="T1976" s="4">
        <v>24.2</v>
      </c>
      <c r="U1976" s="2">
        <v>1011</v>
      </c>
      <c r="V1976" s="2" t="s">
        <v>10</v>
      </c>
      <c r="W1976" s="2" t="s">
        <v>19</v>
      </c>
    </row>
    <row r="1977" spans="1:23" x14ac:dyDescent="0.2">
      <c r="A1977">
        <f t="shared" si="150"/>
        <v>16</v>
      </c>
      <c r="B1977">
        <f t="shared" si="151"/>
        <v>11</v>
      </c>
      <c r="C1977">
        <f t="shared" si="152"/>
        <v>11</v>
      </c>
      <c r="D1977">
        <f t="shared" si="153"/>
        <v>10</v>
      </c>
      <c r="E1977" t="str">
        <f t="shared" si="154"/>
        <v>161110</v>
      </c>
      <c r="F1977">
        <v>1</v>
      </c>
      <c r="G1977" s="1">
        <v>44243.674432870401</v>
      </c>
      <c r="H1977" s="2">
        <v>3950</v>
      </c>
      <c r="I1977" s="3">
        <v>8.91</v>
      </c>
      <c r="J1977" s="2">
        <v>2</v>
      </c>
      <c r="K1977" s="3">
        <v>8.91</v>
      </c>
      <c r="L1977" s="2">
        <v>7</v>
      </c>
      <c r="M1977" s="2">
        <v>7</v>
      </c>
      <c r="N1977" s="2">
        <v>0</v>
      </c>
      <c r="O1977" s="2">
        <v>725</v>
      </c>
      <c r="P1977" s="2" t="s">
        <v>12</v>
      </c>
      <c r="Q1977" s="2">
        <v>1.74</v>
      </c>
      <c r="R1977" s="2" t="s">
        <v>12</v>
      </c>
      <c r="S1977" s="3">
        <v>0.97</v>
      </c>
      <c r="T1977" s="4">
        <v>24.2</v>
      </c>
      <c r="U1977" s="2">
        <v>1011</v>
      </c>
      <c r="V1977" s="2" t="s">
        <v>10</v>
      </c>
      <c r="W1977" s="2" t="s">
        <v>19</v>
      </c>
    </row>
    <row r="1978" spans="1:23" hidden="1" x14ac:dyDescent="0.2">
      <c r="A1978">
        <f t="shared" si="150"/>
        <v>16</v>
      </c>
      <c r="B1978">
        <f t="shared" si="151"/>
        <v>11</v>
      </c>
      <c r="C1978">
        <f t="shared" si="152"/>
        <v>13</v>
      </c>
      <c r="D1978">
        <f t="shared" si="153"/>
        <v>13</v>
      </c>
      <c r="E1978" t="str">
        <f t="shared" si="154"/>
        <v>161113</v>
      </c>
      <c r="G1978" s="1">
        <v>44243.674456018503</v>
      </c>
      <c r="H1978" s="2">
        <v>3952</v>
      </c>
      <c r="I1978" s="3">
        <v>8.89</v>
      </c>
      <c r="J1978" s="2">
        <v>2</v>
      </c>
      <c r="K1978" s="3">
        <v>8.9499999999999993</v>
      </c>
      <c r="L1978" s="2">
        <v>7</v>
      </c>
      <c r="M1978" s="2">
        <v>7</v>
      </c>
      <c r="N1978" s="2">
        <v>0</v>
      </c>
      <c r="O1978" s="2">
        <v>726</v>
      </c>
      <c r="P1978" s="2" t="s">
        <v>12</v>
      </c>
      <c r="Q1978" s="2">
        <v>1.73</v>
      </c>
      <c r="R1978" s="2" t="s">
        <v>12</v>
      </c>
      <c r="S1978" s="3">
        <v>0.97</v>
      </c>
      <c r="T1978" s="4">
        <v>24.2</v>
      </c>
      <c r="U1978" s="2">
        <v>1011</v>
      </c>
      <c r="V1978" s="2" t="s">
        <v>10</v>
      </c>
      <c r="W1978" s="2" t="s">
        <v>19</v>
      </c>
    </row>
    <row r="1979" spans="1:23" x14ac:dyDescent="0.2">
      <c r="A1979">
        <f t="shared" si="150"/>
        <v>16</v>
      </c>
      <c r="B1979">
        <f t="shared" si="151"/>
        <v>11</v>
      </c>
      <c r="C1979">
        <f t="shared" si="152"/>
        <v>15</v>
      </c>
      <c r="D1979">
        <f t="shared" si="153"/>
        <v>15</v>
      </c>
      <c r="E1979" t="str">
        <f t="shared" si="154"/>
        <v>161115</v>
      </c>
      <c r="F1979">
        <v>1</v>
      </c>
      <c r="G1979" s="1">
        <v>44243.674479166701</v>
      </c>
      <c r="H1979" s="2">
        <v>3954</v>
      </c>
      <c r="I1979" s="3">
        <v>8.89</v>
      </c>
      <c r="J1979" s="2">
        <v>2</v>
      </c>
      <c r="K1979" s="3">
        <v>8.9499999999999993</v>
      </c>
      <c r="L1979" s="2">
        <v>7</v>
      </c>
      <c r="M1979" s="2">
        <v>7</v>
      </c>
      <c r="N1979" s="2">
        <v>0</v>
      </c>
      <c r="O1979" s="2">
        <v>727</v>
      </c>
      <c r="P1979" s="2" t="s">
        <v>12</v>
      </c>
      <c r="Q1979" s="2">
        <v>1.73</v>
      </c>
      <c r="R1979" s="2" t="s">
        <v>12</v>
      </c>
      <c r="S1979" s="3">
        <v>0.97</v>
      </c>
      <c r="T1979" s="4">
        <v>24.2</v>
      </c>
      <c r="U1979" s="2">
        <v>1011</v>
      </c>
      <c r="V1979" s="2" t="s">
        <v>10</v>
      </c>
      <c r="W1979" s="2" t="s">
        <v>19</v>
      </c>
    </row>
    <row r="1980" spans="1:23" hidden="1" x14ac:dyDescent="0.2">
      <c r="A1980">
        <f t="shared" si="150"/>
        <v>16</v>
      </c>
      <c r="B1980">
        <f t="shared" si="151"/>
        <v>11</v>
      </c>
      <c r="C1980">
        <f t="shared" si="152"/>
        <v>17</v>
      </c>
      <c r="D1980">
        <f t="shared" si="153"/>
        <v>17</v>
      </c>
      <c r="E1980" t="str">
        <f t="shared" si="154"/>
        <v>161117</v>
      </c>
      <c r="G1980" s="1">
        <v>44243.674502314803</v>
      </c>
      <c r="H1980" s="2">
        <v>3956</v>
      </c>
      <c r="I1980" s="3">
        <v>8.93</v>
      </c>
      <c r="J1980" s="2">
        <v>1</v>
      </c>
      <c r="K1980" s="3">
        <v>8.9499999999999993</v>
      </c>
      <c r="L1980" s="2">
        <v>7</v>
      </c>
      <c r="M1980" s="2">
        <v>7</v>
      </c>
      <c r="N1980" s="2">
        <v>0</v>
      </c>
      <c r="O1980" s="2">
        <v>726</v>
      </c>
      <c r="P1980" s="2" t="s">
        <v>12</v>
      </c>
      <c r="Q1980" s="2">
        <v>1.74</v>
      </c>
      <c r="R1980" s="2" t="s">
        <v>12</v>
      </c>
      <c r="S1980" s="3">
        <v>0.97</v>
      </c>
      <c r="T1980" s="4">
        <v>24.2</v>
      </c>
      <c r="U1980" s="2">
        <v>1011</v>
      </c>
      <c r="V1980" s="2" t="s">
        <v>10</v>
      </c>
      <c r="W1980" s="2" t="s">
        <v>19</v>
      </c>
    </row>
    <row r="1981" spans="1:23" hidden="1" x14ac:dyDescent="0.2">
      <c r="A1981">
        <f t="shared" si="150"/>
        <v>16</v>
      </c>
      <c r="B1981">
        <f t="shared" si="151"/>
        <v>11</v>
      </c>
      <c r="C1981">
        <f t="shared" si="152"/>
        <v>19</v>
      </c>
      <c r="D1981">
        <f t="shared" si="153"/>
        <v>19</v>
      </c>
      <c r="E1981" t="str">
        <f t="shared" si="154"/>
        <v>161119</v>
      </c>
      <c r="G1981" s="1">
        <v>44243.674525463</v>
      </c>
      <c r="H1981" s="2">
        <v>3958</v>
      </c>
      <c r="I1981" s="3">
        <v>8.9700000000000006</v>
      </c>
      <c r="J1981" s="2">
        <v>2</v>
      </c>
      <c r="K1981" s="3">
        <v>8.92</v>
      </c>
      <c r="L1981" s="2">
        <v>7</v>
      </c>
      <c r="M1981" s="2">
        <v>7</v>
      </c>
      <c r="N1981" s="2">
        <v>0</v>
      </c>
      <c r="O1981" s="2">
        <v>727</v>
      </c>
      <c r="P1981" s="2" t="s">
        <v>12</v>
      </c>
      <c r="Q1981" s="2">
        <v>1.75</v>
      </c>
      <c r="R1981" s="2" t="s">
        <v>12</v>
      </c>
      <c r="S1981" s="3">
        <v>0.97</v>
      </c>
      <c r="T1981" s="4">
        <v>24.2</v>
      </c>
      <c r="U1981" s="2">
        <v>1011</v>
      </c>
      <c r="V1981" s="2" t="s">
        <v>10</v>
      </c>
      <c r="W1981" s="2" t="s">
        <v>19</v>
      </c>
    </row>
    <row r="1982" spans="1:23" x14ac:dyDescent="0.2">
      <c r="A1982">
        <f t="shared" si="150"/>
        <v>16</v>
      </c>
      <c r="B1982">
        <f t="shared" si="151"/>
        <v>11</v>
      </c>
      <c r="C1982">
        <f t="shared" si="152"/>
        <v>21</v>
      </c>
      <c r="D1982">
        <f t="shared" si="153"/>
        <v>20</v>
      </c>
      <c r="E1982" t="str">
        <f t="shared" si="154"/>
        <v>161120</v>
      </c>
      <c r="F1982">
        <v>1</v>
      </c>
      <c r="G1982" s="1">
        <v>44243.674548611103</v>
      </c>
      <c r="H1982" s="2">
        <v>3960</v>
      </c>
      <c r="I1982" s="3">
        <v>8.99</v>
      </c>
      <c r="J1982" s="2">
        <v>2</v>
      </c>
      <c r="K1982" s="3">
        <v>8.92</v>
      </c>
      <c r="L1982" s="2">
        <v>7</v>
      </c>
      <c r="M1982" s="2">
        <v>7</v>
      </c>
      <c r="N1982" s="2">
        <v>0</v>
      </c>
      <c r="O1982" s="2">
        <v>728</v>
      </c>
      <c r="P1982" s="2" t="s">
        <v>12</v>
      </c>
      <c r="Q1982" s="2">
        <v>1.75</v>
      </c>
      <c r="R1982" s="2" t="s">
        <v>12</v>
      </c>
      <c r="S1982" s="3">
        <v>0.97</v>
      </c>
      <c r="T1982" s="4">
        <v>24.2</v>
      </c>
      <c r="U1982" s="2">
        <v>1011</v>
      </c>
      <c r="V1982" s="2" t="s">
        <v>10</v>
      </c>
      <c r="W1982" s="2" t="s">
        <v>19</v>
      </c>
    </row>
    <row r="1983" spans="1:23" hidden="1" x14ac:dyDescent="0.2">
      <c r="A1983">
        <f t="shared" si="150"/>
        <v>16</v>
      </c>
      <c r="B1983">
        <f t="shared" si="151"/>
        <v>11</v>
      </c>
      <c r="C1983">
        <f t="shared" si="152"/>
        <v>23</v>
      </c>
      <c r="D1983">
        <f t="shared" si="153"/>
        <v>23</v>
      </c>
      <c r="E1983" t="str">
        <f t="shared" si="154"/>
        <v>161123</v>
      </c>
      <c r="G1983" s="1">
        <v>44243.6745717593</v>
      </c>
      <c r="H1983" s="2">
        <v>3962</v>
      </c>
      <c r="I1983" s="3">
        <v>9</v>
      </c>
      <c r="J1983" s="2">
        <v>1</v>
      </c>
      <c r="K1983" s="3">
        <v>8.92</v>
      </c>
      <c r="L1983" s="2">
        <v>7</v>
      </c>
      <c r="M1983" s="2">
        <v>7</v>
      </c>
      <c r="N1983" s="2">
        <v>0</v>
      </c>
      <c r="O1983" s="2">
        <v>728</v>
      </c>
      <c r="P1983" s="2" t="s">
        <v>12</v>
      </c>
      <c r="Q1983" s="2">
        <v>1.75</v>
      </c>
      <c r="R1983" s="2" t="s">
        <v>12</v>
      </c>
      <c r="S1983" s="3">
        <v>0.97</v>
      </c>
      <c r="T1983" s="4">
        <v>24.2</v>
      </c>
      <c r="U1983" s="2">
        <v>1011</v>
      </c>
      <c r="V1983" s="2" t="s">
        <v>10</v>
      </c>
      <c r="W1983" s="2" t="s">
        <v>19</v>
      </c>
    </row>
    <row r="1984" spans="1:23" x14ac:dyDescent="0.2">
      <c r="A1984">
        <f t="shared" si="150"/>
        <v>16</v>
      </c>
      <c r="B1984">
        <f t="shared" si="151"/>
        <v>11</v>
      </c>
      <c r="C1984">
        <f t="shared" si="152"/>
        <v>25</v>
      </c>
      <c r="D1984">
        <f t="shared" si="153"/>
        <v>25</v>
      </c>
      <c r="E1984" t="str">
        <f t="shared" si="154"/>
        <v>161125</v>
      </c>
      <c r="F1984">
        <v>1</v>
      </c>
      <c r="G1984" s="1">
        <v>44243.674594907403</v>
      </c>
      <c r="H1984" s="2">
        <v>3964</v>
      </c>
      <c r="I1984" s="3">
        <v>8.99</v>
      </c>
      <c r="J1984" s="2">
        <v>1</v>
      </c>
      <c r="K1984" s="3">
        <v>8.89</v>
      </c>
      <c r="L1984" s="2">
        <v>7</v>
      </c>
      <c r="M1984" s="2">
        <v>7</v>
      </c>
      <c r="N1984" s="2">
        <v>0</v>
      </c>
      <c r="O1984" s="2">
        <v>728</v>
      </c>
      <c r="P1984" s="2" t="s">
        <v>12</v>
      </c>
      <c r="Q1984" s="2">
        <v>1.75</v>
      </c>
      <c r="R1984" s="2" t="s">
        <v>12</v>
      </c>
      <c r="S1984" s="3">
        <v>0.97</v>
      </c>
      <c r="T1984" s="4">
        <v>24.2</v>
      </c>
      <c r="U1984" s="2">
        <v>1011</v>
      </c>
      <c r="V1984" s="2" t="s">
        <v>10</v>
      </c>
      <c r="W1984" s="2" t="s">
        <v>19</v>
      </c>
    </row>
    <row r="1985" spans="1:23" hidden="1" x14ac:dyDescent="0.2">
      <c r="A1985">
        <f t="shared" si="150"/>
        <v>16</v>
      </c>
      <c r="B1985">
        <f t="shared" si="151"/>
        <v>11</v>
      </c>
      <c r="C1985">
        <f t="shared" si="152"/>
        <v>27</v>
      </c>
      <c r="D1985">
        <f t="shared" si="153"/>
        <v>27</v>
      </c>
      <c r="E1985" t="str">
        <f t="shared" si="154"/>
        <v>161127</v>
      </c>
      <c r="G1985" s="1">
        <v>44243.6746180556</v>
      </c>
      <c r="H1985" s="2">
        <v>3966</v>
      </c>
      <c r="I1985" s="3">
        <v>8.9600000000000009</v>
      </c>
      <c r="J1985" s="2">
        <v>1</v>
      </c>
      <c r="K1985" s="3">
        <v>8.89</v>
      </c>
      <c r="L1985" s="2">
        <v>7</v>
      </c>
      <c r="M1985" s="2">
        <v>7</v>
      </c>
      <c r="N1985" s="2">
        <v>0</v>
      </c>
      <c r="O1985" s="2">
        <v>727</v>
      </c>
      <c r="P1985" s="2" t="s">
        <v>12</v>
      </c>
      <c r="Q1985" s="2">
        <v>1.74</v>
      </c>
      <c r="R1985" s="2" t="s">
        <v>12</v>
      </c>
      <c r="S1985" s="3">
        <v>0.97</v>
      </c>
      <c r="T1985" s="4">
        <v>24.2</v>
      </c>
      <c r="U1985" s="2">
        <v>1011</v>
      </c>
      <c r="V1985" s="2" t="s">
        <v>10</v>
      </c>
      <c r="W1985" s="2" t="s">
        <v>19</v>
      </c>
    </row>
    <row r="1986" spans="1:23" hidden="1" x14ac:dyDescent="0.2">
      <c r="A1986">
        <f t="shared" ref="A1986:A2049" si="155">HOUR(G1986)</f>
        <v>16</v>
      </c>
      <c r="B1986">
        <f t="shared" ref="B1986:B2049" si="156">MINUTE(G1986)</f>
        <v>11</v>
      </c>
      <c r="C1986">
        <f t="shared" si="152"/>
        <v>29</v>
      </c>
      <c r="D1986">
        <f t="shared" si="153"/>
        <v>29</v>
      </c>
      <c r="E1986" t="str">
        <f t="shared" si="154"/>
        <v>161129</v>
      </c>
      <c r="G1986" s="1">
        <v>44243.674641203703</v>
      </c>
      <c r="H1986" s="2">
        <v>3968</v>
      </c>
      <c r="I1986" s="3">
        <v>8.94</v>
      </c>
      <c r="J1986" s="2">
        <v>1</v>
      </c>
      <c r="K1986" s="3">
        <v>8.89</v>
      </c>
      <c r="L1986" s="2">
        <v>7</v>
      </c>
      <c r="M1986" s="2">
        <v>7</v>
      </c>
      <c r="N1986" s="2">
        <v>0</v>
      </c>
      <c r="O1986" s="2">
        <v>728</v>
      </c>
      <c r="P1986" s="2" t="s">
        <v>12</v>
      </c>
      <c r="Q1986" s="2">
        <v>1.74</v>
      </c>
      <c r="R1986" s="2" t="s">
        <v>12</v>
      </c>
      <c r="S1986" s="3">
        <v>0.97</v>
      </c>
      <c r="T1986" s="4">
        <v>24.2</v>
      </c>
      <c r="U1986" s="2">
        <v>1011</v>
      </c>
      <c r="V1986" s="2" t="s">
        <v>10</v>
      </c>
      <c r="W1986" s="2" t="s">
        <v>19</v>
      </c>
    </row>
    <row r="1987" spans="1:23" x14ac:dyDescent="0.2">
      <c r="A1987">
        <f t="shared" si="155"/>
        <v>16</v>
      </c>
      <c r="B1987">
        <f t="shared" si="156"/>
        <v>11</v>
      </c>
      <c r="C1987">
        <f t="shared" ref="C1987:C2050" si="157">SECOND(G1987)</f>
        <v>31</v>
      </c>
      <c r="D1987">
        <f t="shared" ref="D1987:D2050" si="158">IF(OR(RIGHT(C1987,1)="1",RIGHT(C1987,1)="6"),C1987-1,C1987)</f>
        <v>30</v>
      </c>
      <c r="E1987" t="str">
        <f t="shared" ref="E1987:E2050" si="159">CONCATENATE(A1987,B1987,D1987)</f>
        <v>161130</v>
      </c>
      <c r="F1987">
        <v>1</v>
      </c>
      <c r="G1987" s="1">
        <v>44243.674664351798</v>
      </c>
      <c r="H1987" s="2">
        <v>3970</v>
      </c>
      <c r="I1987" s="3">
        <v>8.9600000000000009</v>
      </c>
      <c r="J1987" s="2">
        <v>1</v>
      </c>
      <c r="K1987" s="3">
        <v>8.9499999999999993</v>
      </c>
      <c r="L1987" s="2">
        <v>7</v>
      </c>
      <c r="M1987" s="2">
        <v>7</v>
      </c>
      <c r="N1987" s="2">
        <v>0</v>
      </c>
      <c r="O1987" s="2">
        <v>729</v>
      </c>
      <c r="P1987" s="2" t="s">
        <v>12</v>
      </c>
      <c r="Q1987" s="2">
        <v>1.74</v>
      </c>
      <c r="R1987" s="2" t="s">
        <v>12</v>
      </c>
      <c r="S1987" s="3">
        <v>0.96</v>
      </c>
      <c r="T1987" s="4">
        <v>24.2</v>
      </c>
      <c r="U1987" s="2">
        <v>1011</v>
      </c>
      <c r="V1987" s="2" t="s">
        <v>10</v>
      </c>
      <c r="W1987" s="2" t="s">
        <v>19</v>
      </c>
    </row>
    <row r="1988" spans="1:23" hidden="1" x14ac:dyDescent="0.2">
      <c r="A1988">
        <f t="shared" si="155"/>
        <v>16</v>
      </c>
      <c r="B1988">
        <f t="shared" si="156"/>
        <v>11</v>
      </c>
      <c r="C1988">
        <f t="shared" si="157"/>
        <v>33</v>
      </c>
      <c r="D1988">
        <f t="shared" si="158"/>
        <v>33</v>
      </c>
      <c r="E1988" t="str">
        <f t="shared" si="159"/>
        <v>161133</v>
      </c>
      <c r="G1988" s="1">
        <v>44243.674687500003</v>
      </c>
      <c r="H1988" s="2">
        <v>3972</v>
      </c>
      <c r="I1988" s="3">
        <v>8.9499999999999993</v>
      </c>
      <c r="J1988" s="2">
        <v>1</v>
      </c>
      <c r="K1988" s="3">
        <v>8.9499999999999993</v>
      </c>
      <c r="L1988" s="2">
        <v>7</v>
      </c>
      <c r="M1988" s="2">
        <v>7</v>
      </c>
      <c r="N1988" s="2">
        <v>0</v>
      </c>
      <c r="O1988" s="2">
        <v>729</v>
      </c>
      <c r="P1988" s="2" t="s">
        <v>12</v>
      </c>
      <c r="Q1988" s="2">
        <v>1.74</v>
      </c>
      <c r="R1988" s="2" t="s">
        <v>12</v>
      </c>
      <c r="S1988" s="3">
        <v>0.97</v>
      </c>
      <c r="T1988" s="4">
        <v>24.2</v>
      </c>
      <c r="U1988" s="2">
        <v>1011</v>
      </c>
      <c r="V1988" s="2" t="s">
        <v>10</v>
      </c>
      <c r="W1988" s="2" t="s">
        <v>19</v>
      </c>
    </row>
    <row r="1989" spans="1:23" x14ac:dyDescent="0.2">
      <c r="A1989">
        <f t="shared" si="155"/>
        <v>16</v>
      </c>
      <c r="B1989">
        <f t="shared" si="156"/>
        <v>11</v>
      </c>
      <c r="C1989">
        <f t="shared" si="157"/>
        <v>35</v>
      </c>
      <c r="D1989">
        <f t="shared" si="158"/>
        <v>35</v>
      </c>
      <c r="E1989" t="str">
        <f t="shared" si="159"/>
        <v>161135</v>
      </c>
      <c r="F1989">
        <v>1</v>
      </c>
      <c r="G1989" s="1">
        <v>44243.674710648098</v>
      </c>
      <c r="H1989" s="2">
        <v>3974</v>
      </c>
      <c r="I1989" s="3">
        <v>8.99</v>
      </c>
      <c r="J1989" s="2">
        <v>1</v>
      </c>
      <c r="K1989" s="3">
        <v>8.9499999999999993</v>
      </c>
      <c r="L1989" s="2">
        <v>7</v>
      </c>
      <c r="M1989" s="2">
        <v>7</v>
      </c>
      <c r="N1989" s="2">
        <v>0</v>
      </c>
      <c r="O1989" s="2">
        <v>728</v>
      </c>
      <c r="P1989" s="2" t="s">
        <v>12</v>
      </c>
      <c r="Q1989" s="2">
        <v>1.75</v>
      </c>
      <c r="R1989" s="2" t="s">
        <v>12</v>
      </c>
      <c r="S1989" s="3">
        <v>0.97</v>
      </c>
      <c r="T1989" s="4">
        <v>24.2</v>
      </c>
      <c r="U1989" s="2">
        <v>1011</v>
      </c>
      <c r="V1989" s="2" t="s">
        <v>10</v>
      </c>
      <c r="W1989" s="2" t="s">
        <v>19</v>
      </c>
    </row>
    <row r="1990" spans="1:23" hidden="1" x14ac:dyDescent="0.2">
      <c r="A1990">
        <f t="shared" si="155"/>
        <v>16</v>
      </c>
      <c r="B1990">
        <f t="shared" si="156"/>
        <v>11</v>
      </c>
      <c r="C1990">
        <f t="shared" si="157"/>
        <v>37</v>
      </c>
      <c r="D1990">
        <f t="shared" si="158"/>
        <v>37</v>
      </c>
      <c r="E1990" t="str">
        <f t="shared" si="159"/>
        <v>161137</v>
      </c>
      <c r="G1990" s="1">
        <v>44243.674733796302</v>
      </c>
      <c r="H1990" s="2">
        <v>3976</v>
      </c>
      <c r="I1990" s="3">
        <v>9.0399999999999991</v>
      </c>
      <c r="J1990" s="2">
        <v>2</v>
      </c>
      <c r="K1990" s="3">
        <v>8.83</v>
      </c>
      <c r="L1990" s="2">
        <v>7</v>
      </c>
      <c r="M1990" s="2">
        <v>7</v>
      </c>
      <c r="N1990" s="2">
        <v>0</v>
      </c>
      <c r="O1990" s="2">
        <v>729</v>
      </c>
      <c r="P1990" s="2" t="s">
        <v>12</v>
      </c>
      <c r="Q1990" s="2">
        <v>1.76</v>
      </c>
      <c r="R1990" s="2" t="s">
        <v>12</v>
      </c>
      <c r="S1990" s="3">
        <v>0.97</v>
      </c>
      <c r="T1990" s="4">
        <v>24.2</v>
      </c>
      <c r="U1990" s="2">
        <v>1011</v>
      </c>
      <c r="V1990" s="2" t="s">
        <v>10</v>
      </c>
      <c r="W1990" s="2" t="s">
        <v>19</v>
      </c>
    </row>
    <row r="1991" spans="1:23" hidden="1" x14ac:dyDescent="0.2">
      <c r="A1991">
        <f t="shared" si="155"/>
        <v>16</v>
      </c>
      <c r="B1991">
        <f t="shared" si="156"/>
        <v>11</v>
      </c>
      <c r="C1991">
        <f t="shared" si="157"/>
        <v>39</v>
      </c>
      <c r="D1991">
        <f t="shared" si="158"/>
        <v>39</v>
      </c>
      <c r="E1991" t="str">
        <f t="shared" si="159"/>
        <v>161139</v>
      </c>
      <c r="G1991" s="1">
        <v>44243.674756944398</v>
      </c>
      <c r="H1991" s="2">
        <v>3978</v>
      </c>
      <c r="I1991" s="3">
        <v>9.0500000000000007</v>
      </c>
      <c r="J1991" s="2">
        <v>1</v>
      </c>
      <c r="K1991" s="3">
        <v>8.83</v>
      </c>
      <c r="L1991" s="2">
        <v>7</v>
      </c>
      <c r="M1991" s="2">
        <v>7</v>
      </c>
      <c r="N1991" s="2">
        <v>0</v>
      </c>
      <c r="O1991" s="2">
        <v>729</v>
      </c>
      <c r="P1991" s="2" t="s">
        <v>12</v>
      </c>
      <c r="Q1991" s="2">
        <v>1.76</v>
      </c>
      <c r="R1991" s="2" t="s">
        <v>12</v>
      </c>
      <c r="S1991" s="3">
        <v>0.97</v>
      </c>
      <c r="T1991" s="4">
        <v>24.2</v>
      </c>
      <c r="U1991" s="2">
        <v>1011</v>
      </c>
      <c r="V1991" s="2" t="s">
        <v>10</v>
      </c>
      <c r="W1991" s="2" t="s">
        <v>19</v>
      </c>
    </row>
    <row r="1992" spans="1:23" x14ac:dyDescent="0.2">
      <c r="A1992">
        <f t="shared" si="155"/>
        <v>16</v>
      </c>
      <c r="B1992">
        <f t="shared" si="156"/>
        <v>11</v>
      </c>
      <c r="C1992">
        <f t="shared" si="157"/>
        <v>41</v>
      </c>
      <c r="D1992">
        <f t="shared" si="158"/>
        <v>40</v>
      </c>
      <c r="E1992" t="str">
        <f t="shared" si="159"/>
        <v>161140</v>
      </c>
      <c r="F1992">
        <v>1</v>
      </c>
      <c r="G1992" s="1">
        <v>44243.674780092602</v>
      </c>
      <c r="H1992" s="2">
        <v>3980</v>
      </c>
      <c r="I1992" s="3">
        <v>9.0299999999999994</v>
      </c>
      <c r="J1992" s="2">
        <v>1</v>
      </c>
      <c r="K1992" s="3">
        <v>8.83</v>
      </c>
      <c r="L1992" s="2">
        <v>7</v>
      </c>
      <c r="M1992" s="2">
        <v>7</v>
      </c>
      <c r="N1992" s="2">
        <v>0</v>
      </c>
      <c r="O1992" s="2">
        <v>729</v>
      </c>
      <c r="P1992" s="2" t="s">
        <v>12</v>
      </c>
      <c r="Q1992" s="2">
        <v>1.75</v>
      </c>
      <c r="R1992" s="2" t="s">
        <v>12</v>
      </c>
      <c r="S1992" s="3">
        <v>0.97</v>
      </c>
      <c r="T1992" s="4">
        <v>24.2</v>
      </c>
      <c r="U1992" s="2">
        <v>1011</v>
      </c>
      <c r="V1992" s="2" t="s">
        <v>10</v>
      </c>
      <c r="W1992" s="2" t="s">
        <v>19</v>
      </c>
    </row>
    <row r="1993" spans="1:23" hidden="1" x14ac:dyDescent="0.2">
      <c r="A1993">
        <f t="shared" si="155"/>
        <v>16</v>
      </c>
      <c r="B1993">
        <f t="shared" si="156"/>
        <v>11</v>
      </c>
      <c r="C1993">
        <f t="shared" si="157"/>
        <v>43</v>
      </c>
      <c r="D1993">
        <f t="shared" si="158"/>
        <v>43</v>
      </c>
      <c r="E1993" t="str">
        <f t="shared" si="159"/>
        <v>161143</v>
      </c>
      <c r="G1993" s="1">
        <v>44243.674803240698</v>
      </c>
      <c r="H1993" s="2">
        <v>3982</v>
      </c>
      <c r="I1993" s="3">
        <v>9</v>
      </c>
      <c r="J1993" s="2">
        <v>1</v>
      </c>
      <c r="K1993" s="3">
        <v>8.93</v>
      </c>
      <c r="L1993" s="2">
        <v>7</v>
      </c>
      <c r="M1993" s="2">
        <v>7</v>
      </c>
      <c r="N1993" s="2">
        <v>0</v>
      </c>
      <c r="O1993" s="2">
        <v>729</v>
      </c>
      <c r="P1993" s="2" t="s">
        <v>12</v>
      </c>
      <c r="Q1993" s="2">
        <v>1.75</v>
      </c>
      <c r="R1993" s="2" t="s">
        <v>12</v>
      </c>
      <c r="S1993" s="3">
        <v>0.97</v>
      </c>
      <c r="T1993" s="4">
        <v>24.2</v>
      </c>
      <c r="U1993" s="2">
        <v>1011</v>
      </c>
      <c r="V1993" s="2" t="s">
        <v>10</v>
      </c>
      <c r="W1993" s="2" t="s">
        <v>19</v>
      </c>
    </row>
    <row r="1994" spans="1:23" x14ac:dyDescent="0.2">
      <c r="A1994">
        <f t="shared" si="155"/>
        <v>16</v>
      </c>
      <c r="B1994">
        <f t="shared" si="156"/>
        <v>11</v>
      </c>
      <c r="C1994">
        <f t="shared" si="157"/>
        <v>45</v>
      </c>
      <c r="D1994">
        <f t="shared" si="158"/>
        <v>45</v>
      </c>
      <c r="E1994" t="str">
        <f t="shared" si="159"/>
        <v>161145</v>
      </c>
      <c r="F1994">
        <v>1</v>
      </c>
      <c r="G1994" s="1">
        <v>44243.674826388902</v>
      </c>
      <c r="H1994" s="2">
        <v>3984</v>
      </c>
      <c r="I1994" s="3">
        <v>8.93</v>
      </c>
      <c r="J1994" s="2">
        <v>1</v>
      </c>
      <c r="K1994" s="3">
        <v>8.93</v>
      </c>
      <c r="L1994" s="2">
        <v>7</v>
      </c>
      <c r="M1994" s="2">
        <v>7</v>
      </c>
      <c r="N1994" s="2">
        <v>0</v>
      </c>
      <c r="O1994" s="2">
        <v>729</v>
      </c>
      <c r="P1994" s="2" t="s">
        <v>12</v>
      </c>
      <c r="Q1994" s="2">
        <v>1.74</v>
      </c>
      <c r="R1994" s="2" t="s">
        <v>12</v>
      </c>
      <c r="S1994" s="3">
        <v>0.97</v>
      </c>
      <c r="T1994" s="4">
        <v>24.2</v>
      </c>
      <c r="U1994" s="2">
        <v>1011</v>
      </c>
      <c r="V1994" s="2" t="s">
        <v>10</v>
      </c>
      <c r="W1994" s="2" t="s">
        <v>19</v>
      </c>
    </row>
    <row r="1995" spans="1:23" hidden="1" x14ac:dyDescent="0.2">
      <c r="A1995">
        <f t="shared" si="155"/>
        <v>16</v>
      </c>
      <c r="B1995">
        <f t="shared" si="156"/>
        <v>11</v>
      </c>
      <c r="C1995">
        <f t="shared" si="157"/>
        <v>47</v>
      </c>
      <c r="D1995">
        <f t="shared" si="158"/>
        <v>47</v>
      </c>
      <c r="E1995" t="str">
        <f t="shared" si="159"/>
        <v>161147</v>
      </c>
      <c r="G1995" s="1">
        <v>44243.674849536997</v>
      </c>
      <c r="H1995" s="2">
        <v>3986</v>
      </c>
      <c r="I1995" s="3">
        <v>8.89</v>
      </c>
      <c r="J1995" s="2">
        <v>2</v>
      </c>
      <c r="K1995" s="3">
        <v>8.93</v>
      </c>
      <c r="L1995" s="2">
        <v>7</v>
      </c>
      <c r="M1995" s="2">
        <v>7</v>
      </c>
      <c r="N1995" s="2">
        <v>0</v>
      </c>
      <c r="O1995" s="2">
        <v>729</v>
      </c>
      <c r="P1995" s="2" t="s">
        <v>12</v>
      </c>
      <c r="Q1995" s="2">
        <v>1.73</v>
      </c>
      <c r="R1995" s="2" t="s">
        <v>12</v>
      </c>
      <c r="S1995" s="3">
        <v>0.97</v>
      </c>
      <c r="T1995" s="4">
        <v>24.2</v>
      </c>
      <c r="U1995" s="2">
        <v>1011</v>
      </c>
      <c r="V1995" s="2" t="s">
        <v>10</v>
      </c>
      <c r="W1995" s="2" t="s">
        <v>19</v>
      </c>
    </row>
    <row r="1996" spans="1:23" hidden="1" x14ac:dyDescent="0.2">
      <c r="A1996">
        <f t="shared" si="155"/>
        <v>16</v>
      </c>
      <c r="B1996">
        <f t="shared" si="156"/>
        <v>11</v>
      </c>
      <c r="C1996">
        <f t="shared" si="157"/>
        <v>49</v>
      </c>
      <c r="D1996">
        <f t="shared" si="158"/>
        <v>49</v>
      </c>
      <c r="E1996" t="str">
        <f t="shared" si="159"/>
        <v>161149</v>
      </c>
      <c r="G1996" s="1">
        <v>44243.674872685202</v>
      </c>
      <c r="H1996" s="2">
        <v>3988</v>
      </c>
      <c r="I1996" s="3">
        <v>8.89</v>
      </c>
      <c r="J1996" s="2">
        <v>1</v>
      </c>
      <c r="K1996" s="3">
        <v>8.98</v>
      </c>
      <c r="L1996" s="2">
        <v>7</v>
      </c>
      <c r="M1996" s="2">
        <v>7</v>
      </c>
      <c r="N1996" s="2">
        <v>0</v>
      </c>
      <c r="O1996" s="2">
        <v>728</v>
      </c>
      <c r="P1996" s="2" t="s">
        <v>12</v>
      </c>
      <c r="Q1996" s="2">
        <v>1.73</v>
      </c>
      <c r="R1996" s="2" t="s">
        <v>12</v>
      </c>
      <c r="S1996" s="3">
        <v>0.97</v>
      </c>
      <c r="T1996" s="4">
        <v>24.2</v>
      </c>
      <c r="U1996" s="2">
        <v>1011</v>
      </c>
      <c r="V1996" s="2" t="s">
        <v>10</v>
      </c>
      <c r="W1996" s="2" t="s">
        <v>19</v>
      </c>
    </row>
    <row r="1997" spans="1:23" x14ac:dyDescent="0.2">
      <c r="A1997">
        <f t="shared" si="155"/>
        <v>16</v>
      </c>
      <c r="B1997">
        <f t="shared" si="156"/>
        <v>11</v>
      </c>
      <c r="C1997">
        <f t="shared" si="157"/>
        <v>51</v>
      </c>
      <c r="D1997">
        <f t="shared" si="158"/>
        <v>50</v>
      </c>
      <c r="E1997" t="str">
        <f t="shared" si="159"/>
        <v>161150</v>
      </c>
      <c r="F1997">
        <v>1</v>
      </c>
      <c r="G1997" s="1">
        <v>44243.674895833297</v>
      </c>
      <c r="H1997" s="2">
        <v>3990</v>
      </c>
      <c r="I1997" s="3">
        <v>8.92</v>
      </c>
      <c r="J1997" s="2">
        <v>1</v>
      </c>
      <c r="K1997" s="3">
        <v>8.98</v>
      </c>
      <c r="L1997" s="2">
        <v>7</v>
      </c>
      <c r="M1997" s="2">
        <v>7</v>
      </c>
      <c r="N1997" s="2">
        <v>0</v>
      </c>
      <c r="O1997" s="2">
        <v>729</v>
      </c>
      <c r="P1997" s="2" t="s">
        <v>12</v>
      </c>
      <c r="Q1997" s="2">
        <v>1.74</v>
      </c>
      <c r="R1997" s="2" t="s">
        <v>12</v>
      </c>
      <c r="S1997" s="3">
        <v>0.97</v>
      </c>
      <c r="T1997" s="4">
        <v>24.2</v>
      </c>
      <c r="U1997" s="2">
        <v>1011</v>
      </c>
      <c r="V1997" s="2" t="s">
        <v>10</v>
      </c>
      <c r="W1997" s="2" t="s">
        <v>19</v>
      </c>
    </row>
    <row r="1998" spans="1:23" hidden="1" x14ac:dyDescent="0.2">
      <c r="A1998">
        <f t="shared" si="155"/>
        <v>16</v>
      </c>
      <c r="B1998">
        <f t="shared" si="156"/>
        <v>11</v>
      </c>
      <c r="C1998">
        <f t="shared" si="157"/>
        <v>53</v>
      </c>
      <c r="D1998">
        <f t="shared" si="158"/>
        <v>53</v>
      </c>
      <c r="E1998" t="str">
        <f t="shared" si="159"/>
        <v>161153</v>
      </c>
      <c r="G1998" s="1">
        <v>44243.674918981502</v>
      </c>
      <c r="H1998" s="2">
        <v>3992</v>
      </c>
      <c r="I1998" s="3">
        <v>8.94</v>
      </c>
      <c r="J1998" s="2">
        <v>2</v>
      </c>
      <c r="K1998" s="3">
        <v>8.98</v>
      </c>
      <c r="L1998" s="2">
        <v>7</v>
      </c>
      <c r="M1998" s="2">
        <v>7</v>
      </c>
      <c r="N1998" s="2">
        <v>0</v>
      </c>
      <c r="O1998" s="2">
        <v>729</v>
      </c>
      <c r="P1998" s="2" t="s">
        <v>12</v>
      </c>
      <c r="Q1998" s="2">
        <v>1.74</v>
      </c>
      <c r="R1998" s="2" t="s">
        <v>12</v>
      </c>
      <c r="S1998" s="3">
        <v>0.97</v>
      </c>
      <c r="T1998" s="4">
        <v>24.2</v>
      </c>
      <c r="U1998" s="2">
        <v>1011</v>
      </c>
      <c r="V1998" s="2" t="s">
        <v>10</v>
      </c>
      <c r="W1998" s="2" t="s">
        <v>19</v>
      </c>
    </row>
    <row r="1999" spans="1:23" x14ac:dyDescent="0.2">
      <c r="A1999">
        <f t="shared" si="155"/>
        <v>16</v>
      </c>
      <c r="B1999">
        <f t="shared" si="156"/>
        <v>11</v>
      </c>
      <c r="C1999">
        <f t="shared" si="157"/>
        <v>55</v>
      </c>
      <c r="D1999">
        <f t="shared" si="158"/>
        <v>55</v>
      </c>
      <c r="E1999" t="str">
        <f t="shared" si="159"/>
        <v>161155</v>
      </c>
      <c r="F1999">
        <v>1</v>
      </c>
      <c r="G1999" s="1">
        <v>44243.674942129597</v>
      </c>
      <c r="H1999" s="2">
        <v>3994</v>
      </c>
      <c r="I1999" s="3">
        <v>8.9499999999999993</v>
      </c>
      <c r="J1999" s="2">
        <v>1</v>
      </c>
      <c r="K1999" s="3">
        <v>8.86</v>
      </c>
      <c r="L1999" s="2">
        <v>7</v>
      </c>
      <c r="M1999" s="2">
        <v>7</v>
      </c>
      <c r="N1999" s="2">
        <v>0</v>
      </c>
      <c r="O1999" s="2">
        <v>729</v>
      </c>
      <c r="P1999" s="2" t="s">
        <v>12</v>
      </c>
      <c r="Q1999" s="2">
        <v>1.74</v>
      </c>
      <c r="R1999" s="2" t="s">
        <v>12</v>
      </c>
      <c r="S1999" s="3">
        <v>0.97</v>
      </c>
      <c r="T1999" s="4">
        <v>24.2</v>
      </c>
      <c r="U1999" s="2">
        <v>1011</v>
      </c>
      <c r="V1999" s="2" t="s">
        <v>10</v>
      </c>
      <c r="W1999" s="2" t="s">
        <v>19</v>
      </c>
    </row>
    <row r="2000" spans="1:23" hidden="1" x14ac:dyDescent="0.2">
      <c r="A2000">
        <f t="shared" si="155"/>
        <v>16</v>
      </c>
      <c r="B2000">
        <f t="shared" si="156"/>
        <v>11</v>
      </c>
      <c r="C2000">
        <f t="shared" si="157"/>
        <v>57</v>
      </c>
      <c r="D2000">
        <f t="shared" si="158"/>
        <v>57</v>
      </c>
      <c r="E2000" t="str">
        <f t="shared" si="159"/>
        <v>161157</v>
      </c>
      <c r="G2000" s="1">
        <v>44243.674965277802</v>
      </c>
      <c r="H2000" s="2">
        <v>3996</v>
      </c>
      <c r="I2000" s="3">
        <v>8.9600000000000009</v>
      </c>
      <c r="J2000" s="2">
        <v>2</v>
      </c>
      <c r="K2000" s="3">
        <v>8.86</v>
      </c>
      <c r="L2000" s="2">
        <v>7</v>
      </c>
      <c r="M2000" s="2">
        <v>7</v>
      </c>
      <c r="N2000" s="2">
        <v>0</v>
      </c>
      <c r="O2000" s="2">
        <v>729</v>
      </c>
      <c r="P2000" s="2" t="s">
        <v>12</v>
      </c>
      <c r="Q2000" s="2">
        <v>1.74</v>
      </c>
      <c r="R2000" s="2" t="s">
        <v>12</v>
      </c>
      <c r="S2000" s="3">
        <v>0.97</v>
      </c>
      <c r="T2000" s="4">
        <v>24.2</v>
      </c>
      <c r="U2000" s="2">
        <v>1011</v>
      </c>
      <c r="V2000" s="2" t="s">
        <v>10</v>
      </c>
      <c r="W2000" s="2" t="s">
        <v>19</v>
      </c>
    </row>
    <row r="2001" spans="1:23" hidden="1" x14ac:dyDescent="0.2">
      <c r="A2001">
        <f t="shared" si="155"/>
        <v>16</v>
      </c>
      <c r="B2001">
        <f t="shared" si="156"/>
        <v>11</v>
      </c>
      <c r="C2001">
        <f t="shared" si="157"/>
        <v>59</v>
      </c>
      <c r="D2001">
        <f t="shared" si="158"/>
        <v>59</v>
      </c>
      <c r="E2001" t="str">
        <f t="shared" si="159"/>
        <v>161159</v>
      </c>
      <c r="G2001" s="1">
        <v>44243.674988425897</v>
      </c>
      <c r="H2001" s="2">
        <v>3998</v>
      </c>
      <c r="I2001" s="3">
        <v>8.9600000000000009</v>
      </c>
      <c r="J2001" s="2">
        <v>2</v>
      </c>
      <c r="K2001" s="3">
        <v>8.86</v>
      </c>
      <c r="L2001" s="2">
        <v>7</v>
      </c>
      <c r="M2001" s="2">
        <v>7</v>
      </c>
      <c r="N2001" s="2">
        <v>0</v>
      </c>
      <c r="O2001" s="2">
        <v>730</v>
      </c>
      <c r="P2001" s="2" t="s">
        <v>12</v>
      </c>
      <c r="Q2001" s="2">
        <v>1.74</v>
      </c>
      <c r="R2001" s="2" t="s">
        <v>12</v>
      </c>
      <c r="S2001" s="3">
        <v>0.97</v>
      </c>
      <c r="T2001" s="4">
        <v>24.2</v>
      </c>
      <c r="U2001" s="2">
        <v>1011</v>
      </c>
      <c r="V2001" s="2" t="s">
        <v>10</v>
      </c>
      <c r="W2001" s="2" t="s">
        <v>19</v>
      </c>
    </row>
    <row r="2002" spans="1:23" x14ac:dyDescent="0.2">
      <c r="A2002">
        <f t="shared" si="155"/>
        <v>16</v>
      </c>
      <c r="B2002">
        <f t="shared" si="156"/>
        <v>12</v>
      </c>
      <c r="C2002">
        <f t="shared" si="157"/>
        <v>1</v>
      </c>
      <c r="D2002">
        <f t="shared" si="158"/>
        <v>0</v>
      </c>
      <c r="E2002" t="str">
        <f t="shared" si="159"/>
        <v>16120</v>
      </c>
      <c r="F2002">
        <v>1</v>
      </c>
      <c r="G2002" s="1">
        <v>44243.675011574102</v>
      </c>
      <c r="H2002" s="2">
        <v>4000</v>
      </c>
      <c r="I2002" s="3">
        <v>8.9700000000000006</v>
      </c>
      <c r="J2002" s="2">
        <v>2</v>
      </c>
      <c r="K2002" s="3">
        <v>8.92</v>
      </c>
      <c r="L2002" s="2">
        <v>7</v>
      </c>
      <c r="M2002" s="2">
        <v>7</v>
      </c>
      <c r="N2002" s="2">
        <v>0</v>
      </c>
      <c r="O2002" s="2">
        <v>729</v>
      </c>
      <c r="P2002" s="2" t="s">
        <v>12</v>
      </c>
      <c r="Q2002" s="2">
        <v>1.75</v>
      </c>
      <c r="R2002" s="2" t="s">
        <v>12</v>
      </c>
      <c r="S2002" s="3">
        <v>0.97</v>
      </c>
      <c r="T2002" s="4">
        <v>24.2</v>
      </c>
      <c r="U2002" s="2">
        <v>1010</v>
      </c>
      <c r="V2002" s="2" t="s">
        <v>10</v>
      </c>
      <c r="W2002" s="2" t="s">
        <v>19</v>
      </c>
    </row>
    <row r="2003" spans="1:23" hidden="1" x14ac:dyDescent="0.2">
      <c r="A2003">
        <f t="shared" si="155"/>
        <v>16</v>
      </c>
      <c r="B2003">
        <f t="shared" si="156"/>
        <v>12</v>
      </c>
      <c r="C2003">
        <f t="shared" si="157"/>
        <v>3</v>
      </c>
      <c r="D2003">
        <f t="shared" si="158"/>
        <v>3</v>
      </c>
      <c r="E2003" t="str">
        <f t="shared" si="159"/>
        <v>16123</v>
      </c>
      <c r="G2003" s="1">
        <v>44243.675034722197</v>
      </c>
      <c r="H2003" s="2">
        <v>4002</v>
      </c>
      <c r="I2003" s="3">
        <v>9.0299999999999994</v>
      </c>
      <c r="J2003" s="2">
        <v>2</v>
      </c>
      <c r="K2003" s="3">
        <v>8.92</v>
      </c>
      <c r="L2003" s="2">
        <v>7</v>
      </c>
      <c r="M2003" s="2">
        <v>7</v>
      </c>
      <c r="N2003" s="2">
        <v>0</v>
      </c>
      <c r="O2003" s="2">
        <v>730</v>
      </c>
      <c r="P2003" s="2" t="s">
        <v>12</v>
      </c>
      <c r="Q2003" s="2">
        <v>1.75</v>
      </c>
      <c r="R2003" s="2" t="s">
        <v>12</v>
      </c>
      <c r="S2003" s="3">
        <v>0.97</v>
      </c>
      <c r="T2003" s="4">
        <v>24.2</v>
      </c>
      <c r="U2003" s="2">
        <v>1010</v>
      </c>
      <c r="V2003" s="2" t="s">
        <v>10</v>
      </c>
      <c r="W2003" s="2" t="s">
        <v>19</v>
      </c>
    </row>
    <row r="2004" spans="1:23" x14ac:dyDescent="0.2">
      <c r="A2004">
        <f t="shared" si="155"/>
        <v>16</v>
      </c>
      <c r="B2004">
        <f t="shared" si="156"/>
        <v>12</v>
      </c>
      <c r="C2004">
        <f t="shared" si="157"/>
        <v>5</v>
      </c>
      <c r="D2004">
        <f t="shared" si="158"/>
        <v>5</v>
      </c>
      <c r="E2004" t="str">
        <f t="shared" si="159"/>
        <v>16125</v>
      </c>
      <c r="F2004">
        <v>1</v>
      </c>
      <c r="G2004" s="1">
        <v>44243.675057870401</v>
      </c>
      <c r="H2004" s="2">
        <v>4004</v>
      </c>
      <c r="I2004" s="3">
        <v>9</v>
      </c>
      <c r="J2004" s="2">
        <v>2</v>
      </c>
      <c r="K2004" s="3">
        <v>8.92</v>
      </c>
      <c r="L2004" s="2">
        <v>7</v>
      </c>
      <c r="M2004" s="2">
        <v>7</v>
      </c>
      <c r="N2004" s="2">
        <v>0</v>
      </c>
      <c r="O2004" s="2">
        <v>729</v>
      </c>
      <c r="P2004" s="2" t="s">
        <v>12</v>
      </c>
      <c r="Q2004" s="2">
        <v>1.75</v>
      </c>
      <c r="R2004" s="2" t="s">
        <v>12</v>
      </c>
      <c r="S2004" s="3">
        <v>0.97</v>
      </c>
      <c r="T2004" s="4">
        <v>24.2</v>
      </c>
      <c r="U2004" s="2">
        <v>1010</v>
      </c>
      <c r="V2004" s="2" t="s">
        <v>10</v>
      </c>
      <c r="W2004" s="2" t="s">
        <v>19</v>
      </c>
    </row>
    <row r="2005" spans="1:23" hidden="1" x14ac:dyDescent="0.2">
      <c r="A2005">
        <f t="shared" si="155"/>
        <v>16</v>
      </c>
      <c r="B2005">
        <f t="shared" si="156"/>
        <v>12</v>
      </c>
      <c r="C2005">
        <f t="shared" si="157"/>
        <v>7</v>
      </c>
      <c r="D2005">
        <f t="shared" si="158"/>
        <v>7</v>
      </c>
      <c r="E2005" t="str">
        <f t="shared" si="159"/>
        <v>16127</v>
      </c>
      <c r="G2005" s="1">
        <v>44243.675081018497</v>
      </c>
      <c r="H2005" s="2">
        <v>4006</v>
      </c>
      <c r="I2005" s="3">
        <v>8.99</v>
      </c>
      <c r="J2005" s="2">
        <v>2</v>
      </c>
      <c r="K2005" s="3">
        <v>8.9</v>
      </c>
      <c r="L2005" s="2">
        <v>7</v>
      </c>
      <c r="M2005" s="2">
        <v>7</v>
      </c>
      <c r="N2005" s="2">
        <v>0</v>
      </c>
      <c r="O2005" s="2">
        <v>730</v>
      </c>
      <c r="P2005" s="2" t="s">
        <v>12</v>
      </c>
      <c r="Q2005" s="2">
        <v>1.75</v>
      </c>
      <c r="R2005" s="2" t="s">
        <v>12</v>
      </c>
      <c r="S2005" s="3">
        <v>0.96</v>
      </c>
      <c r="T2005" s="4">
        <v>24.2</v>
      </c>
      <c r="U2005" s="2">
        <v>1010</v>
      </c>
      <c r="V2005" s="2" t="s">
        <v>10</v>
      </c>
      <c r="W2005" s="2" t="s">
        <v>19</v>
      </c>
    </row>
    <row r="2006" spans="1:23" hidden="1" x14ac:dyDescent="0.2">
      <c r="A2006">
        <f t="shared" si="155"/>
        <v>16</v>
      </c>
      <c r="B2006">
        <f t="shared" si="156"/>
        <v>12</v>
      </c>
      <c r="C2006">
        <f t="shared" si="157"/>
        <v>9</v>
      </c>
      <c r="D2006">
        <f t="shared" si="158"/>
        <v>9</v>
      </c>
      <c r="E2006" t="str">
        <f t="shared" si="159"/>
        <v>16129</v>
      </c>
      <c r="G2006" s="1">
        <v>44243.675104166701</v>
      </c>
      <c r="H2006" s="2">
        <v>4008</v>
      </c>
      <c r="I2006" s="3">
        <v>9</v>
      </c>
      <c r="J2006" s="2">
        <v>2</v>
      </c>
      <c r="K2006" s="3">
        <v>8.9</v>
      </c>
      <c r="L2006" s="2">
        <v>7</v>
      </c>
      <c r="M2006" s="2">
        <v>7</v>
      </c>
      <c r="N2006" s="2">
        <v>0</v>
      </c>
      <c r="O2006" s="2">
        <v>729</v>
      </c>
      <c r="P2006" s="2" t="s">
        <v>12</v>
      </c>
      <c r="Q2006" s="2">
        <v>1.75</v>
      </c>
      <c r="R2006" s="2" t="s">
        <v>12</v>
      </c>
      <c r="S2006" s="3">
        <v>0.97</v>
      </c>
      <c r="T2006" s="4">
        <v>24.2</v>
      </c>
      <c r="U2006" s="2">
        <v>1010</v>
      </c>
      <c r="V2006" s="2" t="s">
        <v>10</v>
      </c>
      <c r="W2006" s="2" t="s">
        <v>19</v>
      </c>
    </row>
    <row r="2007" spans="1:23" x14ac:dyDescent="0.2">
      <c r="A2007">
        <f t="shared" si="155"/>
        <v>16</v>
      </c>
      <c r="B2007">
        <f t="shared" si="156"/>
        <v>12</v>
      </c>
      <c r="C2007">
        <f t="shared" si="157"/>
        <v>11</v>
      </c>
      <c r="D2007">
        <f t="shared" si="158"/>
        <v>10</v>
      </c>
      <c r="E2007" t="str">
        <f t="shared" si="159"/>
        <v>161210</v>
      </c>
      <c r="F2007">
        <v>1</v>
      </c>
      <c r="G2007" s="1">
        <v>44243.675127314797</v>
      </c>
      <c r="H2007" s="2">
        <v>4010</v>
      </c>
      <c r="I2007" s="3">
        <v>9.02</v>
      </c>
      <c r="J2007" s="2">
        <v>2</v>
      </c>
      <c r="K2007" s="3">
        <v>8.9</v>
      </c>
      <c r="L2007" s="2">
        <v>7</v>
      </c>
      <c r="M2007" s="2">
        <v>7</v>
      </c>
      <c r="N2007" s="2">
        <v>0</v>
      </c>
      <c r="O2007" s="2">
        <v>730</v>
      </c>
      <c r="P2007" s="2" t="s">
        <v>12</v>
      </c>
      <c r="Q2007" s="2">
        <v>1.75</v>
      </c>
      <c r="R2007" s="2" t="s">
        <v>12</v>
      </c>
      <c r="S2007" s="3">
        <v>0.97</v>
      </c>
      <c r="T2007" s="4">
        <v>24.2</v>
      </c>
      <c r="U2007" s="2">
        <v>1010</v>
      </c>
      <c r="V2007" s="2" t="s">
        <v>10</v>
      </c>
      <c r="W2007" s="2" t="s">
        <v>19</v>
      </c>
    </row>
    <row r="2008" spans="1:23" hidden="1" x14ac:dyDescent="0.2">
      <c r="A2008">
        <f t="shared" si="155"/>
        <v>16</v>
      </c>
      <c r="B2008">
        <f t="shared" si="156"/>
        <v>12</v>
      </c>
      <c r="C2008">
        <f t="shared" si="157"/>
        <v>13</v>
      </c>
      <c r="D2008">
        <f t="shared" si="158"/>
        <v>13</v>
      </c>
      <c r="E2008" t="str">
        <f t="shared" si="159"/>
        <v>161213</v>
      </c>
      <c r="G2008" s="1">
        <v>44243.675150463001</v>
      </c>
      <c r="H2008" s="2">
        <v>4012</v>
      </c>
      <c r="I2008" s="3">
        <v>9.0399999999999991</v>
      </c>
      <c r="J2008" s="2">
        <v>2</v>
      </c>
      <c r="K2008" s="3">
        <v>8.8699999999999992</v>
      </c>
      <c r="L2008" s="2">
        <v>7</v>
      </c>
      <c r="M2008" s="2">
        <v>7</v>
      </c>
      <c r="N2008" s="2">
        <v>0</v>
      </c>
      <c r="O2008" s="2">
        <v>729</v>
      </c>
      <c r="P2008" s="2" t="s">
        <v>12</v>
      </c>
      <c r="Q2008" s="2">
        <v>1.76</v>
      </c>
      <c r="R2008" s="2" t="s">
        <v>12</v>
      </c>
      <c r="S2008" s="3">
        <v>0.96</v>
      </c>
      <c r="T2008" s="4">
        <v>24.2</v>
      </c>
      <c r="U2008" s="2">
        <v>1010</v>
      </c>
      <c r="V2008" s="2" t="s">
        <v>10</v>
      </c>
      <c r="W2008" s="2" t="s">
        <v>19</v>
      </c>
    </row>
    <row r="2009" spans="1:23" x14ac:dyDescent="0.2">
      <c r="A2009">
        <f t="shared" si="155"/>
        <v>16</v>
      </c>
      <c r="B2009">
        <f t="shared" si="156"/>
        <v>12</v>
      </c>
      <c r="C2009">
        <f t="shared" si="157"/>
        <v>15</v>
      </c>
      <c r="D2009">
        <f t="shared" si="158"/>
        <v>15</v>
      </c>
      <c r="E2009" t="str">
        <f t="shared" si="159"/>
        <v>161215</v>
      </c>
      <c r="F2009">
        <v>1</v>
      </c>
      <c r="G2009" s="1">
        <v>44243.675173611096</v>
      </c>
      <c r="H2009" s="2">
        <v>4014</v>
      </c>
      <c r="I2009" s="3">
        <v>9.23</v>
      </c>
      <c r="J2009" s="2">
        <v>2</v>
      </c>
      <c r="K2009" s="3">
        <v>8.8699999999999992</v>
      </c>
      <c r="L2009" s="2">
        <v>7</v>
      </c>
      <c r="M2009" s="2">
        <v>7</v>
      </c>
      <c r="N2009" s="2">
        <v>0</v>
      </c>
      <c r="O2009" s="2">
        <v>731</v>
      </c>
      <c r="P2009" s="2" t="s">
        <v>12</v>
      </c>
      <c r="Q2009" s="2">
        <v>1.78</v>
      </c>
      <c r="R2009" s="2" t="s">
        <v>12</v>
      </c>
      <c r="S2009" s="3">
        <v>0.97</v>
      </c>
      <c r="T2009" s="4">
        <v>24.2</v>
      </c>
      <c r="U2009" s="2">
        <v>1010</v>
      </c>
      <c r="V2009" s="2" t="s">
        <v>10</v>
      </c>
      <c r="W2009" s="2" t="s">
        <v>19</v>
      </c>
    </row>
    <row r="2010" spans="1:23" hidden="1" x14ac:dyDescent="0.2">
      <c r="A2010">
        <f t="shared" si="155"/>
        <v>16</v>
      </c>
      <c r="B2010">
        <f t="shared" si="156"/>
        <v>12</v>
      </c>
      <c r="C2010">
        <f t="shared" si="157"/>
        <v>17</v>
      </c>
      <c r="D2010">
        <f t="shared" si="158"/>
        <v>17</v>
      </c>
      <c r="E2010" t="str">
        <f t="shared" si="159"/>
        <v>161217</v>
      </c>
      <c r="G2010" s="1">
        <v>44243.675196759301</v>
      </c>
      <c r="H2010" s="2">
        <v>4016</v>
      </c>
      <c r="I2010" s="3">
        <v>9.33</v>
      </c>
      <c r="J2010" s="2">
        <v>2</v>
      </c>
      <c r="K2010" s="3">
        <v>8.8699999999999992</v>
      </c>
      <c r="L2010" s="2">
        <v>6</v>
      </c>
      <c r="M2010" s="2">
        <v>6</v>
      </c>
      <c r="N2010" s="2">
        <v>0</v>
      </c>
      <c r="O2010" s="2">
        <v>732</v>
      </c>
      <c r="P2010" s="2" t="s">
        <v>12</v>
      </c>
      <c r="Q2010" s="2">
        <v>1.8</v>
      </c>
      <c r="R2010" s="2" t="s">
        <v>12</v>
      </c>
      <c r="S2010" s="3">
        <v>0.96</v>
      </c>
      <c r="T2010" s="4">
        <v>24.2</v>
      </c>
      <c r="U2010" s="2">
        <v>1010</v>
      </c>
      <c r="V2010" s="2" t="s">
        <v>10</v>
      </c>
      <c r="W2010" s="2" t="s">
        <v>19</v>
      </c>
    </row>
    <row r="2011" spans="1:23" hidden="1" x14ac:dyDescent="0.2">
      <c r="A2011">
        <f t="shared" si="155"/>
        <v>16</v>
      </c>
      <c r="B2011">
        <f t="shared" si="156"/>
        <v>12</v>
      </c>
      <c r="C2011">
        <f t="shared" si="157"/>
        <v>19</v>
      </c>
      <c r="D2011">
        <f t="shared" si="158"/>
        <v>19</v>
      </c>
      <c r="E2011" t="str">
        <f t="shared" si="159"/>
        <v>161219</v>
      </c>
      <c r="G2011" s="1">
        <v>44243.675219907404</v>
      </c>
      <c r="H2011" s="2">
        <v>4018</v>
      </c>
      <c r="I2011" s="3">
        <v>9.36</v>
      </c>
      <c r="J2011" s="2">
        <v>2</v>
      </c>
      <c r="K2011" s="3">
        <v>8.65</v>
      </c>
      <c r="L2011" s="2">
        <v>6</v>
      </c>
      <c r="M2011" s="2">
        <v>6</v>
      </c>
      <c r="N2011" s="2">
        <v>0</v>
      </c>
      <c r="O2011" s="2">
        <v>733</v>
      </c>
      <c r="P2011" s="2" t="s">
        <v>12</v>
      </c>
      <c r="Q2011" s="2">
        <v>1.8</v>
      </c>
      <c r="R2011" s="2" t="s">
        <v>12</v>
      </c>
      <c r="S2011" s="3">
        <v>0.97</v>
      </c>
      <c r="T2011" s="4">
        <v>24.2</v>
      </c>
      <c r="U2011" s="2">
        <v>1011</v>
      </c>
      <c r="V2011" s="2" t="s">
        <v>10</v>
      </c>
      <c r="W2011" s="2" t="s">
        <v>19</v>
      </c>
    </row>
    <row r="2012" spans="1:23" x14ac:dyDescent="0.2">
      <c r="A2012">
        <f t="shared" si="155"/>
        <v>16</v>
      </c>
      <c r="B2012">
        <f t="shared" si="156"/>
        <v>12</v>
      </c>
      <c r="C2012">
        <f t="shared" si="157"/>
        <v>21</v>
      </c>
      <c r="D2012">
        <f t="shared" si="158"/>
        <v>20</v>
      </c>
      <c r="E2012" t="str">
        <f t="shared" si="159"/>
        <v>161220</v>
      </c>
      <c r="F2012">
        <v>1</v>
      </c>
      <c r="G2012" s="1">
        <v>44243.675243055601</v>
      </c>
      <c r="H2012" s="2">
        <v>4020</v>
      </c>
      <c r="I2012" s="3">
        <v>9.33</v>
      </c>
      <c r="J2012" s="2">
        <v>2</v>
      </c>
      <c r="K2012" s="3">
        <v>8.65</v>
      </c>
      <c r="L2012" s="2">
        <v>6</v>
      </c>
      <c r="M2012" s="2">
        <v>6</v>
      </c>
      <c r="N2012" s="2">
        <v>0</v>
      </c>
      <c r="O2012" s="2">
        <v>733</v>
      </c>
      <c r="P2012" s="2" t="s">
        <v>12</v>
      </c>
      <c r="Q2012" s="2">
        <v>1.8</v>
      </c>
      <c r="R2012" s="2" t="s">
        <v>12</v>
      </c>
      <c r="S2012" s="3">
        <v>0.97</v>
      </c>
      <c r="T2012" s="4">
        <v>24.3</v>
      </c>
      <c r="U2012" s="2">
        <v>1011</v>
      </c>
      <c r="V2012" s="2" t="s">
        <v>10</v>
      </c>
      <c r="W2012" s="2" t="s">
        <v>19</v>
      </c>
    </row>
    <row r="2013" spans="1:23" hidden="1" x14ac:dyDescent="0.2">
      <c r="A2013">
        <f t="shared" si="155"/>
        <v>16</v>
      </c>
      <c r="B2013">
        <f t="shared" si="156"/>
        <v>12</v>
      </c>
      <c r="C2013">
        <f t="shared" si="157"/>
        <v>23</v>
      </c>
      <c r="D2013">
        <f t="shared" si="158"/>
        <v>23</v>
      </c>
      <c r="E2013" t="str">
        <f t="shared" si="159"/>
        <v>161223</v>
      </c>
      <c r="G2013" s="1">
        <v>44243.675266203703</v>
      </c>
      <c r="H2013" s="2">
        <v>4022</v>
      </c>
      <c r="I2013" s="3">
        <v>9.31</v>
      </c>
      <c r="J2013" s="2">
        <v>3</v>
      </c>
      <c r="K2013" s="3">
        <v>8.65</v>
      </c>
      <c r="L2013" s="2">
        <v>6</v>
      </c>
      <c r="M2013" s="2">
        <v>6</v>
      </c>
      <c r="N2013" s="2">
        <v>0</v>
      </c>
      <c r="O2013" s="2">
        <v>733</v>
      </c>
      <c r="P2013" s="2" t="s">
        <v>12</v>
      </c>
      <c r="Q2013" s="2">
        <v>1.8</v>
      </c>
      <c r="R2013" s="2" t="s">
        <v>12</v>
      </c>
      <c r="S2013" s="3">
        <v>0.97</v>
      </c>
      <c r="T2013" s="4">
        <v>24.3</v>
      </c>
      <c r="U2013" s="2">
        <v>1011</v>
      </c>
      <c r="V2013" s="2" t="s">
        <v>10</v>
      </c>
      <c r="W2013" s="2" t="s">
        <v>19</v>
      </c>
    </row>
    <row r="2014" spans="1:23" x14ac:dyDescent="0.2">
      <c r="A2014">
        <f t="shared" si="155"/>
        <v>16</v>
      </c>
      <c r="B2014">
        <f t="shared" si="156"/>
        <v>12</v>
      </c>
      <c r="C2014">
        <f t="shared" si="157"/>
        <v>25</v>
      </c>
      <c r="D2014">
        <f t="shared" si="158"/>
        <v>25</v>
      </c>
      <c r="E2014" t="str">
        <f t="shared" si="159"/>
        <v>161225</v>
      </c>
      <c r="F2014">
        <v>1</v>
      </c>
      <c r="G2014" s="1">
        <v>44243.675289351901</v>
      </c>
      <c r="H2014" s="2">
        <v>4024</v>
      </c>
      <c r="I2014" s="3">
        <v>9.2899999999999991</v>
      </c>
      <c r="J2014" s="2">
        <v>5</v>
      </c>
      <c r="K2014" s="3">
        <v>8.69</v>
      </c>
      <c r="L2014" s="2">
        <v>6</v>
      </c>
      <c r="M2014" s="2">
        <v>6</v>
      </c>
      <c r="N2014" s="2">
        <v>0</v>
      </c>
      <c r="O2014" s="2">
        <v>733</v>
      </c>
      <c r="P2014" s="2" t="s">
        <v>12</v>
      </c>
      <c r="Q2014" s="2">
        <v>1.79</v>
      </c>
      <c r="R2014" s="2" t="s">
        <v>12</v>
      </c>
      <c r="S2014" s="3">
        <v>0.97</v>
      </c>
      <c r="T2014" s="4">
        <v>24.3</v>
      </c>
      <c r="U2014" s="2">
        <v>1011</v>
      </c>
      <c r="V2014" s="2" t="s">
        <v>10</v>
      </c>
      <c r="W2014" s="2" t="s">
        <v>19</v>
      </c>
    </row>
    <row r="2015" spans="1:23" hidden="1" x14ac:dyDescent="0.2">
      <c r="A2015">
        <f t="shared" si="155"/>
        <v>16</v>
      </c>
      <c r="B2015">
        <f t="shared" si="156"/>
        <v>12</v>
      </c>
      <c r="C2015">
        <f t="shared" si="157"/>
        <v>27</v>
      </c>
      <c r="D2015">
        <f t="shared" si="158"/>
        <v>27</v>
      </c>
      <c r="E2015" t="str">
        <f t="shared" si="159"/>
        <v>161227</v>
      </c>
      <c r="G2015" s="1">
        <v>44243.675312500003</v>
      </c>
      <c r="H2015" s="2">
        <v>4026</v>
      </c>
      <c r="I2015" s="3">
        <v>9.31</v>
      </c>
      <c r="J2015" s="2">
        <v>6</v>
      </c>
      <c r="K2015" s="3">
        <v>8.69</v>
      </c>
      <c r="L2015" s="2">
        <v>6</v>
      </c>
      <c r="M2015" s="2">
        <v>6</v>
      </c>
      <c r="N2015" s="2">
        <v>0</v>
      </c>
      <c r="O2015" s="2">
        <v>733</v>
      </c>
      <c r="P2015" s="2" t="s">
        <v>12</v>
      </c>
      <c r="Q2015" s="2">
        <v>1.8</v>
      </c>
      <c r="R2015" s="2" t="s">
        <v>12</v>
      </c>
      <c r="S2015" s="3">
        <v>0.97</v>
      </c>
      <c r="T2015" s="4">
        <v>24.3</v>
      </c>
      <c r="U2015" s="2">
        <v>1011</v>
      </c>
      <c r="V2015" s="2" t="s">
        <v>10</v>
      </c>
      <c r="W2015" s="2" t="s">
        <v>19</v>
      </c>
    </row>
    <row r="2016" spans="1:23" hidden="1" x14ac:dyDescent="0.2">
      <c r="A2016">
        <f t="shared" si="155"/>
        <v>16</v>
      </c>
      <c r="B2016">
        <f t="shared" si="156"/>
        <v>12</v>
      </c>
      <c r="C2016">
        <f t="shared" si="157"/>
        <v>29</v>
      </c>
      <c r="D2016">
        <f t="shared" si="158"/>
        <v>29</v>
      </c>
      <c r="E2016" t="str">
        <f t="shared" si="159"/>
        <v>161229</v>
      </c>
      <c r="G2016" s="1">
        <v>44243.675335648099</v>
      </c>
      <c r="H2016" s="2">
        <v>4028</v>
      </c>
      <c r="I2016" s="3">
        <v>9.3000000000000007</v>
      </c>
      <c r="J2016" s="2">
        <v>6</v>
      </c>
      <c r="K2016" s="3">
        <v>8.68</v>
      </c>
      <c r="L2016" s="2">
        <v>6</v>
      </c>
      <c r="M2016" s="2">
        <v>6</v>
      </c>
      <c r="N2016" s="2">
        <v>0</v>
      </c>
      <c r="O2016" s="2">
        <v>732</v>
      </c>
      <c r="P2016" s="2" t="s">
        <v>12</v>
      </c>
      <c r="Q2016" s="2">
        <v>1.8</v>
      </c>
      <c r="R2016" s="2" t="s">
        <v>12</v>
      </c>
      <c r="S2016" s="3">
        <v>0.97</v>
      </c>
      <c r="T2016" s="4">
        <v>24.3</v>
      </c>
      <c r="U2016" s="2">
        <v>1011</v>
      </c>
      <c r="V2016" s="2" t="s">
        <v>10</v>
      </c>
      <c r="W2016" s="2" t="s">
        <v>19</v>
      </c>
    </row>
    <row r="2017" spans="1:23" x14ac:dyDescent="0.2">
      <c r="A2017">
        <f t="shared" si="155"/>
        <v>16</v>
      </c>
      <c r="B2017">
        <f t="shared" si="156"/>
        <v>12</v>
      </c>
      <c r="C2017">
        <f t="shared" si="157"/>
        <v>31</v>
      </c>
      <c r="D2017">
        <f t="shared" si="158"/>
        <v>30</v>
      </c>
      <c r="E2017" t="str">
        <f t="shared" si="159"/>
        <v>161230</v>
      </c>
      <c r="F2017">
        <v>1</v>
      </c>
      <c r="G2017" s="1">
        <v>44243.675358796303</v>
      </c>
      <c r="H2017" s="2">
        <v>4030</v>
      </c>
      <c r="I2017" s="3">
        <v>9.24</v>
      </c>
      <c r="J2017" s="2">
        <v>7</v>
      </c>
      <c r="K2017" s="3">
        <v>8.68</v>
      </c>
      <c r="L2017" s="2">
        <v>6</v>
      </c>
      <c r="M2017" s="2">
        <v>6</v>
      </c>
      <c r="N2017" s="2">
        <v>0</v>
      </c>
      <c r="O2017" s="2">
        <v>732</v>
      </c>
      <c r="P2017" s="2" t="s">
        <v>12</v>
      </c>
      <c r="Q2017" s="2">
        <v>1.79</v>
      </c>
      <c r="R2017" s="2" t="s">
        <v>12</v>
      </c>
      <c r="S2017" s="3">
        <v>0.97</v>
      </c>
      <c r="T2017" s="4">
        <v>24.3</v>
      </c>
      <c r="U2017" s="2">
        <v>1011</v>
      </c>
      <c r="V2017" s="2" t="s">
        <v>10</v>
      </c>
      <c r="W2017" s="2" t="s">
        <v>19</v>
      </c>
    </row>
    <row r="2018" spans="1:23" hidden="1" x14ac:dyDescent="0.2">
      <c r="A2018">
        <f t="shared" si="155"/>
        <v>16</v>
      </c>
      <c r="B2018">
        <f t="shared" si="156"/>
        <v>12</v>
      </c>
      <c r="C2018">
        <f t="shared" si="157"/>
        <v>33</v>
      </c>
      <c r="D2018">
        <f t="shared" si="158"/>
        <v>33</v>
      </c>
      <c r="E2018" t="str">
        <f t="shared" si="159"/>
        <v>161233</v>
      </c>
      <c r="G2018" s="1">
        <v>44243.675381944398</v>
      </c>
      <c r="H2018" s="2">
        <v>4032</v>
      </c>
      <c r="I2018" s="3">
        <v>9.1999999999999993</v>
      </c>
      <c r="J2018" s="2">
        <v>8</v>
      </c>
      <c r="K2018" s="3">
        <v>8.74</v>
      </c>
      <c r="L2018" s="2">
        <v>6</v>
      </c>
      <c r="M2018" s="2">
        <v>6</v>
      </c>
      <c r="N2018" s="2">
        <v>0</v>
      </c>
      <c r="O2018" s="2">
        <v>731</v>
      </c>
      <c r="P2018" s="2" t="s">
        <v>12</v>
      </c>
      <c r="Q2018" s="2">
        <v>1.78</v>
      </c>
      <c r="R2018" s="2" t="s">
        <v>12</v>
      </c>
      <c r="S2018" s="3">
        <v>0.97</v>
      </c>
      <c r="T2018" s="4">
        <v>24.3</v>
      </c>
      <c r="U2018" s="2">
        <v>1011</v>
      </c>
      <c r="V2018" s="2" t="s">
        <v>10</v>
      </c>
      <c r="W2018" s="2" t="s">
        <v>19</v>
      </c>
    </row>
    <row r="2019" spans="1:23" x14ac:dyDescent="0.2">
      <c r="A2019">
        <f t="shared" si="155"/>
        <v>16</v>
      </c>
      <c r="B2019">
        <f t="shared" si="156"/>
        <v>12</v>
      </c>
      <c r="C2019">
        <f t="shared" si="157"/>
        <v>35</v>
      </c>
      <c r="D2019">
        <f t="shared" si="158"/>
        <v>35</v>
      </c>
      <c r="E2019" t="str">
        <f t="shared" si="159"/>
        <v>161235</v>
      </c>
      <c r="F2019">
        <v>1</v>
      </c>
      <c r="G2019" s="1">
        <v>44243.675405092603</v>
      </c>
      <c r="H2019" s="2">
        <v>4034</v>
      </c>
      <c r="I2019" s="3">
        <v>9.0500000000000007</v>
      </c>
      <c r="J2019" s="2">
        <v>7</v>
      </c>
      <c r="K2019" s="3">
        <v>8.74</v>
      </c>
      <c r="L2019" s="2">
        <v>6</v>
      </c>
      <c r="M2019" s="2">
        <v>6</v>
      </c>
      <c r="N2019" s="2">
        <v>0</v>
      </c>
      <c r="O2019" s="2">
        <v>730</v>
      </c>
      <c r="P2019" s="2" t="s">
        <v>12</v>
      </c>
      <c r="Q2019" s="2">
        <v>1.76</v>
      </c>
      <c r="R2019" s="2" t="s">
        <v>12</v>
      </c>
      <c r="S2019" s="3">
        <v>0.97</v>
      </c>
      <c r="T2019" s="4">
        <v>24.3</v>
      </c>
      <c r="U2019" s="2">
        <v>1011</v>
      </c>
      <c r="V2019" s="2" t="s">
        <v>10</v>
      </c>
      <c r="W2019" s="2" t="s">
        <v>19</v>
      </c>
    </row>
    <row r="2020" spans="1:23" hidden="1" x14ac:dyDescent="0.2">
      <c r="A2020">
        <f t="shared" si="155"/>
        <v>16</v>
      </c>
      <c r="B2020">
        <f t="shared" si="156"/>
        <v>12</v>
      </c>
      <c r="C2020">
        <f t="shared" si="157"/>
        <v>37</v>
      </c>
      <c r="D2020">
        <f t="shared" si="158"/>
        <v>37</v>
      </c>
      <c r="E2020" t="str">
        <f t="shared" si="159"/>
        <v>161237</v>
      </c>
      <c r="G2020" s="1">
        <v>44243.675428240698</v>
      </c>
      <c r="H2020" s="2">
        <v>4036</v>
      </c>
      <c r="I2020" s="3">
        <v>8.98</v>
      </c>
      <c r="J2020" s="2">
        <v>7</v>
      </c>
      <c r="K2020" s="3">
        <v>8.93</v>
      </c>
      <c r="L2020" s="2">
        <v>6</v>
      </c>
      <c r="M2020" s="2">
        <v>6</v>
      </c>
      <c r="N2020" s="2">
        <v>0</v>
      </c>
      <c r="O2020" s="2">
        <v>730</v>
      </c>
      <c r="P2020" s="2" t="s">
        <v>12</v>
      </c>
      <c r="Q2020" s="2">
        <v>1.75</v>
      </c>
      <c r="R2020" s="2" t="s">
        <v>12</v>
      </c>
      <c r="S2020" s="3">
        <v>0.97</v>
      </c>
      <c r="T2020" s="4">
        <v>24.3</v>
      </c>
      <c r="U2020" s="2">
        <v>1011</v>
      </c>
      <c r="V2020" s="2" t="s">
        <v>10</v>
      </c>
      <c r="W2020" s="2" t="s">
        <v>19</v>
      </c>
    </row>
    <row r="2021" spans="1:23" hidden="1" x14ac:dyDescent="0.2">
      <c r="A2021">
        <f t="shared" si="155"/>
        <v>16</v>
      </c>
      <c r="B2021">
        <f t="shared" si="156"/>
        <v>12</v>
      </c>
      <c r="C2021">
        <f t="shared" si="157"/>
        <v>39</v>
      </c>
      <c r="D2021">
        <f t="shared" si="158"/>
        <v>39</v>
      </c>
      <c r="E2021" t="str">
        <f t="shared" si="159"/>
        <v>161239</v>
      </c>
      <c r="G2021" s="1">
        <v>44243.675451388903</v>
      </c>
      <c r="H2021" s="2">
        <v>4038</v>
      </c>
      <c r="I2021" s="3">
        <v>8.9499999999999993</v>
      </c>
      <c r="J2021" s="2">
        <v>6</v>
      </c>
      <c r="K2021" s="3">
        <v>8.93</v>
      </c>
      <c r="L2021" s="2">
        <v>6</v>
      </c>
      <c r="M2021" s="2">
        <v>6</v>
      </c>
      <c r="N2021" s="2">
        <v>0</v>
      </c>
      <c r="O2021" s="2">
        <v>728</v>
      </c>
      <c r="P2021" s="2" t="s">
        <v>12</v>
      </c>
      <c r="Q2021" s="2">
        <v>1.74</v>
      </c>
      <c r="R2021" s="2" t="s">
        <v>12</v>
      </c>
      <c r="S2021" s="3">
        <v>0.97</v>
      </c>
      <c r="T2021" s="4">
        <v>24.3</v>
      </c>
      <c r="U2021" s="2">
        <v>1011</v>
      </c>
      <c r="V2021" s="2" t="s">
        <v>10</v>
      </c>
      <c r="W2021" s="2" t="s">
        <v>19</v>
      </c>
    </row>
    <row r="2022" spans="1:23" x14ac:dyDescent="0.2">
      <c r="A2022">
        <f t="shared" si="155"/>
        <v>16</v>
      </c>
      <c r="B2022">
        <f t="shared" si="156"/>
        <v>12</v>
      </c>
      <c r="C2022">
        <f t="shared" si="157"/>
        <v>41</v>
      </c>
      <c r="D2022">
        <f t="shared" si="158"/>
        <v>40</v>
      </c>
      <c r="E2022" t="str">
        <f t="shared" si="159"/>
        <v>161240</v>
      </c>
      <c r="F2022">
        <v>1</v>
      </c>
      <c r="G2022" s="1">
        <v>44243.675474536998</v>
      </c>
      <c r="H2022" s="2">
        <v>4040</v>
      </c>
      <c r="I2022" s="3">
        <v>8.9499999999999993</v>
      </c>
      <c r="J2022" s="2">
        <v>6</v>
      </c>
      <c r="K2022" s="3">
        <v>8.92</v>
      </c>
      <c r="L2022" s="2">
        <v>6</v>
      </c>
      <c r="M2022" s="2">
        <v>6</v>
      </c>
      <c r="N2022" s="2">
        <v>0</v>
      </c>
      <c r="O2022" s="2">
        <v>728</v>
      </c>
      <c r="P2022" s="2" t="s">
        <v>12</v>
      </c>
      <c r="Q2022" s="2">
        <v>1.74</v>
      </c>
      <c r="R2022" s="2" t="s">
        <v>12</v>
      </c>
      <c r="S2022" s="3">
        <v>0.96</v>
      </c>
      <c r="T2022" s="4">
        <v>24.2</v>
      </c>
      <c r="U2022" s="2">
        <v>1011</v>
      </c>
      <c r="V2022" s="2" t="s">
        <v>10</v>
      </c>
      <c r="W2022" s="2" t="s">
        <v>19</v>
      </c>
    </row>
    <row r="2023" spans="1:23" hidden="1" x14ac:dyDescent="0.2">
      <c r="A2023">
        <f t="shared" si="155"/>
        <v>16</v>
      </c>
      <c r="B2023">
        <f t="shared" si="156"/>
        <v>12</v>
      </c>
      <c r="C2023">
        <f t="shared" si="157"/>
        <v>43</v>
      </c>
      <c r="D2023">
        <f t="shared" si="158"/>
        <v>43</v>
      </c>
      <c r="E2023" t="str">
        <f t="shared" si="159"/>
        <v>161243</v>
      </c>
      <c r="G2023" s="1">
        <v>44243.675497685203</v>
      </c>
      <c r="H2023" s="2">
        <v>4042</v>
      </c>
      <c r="I2023" s="3">
        <v>8.93</v>
      </c>
      <c r="J2023" s="2">
        <v>5</v>
      </c>
      <c r="K2023" s="3">
        <v>8.92</v>
      </c>
      <c r="L2023" s="2">
        <v>6</v>
      </c>
      <c r="M2023" s="2">
        <v>6</v>
      </c>
      <c r="N2023" s="2">
        <v>0</v>
      </c>
      <c r="O2023" s="2">
        <v>727</v>
      </c>
      <c r="P2023" s="2" t="s">
        <v>12</v>
      </c>
      <c r="Q2023" s="2">
        <v>1.74</v>
      </c>
      <c r="R2023" s="2" t="s">
        <v>12</v>
      </c>
      <c r="S2023" s="3">
        <v>0.97</v>
      </c>
      <c r="T2023" s="4">
        <v>24.2</v>
      </c>
      <c r="U2023" s="2">
        <v>1011</v>
      </c>
      <c r="V2023" s="2" t="s">
        <v>10</v>
      </c>
      <c r="W2023" s="2" t="s">
        <v>19</v>
      </c>
    </row>
    <row r="2024" spans="1:23" x14ac:dyDescent="0.2">
      <c r="A2024">
        <f t="shared" si="155"/>
        <v>16</v>
      </c>
      <c r="B2024">
        <f t="shared" si="156"/>
        <v>12</v>
      </c>
      <c r="C2024">
        <f t="shared" si="157"/>
        <v>45</v>
      </c>
      <c r="D2024">
        <f t="shared" si="158"/>
        <v>45</v>
      </c>
      <c r="E2024" t="str">
        <f t="shared" si="159"/>
        <v>161245</v>
      </c>
      <c r="F2024">
        <v>1</v>
      </c>
      <c r="G2024" s="1">
        <v>44243.675520833298</v>
      </c>
      <c r="H2024" s="2">
        <v>4044</v>
      </c>
      <c r="I2024" s="3">
        <v>8.92</v>
      </c>
      <c r="J2024" s="2">
        <v>5</v>
      </c>
      <c r="K2024" s="3">
        <v>8.92</v>
      </c>
      <c r="L2024" s="2">
        <v>6</v>
      </c>
      <c r="M2024" s="2">
        <v>6</v>
      </c>
      <c r="N2024" s="2">
        <v>0</v>
      </c>
      <c r="O2024" s="2">
        <v>728</v>
      </c>
      <c r="P2024" s="2" t="s">
        <v>12</v>
      </c>
      <c r="Q2024" s="2">
        <v>1.74</v>
      </c>
      <c r="R2024" s="2" t="s">
        <v>12</v>
      </c>
      <c r="S2024" s="3">
        <v>0.97</v>
      </c>
      <c r="T2024" s="4">
        <v>24.2</v>
      </c>
      <c r="U2024" s="2">
        <v>1011</v>
      </c>
      <c r="V2024" s="2" t="s">
        <v>10</v>
      </c>
      <c r="W2024" s="2" t="s">
        <v>19</v>
      </c>
    </row>
    <row r="2025" spans="1:23" hidden="1" x14ac:dyDescent="0.2">
      <c r="A2025">
        <f t="shared" si="155"/>
        <v>16</v>
      </c>
      <c r="B2025">
        <f t="shared" si="156"/>
        <v>12</v>
      </c>
      <c r="C2025">
        <f t="shared" si="157"/>
        <v>47</v>
      </c>
      <c r="D2025">
        <f t="shared" si="158"/>
        <v>47</v>
      </c>
      <c r="E2025" t="str">
        <f t="shared" si="159"/>
        <v>161247</v>
      </c>
      <c r="G2025" s="1">
        <v>44243.675543981502</v>
      </c>
      <c r="H2025" s="2">
        <v>4046</v>
      </c>
      <c r="I2025" s="3">
        <v>8.94</v>
      </c>
      <c r="J2025" s="2">
        <v>4</v>
      </c>
      <c r="K2025" s="3">
        <v>8.92</v>
      </c>
      <c r="L2025" s="2">
        <v>7</v>
      </c>
      <c r="M2025" s="2">
        <v>7</v>
      </c>
      <c r="N2025" s="2">
        <v>0</v>
      </c>
      <c r="O2025" s="2">
        <v>727</v>
      </c>
      <c r="P2025" s="2" t="s">
        <v>12</v>
      </c>
      <c r="Q2025" s="2">
        <v>1.74</v>
      </c>
      <c r="R2025" s="2" t="s">
        <v>12</v>
      </c>
      <c r="S2025" s="3">
        <v>0.97</v>
      </c>
      <c r="T2025" s="4">
        <v>24.3</v>
      </c>
      <c r="U2025" s="2">
        <v>1011</v>
      </c>
      <c r="V2025" s="2" t="s">
        <v>10</v>
      </c>
      <c r="W2025" s="2" t="s">
        <v>19</v>
      </c>
    </row>
    <row r="2026" spans="1:23" hidden="1" x14ac:dyDescent="0.2">
      <c r="A2026">
        <f t="shared" si="155"/>
        <v>16</v>
      </c>
      <c r="B2026">
        <f t="shared" si="156"/>
        <v>12</v>
      </c>
      <c r="C2026">
        <f t="shared" si="157"/>
        <v>49</v>
      </c>
      <c r="D2026">
        <f t="shared" si="158"/>
        <v>49</v>
      </c>
      <c r="E2026" t="str">
        <f t="shared" si="159"/>
        <v>161249</v>
      </c>
      <c r="G2026" s="1">
        <v>44243.675567129598</v>
      </c>
      <c r="H2026" s="2">
        <v>4048</v>
      </c>
      <c r="I2026" s="3">
        <v>8.9499999999999993</v>
      </c>
      <c r="J2026" s="2">
        <v>4</v>
      </c>
      <c r="K2026" s="3">
        <v>8.92</v>
      </c>
      <c r="L2026" s="2">
        <v>6</v>
      </c>
      <c r="M2026" s="2">
        <v>6</v>
      </c>
      <c r="N2026" s="2">
        <v>0</v>
      </c>
      <c r="O2026" s="2">
        <v>727</v>
      </c>
      <c r="P2026" s="2" t="s">
        <v>12</v>
      </c>
      <c r="Q2026" s="2">
        <v>1.74</v>
      </c>
      <c r="R2026" s="2" t="s">
        <v>12</v>
      </c>
      <c r="S2026" s="3">
        <v>0.97</v>
      </c>
      <c r="T2026" s="4">
        <v>24.3</v>
      </c>
      <c r="U2026" s="2">
        <v>1011</v>
      </c>
      <c r="V2026" s="2" t="s">
        <v>10</v>
      </c>
      <c r="W2026" s="2" t="s">
        <v>19</v>
      </c>
    </row>
    <row r="2027" spans="1:23" x14ac:dyDescent="0.2">
      <c r="A2027">
        <f t="shared" si="155"/>
        <v>16</v>
      </c>
      <c r="B2027">
        <f t="shared" si="156"/>
        <v>12</v>
      </c>
      <c r="C2027">
        <f t="shared" si="157"/>
        <v>51</v>
      </c>
      <c r="D2027">
        <f t="shared" si="158"/>
        <v>50</v>
      </c>
      <c r="E2027" t="str">
        <f t="shared" si="159"/>
        <v>161250</v>
      </c>
      <c r="F2027">
        <v>1</v>
      </c>
      <c r="G2027" s="1">
        <v>44243.675590277802</v>
      </c>
      <c r="H2027" s="2">
        <v>4050</v>
      </c>
      <c r="I2027" s="3">
        <v>8.94</v>
      </c>
      <c r="J2027" s="2">
        <v>4</v>
      </c>
      <c r="K2027" s="3">
        <v>8.9499999999999993</v>
      </c>
      <c r="L2027" s="2">
        <v>6</v>
      </c>
      <c r="M2027" s="2">
        <v>6</v>
      </c>
      <c r="N2027" s="2">
        <v>0</v>
      </c>
      <c r="O2027" s="2">
        <v>729</v>
      </c>
      <c r="P2027" s="2" t="s">
        <v>12</v>
      </c>
      <c r="Q2027" s="2">
        <v>1.74</v>
      </c>
      <c r="R2027" s="2" t="s">
        <v>12</v>
      </c>
      <c r="S2027" s="3">
        <v>0.96</v>
      </c>
      <c r="T2027" s="4">
        <v>24.3</v>
      </c>
      <c r="U2027" s="2">
        <v>1011</v>
      </c>
      <c r="V2027" s="2" t="s">
        <v>10</v>
      </c>
      <c r="W2027" s="2" t="s">
        <v>19</v>
      </c>
    </row>
    <row r="2028" spans="1:23" hidden="1" x14ac:dyDescent="0.2">
      <c r="A2028">
        <f t="shared" si="155"/>
        <v>16</v>
      </c>
      <c r="B2028">
        <f t="shared" si="156"/>
        <v>12</v>
      </c>
      <c r="C2028">
        <f t="shared" si="157"/>
        <v>53</v>
      </c>
      <c r="D2028">
        <f t="shared" si="158"/>
        <v>53</v>
      </c>
      <c r="E2028" t="str">
        <f t="shared" si="159"/>
        <v>161253</v>
      </c>
      <c r="G2028" s="1">
        <v>44243.675613425898</v>
      </c>
      <c r="H2028" s="2">
        <v>4052</v>
      </c>
      <c r="I2028" s="3">
        <v>8.92</v>
      </c>
      <c r="J2028" s="2">
        <v>4</v>
      </c>
      <c r="K2028" s="3">
        <v>8.9499999999999993</v>
      </c>
      <c r="L2028" s="2">
        <v>6</v>
      </c>
      <c r="M2028" s="2">
        <v>6</v>
      </c>
      <c r="N2028" s="2">
        <v>0</v>
      </c>
      <c r="O2028" s="2">
        <v>728</v>
      </c>
      <c r="P2028" s="2" t="s">
        <v>12</v>
      </c>
      <c r="Q2028" s="2">
        <v>1.74</v>
      </c>
      <c r="R2028" s="2" t="s">
        <v>12</v>
      </c>
      <c r="S2028" s="3">
        <v>0.96</v>
      </c>
      <c r="T2028" s="4">
        <v>24.3</v>
      </c>
      <c r="U2028" s="2">
        <v>1011</v>
      </c>
      <c r="V2028" s="2" t="s">
        <v>10</v>
      </c>
      <c r="W2028" s="2" t="s">
        <v>19</v>
      </c>
    </row>
    <row r="2029" spans="1:23" x14ac:dyDescent="0.2">
      <c r="A2029">
        <f t="shared" si="155"/>
        <v>16</v>
      </c>
      <c r="B2029">
        <f t="shared" si="156"/>
        <v>12</v>
      </c>
      <c r="C2029">
        <f t="shared" si="157"/>
        <v>55</v>
      </c>
      <c r="D2029">
        <f t="shared" si="158"/>
        <v>55</v>
      </c>
      <c r="E2029" t="str">
        <f t="shared" si="159"/>
        <v>161255</v>
      </c>
      <c r="F2029">
        <v>1</v>
      </c>
      <c r="G2029" s="1">
        <v>44243.675636574102</v>
      </c>
      <c r="H2029" s="2">
        <v>4054</v>
      </c>
      <c r="I2029" s="3">
        <v>8.8800000000000008</v>
      </c>
      <c r="J2029" s="2">
        <v>4</v>
      </c>
      <c r="K2029" s="3">
        <v>8.9499999999999993</v>
      </c>
      <c r="L2029" s="2">
        <v>6</v>
      </c>
      <c r="M2029" s="2">
        <v>6</v>
      </c>
      <c r="N2029" s="2">
        <v>0</v>
      </c>
      <c r="O2029" s="2">
        <v>729</v>
      </c>
      <c r="P2029" s="2" t="s">
        <v>12</v>
      </c>
      <c r="Q2029" s="2">
        <v>1.73</v>
      </c>
      <c r="R2029" s="2" t="s">
        <v>12</v>
      </c>
      <c r="S2029" s="3">
        <v>0.97</v>
      </c>
      <c r="T2029" s="4">
        <v>24.3</v>
      </c>
      <c r="U2029" s="2">
        <v>1011</v>
      </c>
      <c r="V2029" s="2" t="s">
        <v>10</v>
      </c>
      <c r="W2029" s="2" t="s">
        <v>19</v>
      </c>
    </row>
    <row r="2030" spans="1:23" hidden="1" x14ac:dyDescent="0.2">
      <c r="A2030">
        <f t="shared" si="155"/>
        <v>16</v>
      </c>
      <c r="B2030">
        <f t="shared" si="156"/>
        <v>12</v>
      </c>
      <c r="C2030">
        <f t="shared" si="157"/>
        <v>57</v>
      </c>
      <c r="D2030">
        <f t="shared" si="158"/>
        <v>57</v>
      </c>
      <c r="E2030" t="str">
        <f t="shared" si="159"/>
        <v>161257</v>
      </c>
      <c r="G2030" s="1">
        <v>44243.675659722197</v>
      </c>
      <c r="H2030" s="2">
        <v>4056</v>
      </c>
      <c r="I2030" s="3">
        <v>8.8800000000000008</v>
      </c>
      <c r="J2030" s="2">
        <v>4</v>
      </c>
      <c r="K2030" s="3">
        <v>8.9700000000000006</v>
      </c>
      <c r="L2030" s="2">
        <v>7</v>
      </c>
      <c r="M2030" s="2">
        <v>7</v>
      </c>
      <c r="N2030" s="2">
        <v>0</v>
      </c>
      <c r="O2030" s="2">
        <v>731</v>
      </c>
      <c r="P2030" s="2" t="s">
        <v>12</v>
      </c>
      <c r="Q2030" s="2">
        <v>1.73</v>
      </c>
      <c r="R2030" s="2" t="s">
        <v>12</v>
      </c>
      <c r="S2030" s="3">
        <v>0.97</v>
      </c>
      <c r="T2030" s="4">
        <v>24.3</v>
      </c>
      <c r="U2030" s="2">
        <v>1010</v>
      </c>
      <c r="V2030" s="2" t="s">
        <v>10</v>
      </c>
      <c r="W2030" s="2" t="s">
        <v>19</v>
      </c>
    </row>
    <row r="2031" spans="1:23" hidden="1" x14ac:dyDescent="0.2">
      <c r="A2031">
        <f t="shared" si="155"/>
        <v>16</v>
      </c>
      <c r="B2031">
        <f t="shared" si="156"/>
        <v>12</v>
      </c>
      <c r="C2031">
        <f t="shared" si="157"/>
        <v>59</v>
      </c>
      <c r="D2031">
        <f t="shared" si="158"/>
        <v>59</v>
      </c>
      <c r="E2031" t="str">
        <f t="shared" si="159"/>
        <v>161259</v>
      </c>
      <c r="G2031" s="1">
        <v>44243.675682870402</v>
      </c>
      <c r="H2031" s="2">
        <v>4058</v>
      </c>
      <c r="I2031" s="3">
        <v>8.9</v>
      </c>
      <c r="J2031" s="2">
        <v>4</v>
      </c>
      <c r="K2031" s="3">
        <v>8.9700000000000006</v>
      </c>
      <c r="L2031" s="2">
        <v>6</v>
      </c>
      <c r="M2031" s="2">
        <v>6</v>
      </c>
      <c r="N2031" s="2">
        <v>0</v>
      </c>
      <c r="O2031" s="2">
        <v>731</v>
      </c>
      <c r="P2031" s="2" t="s">
        <v>12</v>
      </c>
      <c r="Q2031" s="2">
        <v>1.74</v>
      </c>
      <c r="R2031" s="2" t="s">
        <v>12</v>
      </c>
      <c r="S2031" s="3">
        <v>0.97</v>
      </c>
      <c r="T2031" s="4">
        <v>24.3</v>
      </c>
      <c r="U2031" s="2">
        <v>1010</v>
      </c>
      <c r="V2031" s="2" t="s">
        <v>10</v>
      </c>
      <c r="W2031" s="2" t="s">
        <v>19</v>
      </c>
    </row>
    <row r="2032" spans="1:23" x14ac:dyDescent="0.2">
      <c r="A2032">
        <f t="shared" si="155"/>
        <v>16</v>
      </c>
      <c r="B2032">
        <f t="shared" si="156"/>
        <v>13</v>
      </c>
      <c r="C2032">
        <f t="shared" si="157"/>
        <v>1</v>
      </c>
      <c r="D2032">
        <f t="shared" si="158"/>
        <v>0</v>
      </c>
      <c r="E2032" t="str">
        <f t="shared" si="159"/>
        <v>16130</v>
      </c>
      <c r="F2032">
        <v>1</v>
      </c>
      <c r="G2032" s="1">
        <v>44243.675706018497</v>
      </c>
      <c r="H2032" s="2">
        <v>4060</v>
      </c>
      <c r="I2032" s="3">
        <v>8.92</v>
      </c>
      <c r="J2032" s="2">
        <v>5</v>
      </c>
      <c r="K2032" s="3">
        <v>8.9700000000000006</v>
      </c>
      <c r="L2032" s="2">
        <v>7</v>
      </c>
      <c r="M2032" s="2">
        <v>7</v>
      </c>
      <c r="N2032" s="2">
        <v>0</v>
      </c>
      <c r="O2032" s="2">
        <v>730</v>
      </c>
      <c r="P2032" s="2" t="s">
        <v>12</v>
      </c>
      <c r="Q2032" s="2">
        <v>1.74</v>
      </c>
      <c r="R2032" s="2" t="s">
        <v>12</v>
      </c>
      <c r="S2032" s="3">
        <v>0.97</v>
      </c>
      <c r="T2032" s="4">
        <v>24.3</v>
      </c>
      <c r="U2032" s="2">
        <v>1010</v>
      </c>
      <c r="V2032" s="2" t="s">
        <v>10</v>
      </c>
      <c r="W2032" s="2" t="s">
        <v>19</v>
      </c>
    </row>
    <row r="2033" spans="1:23" hidden="1" x14ac:dyDescent="0.2">
      <c r="A2033">
        <f t="shared" si="155"/>
        <v>16</v>
      </c>
      <c r="B2033">
        <f t="shared" si="156"/>
        <v>13</v>
      </c>
      <c r="C2033">
        <f t="shared" si="157"/>
        <v>3</v>
      </c>
      <c r="D2033">
        <f t="shared" si="158"/>
        <v>3</v>
      </c>
      <c r="E2033" t="str">
        <f t="shared" si="159"/>
        <v>16133</v>
      </c>
      <c r="G2033" s="1">
        <v>44243.675729166702</v>
      </c>
      <c r="H2033" s="2">
        <v>4062</v>
      </c>
      <c r="I2033" s="3">
        <v>8.89</v>
      </c>
      <c r="J2033" s="2">
        <v>7</v>
      </c>
      <c r="K2033" s="3">
        <v>8.94</v>
      </c>
      <c r="L2033" s="2">
        <v>7</v>
      </c>
      <c r="M2033" s="2">
        <v>7</v>
      </c>
      <c r="N2033" s="2">
        <v>0</v>
      </c>
      <c r="O2033" s="2">
        <v>732</v>
      </c>
      <c r="P2033" s="2" t="s">
        <v>12</v>
      </c>
      <c r="Q2033" s="2">
        <v>1.73</v>
      </c>
      <c r="R2033" s="2" t="s">
        <v>12</v>
      </c>
      <c r="S2033" s="3">
        <v>0.96</v>
      </c>
      <c r="T2033" s="4">
        <v>24.3</v>
      </c>
      <c r="U2033" s="2">
        <v>1010</v>
      </c>
      <c r="V2033" s="2" t="s">
        <v>10</v>
      </c>
      <c r="W2033" s="2" t="s">
        <v>19</v>
      </c>
    </row>
    <row r="2034" spans="1:23" x14ac:dyDescent="0.2">
      <c r="A2034">
        <f t="shared" si="155"/>
        <v>16</v>
      </c>
      <c r="B2034">
        <f t="shared" si="156"/>
        <v>13</v>
      </c>
      <c r="C2034">
        <f t="shared" si="157"/>
        <v>5</v>
      </c>
      <c r="D2034">
        <f t="shared" si="158"/>
        <v>5</v>
      </c>
      <c r="E2034" t="str">
        <f t="shared" si="159"/>
        <v>16135</v>
      </c>
      <c r="F2034">
        <v>1</v>
      </c>
      <c r="G2034" s="1">
        <v>44243.675752314797</v>
      </c>
      <c r="H2034" s="2">
        <v>4064</v>
      </c>
      <c r="I2034" s="3">
        <v>8.89</v>
      </c>
      <c r="J2034" s="2">
        <v>8</v>
      </c>
      <c r="K2034" s="3">
        <v>8.94</v>
      </c>
      <c r="L2034" s="2">
        <v>6</v>
      </c>
      <c r="M2034" s="2">
        <v>6</v>
      </c>
      <c r="N2034" s="2">
        <v>0</v>
      </c>
      <c r="O2034" s="2">
        <v>731</v>
      </c>
      <c r="P2034" s="2" t="s">
        <v>12</v>
      </c>
      <c r="Q2034" s="2">
        <v>1.73</v>
      </c>
      <c r="R2034" s="2" t="s">
        <v>12</v>
      </c>
      <c r="S2034" s="3">
        <v>0.97</v>
      </c>
      <c r="T2034" s="4">
        <v>24.3</v>
      </c>
      <c r="U2034" s="2">
        <v>1010</v>
      </c>
      <c r="V2034" s="2" t="s">
        <v>10</v>
      </c>
      <c r="W2034" s="2" t="s">
        <v>19</v>
      </c>
    </row>
    <row r="2035" spans="1:23" hidden="1" x14ac:dyDescent="0.2">
      <c r="A2035">
        <f t="shared" si="155"/>
        <v>16</v>
      </c>
      <c r="B2035">
        <f t="shared" si="156"/>
        <v>13</v>
      </c>
      <c r="C2035">
        <f t="shared" si="157"/>
        <v>7</v>
      </c>
      <c r="D2035">
        <f t="shared" si="158"/>
        <v>7</v>
      </c>
      <c r="E2035" t="str">
        <f t="shared" si="159"/>
        <v>16137</v>
      </c>
      <c r="G2035" s="1">
        <v>44243.675775463002</v>
      </c>
      <c r="H2035" s="2">
        <v>4066</v>
      </c>
      <c r="I2035" s="3">
        <v>8.85</v>
      </c>
      <c r="J2035" s="2">
        <v>8</v>
      </c>
      <c r="K2035" s="3">
        <v>8.94</v>
      </c>
      <c r="L2035" s="2">
        <v>7</v>
      </c>
      <c r="M2035" s="2">
        <v>7</v>
      </c>
      <c r="N2035" s="2">
        <v>0</v>
      </c>
      <c r="O2035" s="2">
        <v>731</v>
      </c>
      <c r="P2035" s="2" t="s">
        <v>12</v>
      </c>
      <c r="Q2035" s="2">
        <v>1.73</v>
      </c>
      <c r="R2035" s="2" t="s">
        <v>12</v>
      </c>
      <c r="S2035" s="3">
        <v>0.97</v>
      </c>
      <c r="T2035" s="4">
        <v>24.3</v>
      </c>
      <c r="U2035" s="2">
        <v>1010</v>
      </c>
      <c r="V2035" s="2" t="s">
        <v>10</v>
      </c>
      <c r="W2035" s="2" t="s">
        <v>19</v>
      </c>
    </row>
    <row r="2036" spans="1:23" hidden="1" x14ac:dyDescent="0.2">
      <c r="A2036">
        <f t="shared" si="155"/>
        <v>16</v>
      </c>
      <c r="B2036">
        <f t="shared" si="156"/>
        <v>13</v>
      </c>
      <c r="C2036">
        <f t="shared" si="157"/>
        <v>9</v>
      </c>
      <c r="D2036">
        <f t="shared" si="158"/>
        <v>9</v>
      </c>
      <c r="E2036" t="str">
        <f t="shared" si="159"/>
        <v>16139</v>
      </c>
      <c r="G2036" s="1">
        <v>44243.675798611097</v>
      </c>
      <c r="H2036" s="2">
        <v>4068</v>
      </c>
      <c r="I2036" s="3">
        <v>8.85</v>
      </c>
      <c r="J2036" s="2">
        <v>7</v>
      </c>
      <c r="K2036" s="3">
        <v>8.9700000000000006</v>
      </c>
      <c r="L2036" s="2">
        <v>7</v>
      </c>
      <c r="M2036" s="2">
        <v>7</v>
      </c>
      <c r="N2036" s="2">
        <v>0</v>
      </c>
      <c r="O2036" s="2">
        <v>730</v>
      </c>
      <c r="P2036" s="2" t="s">
        <v>12</v>
      </c>
      <c r="Q2036" s="2">
        <v>1.73</v>
      </c>
      <c r="R2036" s="2" t="s">
        <v>12</v>
      </c>
      <c r="S2036" s="3">
        <v>0.96</v>
      </c>
      <c r="T2036" s="4">
        <v>24.3</v>
      </c>
      <c r="U2036" s="2">
        <v>1010</v>
      </c>
      <c r="V2036" s="2" t="s">
        <v>10</v>
      </c>
      <c r="W2036" s="2" t="s">
        <v>19</v>
      </c>
    </row>
    <row r="2037" spans="1:23" x14ac:dyDescent="0.2">
      <c r="A2037">
        <f t="shared" si="155"/>
        <v>16</v>
      </c>
      <c r="B2037">
        <f t="shared" si="156"/>
        <v>13</v>
      </c>
      <c r="C2037">
        <f t="shared" si="157"/>
        <v>11</v>
      </c>
      <c r="D2037">
        <f t="shared" si="158"/>
        <v>10</v>
      </c>
      <c r="E2037" t="str">
        <f t="shared" si="159"/>
        <v>161310</v>
      </c>
      <c r="F2037">
        <v>1</v>
      </c>
      <c r="G2037" s="1">
        <v>44243.675821759301</v>
      </c>
      <c r="H2037" s="2">
        <v>4070</v>
      </c>
      <c r="I2037" s="3">
        <v>8.89</v>
      </c>
      <c r="J2037" s="2">
        <v>6</v>
      </c>
      <c r="K2037" s="3">
        <v>8.9700000000000006</v>
      </c>
      <c r="L2037" s="2">
        <v>7</v>
      </c>
      <c r="M2037" s="2">
        <v>7</v>
      </c>
      <c r="N2037" s="2">
        <v>0</v>
      </c>
      <c r="O2037" s="2">
        <v>729</v>
      </c>
      <c r="P2037" s="2" t="s">
        <v>12</v>
      </c>
      <c r="Q2037" s="2">
        <v>1.73</v>
      </c>
      <c r="R2037" s="2" t="s">
        <v>12</v>
      </c>
      <c r="S2037" s="3">
        <v>0.97</v>
      </c>
      <c r="T2037" s="4">
        <v>24.3</v>
      </c>
      <c r="U2037" s="2">
        <v>1010</v>
      </c>
      <c r="V2037" s="2" t="s">
        <v>10</v>
      </c>
      <c r="W2037" s="2" t="s">
        <v>19</v>
      </c>
    </row>
    <row r="2038" spans="1:23" hidden="1" x14ac:dyDescent="0.2">
      <c r="A2038">
        <f t="shared" si="155"/>
        <v>16</v>
      </c>
      <c r="B2038">
        <f t="shared" si="156"/>
        <v>13</v>
      </c>
      <c r="C2038">
        <f t="shared" si="157"/>
        <v>13</v>
      </c>
      <c r="D2038">
        <f t="shared" si="158"/>
        <v>13</v>
      </c>
      <c r="E2038" t="str">
        <f t="shared" si="159"/>
        <v>161313</v>
      </c>
      <c r="G2038" s="1">
        <v>44243.675844907397</v>
      </c>
      <c r="H2038" s="2">
        <v>4072</v>
      </c>
      <c r="I2038" s="3">
        <v>8.9</v>
      </c>
      <c r="J2038" s="2">
        <v>5</v>
      </c>
      <c r="K2038" s="3">
        <v>8.9700000000000006</v>
      </c>
      <c r="L2038" s="2">
        <v>7</v>
      </c>
      <c r="M2038" s="2">
        <v>7</v>
      </c>
      <c r="N2038" s="2">
        <v>0</v>
      </c>
      <c r="O2038" s="2">
        <v>729</v>
      </c>
      <c r="P2038" s="2" t="s">
        <v>12</v>
      </c>
      <c r="Q2038" s="2">
        <v>1.74</v>
      </c>
      <c r="R2038" s="2" t="s">
        <v>12</v>
      </c>
      <c r="S2038" s="3">
        <v>0.97</v>
      </c>
      <c r="T2038" s="4">
        <v>24.3</v>
      </c>
      <c r="U2038" s="2">
        <v>1010</v>
      </c>
      <c r="V2038" s="2" t="s">
        <v>10</v>
      </c>
      <c r="W2038" s="2" t="s">
        <v>19</v>
      </c>
    </row>
    <row r="2039" spans="1:23" x14ac:dyDescent="0.2">
      <c r="A2039">
        <f t="shared" si="155"/>
        <v>16</v>
      </c>
      <c r="B2039">
        <f t="shared" si="156"/>
        <v>13</v>
      </c>
      <c r="C2039">
        <f t="shared" si="157"/>
        <v>15</v>
      </c>
      <c r="D2039">
        <f t="shared" si="158"/>
        <v>15</v>
      </c>
      <c r="E2039" t="str">
        <f t="shared" si="159"/>
        <v>161315</v>
      </c>
      <c r="F2039">
        <v>1</v>
      </c>
      <c r="G2039" s="1">
        <v>44243.675868055601</v>
      </c>
      <c r="H2039" s="2">
        <v>4074</v>
      </c>
      <c r="I2039" s="3">
        <v>8.94</v>
      </c>
      <c r="J2039" s="2">
        <v>4</v>
      </c>
      <c r="K2039" s="3">
        <v>8.9499999999999993</v>
      </c>
      <c r="L2039" s="2">
        <v>6</v>
      </c>
      <c r="M2039" s="2">
        <v>6</v>
      </c>
      <c r="N2039" s="2">
        <v>0</v>
      </c>
      <c r="O2039" s="2">
        <v>730</v>
      </c>
      <c r="P2039" s="2" t="s">
        <v>12</v>
      </c>
      <c r="Q2039" s="2">
        <v>1.74</v>
      </c>
      <c r="R2039" s="2" t="s">
        <v>12</v>
      </c>
      <c r="S2039" s="3">
        <v>0.97</v>
      </c>
      <c r="T2039" s="4">
        <v>24.3</v>
      </c>
      <c r="U2039" s="2">
        <v>1011</v>
      </c>
      <c r="V2039" s="2" t="s">
        <v>10</v>
      </c>
      <c r="W2039" s="2" t="s">
        <v>19</v>
      </c>
    </row>
    <row r="2040" spans="1:23" hidden="1" x14ac:dyDescent="0.2">
      <c r="A2040">
        <f t="shared" si="155"/>
        <v>16</v>
      </c>
      <c r="B2040">
        <f t="shared" si="156"/>
        <v>13</v>
      </c>
      <c r="C2040">
        <f t="shared" si="157"/>
        <v>17</v>
      </c>
      <c r="D2040">
        <f t="shared" si="158"/>
        <v>17</v>
      </c>
      <c r="E2040" t="str">
        <f t="shared" si="159"/>
        <v>161317</v>
      </c>
      <c r="G2040" s="1">
        <v>44243.675891203697</v>
      </c>
      <c r="H2040" s="2">
        <v>4076</v>
      </c>
      <c r="I2040" s="3">
        <v>8.93</v>
      </c>
      <c r="J2040" s="2">
        <v>4</v>
      </c>
      <c r="K2040" s="3">
        <v>8.9499999999999993</v>
      </c>
      <c r="L2040" s="2">
        <v>6</v>
      </c>
      <c r="M2040" s="2">
        <v>6</v>
      </c>
      <c r="N2040" s="2">
        <v>0</v>
      </c>
      <c r="O2040" s="2">
        <v>729</v>
      </c>
      <c r="P2040" s="2" t="s">
        <v>12</v>
      </c>
      <c r="Q2040" s="2">
        <v>1.74</v>
      </c>
      <c r="R2040" s="2" t="s">
        <v>12</v>
      </c>
      <c r="S2040" s="3">
        <v>0.97</v>
      </c>
      <c r="T2040" s="4">
        <v>24.3</v>
      </c>
      <c r="U2040" s="2">
        <v>1011</v>
      </c>
      <c r="V2040" s="2" t="s">
        <v>10</v>
      </c>
      <c r="W2040" s="2" t="s">
        <v>19</v>
      </c>
    </row>
    <row r="2041" spans="1:23" hidden="1" x14ac:dyDescent="0.2">
      <c r="A2041">
        <f t="shared" si="155"/>
        <v>16</v>
      </c>
      <c r="B2041">
        <f t="shared" si="156"/>
        <v>13</v>
      </c>
      <c r="C2041">
        <f t="shared" si="157"/>
        <v>19</v>
      </c>
      <c r="D2041">
        <f t="shared" si="158"/>
        <v>19</v>
      </c>
      <c r="E2041" t="str">
        <f t="shared" si="159"/>
        <v>161319</v>
      </c>
      <c r="G2041" s="1">
        <v>44243.675914351901</v>
      </c>
      <c r="H2041" s="2">
        <v>4078</v>
      </c>
      <c r="I2041" s="3">
        <v>8.94</v>
      </c>
      <c r="J2041" s="2">
        <v>5</v>
      </c>
      <c r="K2041" s="3">
        <v>8.9499999999999993</v>
      </c>
      <c r="L2041" s="2">
        <v>7</v>
      </c>
      <c r="M2041" s="2">
        <v>7</v>
      </c>
      <c r="N2041" s="2">
        <v>0</v>
      </c>
      <c r="O2041" s="2">
        <v>729</v>
      </c>
      <c r="P2041" s="2" t="s">
        <v>12</v>
      </c>
      <c r="Q2041" s="2">
        <v>1.74</v>
      </c>
      <c r="R2041" s="2" t="s">
        <v>12</v>
      </c>
      <c r="S2041" s="3">
        <v>0.97</v>
      </c>
      <c r="T2041" s="4">
        <v>24.2</v>
      </c>
      <c r="U2041" s="2">
        <v>1011</v>
      </c>
      <c r="V2041" s="2" t="s">
        <v>10</v>
      </c>
      <c r="W2041" s="2" t="s">
        <v>19</v>
      </c>
    </row>
    <row r="2042" spans="1:23" x14ac:dyDescent="0.2">
      <c r="A2042">
        <f t="shared" si="155"/>
        <v>16</v>
      </c>
      <c r="B2042">
        <f t="shared" si="156"/>
        <v>13</v>
      </c>
      <c r="C2042">
        <f t="shared" si="157"/>
        <v>21</v>
      </c>
      <c r="D2042">
        <f t="shared" si="158"/>
        <v>20</v>
      </c>
      <c r="E2042" t="str">
        <f t="shared" si="159"/>
        <v>161320</v>
      </c>
      <c r="F2042">
        <v>1</v>
      </c>
      <c r="G2042" s="1">
        <v>44243.675937499997</v>
      </c>
      <c r="H2042" s="2">
        <v>4080</v>
      </c>
      <c r="I2042" s="3">
        <v>8.94</v>
      </c>
      <c r="J2042" s="2">
        <v>5</v>
      </c>
      <c r="K2042" s="3">
        <v>8.92</v>
      </c>
      <c r="L2042" s="2">
        <v>6</v>
      </c>
      <c r="M2042" s="2">
        <v>6</v>
      </c>
      <c r="N2042" s="2">
        <v>0</v>
      </c>
      <c r="O2042" s="2">
        <v>731</v>
      </c>
      <c r="P2042" s="2" t="s">
        <v>12</v>
      </c>
      <c r="Q2042" s="2">
        <v>1.74</v>
      </c>
      <c r="R2042" s="2" t="s">
        <v>12</v>
      </c>
      <c r="S2042" s="3">
        <v>0.96</v>
      </c>
      <c r="T2042" s="4">
        <v>24.2</v>
      </c>
      <c r="U2042" s="2">
        <v>1011</v>
      </c>
      <c r="V2042" s="2" t="s">
        <v>10</v>
      </c>
      <c r="W2042" s="2" t="s">
        <v>19</v>
      </c>
    </row>
    <row r="2043" spans="1:23" hidden="1" x14ac:dyDescent="0.2">
      <c r="A2043">
        <f t="shared" si="155"/>
        <v>16</v>
      </c>
      <c r="B2043">
        <f t="shared" si="156"/>
        <v>13</v>
      </c>
      <c r="C2043">
        <f t="shared" si="157"/>
        <v>23</v>
      </c>
      <c r="D2043">
        <f t="shared" si="158"/>
        <v>23</v>
      </c>
      <c r="E2043" t="str">
        <f t="shared" si="159"/>
        <v>161323</v>
      </c>
      <c r="G2043" s="1">
        <v>44243.675960648099</v>
      </c>
      <c r="H2043" s="2">
        <v>4082</v>
      </c>
      <c r="I2043" s="3">
        <v>8.9</v>
      </c>
      <c r="J2043" s="2">
        <v>5</v>
      </c>
      <c r="K2043" s="3">
        <v>8.92</v>
      </c>
      <c r="L2043" s="2">
        <v>7</v>
      </c>
      <c r="M2043" s="2">
        <v>7</v>
      </c>
      <c r="N2043" s="2">
        <v>0</v>
      </c>
      <c r="O2043" s="2">
        <v>730</v>
      </c>
      <c r="P2043" s="2" t="s">
        <v>12</v>
      </c>
      <c r="Q2043" s="2">
        <v>1.74</v>
      </c>
      <c r="R2043" s="2" t="s">
        <v>12</v>
      </c>
      <c r="S2043" s="3">
        <v>0.97</v>
      </c>
      <c r="T2043" s="4">
        <v>24.2</v>
      </c>
      <c r="U2043" s="2">
        <v>1011</v>
      </c>
      <c r="V2043" s="2" t="s">
        <v>10</v>
      </c>
      <c r="W2043" s="2" t="s">
        <v>19</v>
      </c>
    </row>
    <row r="2044" spans="1:23" x14ac:dyDescent="0.2">
      <c r="A2044">
        <f t="shared" si="155"/>
        <v>16</v>
      </c>
      <c r="B2044">
        <f t="shared" si="156"/>
        <v>13</v>
      </c>
      <c r="C2044">
        <f t="shared" si="157"/>
        <v>25</v>
      </c>
      <c r="D2044">
        <f t="shared" si="158"/>
        <v>25</v>
      </c>
      <c r="E2044" t="str">
        <f t="shared" si="159"/>
        <v>161325</v>
      </c>
      <c r="F2044">
        <v>1</v>
      </c>
      <c r="G2044" s="1">
        <v>44243.675983796304</v>
      </c>
      <c r="H2044" s="2">
        <v>4084</v>
      </c>
      <c r="I2044" s="3">
        <v>8.91</v>
      </c>
      <c r="J2044" s="2">
        <v>5</v>
      </c>
      <c r="K2044" s="3">
        <v>8.92</v>
      </c>
      <c r="L2044" s="2">
        <v>7</v>
      </c>
      <c r="M2044" s="2">
        <v>7</v>
      </c>
      <c r="N2044" s="2">
        <v>0</v>
      </c>
      <c r="O2044" s="2">
        <v>731</v>
      </c>
      <c r="P2044" s="2" t="s">
        <v>12</v>
      </c>
      <c r="Q2044" s="2">
        <v>1.74</v>
      </c>
      <c r="R2044" s="2" t="s">
        <v>12</v>
      </c>
      <c r="S2044" s="3">
        <v>0.96</v>
      </c>
      <c r="T2044" s="4">
        <v>24.2</v>
      </c>
      <c r="U2044" s="2">
        <v>1011</v>
      </c>
      <c r="V2044" s="2" t="s">
        <v>10</v>
      </c>
      <c r="W2044" s="2" t="s">
        <v>19</v>
      </c>
    </row>
    <row r="2045" spans="1:23" hidden="1" x14ac:dyDescent="0.2">
      <c r="A2045">
        <f t="shared" si="155"/>
        <v>16</v>
      </c>
      <c r="B2045">
        <f t="shared" si="156"/>
        <v>13</v>
      </c>
      <c r="C2045">
        <f t="shared" si="157"/>
        <v>27</v>
      </c>
      <c r="D2045">
        <f t="shared" si="158"/>
        <v>27</v>
      </c>
      <c r="E2045" t="str">
        <f t="shared" si="159"/>
        <v>161327</v>
      </c>
      <c r="G2045" s="1">
        <v>44243.676006944399</v>
      </c>
      <c r="H2045" s="2">
        <v>4086</v>
      </c>
      <c r="I2045" s="3">
        <v>8.89</v>
      </c>
      <c r="J2045" s="2">
        <v>4</v>
      </c>
      <c r="K2045" s="3">
        <v>8.94</v>
      </c>
      <c r="L2045" s="2">
        <v>7</v>
      </c>
      <c r="M2045" s="2">
        <v>7</v>
      </c>
      <c r="N2045" s="2">
        <v>0</v>
      </c>
      <c r="O2045" s="2">
        <v>730</v>
      </c>
      <c r="P2045" s="2" t="s">
        <v>12</v>
      </c>
      <c r="Q2045" s="2">
        <v>1.73</v>
      </c>
      <c r="R2045" s="2" t="s">
        <v>12</v>
      </c>
      <c r="S2045" s="3">
        <v>0.97</v>
      </c>
      <c r="T2045" s="4">
        <v>24.2</v>
      </c>
      <c r="U2045" s="2">
        <v>1011</v>
      </c>
      <c r="V2045" s="2" t="s">
        <v>10</v>
      </c>
      <c r="W2045" s="2" t="s">
        <v>19</v>
      </c>
    </row>
    <row r="2046" spans="1:23" hidden="1" x14ac:dyDescent="0.2">
      <c r="A2046">
        <f t="shared" si="155"/>
        <v>16</v>
      </c>
      <c r="B2046">
        <f t="shared" si="156"/>
        <v>13</v>
      </c>
      <c r="C2046">
        <f t="shared" si="157"/>
        <v>29</v>
      </c>
      <c r="D2046">
        <f t="shared" si="158"/>
        <v>29</v>
      </c>
      <c r="E2046" t="str">
        <f t="shared" si="159"/>
        <v>161329</v>
      </c>
      <c r="G2046" s="1">
        <v>44243.676030092603</v>
      </c>
      <c r="H2046" s="2">
        <v>4088</v>
      </c>
      <c r="I2046" s="3">
        <v>8.89</v>
      </c>
      <c r="J2046" s="2">
        <v>4</v>
      </c>
      <c r="K2046" s="3">
        <v>8.94</v>
      </c>
      <c r="L2046" s="2">
        <v>6</v>
      </c>
      <c r="M2046" s="2">
        <v>6</v>
      </c>
      <c r="N2046" s="2">
        <v>0</v>
      </c>
      <c r="O2046" s="2">
        <v>730</v>
      </c>
      <c r="P2046" s="2" t="s">
        <v>12</v>
      </c>
      <c r="Q2046" s="2">
        <v>1.73</v>
      </c>
      <c r="R2046" s="2" t="s">
        <v>12</v>
      </c>
      <c r="S2046" s="3">
        <v>0.97</v>
      </c>
      <c r="T2046" s="4">
        <v>24.2</v>
      </c>
      <c r="U2046" s="2">
        <v>1011</v>
      </c>
      <c r="V2046" s="2" t="s">
        <v>10</v>
      </c>
      <c r="W2046" s="2" t="s">
        <v>19</v>
      </c>
    </row>
    <row r="2047" spans="1:23" x14ac:dyDescent="0.2">
      <c r="A2047">
        <f t="shared" si="155"/>
        <v>16</v>
      </c>
      <c r="B2047">
        <f t="shared" si="156"/>
        <v>13</v>
      </c>
      <c r="C2047">
        <f t="shared" si="157"/>
        <v>31</v>
      </c>
      <c r="D2047">
        <f t="shared" si="158"/>
        <v>30</v>
      </c>
      <c r="E2047" t="str">
        <f t="shared" si="159"/>
        <v>161330</v>
      </c>
      <c r="F2047">
        <v>1</v>
      </c>
      <c r="G2047" s="1">
        <v>44243.676053240699</v>
      </c>
      <c r="H2047" s="2">
        <v>4090</v>
      </c>
      <c r="I2047" s="3">
        <v>8.93</v>
      </c>
      <c r="J2047" s="2">
        <v>4</v>
      </c>
      <c r="K2047" s="3">
        <v>8.94</v>
      </c>
      <c r="L2047" s="2">
        <v>6</v>
      </c>
      <c r="M2047" s="2">
        <v>6</v>
      </c>
      <c r="N2047" s="2">
        <v>0</v>
      </c>
      <c r="O2047" s="2">
        <v>732</v>
      </c>
      <c r="P2047" s="2" t="s">
        <v>12</v>
      </c>
      <c r="Q2047" s="2">
        <v>1.74</v>
      </c>
      <c r="R2047" s="2" t="s">
        <v>12</v>
      </c>
      <c r="S2047" s="3">
        <v>0.97</v>
      </c>
      <c r="T2047" s="4">
        <v>24.2</v>
      </c>
      <c r="U2047" s="2">
        <v>1011</v>
      </c>
      <c r="V2047" s="2" t="s">
        <v>10</v>
      </c>
      <c r="W2047" s="2" t="s">
        <v>19</v>
      </c>
    </row>
    <row r="2048" spans="1:23" hidden="1" x14ac:dyDescent="0.2">
      <c r="A2048">
        <f t="shared" si="155"/>
        <v>16</v>
      </c>
      <c r="B2048">
        <f t="shared" si="156"/>
        <v>13</v>
      </c>
      <c r="C2048">
        <f t="shared" si="157"/>
        <v>33</v>
      </c>
      <c r="D2048">
        <f t="shared" si="158"/>
        <v>33</v>
      </c>
      <c r="E2048" t="str">
        <f t="shared" si="159"/>
        <v>161333</v>
      </c>
      <c r="G2048" s="1">
        <v>44243.676076388903</v>
      </c>
      <c r="H2048" s="2">
        <v>4092</v>
      </c>
      <c r="I2048" s="3">
        <v>8.92</v>
      </c>
      <c r="J2048" s="2">
        <v>3</v>
      </c>
      <c r="K2048" s="3">
        <v>8.93</v>
      </c>
      <c r="L2048" s="2">
        <v>6</v>
      </c>
      <c r="M2048" s="2">
        <v>6</v>
      </c>
      <c r="N2048" s="2">
        <v>0</v>
      </c>
      <c r="O2048" s="2">
        <v>734</v>
      </c>
      <c r="P2048" s="2" t="s">
        <v>12</v>
      </c>
      <c r="Q2048" s="2">
        <v>1.74</v>
      </c>
      <c r="R2048" s="2" t="s">
        <v>12</v>
      </c>
      <c r="S2048" s="3">
        <v>0.96</v>
      </c>
      <c r="T2048" s="4">
        <v>24.2</v>
      </c>
      <c r="U2048" s="2">
        <v>1011</v>
      </c>
      <c r="V2048" s="2" t="s">
        <v>10</v>
      </c>
      <c r="W2048" s="2" t="s">
        <v>19</v>
      </c>
    </row>
    <row r="2049" spans="1:23" x14ac:dyDescent="0.2">
      <c r="A2049">
        <f t="shared" si="155"/>
        <v>16</v>
      </c>
      <c r="B2049">
        <f t="shared" si="156"/>
        <v>13</v>
      </c>
      <c r="C2049">
        <f t="shared" si="157"/>
        <v>35</v>
      </c>
      <c r="D2049">
        <f t="shared" si="158"/>
        <v>35</v>
      </c>
      <c r="E2049" t="str">
        <f t="shared" si="159"/>
        <v>161335</v>
      </c>
      <c r="F2049">
        <v>1</v>
      </c>
      <c r="G2049" s="1">
        <v>44243.676099536999</v>
      </c>
      <c r="H2049" s="2">
        <v>4094</v>
      </c>
      <c r="I2049" s="3">
        <v>8.92</v>
      </c>
      <c r="J2049" s="2">
        <v>4</v>
      </c>
      <c r="K2049" s="3">
        <v>8.93</v>
      </c>
      <c r="L2049" s="2">
        <v>6</v>
      </c>
      <c r="M2049" s="2">
        <v>6</v>
      </c>
      <c r="N2049" s="2">
        <v>0</v>
      </c>
      <c r="O2049" s="2">
        <v>732</v>
      </c>
      <c r="P2049" s="2" t="s">
        <v>12</v>
      </c>
      <c r="Q2049" s="2">
        <v>1.74</v>
      </c>
      <c r="R2049" s="2" t="s">
        <v>12</v>
      </c>
      <c r="S2049" s="3">
        <v>0.97</v>
      </c>
      <c r="T2049" s="4">
        <v>24.2</v>
      </c>
      <c r="U2049" s="2">
        <v>1011</v>
      </c>
      <c r="V2049" s="2" t="s">
        <v>10</v>
      </c>
      <c r="W2049" s="2" t="s">
        <v>19</v>
      </c>
    </row>
    <row r="2050" spans="1:23" hidden="1" x14ac:dyDescent="0.2">
      <c r="A2050">
        <f t="shared" ref="A2050:A2113" si="160">HOUR(G2050)</f>
        <v>16</v>
      </c>
      <c r="B2050">
        <f t="shared" ref="B2050:B2113" si="161">MINUTE(G2050)</f>
        <v>13</v>
      </c>
      <c r="C2050">
        <f t="shared" si="157"/>
        <v>37</v>
      </c>
      <c r="D2050">
        <f t="shared" si="158"/>
        <v>37</v>
      </c>
      <c r="E2050" t="str">
        <f t="shared" si="159"/>
        <v>161337</v>
      </c>
      <c r="G2050" s="1">
        <v>44243.676122685203</v>
      </c>
      <c r="H2050" s="2">
        <v>4096</v>
      </c>
      <c r="I2050" s="3">
        <v>8.9</v>
      </c>
      <c r="J2050" s="2">
        <v>5</v>
      </c>
      <c r="K2050" s="3">
        <v>8.93</v>
      </c>
      <c r="L2050" s="2">
        <v>6</v>
      </c>
      <c r="M2050" s="2">
        <v>6</v>
      </c>
      <c r="N2050" s="2">
        <v>0</v>
      </c>
      <c r="O2050" s="2">
        <v>733</v>
      </c>
      <c r="P2050" s="2" t="s">
        <v>12</v>
      </c>
      <c r="Q2050" s="2">
        <v>1.74</v>
      </c>
      <c r="R2050" s="2" t="s">
        <v>12</v>
      </c>
      <c r="S2050" s="3">
        <v>0.97</v>
      </c>
      <c r="T2050" s="4">
        <v>24.2</v>
      </c>
      <c r="U2050" s="2">
        <v>1011</v>
      </c>
      <c r="V2050" s="2" t="s">
        <v>10</v>
      </c>
      <c r="W2050" s="2" t="s">
        <v>19</v>
      </c>
    </row>
    <row r="2051" spans="1:23" hidden="1" x14ac:dyDescent="0.2">
      <c r="A2051">
        <f t="shared" si="160"/>
        <v>16</v>
      </c>
      <c r="B2051">
        <f t="shared" si="161"/>
        <v>13</v>
      </c>
      <c r="C2051">
        <f t="shared" ref="C2051:C2114" si="162">SECOND(G2051)</f>
        <v>39</v>
      </c>
      <c r="D2051">
        <f t="shared" ref="D2051:D2114" si="163">IF(OR(RIGHT(C2051,1)="1",RIGHT(C2051,1)="6"),C2051-1,C2051)</f>
        <v>39</v>
      </c>
      <c r="E2051" t="str">
        <f t="shared" ref="E2051:E2114" si="164">CONCATENATE(A2051,B2051,D2051)</f>
        <v>161339</v>
      </c>
      <c r="G2051" s="1">
        <v>44243.676145833299</v>
      </c>
      <c r="H2051" s="2">
        <v>4098</v>
      </c>
      <c r="I2051" s="3">
        <v>8.8800000000000008</v>
      </c>
      <c r="J2051" s="2">
        <v>7</v>
      </c>
      <c r="K2051" s="3">
        <v>8.9600000000000009</v>
      </c>
      <c r="L2051" s="2">
        <v>7</v>
      </c>
      <c r="M2051" s="2">
        <v>7</v>
      </c>
      <c r="N2051" s="2">
        <v>0</v>
      </c>
      <c r="O2051" s="2">
        <v>734</v>
      </c>
      <c r="P2051" s="2" t="s">
        <v>12</v>
      </c>
      <c r="Q2051" s="2">
        <v>1.73</v>
      </c>
      <c r="R2051" s="2" t="s">
        <v>12</v>
      </c>
      <c r="S2051" s="3">
        <v>0.97</v>
      </c>
      <c r="T2051" s="4">
        <v>24.2</v>
      </c>
      <c r="U2051" s="2">
        <v>1011</v>
      </c>
      <c r="V2051" s="2" t="s">
        <v>10</v>
      </c>
      <c r="W2051" s="2" t="s">
        <v>19</v>
      </c>
    </row>
    <row r="2052" spans="1:23" x14ac:dyDescent="0.2">
      <c r="A2052">
        <f t="shared" si="160"/>
        <v>16</v>
      </c>
      <c r="B2052">
        <f t="shared" si="161"/>
        <v>13</v>
      </c>
      <c r="C2052">
        <f t="shared" si="162"/>
        <v>41</v>
      </c>
      <c r="D2052">
        <f t="shared" si="163"/>
        <v>40</v>
      </c>
      <c r="E2052" t="str">
        <f t="shared" si="164"/>
        <v>161340</v>
      </c>
      <c r="F2052">
        <v>1</v>
      </c>
      <c r="G2052" s="1">
        <v>44243.676168981503</v>
      </c>
      <c r="H2052" s="2">
        <v>4100</v>
      </c>
      <c r="I2052" s="3">
        <v>8.85</v>
      </c>
      <c r="J2052" s="2">
        <v>8</v>
      </c>
      <c r="K2052" s="3">
        <v>8.9600000000000009</v>
      </c>
      <c r="L2052" s="2">
        <v>6</v>
      </c>
      <c r="M2052" s="2">
        <v>6</v>
      </c>
      <c r="N2052" s="2">
        <v>0</v>
      </c>
      <c r="O2052" s="2">
        <v>732</v>
      </c>
      <c r="P2052" s="2" t="s">
        <v>12</v>
      </c>
      <c r="Q2052" s="2">
        <v>1.73</v>
      </c>
      <c r="R2052" s="2" t="s">
        <v>12</v>
      </c>
      <c r="S2052" s="3">
        <v>0.97</v>
      </c>
      <c r="T2052" s="4">
        <v>24.2</v>
      </c>
      <c r="U2052" s="2">
        <v>1011</v>
      </c>
      <c r="V2052" s="2" t="s">
        <v>10</v>
      </c>
      <c r="W2052" s="2" t="s">
        <v>19</v>
      </c>
    </row>
    <row r="2053" spans="1:23" hidden="1" x14ac:dyDescent="0.2">
      <c r="A2053">
        <f t="shared" si="160"/>
        <v>16</v>
      </c>
      <c r="B2053">
        <f t="shared" si="161"/>
        <v>13</v>
      </c>
      <c r="C2053">
        <f t="shared" si="162"/>
        <v>43</v>
      </c>
      <c r="D2053">
        <f t="shared" si="163"/>
        <v>43</v>
      </c>
      <c r="E2053" t="str">
        <f t="shared" si="164"/>
        <v>161343</v>
      </c>
      <c r="G2053" s="1">
        <v>44243.676192129598</v>
      </c>
      <c r="H2053" s="2">
        <v>4102</v>
      </c>
      <c r="I2053" s="3">
        <v>8.75</v>
      </c>
      <c r="J2053" s="2">
        <v>9</v>
      </c>
      <c r="K2053" s="3">
        <v>8.9600000000000009</v>
      </c>
      <c r="L2053" s="2">
        <v>7</v>
      </c>
      <c r="M2053" s="2">
        <v>7</v>
      </c>
      <c r="N2053" s="2">
        <v>0</v>
      </c>
      <c r="O2053" s="2">
        <v>731</v>
      </c>
      <c r="P2053" s="2" t="s">
        <v>12</v>
      </c>
      <c r="Q2053" s="2">
        <v>1.71</v>
      </c>
      <c r="R2053" s="2" t="s">
        <v>12</v>
      </c>
      <c r="S2053" s="3">
        <v>0.97</v>
      </c>
      <c r="T2053" s="4">
        <v>24.2</v>
      </c>
      <c r="U2053" s="2">
        <v>1011</v>
      </c>
      <c r="V2053" s="2" t="s">
        <v>10</v>
      </c>
      <c r="W2053" s="2" t="s">
        <v>19</v>
      </c>
    </row>
    <row r="2054" spans="1:23" x14ac:dyDescent="0.2">
      <c r="A2054">
        <f t="shared" si="160"/>
        <v>16</v>
      </c>
      <c r="B2054">
        <f t="shared" si="161"/>
        <v>13</v>
      </c>
      <c r="C2054">
        <f t="shared" si="162"/>
        <v>45</v>
      </c>
      <c r="D2054">
        <f t="shared" si="163"/>
        <v>45</v>
      </c>
      <c r="E2054" t="str">
        <f t="shared" si="164"/>
        <v>161345</v>
      </c>
      <c r="F2054">
        <v>1</v>
      </c>
      <c r="G2054" s="1">
        <v>44243.676215277803</v>
      </c>
      <c r="H2054" s="2">
        <v>4104</v>
      </c>
      <c r="I2054" s="3">
        <v>8.7200000000000006</v>
      </c>
      <c r="J2054" s="2">
        <v>8</v>
      </c>
      <c r="K2054" s="3">
        <v>9.1300000000000008</v>
      </c>
      <c r="L2054" s="2">
        <v>7</v>
      </c>
      <c r="M2054" s="2">
        <v>7</v>
      </c>
      <c r="N2054" s="2">
        <v>0</v>
      </c>
      <c r="O2054" s="2">
        <v>731</v>
      </c>
      <c r="P2054" s="2" t="s">
        <v>12</v>
      </c>
      <c r="Q2054" s="2">
        <v>1.71</v>
      </c>
      <c r="R2054" s="2" t="s">
        <v>12</v>
      </c>
      <c r="S2054" s="3">
        <v>0.97</v>
      </c>
      <c r="T2054" s="4">
        <v>24.2</v>
      </c>
      <c r="U2054" s="2">
        <v>1011</v>
      </c>
      <c r="V2054" s="2" t="s">
        <v>10</v>
      </c>
      <c r="W2054" s="2" t="s">
        <v>19</v>
      </c>
    </row>
    <row r="2055" spans="1:23" hidden="1" x14ac:dyDescent="0.2">
      <c r="A2055">
        <f t="shared" si="160"/>
        <v>16</v>
      </c>
      <c r="B2055">
        <f t="shared" si="161"/>
        <v>13</v>
      </c>
      <c r="C2055">
        <f t="shared" si="162"/>
        <v>47</v>
      </c>
      <c r="D2055">
        <f t="shared" si="163"/>
        <v>47</v>
      </c>
      <c r="E2055" t="str">
        <f t="shared" si="164"/>
        <v>161347</v>
      </c>
      <c r="G2055" s="1">
        <v>44243.676238425898</v>
      </c>
      <c r="H2055" s="2">
        <v>4106</v>
      </c>
      <c r="I2055" s="3">
        <v>8.7200000000000006</v>
      </c>
      <c r="J2055" s="2">
        <v>7</v>
      </c>
      <c r="K2055" s="3">
        <v>9.1300000000000008</v>
      </c>
      <c r="L2055" s="2">
        <v>7</v>
      </c>
      <c r="M2055" s="2">
        <v>7</v>
      </c>
      <c r="N2055" s="2">
        <v>0</v>
      </c>
      <c r="O2055" s="2">
        <v>730</v>
      </c>
      <c r="P2055" s="2" t="s">
        <v>12</v>
      </c>
      <c r="Q2055" s="2">
        <v>1.71</v>
      </c>
      <c r="R2055" s="2" t="s">
        <v>12</v>
      </c>
      <c r="S2055" s="3">
        <v>0.97</v>
      </c>
      <c r="T2055" s="4">
        <v>24.2</v>
      </c>
      <c r="U2055" s="2">
        <v>1011</v>
      </c>
      <c r="V2055" s="2" t="s">
        <v>10</v>
      </c>
      <c r="W2055" s="2" t="s">
        <v>19</v>
      </c>
    </row>
    <row r="2056" spans="1:23" hidden="1" x14ac:dyDescent="0.2">
      <c r="A2056">
        <f t="shared" si="160"/>
        <v>16</v>
      </c>
      <c r="B2056">
        <f t="shared" si="161"/>
        <v>13</v>
      </c>
      <c r="C2056">
        <f t="shared" si="162"/>
        <v>49</v>
      </c>
      <c r="D2056">
        <f t="shared" si="163"/>
        <v>49</v>
      </c>
      <c r="E2056" t="str">
        <f t="shared" si="164"/>
        <v>161349</v>
      </c>
      <c r="G2056" s="1">
        <v>44243.676261574103</v>
      </c>
      <c r="H2056" s="2">
        <v>4108</v>
      </c>
      <c r="I2056" s="3">
        <v>8.8000000000000007</v>
      </c>
      <c r="J2056" s="2">
        <v>6</v>
      </c>
      <c r="K2056" s="3">
        <v>9.1300000000000008</v>
      </c>
      <c r="L2056" s="2">
        <v>7</v>
      </c>
      <c r="M2056" s="2">
        <v>7</v>
      </c>
      <c r="N2056" s="2">
        <v>0</v>
      </c>
      <c r="O2056" s="2">
        <v>729</v>
      </c>
      <c r="P2056" s="2" t="s">
        <v>12</v>
      </c>
      <c r="Q2056" s="2">
        <v>1.72</v>
      </c>
      <c r="R2056" s="2" t="s">
        <v>12</v>
      </c>
      <c r="S2056" s="3">
        <v>0.96</v>
      </c>
      <c r="T2056" s="4">
        <v>24.2</v>
      </c>
      <c r="U2056" s="2">
        <v>1011</v>
      </c>
      <c r="V2056" s="2" t="s">
        <v>10</v>
      </c>
      <c r="W2056" s="2" t="s">
        <v>19</v>
      </c>
    </row>
    <row r="2057" spans="1:23" x14ac:dyDescent="0.2">
      <c r="A2057">
        <f t="shared" si="160"/>
        <v>16</v>
      </c>
      <c r="B2057">
        <f t="shared" si="161"/>
        <v>13</v>
      </c>
      <c r="C2057">
        <f t="shared" si="162"/>
        <v>51</v>
      </c>
      <c r="D2057">
        <f t="shared" si="163"/>
        <v>50</v>
      </c>
      <c r="E2057" t="str">
        <f t="shared" si="164"/>
        <v>161350</v>
      </c>
      <c r="F2057">
        <v>1</v>
      </c>
      <c r="G2057" s="1">
        <v>44243.676284722198</v>
      </c>
      <c r="H2057" s="2">
        <v>4110</v>
      </c>
      <c r="I2057" s="3">
        <v>8.98</v>
      </c>
      <c r="J2057" s="2">
        <v>5</v>
      </c>
      <c r="K2057" s="3">
        <v>9.1300000000000008</v>
      </c>
      <c r="L2057" s="2">
        <v>6</v>
      </c>
      <c r="M2057" s="2">
        <v>6</v>
      </c>
      <c r="N2057" s="2">
        <v>0</v>
      </c>
      <c r="O2057" s="2">
        <v>729</v>
      </c>
      <c r="P2057" s="2" t="s">
        <v>12</v>
      </c>
      <c r="Q2057" s="2">
        <v>1.75</v>
      </c>
      <c r="R2057" s="2" t="s">
        <v>12</v>
      </c>
      <c r="S2057" s="3">
        <v>0.97</v>
      </c>
      <c r="T2057" s="4">
        <v>24.2</v>
      </c>
      <c r="U2057" s="2">
        <v>1011</v>
      </c>
      <c r="V2057" s="2" t="s">
        <v>10</v>
      </c>
      <c r="W2057" s="2" t="s">
        <v>19</v>
      </c>
    </row>
    <row r="2058" spans="1:23" hidden="1" x14ac:dyDescent="0.2">
      <c r="A2058">
        <f t="shared" si="160"/>
        <v>16</v>
      </c>
      <c r="B2058">
        <f t="shared" si="161"/>
        <v>13</v>
      </c>
      <c r="C2058">
        <f t="shared" si="162"/>
        <v>53</v>
      </c>
      <c r="D2058">
        <f t="shared" si="163"/>
        <v>53</v>
      </c>
      <c r="E2058" t="str">
        <f t="shared" si="164"/>
        <v>161353</v>
      </c>
      <c r="G2058" s="1">
        <v>44243.676307870403</v>
      </c>
      <c r="H2058" s="2">
        <v>4112</v>
      </c>
      <c r="I2058" s="3">
        <v>9.02</v>
      </c>
      <c r="J2058" s="2">
        <v>4</v>
      </c>
      <c r="K2058" s="3">
        <v>8.86</v>
      </c>
      <c r="L2058" s="2">
        <v>6</v>
      </c>
      <c r="M2058" s="2">
        <v>6</v>
      </c>
      <c r="N2058" s="2">
        <v>0</v>
      </c>
      <c r="O2058" s="2">
        <v>731</v>
      </c>
      <c r="P2058" s="2" t="s">
        <v>12</v>
      </c>
      <c r="Q2058" s="2">
        <v>1.75</v>
      </c>
      <c r="R2058" s="2" t="s">
        <v>12</v>
      </c>
      <c r="S2058" s="3">
        <v>0.97</v>
      </c>
      <c r="T2058" s="4">
        <v>24.3</v>
      </c>
      <c r="U2058" s="2">
        <v>1010</v>
      </c>
      <c r="V2058" s="2" t="s">
        <v>10</v>
      </c>
      <c r="W2058" s="2" t="s">
        <v>19</v>
      </c>
    </row>
    <row r="2059" spans="1:23" x14ac:dyDescent="0.2">
      <c r="A2059">
        <f t="shared" si="160"/>
        <v>16</v>
      </c>
      <c r="B2059">
        <f t="shared" si="161"/>
        <v>13</v>
      </c>
      <c r="C2059">
        <f t="shared" si="162"/>
        <v>55</v>
      </c>
      <c r="D2059">
        <f t="shared" si="163"/>
        <v>55</v>
      </c>
      <c r="E2059" t="str">
        <f t="shared" si="164"/>
        <v>161355</v>
      </c>
      <c r="F2059">
        <v>1</v>
      </c>
      <c r="G2059" s="1">
        <v>44243.676331018498</v>
      </c>
      <c r="H2059" s="2">
        <v>4114</v>
      </c>
      <c r="I2059" s="3">
        <v>8.99</v>
      </c>
      <c r="J2059" s="2">
        <v>4</v>
      </c>
      <c r="K2059" s="3">
        <v>8.86</v>
      </c>
      <c r="L2059" s="2">
        <v>6</v>
      </c>
      <c r="M2059" s="2">
        <v>6</v>
      </c>
      <c r="N2059" s="2">
        <v>0</v>
      </c>
      <c r="O2059" s="2">
        <v>734</v>
      </c>
      <c r="P2059" s="2" t="s">
        <v>12</v>
      </c>
      <c r="Q2059" s="2">
        <v>1.75</v>
      </c>
      <c r="R2059" s="2" t="s">
        <v>12</v>
      </c>
      <c r="S2059" s="3">
        <v>0.97</v>
      </c>
      <c r="T2059" s="4">
        <v>24.3</v>
      </c>
      <c r="U2059" s="2">
        <v>1010</v>
      </c>
      <c r="V2059" s="2" t="s">
        <v>10</v>
      </c>
      <c r="W2059" s="2" t="s">
        <v>19</v>
      </c>
    </row>
    <row r="2060" spans="1:23" hidden="1" x14ac:dyDescent="0.2">
      <c r="A2060">
        <f t="shared" si="160"/>
        <v>16</v>
      </c>
      <c r="B2060">
        <f t="shared" si="161"/>
        <v>13</v>
      </c>
      <c r="C2060">
        <f t="shared" si="162"/>
        <v>57</v>
      </c>
      <c r="D2060">
        <f t="shared" si="163"/>
        <v>57</v>
      </c>
      <c r="E2060" t="str">
        <f t="shared" si="164"/>
        <v>161357</v>
      </c>
      <c r="G2060" s="1">
        <v>44243.676354166702</v>
      </c>
      <c r="H2060" s="2">
        <v>4116</v>
      </c>
      <c r="I2060" s="3">
        <v>8.94</v>
      </c>
      <c r="J2060" s="2">
        <v>4</v>
      </c>
      <c r="K2060" s="3">
        <v>8.91</v>
      </c>
      <c r="L2060" s="2">
        <v>6</v>
      </c>
      <c r="M2060" s="2">
        <v>6</v>
      </c>
      <c r="N2060" s="2">
        <v>0</v>
      </c>
      <c r="O2060" s="2">
        <v>735</v>
      </c>
      <c r="P2060" s="2" t="s">
        <v>12</v>
      </c>
      <c r="Q2060" s="2">
        <v>1.74</v>
      </c>
      <c r="R2060" s="2" t="s">
        <v>12</v>
      </c>
      <c r="S2060" s="3">
        <v>0.97</v>
      </c>
      <c r="T2060" s="4">
        <v>24.3</v>
      </c>
      <c r="U2060" s="2">
        <v>1010</v>
      </c>
      <c r="V2060" s="2" t="s">
        <v>10</v>
      </c>
      <c r="W2060" s="2" t="s">
        <v>19</v>
      </c>
    </row>
    <row r="2061" spans="1:23" hidden="1" x14ac:dyDescent="0.2">
      <c r="A2061">
        <f t="shared" si="160"/>
        <v>16</v>
      </c>
      <c r="B2061">
        <f t="shared" si="161"/>
        <v>13</v>
      </c>
      <c r="C2061">
        <f t="shared" si="162"/>
        <v>59</v>
      </c>
      <c r="D2061">
        <f t="shared" si="163"/>
        <v>59</v>
      </c>
      <c r="E2061" t="str">
        <f t="shared" si="164"/>
        <v>161359</v>
      </c>
      <c r="G2061" s="1">
        <v>44243.676377314798</v>
      </c>
      <c r="H2061" s="2">
        <v>4118</v>
      </c>
      <c r="I2061" s="3">
        <v>8.9</v>
      </c>
      <c r="J2061" s="2">
        <v>7</v>
      </c>
      <c r="K2061" s="3">
        <v>8.91</v>
      </c>
      <c r="L2061" s="2">
        <v>6</v>
      </c>
      <c r="M2061" s="2">
        <v>6</v>
      </c>
      <c r="N2061" s="2">
        <v>0</v>
      </c>
      <c r="O2061" s="2">
        <v>735</v>
      </c>
      <c r="P2061" s="2" t="s">
        <v>12</v>
      </c>
      <c r="Q2061" s="2">
        <v>1.74</v>
      </c>
      <c r="R2061" s="2" t="s">
        <v>12</v>
      </c>
      <c r="S2061" s="3">
        <v>0.97</v>
      </c>
      <c r="T2061" s="4">
        <v>24.3</v>
      </c>
      <c r="U2061" s="2">
        <v>1010</v>
      </c>
      <c r="V2061" s="2" t="s">
        <v>10</v>
      </c>
      <c r="W2061" s="2" t="s">
        <v>19</v>
      </c>
    </row>
    <row r="2062" spans="1:23" x14ac:dyDescent="0.2">
      <c r="A2062">
        <f t="shared" si="160"/>
        <v>16</v>
      </c>
      <c r="B2062">
        <f t="shared" si="161"/>
        <v>14</v>
      </c>
      <c r="C2062">
        <f t="shared" si="162"/>
        <v>1</v>
      </c>
      <c r="D2062">
        <f t="shared" si="163"/>
        <v>0</v>
      </c>
      <c r="E2062" t="str">
        <f t="shared" si="164"/>
        <v>16140</v>
      </c>
      <c r="F2062">
        <v>1</v>
      </c>
      <c r="G2062" s="1">
        <v>44243.676400463002</v>
      </c>
      <c r="H2062" s="2">
        <v>4120</v>
      </c>
      <c r="I2062" s="3">
        <v>8.83</v>
      </c>
      <c r="J2062" s="2">
        <v>8</v>
      </c>
      <c r="K2062" s="3">
        <v>8.91</v>
      </c>
      <c r="L2062" s="2">
        <v>6</v>
      </c>
      <c r="M2062" s="2">
        <v>6</v>
      </c>
      <c r="N2062" s="2">
        <v>0</v>
      </c>
      <c r="O2062" s="2">
        <v>735</v>
      </c>
      <c r="P2062" s="2" t="s">
        <v>12</v>
      </c>
      <c r="Q2062" s="2">
        <v>1.73</v>
      </c>
      <c r="R2062" s="2" t="s">
        <v>12</v>
      </c>
      <c r="S2062" s="3">
        <v>0.96</v>
      </c>
      <c r="T2062" s="4">
        <v>24.3</v>
      </c>
      <c r="U2062" s="2">
        <v>1010</v>
      </c>
      <c r="V2062" s="2" t="s">
        <v>10</v>
      </c>
      <c r="W2062" s="2" t="s">
        <v>19</v>
      </c>
    </row>
    <row r="2063" spans="1:23" hidden="1" x14ac:dyDescent="0.2">
      <c r="A2063">
        <f t="shared" si="160"/>
        <v>16</v>
      </c>
      <c r="B2063">
        <f t="shared" si="161"/>
        <v>14</v>
      </c>
      <c r="C2063">
        <f t="shared" si="162"/>
        <v>3</v>
      </c>
      <c r="D2063">
        <f t="shared" si="163"/>
        <v>3</v>
      </c>
      <c r="E2063" t="str">
        <f t="shared" si="164"/>
        <v>16143</v>
      </c>
      <c r="G2063" s="1">
        <v>44243.676423611098</v>
      </c>
      <c r="H2063" s="2">
        <v>4122</v>
      </c>
      <c r="I2063" s="3">
        <v>8.9</v>
      </c>
      <c r="J2063" s="2">
        <v>12</v>
      </c>
      <c r="K2063" s="3">
        <v>8.91</v>
      </c>
      <c r="L2063" s="2">
        <v>6</v>
      </c>
      <c r="M2063" s="2">
        <v>6</v>
      </c>
      <c r="N2063" s="2">
        <v>0</v>
      </c>
      <c r="O2063" s="2">
        <v>734</v>
      </c>
      <c r="P2063" s="2" t="s">
        <v>12</v>
      </c>
      <c r="Q2063" s="2">
        <v>1.74</v>
      </c>
      <c r="R2063" s="2" t="s">
        <v>12</v>
      </c>
      <c r="S2063" s="3">
        <v>0.97</v>
      </c>
      <c r="T2063" s="4">
        <v>24.3</v>
      </c>
      <c r="U2063" s="2">
        <v>1010</v>
      </c>
      <c r="V2063" s="2" t="s">
        <v>10</v>
      </c>
      <c r="W2063" s="2" t="s">
        <v>19</v>
      </c>
    </row>
    <row r="2064" spans="1:23" x14ac:dyDescent="0.2">
      <c r="A2064">
        <f t="shared" si="160"/>
        <v>16</v>
      </c>
      <c r="B2064">
        <f t="shared" si="161"/>
        <v>14</v>
      </c>
      <c r="C2064">
        <f t="shared" si="162"/>
        <v>5</v>
      </c>
      <c r="D2064">
        <f t="shared" si="163"/>
        <v>5</v>
      </c>
      <c r="E2064" t="str">
        <f t="shared" si="164"/>
        <v>16145</v>
      </c>
      <c r="F2064">
        <v>1</v>
      </c>
      <c r="G2064" s="1">
        <v>44243.676446759302</v>
      </c>
      <c r="H2064" s="2">
        <v>4124</v>
      </c>
      <c r="I2064" s="3">
        <v>8.9600000000000009</v>
      </c>
      <c r="J2064" s="2">
        <v>12</v>
      </c>
      <c r="K2064" s="3">
        <v>8.94</v>
      </c>
      <c r="L2064" s="2">
        <v>6</v>
      </c>
      <c r="M2064" s="2">
        <v>6</v>
      </c>
      <c r="N2064" s="2">
        <v>0</v>
      </c>
      <c r="O2064" s="2">
        <v>734</v>
      </c>
      <c r="P2064" s="2" t="s">
        <v>12</v>
      </c>
      <c r="Q2064" s="2">
        <v>1.74</v>
      </c>
      <c r="R2064" s="2" t="s">
        <v>12</v>
      </c>
      <c r="S2064" s="3">
        <v>0.97</v>
      </c>
      <c r="T2064" s="4">
        <v>24.3</v>
      </c>
      <c r="U2064" s="2">
        <v>1010</v>
      </c>
      <c r="V2064" s="2" t="s">
        <v>10</v>
      </c>
      <c r="W2064" s="2" t="s">
        <v>19</v>
      </c>
    </row>
    <row r="2065" spans="1:23" hidden="1" x14ac:dyDescent="0.2">
      <c r="A2065">
        <f t="shared" si="160"/>
        <v>16</v>
      </c>
      <c r="B2065">
        <f t="shared" si="161"/>
        <v>14</v>
      </c>
      <c r="C2065">
        <f t="shared" si="162"/>
        <v>7</v>
      </c>
      <c r="D2065">
        <f t="shared" si="163"/>
        <v>7</v>
      </c>
      <c r="E2065" t="str">
        <f t="shared" si="164"/>
        <v>16147</v>
      </c>
      <c r="G2065" s="1">
        <v>44243.676469907397</v>
      </c>
      <c r="H2065" s="2">
        <v>4126</v>
      </c>
      <c r="I2065" s="3">
        <v>9.02</v>
      </c>
      <c r="J2065" s="2">
        <v>12</v>
      </c>
      <c r="K2065" s="3">
        <v>8.94</v>
      </c>
      <c r="L2065" s="2">
        <v>6</v>
      </c>
      <c r="M2065" s="2">
        <v>6</v>
      </c>
      <c r="N2065" s="2">
        <v>0</v>
      </c>
      <c r="O2065" s="2">
        <v>733</v>
      </c>
      <c r="P2065" s="2" t="s">
        <v>12</v>
      </c>
      <c r="Q2065" s="2">
        <v>1.75</v>
      </c>
      <c r="R2065" s="2" t="s">
        <v>12</v>
      </c>
      <c r="S2065" s="3">
        <v>0.97</v>
      </c>
      <c r="T2065" s="4">
        <v>24.3</v>
      </c>
      <c r="U2065" s="2">
        <v>1010</v>
      </c>
      <c r="V2065" s="2" t="s">
        <v>10</v>
      </c>
      <c r="W2065" s="2" t="s">
        <v>19</v>
      </c>
    </row>
    <row r="2066" spans="1:23" hidden="1" x14ac:dyDescent="0.2">
      <c r="A2066">
        <f t="shared" si="160"/>
        <v>16</v>
      </c>
      <c r="B2066">
        <f t="shared" si="161"/>
        <v>14</v>
      </c>
      <c r="C2066">
        <f t="shared" si="162"/>
        <v>9</v>
      </c>
      <c r="D2066">
        <f t="shared" si="163"/>
        <v>9</v>
      </c>
      <c r="E2066" t="str">
        <f t="shared" si="164"/>
        <v>16149</v>
      </c>
      <c r="G2066" s="1">
        <v>44243.676493055602</v>
      </c>
      <c r="H2066" s="2">
        <v>4128</v>
      </c>
      <c r="I2066" s="3">
        <v>9.06</v>
      </c>
      <c r="J2066" s="2">
        <v>11</v>
      </c>
      <c r="K2066" s="3">
        <v>8.94</v>
      </c>
      <c r="L2066" s="2">
        <v>6</v>
      </c>
      <c r="M2066" s="2">
        <v>6</v>
      </c>
      <c r="N2066" s="2">
        <v>0</v>
      </c>
      <c r="O2066" s="2">
        <v>734</v>
      </c>
      <c r="P2066" s="2" t="s">
        <v>12</v>
      </c>
      <c r="Q2066" s="2">
        <v>1.76</v>
      </c>
      <c r="R2066" s="2" t="s">
        <v>12</v>
      </c>
      <c r="S2066" s="3">
        <v>0.97</v>
      </c>
      <c r="T2066" s="4">
        <v>24.3</v>
      </c>
      <c r="U2066" s="2">
        <v>1010</v>
      </c>
      <c r="V2066" s="2" t="s">
        <v>10</v>
      </c>
      <c r="W2066" s="2" t="s">
        <v>19</v>
      </c>
    </row>
    <row r="2067" spans="1:23" x14ac:dyDescent="0.2">
      <c r="A2067">
        <f t="shared" si="160"/>
        <v>16</v>
      </c>
      <c r="B2067">
        <f t="shared" si="161"/>
        <v>14</v>
      </c>
      <c r="C2067">
        <f t="shared" si="162"/>
        <v>11</v>
      </c>
      <c r="D2067">
        <f t="shared" si="163"/>
        <v>10</v>
      </c>
      <c r="E2067" t="str">
        <f t="shared" si="164"/>
        <v>161410</v>
      </c>
      <c r="F2067">
        <v>1</v>
      </c>
      <c r="G2067" s="1">
        <v>44243.676516203697</v>
      </c>
      <c r="H2067" s="2">
        <v>4130</v>
      </c>
      <c r="I2067" s="3">
        <v>9.1300000000000008</v>
      </c>
      <c r="J2067" s="2">
        <v>10</v>
      </c>
      <c r="K2067" s="3">
        <v>8.8000000000000007</v>
      </c>
      <c r="L2067" s="2">
        <v>6</v>
      </c>
      <c r="M2067" s="2">
        <v>6</v>
      </c>
      <c r="N2067" s="2">
        <v>0</v>
      </c>
      <c r="O2067" s="2">
        <v>735</v>
      </c>
      <c r="P2067" s="2" t="s">
        <v>12</v>
      </c>
      <c r="Q2067" s="2">
        <v>1.77</v>
      </c>
      <c r="R2067" s="2" t="s">
        <v>12</v>
      </c>
      <c r="S2067" s="3">
        <v>0.96</v>
      </c>
      <c r="T2067" s="4">
        <v>24.3</v>
      </c>
      <c r="U2067" s="2">
        <v>1010</v>
      </c>
      <c r="V2067" s="2" t="s">
        <v>10</v>
      </c>
      <c r="W2067" s="2" t="s">
        <v>19</v>
      </c>
    </row>
    <row r="2068" spans="1:23" hidden="1" x14ac:dyDescent="0.2">
      <c r="A2068">
        <f t="shared" si="160"/>
        <v>16</v>
      </c>
      <c r="B2068">
        <f t="shared" si="161"/>
        <v>14</v>
      </c>
      <c r="C2068">
        <f t="shared" si="162"/>
        <v>13</v>
      </c>
      <c r="D2068">
        <f t="shared" si="163"/>
        <v>13</v>
      </c>
      <c r="E2068" t="str">
        <f t="shared" si="164"/>
        <v>161413</v>
      </c>
      <c r="G2068" s="1">
        <v>44243.676539351902</v>
      </c>
      <c r="H2068" s="2">
        <v>4132</v>
      </c>
      <c r="I2068" s="3">
        <v>9.17</v>
      </c>
      <c r="J2068" s="2">
        <v>10</v>
      </c>
      <c r="K2068" s="3">
        <v>8.8000000000000007</v>
      </c>
      <c r="L2068" s="2">
        <v>6</v>
      </c>
      <c r="M2068" s="2">
        <v>6</v>
      </c>
      <c r="N2068" s="2">
        <v>0</v>
      </c>
      <c r="O2068" s="2">
        <v>735</v>
      </c>
      <c r="P2068" s="2" t="s">
        <v>12</v>
      </c>
      <c r="Q2068" s="2">
        <v>1.77</v>
      </c>
      <c r="R2068" s="2" t="s">
        <v>12</v>
      </c>
      <c r="S2068" s="3">
        <v>0.96</v>
      </c>
      <c r="T2068" s="4">
        <v>24.3</v>
      </c>
      <c r="U2068" s="2">
        <v>1010</v>
      </c>
      <c r="V2068" s="2" t="s">
        <v>10</v>
      </c>
      <c r="W2068" s="2" t="s">
        <v>19</v>
      </c>
    </row>
    <row r="2069" spans="1:23" x14ac:dyDescent="0.2">
      <c r="A2069">
        <f t="shared" si="160"/>
        <v>16</v>
      </c>
      <c r="B2069">
        <f t="shared" si="161"/>
        <v>14</v>
      </c>
      <c r="C2069">
        <f t="shared" si="162"/>
        <v>15</v>
      </c>
      <c r="D2069">
        <f t="shared" si="163"/>
        <v>15</v>
      </c>
      <c r="E2069" t="str">
        <f t="shared" si="164"/>
        <v>161415</v>
      </c>
      <c r="F2069">
        <v>1</v>
      </c>
      <c r="G2069" s="1">
        <v>44243.676562499997</v>
      </c>
      <c r="H2069" s="2">
        <v>4134</v>
      </c>
      <c r="I2069" s="3">
        <v>9.16</v>
      </c>
      <c r="J2069" s="2">
        <v>11</v>
      </c>
      <c r="K2069" s="3">
        <v>8.8000000000000007</v>
      </c>
      <c r="L2069" s="2">
        <v>6</v>
      </c>
      <c r="M2069" s="2">
        <v>6</v>
      </c>
      <c r="N2069" s="2">
        <v>0</v>
      </c>
      <c r="O2069" s="2">
        <v>735</v>
      </c>
      <c r="P2069" s="2" t="s">
        <v>12</v>
      </c>
      <c r="Q2069" s="2">
        <v>1.77</v>
      </c>
      <c r="R2069" s="2" t="s">
        <v>12</v>
      </c>
      <c r="S2069" s="3">
        <v>0.97</v>
      </c>
      <c r="T2069" s="4">
        <v>24.3</v>
      </c>
      <c r="U2069" s="2">
        <v>1010</v>
      </c>
      <c r="V2069" s="2" t="s">
        <v>10</v>
      </c>
      <c r="W2069" s="2" t="s">
        <v>19</v>
      </c>
    </row>
    <row r="2070" spans="1:23" hidden="1" x14ac:dyDescent="0.2">
      <c r="A2070">
        <f t="shared" si="160"/>
        <v>16</v>
      </c>
      <c r="B2070">
        <f t="shared" si="161"/>
        <v>14</v>
      </c>
      <c r="C2070">
        <f t="shared" si="162"/>
        <v>17</v>
      </c>
      <c r="D2070">
        <f t="shared" si="163"/>
        <v>17</v>
      </c>
      <c r="E2070" t="str">
        <f t="shared" si="164"/>
        <v>161417</v>
      </c>
      <c r="G2070" s="1">
        <v>44243.6765856481</v>
      </c>
      <c r="H2070" s="2">
        <v>4136</v>
      </c>
      <c r="I2070" s="3">
        <v>9.19</v>
      </c>
      <c r="J2070" s="2">
        <v>13</v>
      </c>
      <c r="K2070" s="3">
        <v>8.7100000000000009</v>
      </c>
      <c r="L2070" s="2">
        <v>6</v>
      </c>
      <c r="M2070" s="2">
        <v>6</v>
      </c>
      <c r="N2070" s="2">
        <v>0</v>
      </c>
      <c r="O2070" s="2">
        <v>735</v>
      </c>
      <c r="P2070" s="2" t="s">
        <v>12</v>
      </c>
      <c r="Q2070" s="2">
        <v>1.78</v>
      </c>
      <c r="R2070" s="2" t="s">
        <v>12</v>
      </c>
      <c r="S2070" s="3">
        <v>0.96</v>
      </c>
      <c r="T2070" s="4">
        <v>24.3</v>
      </c>
      <c r="U2070" s="2">
        <v>1010</v>
      </c>
      <c r="V2070" s="2" t="s">
        <v>10</v>
      </c>
      <c r="W2070" s="2" t="s">
        <v>19</v>
      </c>
    </row>
    <row r="2071" spans="1:23" hidden="1" x14ac:dyDescent="0.2">
      <c r="A2071">
        <f t="shared" si="160"/>
        <v>16</v>
      </c>
      <c r="B2071">
        <f t="shared" si="161"/>
        <v>14</v>
      </c>
      <c r="C2071">
        <f t="shared" si="162"/>
        <v>19</v>
      </c>
      <c r="D2071">
        <f t="shared" si="163"/>
        <v>19</v>
      </c>
      <c r="E2071" t="str">
        <f t="shared" si="164"/>
        <v>161419</v>
      </c>
      <c r="G2071" s="1">
        <v>44243.676608796297</v>
      </c>
      <c r="H2071" s="2">
        <v>4138</v>
      </c>
      <c r="I2071" s="3">
        <v>9.11</v>
      </c>
      <c r="J2071" s="2">
        <v>13</v>
      </c>
      <c r="K2071" s="3">
        <v>8.7100000000000009</v>
      </c>
      <c r="L2071" s="2">
        <v>6</v>
      </c>
      <c r="M2071" s="2">
        <v>6</v>
      </c>
      <c r="N2071" s="2">
        <v>0</v>
      </c>
      <c r="O2071" s="2">
        <v>735</v>
      </c>
      <c r="P2071" s="2" t="s">
        <v>12</v>
      </c>
      <c r="Q2071" s="2">
        <v>1.77</v>
      </c>
      <c r="R2071" s="2" t="s">
        <v>12</v>
      </c>
      <c r="S2071" s="3">
        <v>0.97</v>
      </c>
      <c r="T2071" s="4">
        <v>24.3</v>
      </c>
      <c r="U2071" s="2">
        <v>1010</v>
      </c>
      <c r="V2071" s="2" t="s">
        <v>10</v>
      </c>
      <c r="W2071" s="2" t="s">
        <v>19</v>
      </c>
    </row>
    <row r="2072" spans="1:23" x14ac:dyDescent="0.2">
      <c r="A2072">
        <f t="shared" si="160"/>
        <v>16</v>
      </c>
      <c r="B2072">
        <f t="shared" si="161"/>
        <v>14</v>
      </c>
      <c r="C2072">
        <f t="shared" si="162"/>
        <v>21</v>
      </c>
      <c r="D2072">
        <f t="shared" si="163"/>
        <v>20</v>
      </c>
      <c r="E2072" t="str">
        <f t="shared" si="164"/>
        <v>161420</v>
      </c>
      <c r="F2072">
        <v>1</v>
      </c>
      <c r="G2072" s="1">
        <v>44243.6766319444</v>
      </c>
      <c r="H2072" s="2">
        <v>4140</v>
      </c>
      <c r="I2072" s="3">
        <v>9.17</v>
      </c>
      <c r="J2072" s="2">
        <v>14</v>
      </c>
      <c r="K2072" s="3">
        <v>8.7100000000000009</v>
      </c>
      <c r="L2072" s="2">
        <v>6</v>
      </c>
      <c r="M2072" s="2">
        <v>6</v>
      </c>
      <c r="N2072" s="2">
        <v>0</v>
      </c>
      <c r="O2072" s="2">
        <v>736</v>
      </c>
      <c r="P2072" s="2" t="s">
        <v>12</v>
      </c>
      <c r="Q2072" s="2">
        <v>1.77</v>
      </c>
      <c r="R2072" s="2" t="s">
        <v>12</v>
      </c>
      <c r="S2072" s="3">
        <v>0.97</v>
      </c>
      <c r="T2072" s="4">
        <v>24.3</v>
      </c>
      <c r="U2072" s="2">
        <v>1010</v>
      </c>
      <c r="V2072" s="2" t="s">
        <v>10</v>
      </c>
      <c r="W2072" s="2" t="s">
        <v>19</v>
      </c>
    </row>
    <row r="2073" spans="1:23" hidden="1" x14ac:dyDescent="0.2">
      <c r="A2073">
        <f t="shared" si="160"/>
        <v>16</v>
      </c>
      <c r="B2073">
        <f t="shared" si="161"/>
        <v>14</v>
      </c>
      <c r="C2073">
        <f t="shared" si="162"/>
        <v>23</v>
      </c>
      <c r="D2073">
        <f t="shared" si="163"/>
        <v>23</v>
      </c>
      <c r="E2073" t="str">
        <f t="shared" si="164"/>
        <v>161423</v>
      </c>
      <c r="G2073" s="1">
        <v>44243.676655092597</v>
      </c>
      <c r="H2073" s="2">
        <v>4142</v>
      </c>
      <c r="I2073" s="3">
        <v>9.3800000000000008</v>
      </c>
      <c r="J2073" s="2">
        <v>14</v>
      </c>
      <c r="K2073" s="3">
        <v>8.58</v>
      </c>
      <c r="L2073" s="2">
        <v>6</v>
      </c>
      <c r="M2073" s="2">
        <v>6</v>
      </c>
      <c r="N2073" s="2">
        <v>1</v>
      </c>
      <c r="O2073" s="2">
        <v>788</v>
      </c>
      <c r="P2073" s="2" t="s">
        <v>12</v>
      </c>
      <c r="Q2073" s="2">
        <v>1.81</v>
      </c>
      <c r="R2073" s="2" t="s">
        <v>12</v>
      </c>
      <c r="S2073" s="3">
        <v>0.97</v>
      </c>
      <c r="T2073" s="4">
        <v>24.3</v>
      </c>
      <c r="U2073" s="2">
        <v>1010</v>
      </c>
      <c r="V2073" s="2" t="s">
        <v>10</v>
      </c>
      <c r="W2073" s="2" t="s">
        <v>19</v>
      </c>
    </row>
    <row r="2074" spans="1:23" x14ac:dyDescent="0.2">
      <c r="A2074">
        <f t="shared" si="160"/>
        <v>16</v>
      </c>
      <c r="B2074">
        <f t="shared" si="161"/>
        <v>14</v>
      </c>
      <c r="C2074">
        <f t="shared" si="162"/>
        <v>25</v>
      </c>
      <c r="D2074">
        <f t="shared" si="163"/>
        <v>25</v>
      </c>
      <c r="E2074" t="str">
        <f t="shared" si="164"/>
        <v>161425</v>
      </c>
      <c r="F2074">
        <v>1</v>
      </c>
      <c r="G2074" s="1">
        <v>44243.676678240699</v>
      </c>
      <c r="H2074" s="2">
        <v>4144</v>
      </c>
      <c r="I2074" s="3">
        <v>9.33</v>
      </c>
      <c r="J2074" s="2">
        <v>14</v>
      </c>
      <c r="K2074" s="3">
        <v>8.58</v>
      </c>
      <c r="L2074" s="2">
        <v>5</v>
      </c>
      <c r="M2074" s="2">
        <v>5</v>
      </c>
      <c r="N2074" s="2">
        <v>1</v>
      </c>
      <c r="O2074" s="2">
        <v>807</v>
      </c>
      <c r="P2074" s="2" t="s">
        <v>12</v>
      </c>
      <c r="Q2074" s="2">
        <v>1.8</v>
      </c>
      <c r="R2074" s="2" t="s">
        <v>12</v>
      </c>
      <c r="S2074" s="3">
        <v>0.96</v>
      </c>
      <c r="T2074" s="4">
        <v>24.3</v>
      </c>
      <c r="U2074" s="2">
        <v>1010</v>
      </c>
      <c r="V2074" s="2" t="s">
        <v>10</v>
      </c>
      <c r="W2074" s="2" t="s">
        <v>19</v>
      </c>
    </row>
    <row r="2075" spans="1:23" hidden="1" x14ac:dyDescent="0.2">
      <c r="A2075">
        <f t="shared" si="160"/>
        <v>16</v>
      </c>
      <c r="B2075">
        <f t="shared" si="161"/>
        <v>14</v>
      </c>
      <c r="C2075">
        <f t="shared" si="162"/>
        <v>27</v>
      </c>
      <c r="D2075">
        <f t="shared" si="163"/>
        <v>27</v>
      </c>
      <c r="E2075" t="str">
        <f t="shared" si="164"/>
        <v>161427</v>
      </c>
      <c r="G2075" s="1">
        <v>44243.676701388897</v>
      </c>
      <c r="H2075" s="2">
        <v>4146</v>
      </c>
      <c r="I2075" s="3">
        <v>9.2100000000000009</v>
      </c>
      <c r="J2075" s="2">
        <v>24</v>
      </c>
      <c r="K2075" s="3">
        <v>8.58</v>
      </c>
      <c r="L2075" s="2">
        <v>5</v>
      </c>
      <c r="M2075" s="2">
        <v>5</v>
      </c>
      <c r="N2075" s="2">
        <v>1</v>
      </c>
      <c r="O2075" s="2">
        <v>807</v>
      </c>
      <c r="P2075" s="2" t="s">
        <v>12</v>
      </c>
      <c r="Q2075" s="2">
        <v>1.78</v>
      </c>
      <c r="R2075" s="2" t="s">
        <v>12</v>
      </c>
      <c r="S2075" s="3">
        <v>0.97</v>
      </c>
      <c r="T2075" s="4">
        <v>24.3</v>
      </c>
      <c r="U2075" s="2">
        <v>1010</v>
      </c>
      <c r="V2075" s="2" t="s">
        <v>10</v>
      </c>
      <c r="W2075" s="2" t="s">
        <v>19</v>
      </c>
    </row>
    <row r="2076" spans="1:23" hidden="1" x14ac:dyDescent="0.2">
      <c r="A2076">
        <f t="shared" si="160"/>
        <v>16</v>
      </c>
      <c r="B2076">
        <f t="shared" si="161"/>
        <v>14</v>
      </c>
      <c r="C2076">
        <f t="shared" si="162"/>
        <v>29</v>
      </c>
      <c r="D2076">
        <f t="shared" si="163"/>
        <v>29</v>
      </c>
      <c r="E2076" t="str">
        <f t="shared" si="164"/>
        <v>161429</v>
      </c>
      <c r="G2076" s="1">
        <v>44243.676724536999</v>
      </c>
      <c r="H2076" s="2">
        <v>4148</v>
      </c>
      <c r="I2076" s="3">
        <v>9.1199999999999992</v>
      </c>
      <c r="J2076" s="2">
        <v>58</v>
      </c>
      <c r="K2076" s="3">
        <v>8.7899999999999991</v>
      </c>
      <c r="L2076" s="2">
        <v>5</v>
      </c>
      <c r="M2076" s="2">
        <v>5</v>
      </c>
      <c r="N2076" s="2">
        <v>2</v>
      </c>
      <c r="O2076" s="2">
        <v>795</v>
      </c>
      <c r="P2076" s="2" t="s">
        <v>12</v>
      </c>
      <c r="Q2076" s="2">
        <v>1.77</v>
      </c>
      <c r="R2076" s="2" t="s">
        <v>12</v>
      </c>
      <c r="S2076" s="3">
        <v>0.97</v>
      </c>
      <c r="T2076" s="4">
        <v>24.3</v>
      </c>
      <c r="U2076" s="2">
        <v>1011</v>
      </c>
      <c r="V2076" s="2" t="s">
        <v>10</v>
      </c>
      <c r="W2076" s="2" t="s">
        <v>19</v>
      </c>
    </row>
    <row r="2077" spans="1:23" x14ac:dyDescent="0.2">
      <c r="A2077">
        <f t="shared" si="160"/>
        <v>16</v>
      </c>
      <c r="B2077">
        <f t="shared" si="161"/>
        <v>14</v>
      </c>
      <c r="C2077">
        <f t="shared" si="162"/>
        <v>31</v>
      </c>
      <c r="D2077">
        <f t="shared" si="163"/>
        <v>30</v>
      </c>
      <c r="E2077" t="str">
        <f t="shared" si="164"/>
        <v>161430</v>
      </c>
      <c r="F2077">
        <v>1</v>
      </c>
      <c r="G2077" s="1">
        <v>44243.676747685196</v>
      </c>
      <c r="H2077" s="2">
        <v>4150</v>
      </c>
      <c r="I2077" s="3">
        <v>9.1</v>
      </c>
      <c r="J2077" s="2">
        <v>104</v>
      </c>
      <c r="K2077" s="3">
        <v>8.7899999999999991</v>
      </c>
      <c r="L2077" s="2">
        <v>6</v>
      </c>
      <c r="M2077" s="2">
        <v>6</v>
      </c>
      <c r="N2077" s="2">
        <v>2</v>
      </c>
      <c r="O2077" s="2">
        <v>778</v>
      </c>
      <c r="P2077" s="2" t="s">
        <v>12</v>
      </c>
      <c r="Q2077" s="2">
        <v>1.77</v>
      </c>
      <c r="R2077" s="2" t="s">
        <v>12</v>
      </c>
      <c r="S2077" s="3">
        <v>0.97</v>
      </c>
      <c r="T2077" s="4">
        <v>24.3</v>
      </c>
      <c r="U2077" s="2">
        <v>1011</v>
      </c>
      <c r="V2077" s="2" t="s">
        <v>10</v>
      </c>
      <c r="W2077" s="2" t="s">
        <v>19</v>
      </c>
    </row>
    <row r="2078" spans="1:23" hidden="1" x14ac:dyDescent="0.2">
      <c r="A2078">
        <f t="shared" si="160"/>
        <v>16</v>
      </c>
      <c r="B2078">
        <f t="shared" si="161"/>
        <v>14</v>
      </c>
      <c r="C2078">
        <f t="shared" si="162"/>
        <v>33</v>
      </c>
      <c r="D2078">
        <f t="shared" si="163"/>
        <v>33</v>
      </c>
      <c r="E2078" t="str">
        <f t="shared" si="164"/>
        <v>161433</v>
      </c>
      <c r="G2078" s="1">
        <v>44243.676770833299</v>
      </c>
      <c r="H2078" s="2">
        <v>4152</v>
      </c>
      <c r="I2078" s="3">
        <v>9.0299999999999994</v>
      </c>
      <c r="J2078" s="2">
        <v>136</v>
      </c>
      <c r="K2078" s="3">
        <v>8.7899999999999991</v>
      </c>
      <c r="L2078" s="2">
        <v>6</v>
      </c>
      <c r="M2078" s="2">
        <v>6</v>
      </c>
      <c r="N2078" s="2">
        <v>2</v>
      </c>
      <c r="O2078" s="2">
        <v>773</v>
      </c>
      <c r="P2078" s="2" t="s">
        <v>12</v>
      </c>
      <c r="Q2078" s="2">
        <v>1.75</v>
      </c>
      <c r="R2078" s="2" t="s">
        <v>12</v>
      </c>
      <c r="S2078" s="3">
        <v>0.97</v>
      </c>
      <c r="T2078" s="4">
        <v>24.3</v>
      </c>
      <c r="U2078" s="2">
        <v>1011</v>
      </c>
      <c r="V2078" s="2" t="s">
        <v>10</v>
      </c>
      <c r="W2078" s="2" t="s">
        <v>19</v>
      </c>
    </row>
    <row r="2079" spans="1:23" x14ac:dyDescent="0.2">
      <c r="A2079">
        <f t="shared" si="160"/>
        <v>16</v>
      </c>
      <c r="B2079">
        <f t="shared" si="161"/>
        <v>14</v>
      </c>
      <c r="C2079">
        <f t="shared" si="162"/>
        <v>35</v>
      </c>
      <c r="D2079">
        <f t="shared" si="163"/>
        <v>35</v>
      </c>
      <c r="E2079" t="str">
        <f t="shared" si="164"/>
        <v>161435</v>
      </c>
      <c r="F2079">
        <v>1</v>
      </c>
      <c r="G2079" s="1">
        <v>44243.676793981504</v>
      </c>
      <c r="H2079" s="2">
        <v>4154</v>
      </c>
      <c r="I2079" s="3">
        <v>8.99</v>
      </c>
      <c r="J2079" s="2">
        <v>149</v>
      </c>
      <c r="K2079" s="3">
        <v>8.89</v>
      </c>
      <c r="L2079" s="2">
        <v>6</v>
      </c>
      <c r="M2079" s="2">
        <v>6</v>
      </c>
      <c r="N2079" s="2">
        <v>2</v>
      </c>
      <c r="O2079" s="2">
        <v>739</v>
      </c>
      <c r="P2079" s="2" t="s">
        <v>12</v>
      </c>
      <c r="Q2079" s="2">
        <v>1.75</v>
      </c>
      <c r="R2079" s="2" t="s">
        <v>12</v>
      </c>
      <c r="S2079" s="3">
        <v>0.96</v>
      </c>
      <c r="T2079" s="4">
        <v>24.3</v>
      </c>
      <c r="U2079" s="2">
        <v>1011</v>
      </c>
      <c r="V2079" s="2" t="s">
        <v>10</v>
      </c>
      <c r="W2079" s="2" t="s">
        <v>19</v>
      </c>
    </row>
    <row r="2080" spans="1:23" hidden="1" x14ac:dyDescent="0.2">
      <c r="A2080">
        <f t="shared" si="160"/>
        <v>16</v>
      </c>
      <c r="B2080">
        <f t="shared" si="161"/>
        <v>14</v>
      </c>
      <c r="C2080">
        <f t="shared" si="162"/>
        <v>37</v>
      </c>
      <c r="D2080">
        <f t="shared" si="163"/>
        <v>37</v>
      </c>
      <c r="E2080" t="str">
        <f t="shared" si="164"/>
        <v>161437</v>
      </c>
      <c r="G2080" s="1">
        <v>44243.676817129599</v>
      </c>
      <c r="H2080" s="2">
        <v>4156</v>
      </c>
      <c r="I2080" s="3">
        <v>8.94</v>
      </c>
      <c r="J2080" s="2">
        <v>154</v>
      </c>
      <c r="K2080" s="3">
        <v>8.9</v>
      </c>
      <c r="L2080" s="2">
        <v>6</v>
      </c>
      <c r="M2080" s="2">
        <v>6</v>
      </c>
      <c r="N2080" s="2">
        <v>2</v>
      </c>
      <c r="O2080" s="2">
        <v>720</v>
      </c>
      <c r="P2080" s="2" t="s">
        <v>12</v>
      </c>
      <c r="Q2080" s="2">
        <v>1.74</v>
      </c>
      <c r="R2080" s="2" t="s">
        <v>12</v>
      </c>
      <c r="S2080" s="3">
        <v>0.97</v>
      </c>
      <c r="T2080" s="4">
        <v>24.3</v>
      </c>
      <c r="U2080" s="2">
        <v>1011</v>
      </c>
      <c r="V2080" s="2" t="s">
        <v>10</v>
      </c>
      <c r="W2080" s="2" t="s">
        <v>19</v>
      </c>
    </row>
    <row r="2081" spans="1:23" hidden="1" x14ac:dyDescent="0.2">
      <c r="A2081">
        <f t="shared" si="160"/>
        <v>16</v>
      </c>
      <c r="B2081">
        <f t="shared" si="161"/>
        <v>14</v>
      </c>
      <c r="C2081">
        <f t="shared" si="162"/>
        <v>39</v>
      </c>
      <c r="D2081">
        <f t="shared" si="163"/>
        <v>39</v>
      </c>
      <c r="E2081" t="str">
        <f t="shared" si="164"/>
        <v>161439</v>
      </c>
      <c r="G2081" s="1">
        <v>44243.676840277803</v>
      </c>
      <c r="H2081" s="2">
        <v>4158</v>
      </c>
      <c r="I2081" s="3">
        <v>8.9499999999999993</v>
      </c>
      <c r="J2081" s="2">
        <v>153</v>
      </c>
      <c r="K2081" s="3">
        <v>8.9</v>
      </c>
      <c r="L2081" s="2">
        <v>6</v>
      </c>
      <c r="M2081" s="2">
        <v>6</v>
      </c>
      <c r="N2081" s="2">
        <v>2</v>
      </c>
      <c r="O2081" s="2">
        <v>710</v>
      </c>
      <c r="P2081" s="2" t="s">
        <v>12</v>
      </c>
      <c r="Q2081" s="2">
        <v>1.74</v>
      </c>
      <c r="R2081" s="2" t="s">
        <v>12</v>
      </c>
      <c r="S2081" s="3">
        <v>0.97</v>
      </c>
      <c r="T2081" s="4">
        <v>24.3</v>
      </c>
      <c r="U2081" s="2">
        <v>1011</v>
      </c>
      <c r="V2081" s="2" t="s">
        <v>10</v>
      </c>
      <c r="W2081" s="2" t="s">
        <v>19</v>
      </c>
    </row>
    <row r="2082" spans="1:23" x14ac:dyDescent="0.2">
      <c r="A2082">
        <f t="shared" si="160"/>
        <v>16</v>
      </c>
      <c r="B2082">
        <f t="shared" si="161"/>
        <v>14</v>
      </c>
      <c r="C2082">
        <f t="shared" si="162"/>
        <v>41</v>
      </c>
      <c r="D2082">
        <f t="shared" si="163"/>
        <v>40</v>
      </c>
      <c r="E2082" t="str">
        <f t="shared" si="164"/>
        <v>161440</v>
      </c>
      <c r="F2082">
        <v>1</v>
      </c>
      <c r="G2082" s="1">
        <v>44243.676863425899</v>
      </c>
      <c r="H2082" s="2">
        <v>4160</v>
      </c>
      <c r="I2082" s="3">
        <v>8.98</v>
      </c>
      <c r="J2082" s="2">
        <v>140</v>
      </c>
      <c r="K2082" s="3">
        <v>8.9</v>
      </c>
      <c r="L2082" s="2">
        <v>6</v>
      </c>
      <c r="M2082" s="2">
        <v>6</v>
      </c>
      <c r="N2082" s="2">
        <v>2</v>
      </c>
      <c r="O2082" s="2">
        <v>710</v>
      </c>
      <c r="P2082" s="2" t="s">
        <v>12</v>
      </c>
      <c r="Q2082" s="2">
        <v>1.75</v>
      </c>
      <c r="R2082" s="2" t="s">
        <v>12</v>
      </c>
      <c r="S2082" s="3">
        <v>0.97</v>
      </c>
      <c r="T2082" s="4">
        <v>24.3</v>
      </c>
      <c r="U2082" s="2">
        <v>1011</v>
      </c>
      <c r="V2082" s="2" t="s">
        <v>10</v>
      </c>
      <c r="W2082" s="2" t="s">
        <v>19</v>
      </c>
    </row>
    <row r="2083" spans="1:23" hidden="1" x14ac:dyDescent="0.2">
      <c r="A2083">
        <f t="shared" si="160"/>
        <v>16</v>
      </c>
      <c r="B2083">
        <f t="shared" si="161"/>
        <v>14</v>
      </c>
      <c r="C2083">
        <f t="shared" si="162"/>
        <v>43</v>
      </c>
      <c r="D2083">
        <f t="shared" si="163"/>
        <v>43</v>
      </c>
      <c r="E2083" t="str">
        <f t="shared" si="164"/>
        <v>161443</v>
      </c>
      <c r="G2083" s="1">
        <v>44243.676886574103</v>
      </c>
      <c r="H2083" s="2">
        <v>4162</v>
      </c>
      <c r="I2083" s="3">
        <v>9.14</v>
      </c>
      <c r="J2083" s="2">
        <v>118</v>
      </c>
      <c r="K2083" s="3">
        <v>8.89</v>
      </c>
      <c r="L2083" s="2">
        <v>6</v>
      </c>
      <c r="M2083" s="2">
        <v>6</v>
      </c>
      <c r="N2083" s="2">
        <v>2</v>
      </c>
      <c r="O2083" s="2">
        <v>740</v>
      </c>
      <c r="P2083" s="2" t="s">
        <v>12</v>
      </c>
      <c r="Q2083" s="2">
        <v>1.77</v>
      </c>
      <c r="R2083" s="2" t="s">
        <v>12</v>
      </c>
      <c r="S2083" s="3">
        <v>0.97</v>
      </c>
      <c r="T2083" s="4">
        <v>24.3</v>
      </c>
      <c r="U2083" s="2">
        <v>1011</v>
      </c>
      <c r="V2083" s="2" t="s">
        <v>10</v>
      </c>
      <c r="W2083" s="2" t="s">
        <v>19</v>
      </c>
    </row>
    <row r="2084" spans="1:23" x14ac:dyDescent="0.2">
      <c r="A2084">
        <f t="shared" si="160"/>
        <v>16</v>
      </c>
      <c r="B2084">
        <f t="shared" si="161"/>
        <v>14</v>
      </c>
      <c r="C2084">
        <f t="shared" si="162"/>
        <v>45</v>
      </c>
      <c r="D2084">
        <f t="shared" si="163"/>
        <v>45</v>
      </c>
      <c r="E2084" t="str">
        <f t="shared" si="164"/>
        <v>161445</v>
      </c>
      <c r="F2084">
        <v>1</v>
      </c>
      <c r="G2084" s="1">
        <v>44243.676909722199</v>
      </c>
      <c r="H2084" s="2">
        <v>4164</v>
      </c>
      <c r="I2084" s="3">
        <v>9.08</v>
      </c>
      <c r="J2084" s="2">
        <v>94</v>
      </c>
      <c r="K2084" s="3">
        <v>8.89</v>
      </c>
      <c r="L2084" s="2">
        <v>6</v>
      </c>
      <c r="M2084" s="2">
        <v>6</v>
      </c>
      <c r="N2084" s="2">
        <v>2</v>
      </c>
      <c r="O2084" s="2">
        <v>729</v>
      </c>
      <c r="P2084" s="2" t="s">
        <v>12</v>
      </c>
      <c r="Q2084" s="2">
        <v>1.76</v>
      </c>
      <c r="R2084" s="2" t="s">
        <v>12</v>
      </c>
      <c r="S2084" s="3">
        <v>0.97</v>
      </c>
      <c r="T2084" s="4">
        <v>24.3</v>
      </c>
      <c r="U2084" s="2">
        <v>1011</v>
      </c>
      <c r="V2084" s="2" t="s">
        <v>10</v>
      </c>
      <c r="W2084" s="2" t="s">
        <v>19</v>
      </c>
    </row>
    <row r="2085" spans="1:23" hidden="1" x14ac:dyDescent="0.2">
      <c r="A2085">
        <f t="shared" si="160"/>
        <v>16</v>
      </c>
      <c r="B2085">
        <f t="shared" si="161"/>
        <v>14</v>
      </c>
      <c r="C2085">
        <f t="shared" si="162"/>
        <v>47</v>
      </c>
      <c r="D2085">
        <f t="shared" si="163"/>
        <v>47</v>
      </c>
      <c r="E2085" t="str">
        <f t="shared" si="164"/>
        <v>161447</v>
      </c>
      <c r="G2085" s="1">
        <v>44243.676932870403</v>
      </c>
      <c r="H2085" s="2">
        <v>4166</v>
      </c>
      <c r="I2085" s="3">
        <v>9.0399999999999991</v>
      </c>
      <c r="J2085" s="2">
        <v>80</v>
      </c>
      <c r="K2085" s="3">
        <v>8.84</v>
      </c>
      <c r="L2085" s="2">
        <v>6</v>
      </c>
      <c r="M2085" s="2">
        <v>6</v>
      </c>
      <c r="N2085" s="2">
        <v>2</v>
      </c>
      <c r="O2085" s="2">
        <v>711</v>
      </c>
      <c r="P2085" s="2" t="s">
        <v>12</v>
      </c>
      <c r="Q2085" s="2">
        <v>1.76</v>
      </c>
      <c r="R2085" s="2" t="s">
        <v>12</v>
      </c>
      <c r="S2085" s="3">
        <v>0.97</v>
      </c>
      <c r="T2085" s="4">
        <v>24.3</v>
      </c>
      <c r="U2085" s="2">
        <v>1011</v>
      </c>
      <c r="V2085" s="2" t="s">
        <v>10</v>
      </c>
      <c r="W2085" s="2" t="s">
        <v>19</v>
      </c>
    </row>
    <row r="2086" spans="1:23" hidden="1" x14ac:dyDescent="0.2">
      <c r="A2086">
        <f t="shared" si="160"/>
        <v>16</v>
      </c>
      <c r="B2086">
        <f t="shared" si="161"/>
        <v>14</v>
      </c>
      <c r="C2086">
        <f t="shared" si="162"/>
        <v>49</v>
      </c>
      <c r="D2086">
        <f t="shared" si="163"/>
        <v>49</v>
      </c>
      <c r="E2086" t="str">
        <f t="shared" si="164"/>
        <v>161449</v>
      </c>
      <c r="G2086" s="1">
        <v>44243.676956018498</v>
      </c>
      <c r="H2086" s="2">
        <v>4168</v>
      </c>
      <c r="I2086" s="3">
        <v>9.0399999999999991</v>
      </c>
      <c r="J2086" s="2">
        <v>84</v>
      </c>
      <c r="K2086" s="3">
        <v>8.84</v>
      </c>
      <c r="L2086" s="2">
        <v>6</v>
      </c>
      <c r="M2086" s="2">
        <v>6</v>
      </c>
      <c r="N2086" s="2">
        <v>2</v>
      </c>
      <c r="O2086" s="2">
        <v>706</v>
      </c>
      <c r="P2086" s="2" t="s">
        <v>12</v>
      </c>
      <c r="Q2086" s="2">
        <v>1.76</v>
      </c>
      <c r="R2086" s="2" t="s">
        <v>12</v>
      </c>
      <c r="S2086" s="3">
        <v>0.97</v>
      </c>
      <c r="T2086" s="4">
        <v>24.3</v>
      </c>
      <c r="U2086" s="2">
        <v>1011</v>
      </c>
      <c r="V2086" s="2" t="s">
        <v>10</v>
      </c>
      <c r="W2086" s="2" t="s">
        <v>19</v>
      </c>
    </row>
    <row r="2087" spans="1:23" x14ac:dyDescent="0.2">
      <c r="A2087">
        <f t="shared" si="160"/>
        <v>16</v>
      </c>
      <c r="B2087">
        <f t="shared" si="161"/>
        <v>14</v>
      </c>
      <c r="C2087">
        <f t="shared" si="162"/>
        <v>51</v>
      </c>
      <c r="D2087">
        <f t="shared" si="163"/>
        <v>50</v>
      </c>
      <c r="E2087" t="str">
        <f t="shared" si="164"/>
        <v>161450</v>
      </c>
      <c r="F2087">
        <v>1</v>
      </c>
      <c r="G2087" s="1">
        <v>44243.676979166703</v>
      </c>
      <c r="H2087" s="2">
        <v>4170</v>
      </c>
      <c r="I2087" s="3">
        <v>9.11</v>
      </c>
      <c r="J2087" s="2">
        <v>95</v>
      </c>
      <c r="K2087" s="3">
        <v>8.84</v>
      </c>
      <c r="L2087" s="2">
        <v>6</v>
      </c>
      <c r="M2087" s="2">
        <v>6</v>
      </c>
      <c r="N2087" s="2">
        <v>2</v>
      </c>
      <c r="O2087" s="2">
        <v>719</v>
      </c>
      <c r="P2087" s="2" t="s">
        <v>12</v>
      </c>
      <c r="Q2087" s="2">
        <v>1.77</v>
      </c>
      <c r="R2087" s="2" t="s">
        <v>12</v>
      </c>
      <c r="S2087" s="3">
        <v>0.96</v>
      </c>
      <c r="T2087" s="4">
        <v>24.3</v>
      </c>
      <c r="U2087" s="2">
        <v>1011</v>
      </c>
      <c r="V2087" s="2" t="s">
        <v>10</v>
      </c>
      <c r="W2087" s="2" t="s">
        <v>19</v>
      </c>
    </row>
    <row r="2088" spans="1:23" hidden="1" x14ac:dyDescent="0.2">
      <c r="A2088">
        <f t="shared" si="160"/>
        <v>16</v>
      </c>
      <c r="B2088">
        <f t="shared" si="161"/>
        <v>14</v>
      </c>
      <c r="C2088">
        <f t="shared" si="162"/>
        <v>53</v>
      </c>
      <c r="D2088">
        <f t="shared" si="163"/>
        <v>53</v>
      </c>
      <c r="E2088" t="str">
        <f t="shared" si="164"/>
        <v>161453</v>
      </c>
      <c r="G2088" s="1">
        <v>44243.677002314798</v>
      </c>
      <c r="H2088" s="2">
        <v>4172</v>
      </c>
      <c r="I2088" s="3">
        <v>9.11</v>
      </c>
      <c r="J2088" s="2">
        <v>97</v>
      </c>
      <c r="K2088" s="3">
        <v>8.81</v>
      </c>
      <c r="L2088" s="2">
        <v>6</v>
      </c>
      <c r="M2088" s="2">
        <v>6</v>
      </c>
      <c r="N2088" s="2">
        <v>2</v>
      </c>
      <c r="O2088" s="2">
        <v>749</v>
      </c>
      <c r="P2088" s="2" t="s">
        <v>12</v>
      </c>
      <c r="Q2088" s="2">
        <v>1.77</v>
      </c>
      <c r="R2088" s="2" t="s">
        <v>12</v>
      </c>
      <c r="S2088" s="3">
        <v>0.97</v>
      </c>
      <c r="T2088" s="4">
        <v>24.3</v>
      </c>
      <c r="U2088" s="2">
        <v>1011</v>
      </c>
      <c r="V2088" s="2" t="s">
        <v>10</v>
      </c>
      <c r="W2088" s="2" t="s">
        <v>19</v>
      </c>
    </row>
    <row r="2089" spans="1:23" x14ac:dyDescent="0.2">
      <c r="A2089">
        <f t="shared" si="160"/>
        <v>16</v>
      </c>
      <c r="B2089">
        <f t="shared" si="161"/>
        <v>14</v>
      </c>
      <c r="C2089">
        <f t="shared" si="162"/>
        <v>55</v>
      </c>
      <c r="D2089">
        <f t="shared" si="163"/>
        <v>55</v>
      </c>
      <c r="E2089" t="str">
        <f t="shared" si="164"/>
        <v>161455</v>
      </c>
      <c r="F2089">
        <v>1</v>
      </c>
      <c r="G2089" s="1">
        <v>44243.677025463003</v>
      </c>
      <c r="H2089" s="2">
        <v>4174</v>
      </c>
      <c r="I2089" s="3">
        <v>9.3000000000000007</v>
      </c>
      <c r="J2089" s="2">
        <v>94</v>
      </c>
      <c r="K2089" s="3">
        <v>8.81</v>
      </c>
      <c r="L2089" s="2">
        <v>6</v>
      </c>
      <c r="M2089" s="2">
        <v>6</v>
      </c>
      <c r="N2089" s="2">
        <v>2</v>
      </c>
      <c r="O2089" s="2">
        <v>769</v>
      </c>
      <c r="P2089" s="2" t="s">
        <v>12</v>
      </c>
      <c r="Q2089" s="2">
        <v>1.8</v>
      </c>
      <c r="R2089" s="2" t="s">
        <v>12</v>
      </c>
      <c r="S2089" s="3">
        <v>0.97</v>
      </c>
      <c r="T2089" s="4">
        <v>24.3</v>
      </c>
      <c r="U2089" s="2">
        <v>1011</v>
      </c>
      <c r="V2089" s="2" t="s">
        <v>10</v>
      </c>
      <c r="W2089" s="2" t="s">
        <v>19</v>
      </c>
    </row>
    <row r="2090" spans="1:23" hidden="1" x14ac:dyDescent="0.2">
      <c r="A2090">
        <f t="shared" si="160"/>
        <v>16</v>
      </c>
      <c r="B2090">
        <f t="shared" si="161"/>
        <v>14</v>
      </c>
      <c r="C2090">
        <f t="shared" si="162"/>
        <v>57</v>
      </c>
      <c r="D2090">
        <f t="shared" si="163"/>
        <v>57</v>
      </c>
      <c r="E2090" t="str">
        <f t="shared" si="164"/>
        <v>161457</v>
      </c>
      <c r="G2090" s="1">
        <v>44243.677048611098</v>
      </c>
      <c r="H2090" s="2">
        <v>4176</v>
      </c>
      <c r="I2090" s="3">
        <v>9.33</v>
      </c>
      <c r="J2090" s="2">
        <v>96</v>
      </c>
      <c r="K2090" s="3">
        <v>8.8000000000000007</v>
      </c>
      <c r="L2090" s="2">
        <v>5</v>
      </c>
      <c r="M2090" s="2">
        <v>5</v>
      </c>
      <c r="N2090" s="2">
        <v>3</v>
      </c>
      <c r="O2090" s="2">
        <v>806</v>
      </c>
      <c r="P2090" s="2" t="s">
        <v>12</v>
      </c>
      <c r="Q2090" s="2">
        <v>1.8</v>
      </c>
      <c r="R2090" s="2" t="s">
        <v>12</v>
      </c>
      <c r="S2090" s="3">
        <v>0.97</v>
      </c>
      <c r="T2090" s="4">
        <v>24.3</v>
      </c>
      <c r="U2090" s="2">
        <v>1011</v>
      </c>
      <c r="V2090" s="2" t="s">
        <v>10</v>
      </c>
      <c r="W2090" s="2" t="s">
        <v>19</v>
      </c>
    </row>
    <row r="2091" spans="1:23" hidden="1" x14ac:dyDescent="0.2">
      <c r="A2091">
        <f t="shared" si="160"/>
        <v>16</v>
      </c>
      <c r="B2091">
        <f t="shared" si="161"/>
        <v>14</v>
      </c>
      <c r="C2091">
        <f t="shared" si="162"/>
        <v>59</v>
      </c>
      <c r="D2091">
        <f t="shared" si="163"/>
        <v>59</v>
      </c>
      <c r="E2091" t="str">
        <f t="shared" si="164"/>
        <v>161459</v>
      </c>
      <c r="G2091" s="1">
        <v>44243.677071759303</v>
      </c>
      <c r="H2091" s="2">
        <v>4178</v>
      </c>
      <c r="I2091" s="3">
        <v>9.24</v>
      </c>
      <c r="J2091" s="2">
        <v>108</v>
      </c>
      <c r="K2091" s="3">
        <v>8.69</v>
      </c>
      <c r="L2091" s="2">
        <v>5</v>
      </c>
      <c r="M2091" s="2">
        <v>5</v>
      </c>
      <c r="N2091" s="2">
        <v>3</v>
      </c>
      <c r="O2091" s="2">
        <v>807</v>
      </c>
      <c r="P2091" s="2" t="s">
        <v>12</v>
      </c>
      <c r="Q2091" s="2">
        <v>1.79</v>
      </c>
      <c r="R2091" s="2" t="s">
        <v>12</v>
      </c>
      <c r="S2091" s="3">
        <v>0.97</v>
      </c>
      <c r="T2091" s="4">
        <v>24.3</v>
      </c>
      <c r="U2091" s="2">
        <v>1011</v>
      </c>
      <c r="V2091" s="2" t="s">
        <v>10</v>
      </c>
      <c r="W2091" s="2" t="s">
        <v>19</v>
      </c>
    </row>
    <row r="2092" spans="1:23" x14ac:dyDescent="0.2">
      <c r="A2092">
        <f t="shared" si="160"/>
        <v>16</v>
      </c>
      <c r="B2092">
        <f t="shared" si="161"/>
        <v>15</v>
      </c>
      <c r="C2092">
        <f t="shared" si="162"/>
        <v>1</v>
      </c>
      <c r="D2092">
        <f t="shared" si="163"/>
        <v>0</v>
      </c>
      <c r="E2092" t="str">
        <f t="shared" si="164"/>
        <v>16150</v>
      </c>
      <c r="F2092">
        <v>1</v>
      </c>
      <c r="G2092" s="1">
        <v>44243.677094907398</v>
      </c>
      <c r="H2092" s="2">
        <v>4180</v>
      </c>
      <c r="I2092" s="3">
        <v>9.24</v>
      </c>
      <c r="J2092" s="2">
        <v>120</v>
      </c>
      <c r="K2092" s="3">
        <v>8.69</v>
      </c>
      <c r="L2092" s="2">
        <v>5</v>
      </c>
      <c r="M2092" s="2">
        <v>5</v>
      </c>
      <c r="N2092" s="2">
        <v>3</v>
      </c>
      <c r="O2092" s="2">
        <v>800</v>
      </c>
      <c r="P2092" s="2" t="s">
        <v>12</v>
      </c>
      <c r="Q2092" s="2">
        <v>1.79</v>
      </c>
      <c r="R2092" s="2" t="s">
        <v>12</v>
      </c>
      <c r="S2092" s="3">
        <v>0.96</v>
      </c>
      <c r="T2092" s="4">
        <v>24.3</v>
      </c>
      <c r="U2092" s="2">
        <v>1011</v>
      </c>
      <c r="V2092" s="2" t="s">
        <v>10</v>
      </c>
      <c r="W2092" s="2" t="s">
        <v>19</v>
      </c>
    </row>
    <row r="2093" spans="1:23" hidden="1" x14ac:dyDescent="0.2">
      <c r="A2093">
        <f t="shared" si="160"/>
        <v>16</v>
      </c>
      <c r="B2093">
        <f t="shared" si="161"/>
        <v>15</v>
      </c>
      <c r="C2093">
        <f t="shared" si="162"/>
        <v>3</v>
      </c>
      <c r="D2093">
        <f t="shared" si="163"/>
        <v>3</v>
      </c>
      <c r="E2093" t="str">
        <f t="shared" si="164"/>
        <v>16153</v>
      </c>
      <c r="G2093" s="1">
        <v>44243.677118055602</v>
      </c>
      <c r="H2093" s="2">
        <v>4182</v>
      </c>
      <c r="I2093" s="3">
        <v>9.19</v>
      </c>
      <c r="J2093" s="2">
        <v>171</v>
      </c>
      <c r="K2093" s="3">
        <v>8.69</v>
      </c>
      <c r="L2093" s="2">
        <v>5</v>
      </c>
      <c r="M2093" s="2">
        <v>5</v>
      </c>
      <c r="N2093" s="2">
        <v>4</v>
      </c>
      <c r="O2093" s="2">
        <v>793</v>
      </c>
      <c r="P2093" s="2" t="s">
        <v>12</v>
      </c>
      <c r="Q2093" s="2">
        <v>1.78</v>
      </c>
      <c r="R2093" s="2" t="s">
        <v>12</v>
      </c>
      <c r="S2093" s="3">
        <v>0.97</v>
      </c>
      <c r="T2093" s="4">
        <v>24.3</v>
      </c>
      <c r="U2093" s="2">
        <v>1011</v>
      </c>
      <c r="V2093" s="2" t="s">
        <v>10</v>
      </c>
      <c r="W2093" s="2" t="s">
        <v>19</v>
      </c>
    </row>
    <row r="2094" spans="1:23" x14ac:dyDescent="0.2">
      <c r="A2094">
        <f t="shared" si="160"/>
        <v>16</v>
      </c>
      <c r="B2094">
        <f t="shared" si="161"/>
        <v>15</v>
      </c>
      <c r="C2094">
        <f t="shared" si="162"/>
        <v>5</v>
      </c>
      <c r="D2094">
        <f t="shared" si="163"/>
        <v>5</v>
      </c>
      <c r="E2094" t="str">
        <f t="shared" si="164"/>
        <v>16155</v>
      </c>
      <c r="F2094">
        <v>1</v>
      </c>
      <c r="G2094" s="1">
        <v>44243.677141203698</v>
      </c>
      <c r="H2094" s="2">
        <v>4184</v>
      </c>
      <c r="I2094" s="3">
        <v>9.15</v>
      </c>
      <c r="J2094" s="2">
        <v>186</v>
      </c>
      <c r="K2094" s="3">
        <v>8.76</v>
      </c>
      <c r="L2094" s="2">
        <v>5</v>
      </c>
      <c r="M2094" s="2">
        <v>5</v>
      </c>
      <c r="N2094" s="2">
        <v>4</v>
      </c>
      <c r="O2094" s="2">
        <v>779</v>
      </c>
      <c r="P2094" s="2" t="s">
        <v>12</v>
      </c>
      <c r="Q2094" s="2">
        <v>1.77</v>
      </c>
      <c r="R2094" s="2" t="s">
        <v>12</v>
      </c>
      <c r="S2094" s="3">
        <v>0.97</v>
      </c>
      <c r="T2094" s="4">
        <v>24.3</v>
      </c>
      <c r="U2094" s="2">
        <v>1011</v>
      </c>
      <c r="V2094" s="2" t="s">
        <v>10</v>
      </c>
      <c r="W2094" s="2" t="s">
        <v>19</v>
      </c>
    </row>
    <row r="2095" spans="1:23" hidden="1" x14ac:dyDescent="0.2">
      <c r="A2095">
        <f t="shared" si="160"/>
        <v>16</v>
      </c>
      <c r="B2095">
        <f t="shared" si="161"/>
        <v>15</v>
      </c>
      <c r="C2095">
        <f t="shared" si="162"/>
        <v>7</v>
      </c>
      <c r="D2095">
        <f t="shared" si="163"/>
        <v>7</v>
      </c>
      <c r="E2095" t="str">
        <f t="shared" si="164"/>
        <v>16157</v>
      </c>
      <c r="G2095" s="1">
        <v>44243.677164351902</v>
      </c>
      <c r="H2095" s="2">
        <v>4186</v>
      </c>
      <c r="I2095" s="3">
        <v>9.1300000000000008</v>
      </c>
      <c r="J2095" s="2">
        <v>213</v>
      </c>
      <c r="K2095" s="3">
        <v>8.76</v>
      </c>
      <c r="L2095" s="2">
        <v>5</v>
      </c>
      <c r="M2095" s="2">
        <v>5</v>
      </c>
      <c r="N2095" s="2">
        <v>4</v>
      </c>
      <c r="O2095" s="2">
        <v>784</v>
      </c>
      <c r="P2095" s="2" t="s">
        <v>12</v>
      </c>
      <c r="Q2095" s="2">
        <v>1.77</v>
      </c>
      <c r="R2095" s="2" t="s">
        <v>12</v>
      </c>
      <c r="S2095" s="3">
        <v>0.97</v>
      </c>
      <c r="T2095" s="4">
        <v>24.3</v>
      </c>
      <c r="U2095" s="2">
        <v>1011</v>
      </c>
      <c r="V2095" s="2" t="s">
        <v>10</v>
      </c>
      <c r="W2095" s="2" t="s">
        <v>19</v>
      </c>
    </row>
    <row r="2096" spans="1:23" hidden="1" x14ac:dyDescent="0.2">
      <c r="A2096">
        <f t="shared" si="160"/>
        <v>16</v>
      </c>
      <c r="B2096">
        <f t="shared" si="161"/>
        <v>15</v>
      </c>
      <c r="C2096">
        <f t="shared" si="162"/>
        <v>9</v>
      </c>
      <c r="D2096">
        <f t="shared" si="163"/>
        <v>9</v>
      </c>
      <c r="E2096" t="str">
        <f t="shared" si="164"/>
        <v>16159</v>
      </c>
      <c r="G2096" s="1">
        <v>44243.677187499998</v>
      </c>
      <c r="H2096" s="2">
        <v>4188</v>
      </c>
      <c r="I2096" s="3">
        <v>9.1999999999999993</v>
      </c>
      <c r="J2096" s="2">
        <v>218</v>
      </c>
      <c r="K2096" s="3">
        <v>8.76</v>
      </c>
      <c r="L2096" s="2">
        <v>5</v>
      </c>
      <c r="M2096" s="2">
        <v>5</v>
      </c>
      <c r="N2096" s="2">
        <v>5</v>
      </c>
      <c r="O2096" s="2">
        <v>789</v>
      </c>
      <c r="P2096" s="2" t="s">
        <v>12</v>
      </c>
      <c r="Q2096" s="2">
        <v>1.78</v>
      </c>
      <c r="R2096" s="2" t="s">
        <v>12</v>
      </c>
      <c r="S2096" s="3">
        <v>0.97</v>
      </c>
      <c r="T2096" s="4">
        <v>24.3</v>
      </c>
      <c r="U2096" s="2">
        <v>1011</v>
      </c>
      <c r="V2096" s="2" t="s">
        <v>10</v>
      </c>
      <c r="W2096" s="2" t="s">
        <v>19</v>
      </c>
    </row>
    <row r="2097" spans="1:23" x14ac:dyDescent="0.2">
      <c r="A2097">
        <f t="shared" si="160"/>
        <v>16</v>
      </c>
      <c r="B2097">
        <f t="shared" si="161"/>
        <v>15</v>
      </c>
      <c r="C2097">
        <f t="shared" si="162"/>
        <v>11</v>
      </c>
      <c r="D2097">
        <f t="shared" si="163"/>
        <v>10</v>
      </c>
      <c r="E2097" t="str">
        <f t="shared" si="164"/>
        <v>161510</v>
      </c>
      <c r="F2097">
        <v>1</v>
      </c>
      <c r="G2097" s="1">
        <v>44243.6772106481</v>
      </c>
      <c r="H2097" s="2">
        <v>4190</v>
      </c>
      <c r="I2097" s="3">
        <v>9.24</v>
      </c>
      <c r="J2097" s="2">
        <v>227</v>
      </c>
      <c r="K2097" s="3">
        <v>8.67</v>
      </c>
      <c r="L2097" s="2">
        <v>5</v>
      </c>
      <c r="M2097" s="2">
        <v>5</v>
      </c>
      <c r="N2097" s="2">
        <v>5</v>
      </c>
      <c r="O2097" s="2">
        <v>792</v>
      </c>
      <c r="P2097" s="2" t="s">
        <v>12</v>
      </c>
      <c r="Q2097" s="2">
        <v>1.79</v>
      </c>
      <c r="R2097" s="2" t="s">
        <v>12</v>
      </c>
      <c r="S2097" s="3">
        <v>0.97</v>
      </c>
      <c r="T2097" s="4">
        <v>24.3</v>
      </c>
      <c r="U2097" s="2">
        <v>1011</v>
      </c>
      <c r="V2097" s="2" t="s">
        <v>10</v>
      </c>
      <c r="W2097" s="2" t="s">
        <v>19</v>
      </c>
    </row>
    <row r="2098" spans="1:23" hidden="1" x14ac:dyDescent="0.2">
      <c r="A2098">
        <f t="shared" si="160"/>
        <v>16</v>
      </c>
      <c r="B2098">
        <f t="shared" si="161"/>
        <v>15</v>
      </c>
      <c r="C2098">
        <f t="shared" si="162"/>
        <v>13</v>
      </c>
      <c r="D2098">
        <f t="shared" si="163"/>
        <v>13</v>
      </c>
      <c r="E2098" t="str">
        <f t="shared" si="164"/>
        <v>161513</v>
      </c>
      <c r="G2098" s="1">
        <v>44243.677233796298</v>
      </c>
      <c r="H2098" s="2">
        <v>4192</v>
      </c>
      <c r="I2098" s="3">
        <v>9.25</v>
      </c>
      <c r="J2098" s="2">
        <v>239</v>
      </c>
      <c r="K2098" s="3">
        <v>8.67</v>
      </c>
      <c r="L2098" s="2">
        <v>5</v>
      </c>
      <c r="M2098" s="2">
        <v>5</v>
      </c>
      <c r="N2098" s="2">
        <v>5</v>
      </c>
      <c r="O2098" s="2">
        <v>787</v>
      </c>
      <c r="P2098" s="2" t="s">
        <v>12</v>
      </c>
      <c r="Q2098" s="2">
        <v>1.79</v>
      </c>
      <c r="R2098" s="2" t="s">
        <v>12</v>
      </c>
      <c r="S2098" s="3">
        <v>0.97</v>
      </c>
      <c r="T2098" s="4">
        <v>24.3</v>
      </c>
      <c r="U2098" s="2">
        <v>1011</v>
      </c>
      <c r="V2098" s="2" t="s">
        <v>10</v>
      </c>
      <c r="W2098" s="2" t="s">
        <v>19</v>
      </c>
    </row>
    <row r="2099" spans="1:23" x14ac:dyDescent="0.2">
      <c r="A2099">
        <f t="shared" si="160"/>
        <v>16</v>
      </c>
      <c r="B2099">
        <f t="shared" si="161"/>
        <v>15</v>
      </c>
      <c r="C2099">
        <f t="shared" si="162"/>
        <v>15</v>
      </c>
      <c r="D2099">
        <f t="shared" si="163"/>
        <v>15</v>
      </c>
      <c r="E2099" t="str">
        <f t="shared" si="164"/>
        <v>161515</v>
      </c>
      <c r="F2099">
        <v>1</v>
      </c>
      <c r="G2099" s="1">
        <v>44243.6772569444</v>
      </c>
      <c r="H2099" s="2">
        <v>4194</v>
      </c>
      <c r="I2099" s="3">
        <v>9.27</v>
      </c>
      <c r="J2099" s="2">
        <v>253</v>
      </c>
      <c r="K2099" s="3">
        <v>8.66</v>
      </c>
      <c r="L2099" s="2">
        <v>6</v>
      </c>
      <c r="M2099" s="2">
        <v>6</v>
      </c>
      <c r="N2099" s="2">
        <v>5</v>
      </c>
      <c r="O2099" s="2">
        <v>743</v>
      </c>
      <c r="P2099" s="2" t="s">
        <v>12</v>
      </c>
      <c r="Q2099" s="2">
        <v>1.79</v>
      </c>
      <c r="R2099" s="2" t="s">
        <v>12</v>
      </c>
      <c r="S2099" s="3">
        <v>0.97</v>
      </c>
      <c r="T2099" s="4">
        <v>24.3</v>
      </c>
      <c r="U2099" s="2">
        <v>1011</v>
      </c>
      <c r="V2099" s="2" t="s">
        <v>10</v>
      </c>
      <c r="W2099" s="2" t="s">
        <v>19</v>
      </c>
    </row>
    <row r="2100" spans="1:23" hidden="1" x14ac:dyDescent="0.2">
      <c r="A2100">
        <f t="shared" si="160"/>
        <v>16</v>
      </c>
      <c r="B2100">
        <f t="shared" si="161"/>
        <v>15</v>
      </c>
      <c r="C2100">
        <f t="shared" si="162"/>
        <v>17</v>
      </c>
      <c r="D2100">
        <f t="shared" si="163"/>
        <v>17</v>
      </c>
      <c r="E2100" t="str">
        <f t="shared" si="164"/>
        <v>161517</v>
      </c>
      <c r="G2100" s="1">
        <v>44243.677280092597</v>
      </c>
      <c r="H2100" s="2">
        <v>4196</v>
      </c>
      <c r="I2100" s="3">
        <v>9.2200000000000006</v>
      </c>
      <c r="J2100" s="2">
        <v>263</v>
      </c>
      <c r="K2100" s="3">
        <v>8.73</v>
      </c>
      <c r="L2100" s="2">
        <v>6</v>
      </c>
      <c r="M2100" s="2">
        <v>6</v>
      </c>
      <c r="N2100" s="2">
        <v>5</v>
      </c>
      <c r="O2100" s="2">
        <v>728</v>
      </c>
      <c r="P2100" s="2" t="s">
        <v>12</v>
      </c>
      <c r="Q2100" s="2">
        <v>1.78</v>
      </c>
      <c r="R2100" s="2" t="s">
        <v>12</v>
      </c>
      <c r="S2100" s="3">
        <v>0.97</v>
      </c>
      <c r="T2100" s="4">
        <v>24.3</v>
      </c>
      <c r="U2100" s="2">
        <v>1011</v>
      </c>
      <c r="V2100" s="2" t="s">
        <v>10</v>
      </c>
      <c r="W2100" s="2" t="s">
        <v>19</v>
      </c>
    </row>
    <row r="2101" spans="1:23" hidden="1" x14ac:dyDescent="0.2">
      <c r="A2101">
        <f t="shared" si="160"/>
        <v>16</v>
      </c>
      <c r="B2101">
        <f t="shared" si="161"/>
        <v>15</v>
      </c>
      <c r="C2101">
        <f t="shared" si="162"/>
        <v>19</v>
      </c>
      <c r="D2101">
        <f t="shared" si="163"/>
        <v>19</v>
      </c>
      <c r="E2101" t="str">
        <f t="shared" si="164"/>
        <v>161519</v>
      </c>
      <c r="G2101" s="1">
        <v>44243.6773032407</v>
      </c>
      <c r="H2101" s="2">
        <v>4198</v>
      </c>
      <c r="I2101" s="3">
        <v>9.18</v>
      </c>
      <c r="J2101" s="2">
        <v>260</v>
      </c>
      <c r="K2101" s="3">
        <v>8.73</v>
      </c>
      <c r="L2101" s="2">
        <v>6</v>
      </c>
      <c r="M2101" s="2">
        <v>6</v>
      </c>
      <c r="N2101" s="2">
        <v>5</v>
      </c>
      <c r="O2101" s="2">
        <v>719</v>
      </c>
      <c r="P2101" s="2" t="s">
        <v>12</v>
      </c>
      <c r="Q2101" s="2">
        <v>1.78</v>
      </c>
      <c r="R2101" s="2" t="s">
        <v>12</v>
      </c>
      <c r="S2101" s="3">
        <v>0.97</v>
      </c>
      <c r="T2101" s="4">
        <v>24.3</v>
      </c>
      <c r="U2101" s="2">
        <v>1011</v>
      </c>
      <c r="V2101" s="2" t="s">
        <v>10</v>
      </c>
      <c r="W2101" s="2" t="s">
        <v>19</v>
      </c>
    </row>
    <row r="2102" spans="1:23" x14ac:dyDescent="0.2">
      <c r="A2102">
        <f t="shared" si="160"/>
        <v>16</v>
      </c>
      <c r="B2102">
        <f t="shared" si="161"/>
        <v>15</v>
      </c>
      <c r="C2102">
        <f t="shared" si="162"/>
        <v>21</v>
      </c>
      <c r="D2102">
        <f t="shared" si="163"/>
        <v>20</v>
      </c>
      <c r="E2102" t="str">
        <f t="shared" si="164"/>
        <v>161520</v>
      </c>
      <c r="F2102">
        <v>1</v>
      </c>
      <c r="G2102" s="1">
        <v>44243.677326388897</v>
      </c>
      <c r="H2102" s="2">
        <v>4200</v>
      </c>
      <c r="I2102" s="3">
        <v>9.11</v>
      </c>
      <c r="J2102" s="2">
        <v>239</v>
      </c>
      <c r="K2102" s="3">
        <v>8.73</v>
      </c>
      <c r="L2102" s="2">
        <v>6</v>
      </c>
      <c r="M2102" s="2">
        <v>6</v>
      </c>
      <c r="N2102" s="2">
        <v>4</v>
      </c>
      <c r="O2102" s="2">
        <v>721</v>
      </c>
      <c r="P2102" s="2" t="s">
        <v>12</v>
      </c>
      <c r="Q2102" s="2">
        <v>1.77</v>
      </c>
      <c r="R2102" s="2" t="s">
        <v>12</v>
      </c>
      <c r="S2102" s="3">
        <v>0.97</v>
      </c>
      <c r="T2102" s="4">
        <v>24.3</v>
      </c>
      <c r="U2102" s="2">
        <v>1011</v>
      </c>
      <c r="V2102" s="2" t="s">
        <v>10</v>
      </c>
      <c r="W2102" s="2" t="s">
        <v>19</v>
      </c>
    </row>
    <row r="2103" spans="1:23" hidden="1" x14ac:dyDescent="0.2">
      <c r="A2103">
        <f t="shared" si="160"/>
        <v>16</v>
      </c>
      <c r="B2103">
        <f t="shared" si="161"/>
        <v>15</v>
      </c>
      <c r="C2103">
        <f t="shared" si="162"/>
        <v>23</v>
      </c>
      <c r="D2103">
        <f t="shared" si="163"/>
        <v>23</v>
      </c>
      <c r="E2103" t="str">
        <f t="shared" si="164"/>
        <v>161523</v>
      </c>
      <c r="G2103" s="1">
        <v>44243.677349537</v>
      </c>
      <c r="H2103" s="2">
        <v>4202</v>
      </c>
      <c r="I2103" s="3">
        <v>9.1199999999999992</v>
      </c>
      <c r="J2103" s="2">
        <v>206</v>
      </c>
      <c r="K2103" s="3">
        <v>8.77</v>
      </c>
      <c r="L2103" s="2">
        <v>6</v>
      </c>
      <c r="M2103" s="2">
        <v>6</v>
      </c>
      <c r="N2103" s="2">
        <v>4</v>
      </c>
      <c r="O2103" s="2">
        <v>698</v>
      </c>
      <c r="P2103" s="2" t="s">
        <v>12</v>
      </c>
      <c r="Q2103" s="2">
        <v>1.77</v>
      </c>
      <c r="R2103" s="2" t="s">
        <v>12</v>
      </c>
      <c r="S2103" s="3">
        <v>0.97</v>
      </c>
      <c r="T2103" s="4">
        <v>24.3</v>
      </c>
      <c r="U2103" s="2">
        <v>1011</v>
      </c>
      <c r="V2103" s="2" t="s">
        <v>10</v>
      </c>
      <c r="W2103" s="2" t="s">
        <v>19</v>
      </c>
    </row>
    <row r="2104" spans="1:23" x14ac:dyDescent="0.2">
      <c r="A2104">
        <f t="shared" si="160"/>
        <v>16</v>
      </c>
      <c r="B2104">
        <f t="shared" si="161"/>
        <v>15</v>
      </c>
      <c r="C2104">
        <f t="shared" si="162"/>
        <v>25</v>
      </c>
      <c r="D2104">
        <f t="shared" si="163"/>
        <v>25</v>
      </c>
      <c r="E2104" t="str">
        <f t="shared" si="164"/>
        <v>161525</v>
      </c>
      <c r="F2104">
        <v>1</v>
      </c>
      <c r="G2104" s="1">
        <v>44243.677372685197</v>
      </c>
      <c r="H2104" s="2">
        <v>4204</v>
      </c>
      <c r="I2104" s="3">
        <v>9.11</v>
      </c>
      <c r="J2104" s="2">
        <v>180</v>
      </c>
      <c r="K2104" s="3">
        <v>8.77</v>
      </c>
      <c r="L2104" s="2">
        <v>6</v>
      </c>
      <c r="M2104" s="2">
        <v>6</v>
      </c>
      <c r="N2104" s="2">
        <v>4</v>
      </c>
      <c r="O2104" s="2">
        <v>691</v>
      </c>
      <c r="P2104" s="2" t="s">
        <v>12</v>
      </c>
      <c r="Q2104" s="2">
        <v>1.77</v>
      </c>
      <c r="R2104" s="2" t="s">
        <v>12</v>
      </c>
      <c r="S2104" s="3">
        <v>0.97</v>
      </c>
      <c r="T2104" s="4">
        <v>24.3</v>
      </c>
      <c r="U2104" s="2">
        <v>1011</v>
      </c>
      <c r="V2104" s="2" t="s">
        <v>10</v>
      </c>
      <c r="W2104" s="2" t="s">
        <v>19</v>
      </c>
    </row>
    <row r="2105" spans="1:23" hidden="1" x14ac:dyDescent="0.2">
      <c r="A2105">
        <f t="shared" si="160"/>
        <v>16</v>
      </c>
      <c r="B2105">
        <f t="shared" si="161"/>
        <v>15</v>
      </c>
      <c r="C2105">
        <f t="shared" si="162"/>
        <v>27</v>
      </c>
      <c r="D2105">
        <f t="shared" si="163"/>
        <v>27</v>
      </c>
      <c r="E2105" t="str">
        <f t="shared" si="164"/>
        <v>161527</v>
      </c>
      <c r="G2105" s="1">
        <v>44243.6773958333</v>
      </c>
      <c r="H2105" s="2">
        <v>4206</v>
      </c>
      <c r="I2105" s="3">
        <v>9.1300000000000008</v>
      </c>
      <c r="J2105" s="2">
        <v>162</v>
      </c>
      <c r="K2105" s="3">
        <v>8.77</v>
      </c>
      <c r="L2105" s="2">
        <v>6</v>
      </c>
      <c r="M2105" s="2">
        <v>6</v>
      </c>
      <c r="N2105" s="2">
        <v>4</v>
      </c>
      <c r="O2105" s="2">
        <v>687</v>
      </c>
      <c r="P2105" s="2" t="s">
        <v>12</v>
      </c>
      <c r="Q2105" s="2">
        <v>1.77</v>
      </c>
      <c r="R2105" s="2" t="s">
        <v>12</v>
      </c>
      <c r="S2105" s="3">
        <v>0.97</v>
      </c>
      <c r="T2105" s="4">
        <v>24.3</v>
      </c>
      <c r="U2105" s="2">
        <v>1011</v>
      </c>
      <c r="V2105" s="2" t="s">
        <v>10</v>
      </c>
      <c r="W2105" s="2" t="s">
        <v>19</v>
      </c>
    </row>
    <row r="2106" spans="1:23" hidden="1" x14ac:dyDescent="0.2">
      <c r="A2106">
        <f t="shared" si="160"/>
        <v>16</v>
      </c>
      <c r="B2106">
        <f t="shared" si="161"/>
        <v>15</v>
      </c>
      <c r="C2106">
        <f t="shared" si="162"/>
        <v>29</v>
      </c>
      <c r="D2106">
        <f t="shared" si="163"/>
        <v>29</v>
      </c>
      <c r="E2106" t="str">
        <f t="shared" si="164"/>
        <v>161529</v>
      </c>
      <c r="G2106" s="1">
        <v>44243.677418981497</v>
      </c>
      <c r="H2106" s="2">
        <v>4208</v>
      </c>
      <c r="I2106" s="3">
        <v>9.1199999999999992</v>
      </c>
      <c r="J2106" s="2">
        <v>151</v>
      </c>
      <c r="K2106" s="3">
        <v>8.81</v>
      </c>
      <c r="L2106" s="2">
        <v>6</v>
      </c>
      <c r="M2106" s="2">
        <v>6</v>
      </c>
      <c r="N2106" s="2">
        <v>4</v>
      </c>
      <c r="O2106" s="2">
        <v>688</v>
      </c>
      <c r="P2106" s="2" t="s">
        <v>12</v>
      </c>
      <c r="Q2106" s="2">
        <v>1.77</v>
      </c>
      <c r="R2106" s="2" t="s">
        <v>12</v>
      </c>
      <c r="S2106" s="3">
        <v>0.97</v>
      </c>
      <c r="T2106" s="4">
        <v>24.3</v>
      </c>
      <c r="U2106" s="2">
        <v>1010</v>
      </c>
      <c r="V2106" s="2" t="s">
        <v>10</v>
      </c>
      <c r="W2106" s="2" t="s">
        <v>19</v>
      </c>
    </row>
    <row r="2107" spans="1:23" x14ac:dyDescent="0.2">
      <c r="A2107">
        <f t="shared" si="160"/>
        <v>16</v>
      </c>
      <c r="B2107">
        <f t="shared" si="161"/>
        <v>15</v>
      </c>
      <c r="C2107">
        <f t="shared" si="162"/>
        <v>31</v>
      </c>
      <c r="D2107">
        <f t="shared" si="163"/>
        <v>30</v>
      </c>
      <c r="E2107" t="str">
        <f t="shared" si="164"/>
        <v>161530</v>
      </c>
      <c r="F2107">
        <v>1</v>
      </c>
      <c r="G2107" s="1">
        <v>44243.6774421296</v>
      </c>
      <c r="H2107" s="2">
        <v>4210</v>
      </c>
      <c r="I2107" s="3">
        <v>9.11</v>
      </c>
      <c r="J2107" s="2">
        <v>148</v>
      </c>
      <c r="K2107" s="3">
        <v>8.81</v>
      </c>
      <c r="L2107" s="2">
        <v>6</v>
      </c>
      <c r="M2107" s="2">
        <v>6</v>
      </c>
      <c r="N2107" s="2">
        <v>4</v>
      </c>
      <c r="O2107" s="2">
        <v>691</v>
      </c>
      <c r="P2107" s="2" t="s">
        <v>12</v>
      </c>
      <c r="Q2107" s="2">
        <v>1.77</v>
      </c>
      <c r="R2107" s="2" t="s">
        <v>12</v>
      </c>
      <c r="S2107" s="3">
        <v>0.97</v>
      </c>
      <c r="T2107" s="4">
        <v>24.3</v>
      </c>
      <c r="U2107" s="2">
        <v>1010</v>
      </c>
      <c r="V2107" s="2" t="s">
        <v>10</v>
      </c>
      <c r="W2107" s="2" t="s">
        <v>19</v>
      </c>
    </row>
    <row r="2108" spans="1:23" hidden="1" x14ac:dyDescent="0.2">
      <c r="A2108">
        <f t="shared" si="160"/>
        <v>16</v>
      </c>
      <c r="B2108">
        <f t="shared" si="161"/>
        <v>15</v>
      </c>
      <c r="C2108">
        <f t="shared" si="162"/>
        <v>33</v>
      </c>
      <c r="D2108">
        <f t="shared" si="163"/>
        <v>33</v>
      </c>
      <c r="E2108" t="str">
        <f t="shared" si="164"/>
        <v>161533</v>
      </c>
      <c r="G2108" s="1">
        <v>44243.677465277797</v>
      </c>
      <c r="H2108" s="2">
        <v>4212</v>
      </c>
      <c r="I2108" s="3">
        <v>9.11</v>
      </c>
      <c r="J2108" s="2">
        <v>150</v>
      </c>
      <c r="K2108" s="3">
        <v>8.81</v>
      </c>
      <c r="L2108" s="2">
        <v>6</v>
      </c>
      <c r="M2108" s="2">
        <v>6</v>
      </c>
      <c r="N2108" s="2">
        <v>4</v>
      </c>
      <c r="O2108" s="2">
        <v>690</v>
      </c>
      <c r="P2108" s="2" t="s">
        <v>12</v>
      </c>
      <c r="Q2108" s="2">
        <v>1.77</v>
      </c>
      <c r="R2108" s="2" t="s">
        <v>12</v>
      </c>
      <c r="S2108" s="3">
        <v>0.96</v>
      </c>
      <c r="T2108" s="4">
        <v>24.3</v>
      </c>
      <c r="U2108" s="2">
        <v>1010</v>
      </c>
      <c r="V2108" s="2" t="s">
        <v>10</v>
      </c>
      <c r="W2108" s="2" t="s">
        <v>19</v>
      </c>
    </row>
    <row r="2109" spans="1:23" x14ac:dyDescent="0.2">
      <c r="A2109">
        <f t="shared" si="160"/>
        <v>16</v>
      </c>
      <c r="B2109">
        <f t="shared" si="161"/>
        <v>15</v>
      </c>
      <c r="C2109">
        <f t="shared" si="162"/>
        <v>35</v>
      </c>
      <c r="D2109">
        <f t="shared" si="163"/>
        <v>35</v>
      </c>
      <c r="E2109" t="str">
        <f t="shared" si="164"/>
        <v>161535</v>
      </c>
      <c r="F2109">
        <v>1</v>
      </c>
      <c r="G2109" s="1">
        <v>44243.677488425899</v>
      </c>
      <c r="H2109" s="2">
        <v>4214</v>
      </c>
      <c r="I2109" s="3">
        <v>9.15</v>
      </c>
      <c r="J2109" s="2">
        <v>150</v>
      </c>
      <c r="K2109" s="3">
        <v>8.81</v>
      </c>
      <c r="L2109" s="2">
        <v>6</v>
      </c>
      <c r="M2109" s="2">
        <v>6</v>
      </c>
      <c r="N2109" s="2">
        <v>4</v>
      </c>
      <c r="O2109" s="2">
        <v>690</v>
      </c>
      <c r="P2109" s="2" t="s">
        <v>12</v>
      </c>
      <c r="Q2109" s="2">
        <v>1.77</v>
      </c>
      <c r="R2109" s="2" t="s">
        <v>12</v>
      </c>
      <c r="S2109" s="3">
        <v>0.97</v>
      </c>
      <c r="T2109" s="4">
        <v>24.3</v>
      </c>
      <c r="U2109" s="2">
        <v>1010</v>
      </c>
      <c r="V2109" s="2" t="s">
        <v>10</v>
      </c>
      <c r="W2109" s="2" t="s">
        <v>19</v>
      </c>
    </row>
    <row r="2110" spans="1:23" hidden="1" x14ac:dyDescent="0.2">
      <c r="A2110">
        <f t="shared" si="160"/>
        <v>16</v>
      </c>
      <c r="B2110">
        <f t="shared" si="161"/>
        <v>15</v>
      </c>
      <c r="C2110">
        <f t="shared" si="162"/>
        <v>37</v>
      </c>
      <c r="D2110">
        <f t="shared" si="163"/>
        <v>37</v>
      </c>
      <c r="E2110" t="str">
        <f t="shared" si="164"/>
        <v>161537</v>
      </c>
      <c r="G2110" s="1">
        <v>44243.677511574097</v>
      </c>
      <c r="H2110" s="2">
        <v>4216</v>
      </c>
      <c r="I2110" s="3">
        <v>9.15</v>
      </c>
      <c r="J2110" s="2">
        <v>148</v>
      </c>
      <c r="K2110" s="3">
        <v>8.75</v>
      </c>
      <c r="L2110" s="2">
        <v>6</v>
      </c>
      <c r="M2110" s="2">
        <v>6</v>
      </c>
      <c r="N2110" s="2">
        <v>4</v>
      </c>
      <c r="O2110" s="2">
        <v>693</v>
      </c>
      <c r="P2110" s="2" t="s">
        <v>12</v>
      </c>
      <c r="Q2110" s="2">
        <v>1.77</v>
      </c>
      <c r="R2110" s="2" t="s">
        <v>12</v>
      </c>
      <c r="S2110" s="3">
        <v>0.97</v>
      </c>
      <c r="T2110" s="4">
        <v>24.3</v>
      </c>
      <c r="U2110" s="2">
        <v>1010</v>
      </c>
      <c r="V2110" s="2" t="s">
        <v>10</v>
      </c>
      <c r="W2110" s="2" t="s">
        <v>19</v>
      </c>
    </row>
    <row r="2111" spans="1:23" hidden="1" x14ac:dyDescent="0.2">
      <c r="A2111">
        <f t="shared" si="160"/>
        <v>16</v>
      </c>
      <c r="B2111">
        <f t="shared" si="161"/>
        <v>15</v>
      </c>
      <c r="C2111">
        <f t="shared" si="162"/>
        <v>39</v>
      </c>
      <c r="D2111">
        <f t="shared" si="163"/>
        <v>39</v>
      </c>
      <c r="E2111" t="str">
        <f t="shared" si="164"/>
        <v>161539</v>
      </c>
      <c r="G2111" s="1">
        <v>44243.677534722199</v>
      </c>
      <c r="H2111" s="2">
        <v>4218</v>
      </c>
      <c r="I2111" s="3">
        <v>9.1300000000000008</v>
      </c>
      <c r="J2111" s="2">
        <v>139</v>
      </c>
      <c r="K2111" s="3">
        <v>8.75</v>
      </c>
      <c r="L2111" s="2">
        <v>6</v>
      </c>
      <c r="M2111" s="2">
        <v>6</v>
      </c>
      <c r="N2111" s="2">
        <v>4</v>
      </c>
      <c r="O2111" s="2">
        <v>697</v>
      </c>
      <c r="P2111" s="2" t="s">
        <v>12</v>
      </c>
      <c r="Q2111" s="2">
        <v>1.77</v>
      </c>
      <c r="R2111" s="2" t="s">
        <v>12</v>
      </c>
      <c r="S2111" s="3">
        <v>0.97</v>
      </c>
      <c r="T2111" s="4">
        <v>24.3</v>
      </c>
      <c r="U2111" s="2">
        <v>1010</v>
      </c>
      <c r="V2111" s="2" t="s">
        <v>10</v>
      </c>
      <c r="W2111" s="2" t="s">
        <v>19</v>
      </c>
    </row>
    <row r="2112" spans="1:23" x14ac:dyDescent="0.2">
      <c r="A2112">
        <f t="shared" si="160"/>
        <v>16</v>
      </c>
      <c r="B2112">
        <f t="shared" si="161"/>
        <v>15</v>
      </c>
      <c r="C2112">
        <f t="shared" si="162"/>
        <v>41</v>
      </c>
      <c r="D2112">
        <f t="shared" si="163"/>
        <v>40</v>
      </c>
      <c r="E2112" t="str">
        <f t="shared" si="164"/>
        <v>161540</v>
      </c>
      <c r="F2112">
        <v>1</v>
      </c>
      <c r="G2112" s="1">
        <v>44243.677557870396</v>
      </c>
      <c r="H2112" s="2">
        <v>4220</v>
      </c>
      <c r="I2112" s="3">
        <v>9.1199999999999992</v>
      </c>
      <c r="J2112" s="2">
        <v>117</v>
      </c>
      <c r="K2112" s="3">
        <v>8.82</v>
      </c>
      <c r="L2112" s="2">
        <v>6</v>
      </c>
      <c r="M2112" s="2">
        <v>6</v>
      </c>
      <c r="N2112" s="2">
        <v>4</v>
      </c>
      <c r="O2112" s="2">
        <v>689</v>
      </c>
      <c r="P2112" s="2" t="s">
        <v>12</v>
      </c>
      <c r="Q2112" s="2">
        <v>1.77</v>
      </c>
      <c r="R2112" s="2" t="s">
        <v>12</v>
      </c>
      <c r="S2112" s="3">
        <v>0.97</v>
      </c>
      <c r="T2112" s="4">
        <v>24.3</v>
      </c>
      <c r="U2112" s="2">
        <v>1010</v>
      </c>
      <c r="V2112" s="2" t="s">
        <v>10</v>
      </c>
      <c r="W2112" s="2" t="s">
        <v>19</v>
      </c>
    </row>
    <row r="2113" spans="1:23" hidden="1" x14ac:dyDescent="0.2">
      <c r="A2113">
        <f t="shared" si="160"/>
        <v>16</v>
      </c>
      <c r="B2113">
        <f t="shared" si="161"/>
        <v>15</v>
      </c>
      <c r="C2113">
        <f t="shared" si="162"/>
        <v>43</v>
      </c>
      <c r="D2113">
        <f t="shared" si="163"/>
        <v>43</v>
      </c>
      <c r="E2113" t="str">
        <f t="shared" si="164"/>
        <v>161543</v>
      </c>
      <c r="G2113" s="1">
        <v>44243.677581018499</v>
      </c>
      <c r="H2113" s="2">
        <v>4222</v>
      </c>
      <c r="I2113" s="3">
        <v>9.09</v>
      </c>
      <c r="J2113" s="2">
        <v>111</v>
      </c>
      <c r="K2113" s="3">
        <v>8.82</v>
      </c>
      <c r="L2113" s="2">
        <v>6</v>
      </c>
      <c r="M2113" s="2">
        <v>6</v>
      </c>
      <c r="N2113" s="2">
        <v>4</v>
      </c>
      <c r="O2113" s="2">
        <v>680</v>
      </c>
      <c r="P2113" s="2" t="s">
        <v>12</v>
      </c>
      <c r="Q2113" s="2">
        <v>1.76</v>
      </c>
      <c r="R2113" s="2" t="s">
        <v>12</v>
      </c>
      <c r="S2113" s="3">
        <v>0.97</v>
      </c>
      <c r="T2113" s="4">
        <v>24.3</v>
      </c>
      <c r="U2113" s="2">
        <v>1010</v>
      </c>
      <c r="V2113" s="2" t="s">
        <v>10</v>
      </c>
      <c r="W2113" s="2" t="s">
        <v>19</v>
      </c>
    </row>
    <row r="2114" spans="1:23" x14ac:dyDescent="0.2">
      <c r="A2114">
        <f t="shared" ref="A2114:A2182" si="165">HOUR(G2114)</f>
        <v>16</v>
      </c>
      <c r="B2114">
        <f t="shared" ref="B2114:B2182" si="166">MINUTE(G2114)</f>
        <v>15</v>
      </c>
      <c r="C2114">
        <f t="shared" si="162"/>
        <v>45</v>
      </c>
      <c r="D2114">
        <f t="shared" si="163"/>
        <v>45</v>
      </c>
      <c r="E2114" t="str">
        <f t="shared" si="164"/>
        <v>161545</v>
      </c>
      <c r="F2114">
        <v>1</v>
      </c>
      <c r="G2114" s="1">
        <v>44243.677604166704</v>
      </c>
      <c r="H2114" s="2">
        <v>4224</v>
      </c>
      <c r="I2114" s="3">
        <v>9.1199999999999992</v>
      </c>
      <c r="J2114" s="2">
        <v>102</v>
      </c>
      <c r="K2114" s="3">
        <v>8.82</v>
      </c>
      <c r="L2114" s="2">
        <v>6</v>
      </c>
      <c r="M2114" s="2">
        <v>6</v>
      </c>
      <c r="N2114" s="2">
        <v>3</v>
      </c>
      <c r="O2114" s="2">
        <v>683</v>
      </c>
      <c r="P2114" s="2" t="s">
        <v>12</v>
      </c>
      <c r="Q2114" s="2">
        <v>1.77</v>
      </c>
      <c r="R2114" s="2" t="s">
        <v>12</v>
      </c>
      <c r="S2114" s="3">
        <v>0.97</v>
      </c>
      <c r="T2114" s="4">
        <v>24.3</v>
      </c>
      <c r="U2114" s="2">
        <v>1010</v>
      </c>
      <c r="V2114" s="2" t="s">
        <v>10</v>
      </c>
      <c r="W2114" s="2" t="s">
        <v>19</v>
      </c>
    </row>
    <row r="2115" spans="1:23" hidden="1" x14ac:dyDescent="0.2">
      <c r="A2115">
        <f t="shared" si="165"/>
        <v>16</v>
      </c>
      <c r="B2115">
        <f t="shared" si="166"/>
        <v>15</v>
      </c>
      <c r="C2115">
        <f t="shared" ref="C2115:C2178" si="167">SECOND(G2115)</f>
        <v>47</v>
      </c>
      <c r="D2115">
        <f t="shared" ref="D2115:D2178" si="168">IF(OR(RIGHT(C2115,1)="1",RIGHT(C2115,1)="6"),C2115-1,C2115)</f>
        <v>47</v>
      </c>
      <c r="E2115" t="str">
        <f t="shared" ref="E2115:E2178" si="169">CONCATENATE(A2115,B2115,D2115)</f>
        <v>161547</v>
      </c>
      <c r="G2115" s="1">
        <v>44243.677627314799</v>
      </c>
      <c r="H2115" s="2">
        <v>4226</v>
      </c>
      <c r="I2115" s="3">
        <v>9.2200000000000006</v>
      </c>
      <c r="J2115" s="2">
        <v>95</v>
      </c>
      <c r="K2115" s="3">
        <v>8.82</v>
      </c>
      <c r="L2115" s="2">
        <v>6</v>
      </c>
      <c r="M2115" s="2">
        <v>6</v>
      </c>
      <c r="N2115" s="2">
        <v>4</v>
      </c>
      <c r="O2115" s="2">
        <v>701</v>
      </c>
      <c r="P2115" s="2" t="s">
        <v>12</v>
      </c>
      <c r="Q2115" s="2">
        <v>1.78</v>
      </c>
      <c r="R2115" s="2" t="s">
        <v>12</v>
      </c>
      <c r="S2115" s="3">
        <v>0.96</v>
      </c>
      <c r="T2115" s="4">
        <v>24.3</v>
      </c>
      <c r="U2115" s="2">
        <v>1010</v>
      </c>
      <c r="V2115" s="2" t="s">
        <v>10</v>
      </c>
      <c r="W2115" s="2" t="s">
        <v>19</v>
      </c>
    </row>
    <row r="2116" spans="1:23" hidden="1" x14ac:dyDescent="0.2">
      <c r="A2116">
        <f t="shared" si="165"/>
        <v>16</v>
      </c>
      <c r="B2116">
        <f t="shared" si="166"/>
        <v>15</v>
      </c>
      <c r="C2116">
        <f t="shared" si="167"/>
        <v>49</v>
      </c>
      <c r="D2116">
        <f t="shared" si="168"/>
        <v>49</v>
      </c>
      <c r="E2116" t="str">
        <f t="shared" si="169"/>
        <v>161549</v>
      </c>
      <c r="G2116" s="1">
        <v>44243.677650463003</v>
      </c>
      <c r="H2116" s="2">
        <v>4228</v>
      </c>
      <c r="I2116" s="3">
        <v>9.2899999999999991</v>
      </c>
      <c r="J2116" s="2">
        <v>85</v>
      </c>
      <c r="K2116" s="3">
        <v>8.65</v>
      </c>
      <c r="L2116" s="2">
        <v>6</v>
      </c>
      <c r="M2116" s="2">
        <v>6</v>
      </c>
      <c r="N2116" s="2">
        <v>4</v>
      </c>
      <c r="O2116" s="2">
        <v>724</v>
      </c>
      <c r="P2116" s="2" t="s">
        <v>12</v>
      </c>
      <c r="Q2116" s="2">
        <v>1.79</v>
      </c>
      <c r="R2116" s="2" t="s">
        <v>12</v>
      </c>
      <c r="S2116" s="3">
        <v>0.97</v>
      </c>
      <c r="T2116" s="4">
        <v>24.3</v>
      </c>
      <c r="U2116" s="2">
        <v>1011</v>
      </c>
      <c r="V2116" s="2" t="s">
        <v>10</v>
      </c>
      <c r="W2116" s="2" t="s">
        <v>19</v>
      </c>
    </row>
    <row r="2117" spans="1:23" x14ac:dyDescent="0.2">
      <c r="A2117">
        <f t="shared" si="165"/>
        <v>16</v>
      </c>
      <c r="B2117">
        <f t="shared" si="166"/>
        <v>15</v>
      </c>
      <c r="C2117">
        <f t="shared" si="167"/>
        <v>51</v>
      </c>
      <c r="D2117">
        <f t="shared" si="168"/>
        <v>50</v>
      </c>
      <c r="E2117" t="str">
        <f t="shared" si="169"/>
        <v>161550</v>
      </c>
      <c r="F2117">
        <v>1</v>
      </c>
      <c r="G2117" s="1">
        <v>44243.677673611099</v>
      </c>
      <c r="H2117" s="2">
        <v>4230</v>
      </c>
      <c r="I2117" s="3">
        <v>9.25</v>
      </c>
      <c r="J2117" s="2">
        <v>85</v>
      </c>
      <c r="K2117" s="3">
        <v>8.65</v>
      </c>
      <c r="L2117" s="2">
        <v>6</v>
      </c>
      <c r="M2117" s="2">
        <v>6</v>
      </c>
      <c r="N2117" s="2">
        <v>4</v>
      </c>
      <c r="O2117" s="2">
        <v>743</v>
      </c>
      <c r="P2117" s="2" t="s">
        <v>12</v>
      </c>
      <c r="Q2117" s="2">
        <v>1.79</v>
      </c>
      <c r="R2117" s="2" t="s">
        <v>12</v>
      </c>
      <c r="S2117" s="3">
        <v>0.97</v>
      </c>
      <c r="T2117" s="4">
        <v>24.3</v>
      </c>
      <c r="U2117" s="2">
        <v>1011</v>
      </c>
      <c r="V2117" s="2" t="s">
        <v>10</v>
      </c>
      <c r="W2117" s="2" t="s">
        <v>19</v>
      </c>
    </row>
    <row r="2118" spans="1:23" hidden="1" x14ac:dyDescent="0.2">
      <c r="A2118">
        <f t="shared" si="165"/>
        <v>16</v>
      </c>
      <c r="B2118">
        <f t="shared" si="166"/>
        <v>15</v>
      </c>
      <c r="C2118">
        <f t="shared" si="167"/>
        <v>53</v>
      </c>
      <c r="D2118">
        <f t="shared" si="168"/>
        <v>53</v>
      </c>
      <c r="E2118" t="str">
        <f t="shared" si="169"/>
        <v>161553</v>
      </c>
      <c r="G2118" s="1">
        <v>44243.677696759303</v>
      </c>
      <c r="H2118" s="2">
        <v>4232</v>
      </c>
      <c r="I2118" s="3">
        <v>9.27</v>
      </c>
      <c r="J2118" s="2">
        <v>90</v>
      </c>
      <c r="K2118" s="3">
        <v>8.65</v>
      </c>
      <c r="L2118" s="2">
        <v>6</v>
      </c>
      <c r="M2118" s="2">
        <v>6</v>
      </c>
      <c r="N2118" s="2">
        <v>4</v>
      </c>
      <c r="O2118" s="2">
        <v>750</v>
      </c>
      <c r="P2118" s="2" t="s">
        <v>12</v>
      </c>
      <c r="Q2118" s="2">
        <v>1.79</v>
      </c>
      <c r="R2118" s="2" t="s">
        <v>12</v>
      </c>
      <c r="S2118" s="3">
        <v>0.97</v>
      </c>
      <c r="T2118" s="4">
        <v>24.3</v>
      </c>
      <c r="U2118" s="2">
        <v>1011</v>
      </c>
      <c r="V2118" s="2" t="s">
        <v>10</v>
      </c>
      <c r="W2118" s="2" t="s">
        <v>19</v>
      </c>
    </row>
    <row r="2119" spans="1:23" x14ac:dyDescent="0.2">
      <c r="A2119">
        <f t="shared" si="165"/>
        <v>16</v>
      </c>
      <c r="B2119">
        <f t="shared" si="166"/>
        <v>15</v>
      </c>
      <c r="C2119">
        <f t="shared" si="167"/>
        <v>55</v>
      </c>
      <c r="D2119">
        <f t="shared" si="168"/>
        <v>55</v>
      </c>
      <c r="E2119" t="str">
        <f t="shared" si="169"/>
        <v>161555</v>
      </c>
      <c r="F2119">
        <v>1</v>
      </c>
      <c r="G2119" s="1">
        <v>44243.677719907399</v>
      </c>
      <c r="H2119" s="2">
        <v>4234</v>
      </c>
      <c r="I2119" s="3">
        <v>9.2799999999999994</v>
      </c>
      <c r="J2119" s="2">
        <v>122</v>
      </c>
      <c r="K2119" s="3">
        <v>8.68</v>
      </c>
      <c r="L2119" s="2">
        <v>6</v>
      </c>
      <c r="M2119" s="2">
        <v>6</v>
      </c>
      <c r="N2119" s="2">
        <v>4</v>
      </c>
      <c r="O2119" s="2">
        <v>766</v>
      </c>
      <c r="P2119" s="2" t="s">
        <v>12</v>
      </c>
      <c r="Q2119" s="2">
        <v>1.79</v>
      </c>
      <c r="R2119" s="2" t="s">
        <v>12</v>
      </c>
      <c r="S2119" s="3">
        <v>0.97</v>
      </c>
      <c r="T2119" s="4">
        <v>24.3</v>
      </c>
      <c r="U2119" s="2">
        <v>1011</v>
      </c>
      <c r="V2119" s="2" t="s">
        <v>10</v>
      </c>
      <c r="W2119" s="2" t="s">
        <v>19</v>
      </c>
    </row>
    <row r="2120" spans="1:23" hidden="1" x14ac:dyDescent="0.2">
      <c r="A2120">
        <f t="shared" si="165"/>
        <v>16</v>
      </c>
      <c r="B2120">
        <f t="shared" si="166"/>
        <v>15</v>
      </c>
      <c r="C2120">
        <f t="shared" si="167"/>
        <v>57</v>
      </c>
      <c r="D2120">
        <f t="shared" si="168"/>
        <v>57</v>
      </c>
      <c r="E2120" t="str">
        <f t="shared" si="169"/>
        <v>161557</v>
      </c>
      <c r="G2120" s="1">
        <v>44243.677743055603</v>
      </c>
      <c r="H2120" s="2">
        <v>4236</v>
      </c>
      <c r="I2120" s="3">
        <v>9.25</v>
      </c>
      <c r="J2120" s="2">
        <v>134</v>
      </c>
      <c r="K2120" s="3">
        <v>8.68</v>
      </c>
      <c r="L2120" s="2">
        <v>6</v>
      </c>
      <c r="M2120" s="2">
        <v>6</v>
      </c>
      <c r="N2120" s="2">
        <v>4</v>
      </c>
      <c r="O2120" s="2">
        <v>772</v>
      </c>
      <c r="P2120" s="2" t="s">
        <v>12</v>
      </c>
      <c r="Q2120" s="2">
        <v>1.79</v>
      </c>
      <c r="R2120" s="2" t="s">
        <v>12</v>
      </c>
      <c r="S2120" s="3">
        <v>0.96</v>
      </c>
      <c r="T2120" s="4">
        <v>24.3</v>
      </c>
      <c r="U2120" s="2">
        <v>1011</v>
      </c>
      <c r="V2120" s="2" t="s">
        <v>10</v>
      </c>
      <c r="W2120" s="2" t="s">
        <v>19</v>
      </c>
    </row>
    <row r="2121" spans="1:23" hidden="1" x14ac:dyDescent="0.2">
      <c r="A2121">
        <f t="shared" si="165"/>
        <v>16</v>
      </c>
      <c r="B2121">
        <f t="shared" si="166"/>
        <v>15</v>
      </c>
      <c r="C2121">
        <f t="shared" si="167"/>
        <v>59</v>
      </c>
      <c r="D2121">
        <f t="shared" si="168"/>
        <v>59</v>
      </c>
      <c r="E2121" t="str">
        <f t="shared" si="169"/>
        <v>161559</v>
      </c>
      <c r="G2121" s="1">
        <v>44243.677766203698</v>
      </c>
      <c r="H2121" s="2">
        <v>4238</v>
      </c>
      <c r="I2121" s="3">
        <v>9.1999999999999993</v>
      </c>
      <c r="J2121" s="2">
        <v>160</v>
      </c>
      <c r="K2121" s="3">
        <v>8.68</v>
      </c>
      <c r="L2121" s="2">
        <v>6</v>
      </c>
      <c r="M2121" s="2">
        <v>6</v>
      </c>
      <c r="N2121" s="2">
        <v>4</v>
      </c>
      <c r="O2121" s="2">
        <v>754</v>
      </c>
      <c r="P2121" s="2" t="s">
        <v>12</v>
      </c>
      <c r="Q2121" s="2">
        <v>1.78</v>
      </c>
      <c r="R2121" s="2" t="s">
        <v>12</v>
      </c>
      <c r="S2121" s="3">
        <v>0.97</v>
      </c>
      <c r="T2121" s="4">
        <v>24.3</v>
      </c>
      <c r="U2121" s="2">
        <v>1011</v>
      </c>
      <c r="V2121" s="2" t="s">
        <v>10</v>
      </c>
      <c r="W2121" s="2" t="s">
        <v>19</v>
      </c>
    </row>
    <row r="2122" spans="1:23" x14ac:dyDescent="0.2">
      <c r="A2122">
        <f t="shared" si="165"/>
        <v>16</v>
      </c>
      <c r="B2122">
        <f t="shared" si="166"/>
        <v>16</v>
      </c>
      <c r="C2122">
        <f t="shared" si="167"/>
        <v>1</v>
      </c>
      <c r="D2122">
        <f t="shared" si="168"/>
        <v>0</v>
      </c>
      <c r="E2122" t="str">
        <f t="shared" si="169"/>
        <v>16160</v>
      </c>
      <c r="F2122">
        <v>1</v>
      </c>
      <c r="G2122" s="1">
        <v>44243.677789351903</v>
      </c>
      <c r="H2122" s="2">
        <v>4240</v>
      </c>
      <c r="I2122" s="3">
        <v>9.2100000000000009</v>
      </c>
      <c r="J2122" s="2">
        <v>169</v>
      </c>
      <c r="K2122" s="3">
        <v>8.77</v>
      </c>
      <c r="L2122" s="2">
        <v>6</v>
      </c>
      <c r="M2122" s="2">
        <v>6</v>
      </c>
      <c r="N2122" s="2">
        <v>4</v>
      </c>
      <c r="O2122" s="2">
        <v>729</v>
      </c>
      <c r="P2122" s="2" t="s">
        <v>12</v>
      </c>
      <c r="Q2122" s="2">
        <v>1.78</v>
      </c>
      <c r="R2122" s="2" t="s">
        <v>12</v>
      </c>
      <c r="S2122" s="3">
        <v>0.97</v>
      </c>
      <c r="T2122" s="4">
        <v>24.3</v>
      </c>
      <c r="U2122" s="2">
        <v>1011</v>
      </c>
      <c r="V2122" s="2" t="s">
        <v>10</v>
      </c>
      <c r="W2122" s="2" t="s">
        <v>19</v>
      </c>
    </row>
    <row r="2123" spans="1:23" hidden="1" x14ac:dyDescent="0.2">
      <c r="A2123">
        <f t="shared" si="165"/>
        <v>16</v>
      </c>
      <c r="B2123">
        <f t="shared" si="166"/>
        <v>16</v>
      </c>
      <c r="C2123">
        <f t="shared" si="167"/>
        <v>3</v>
      </c>
      <c r="D2123">
        <f t="shared" si="168"/>
        <v>3</v>
      </c>
      <c r="E2123" t="str">
        <f t="shared" si="169"/>
        <v>16163</v>
      </c>
      <c r="G2123" s="1">
        <v>44243.677812499998</v>
      </c>
      <c r="H2123" s="2">
        <v>4242</v>
      </c>
      <c r="I2123" s="3">
        <v>9.25</v>
      </c>
      <c r="J2123" s="2">
        <v>171</v>
      </c>
      <c r="K2123" s="3">
        <v>8.77</v>
      </c>
      <c r="L2123" s="2">
        <v>6</v>
      </c>
      <c r="M2123" s="2">
        <v>6</v>
      </c>
      <c r="N2123" s="2">
        <v>4</v>
      </c>
      <c r="O2123" s="2">
        <v>733</v>
      </c>
      <c r="P2123" s="2" t="s">
        <v>12</v>
      </c>
      <c r="Q2123" s="2">
        <v>1.79</v>
      </c>
      <c r="R2123" s="2" t="s">
        <v>12</v>
      </c>
      <c r="S2123" s="3">
        <v>0.97</v>
      </c>
      <c r="T2123" s="4">
        <v>24.3</v>
      </c>
      <c r="U2123" s="2">
        <v>1011</v>
      </c>
      <c r="V2123" s="2" t="s">
        <v>10</v>
      </c>
      <c r="W2123" s="2" t="s">
        <v>19</v>
      </c>
    </row>
    <row r="2124" spans="1:23" x14ac:dyDescent="0.2">
      <c r="A2124">
        <f t="shared" si="165"/>
        <v>16</v>
      </c>
      <c r="B2124">
        <f t="shared" si="166"/>
        <v>16</v>
      </c>
      <c r="C2124">
        <f t="shared" si="167"/>
        <v>5</v>
      </c>
      <c r="D2124">
        <f t="shared" si="168"/>
        <v>5</v>
      </c>
      <c r="E2124" t="str">
        <f t="shared" si="169"/>
        <v>16165</v>
      </c>
      <c r="F2124">
        <v>1</v>
      </c>
      <c r="G2124" s="1">
        <v>44243.677835648101</v>
      </c>
      <c r="H2124" s="2">
        <v>4244</v>
      </c>
      <c r="I2124" s="3">
        <v>9.33</v>
      </c>
      <c r="J2124" s="2">
        <v>160</v>
      </c>
      <c r="K2124" s="3">
        <v>8.77</v>
      </c>
      <c r="L2124" s="2">
        <v>6</v>
      </c>
      <c r="M2124" s="2">
        <v>6</v>
      </c>
      <c r="N2124" s="2">
        <v>4</v>
      </c>
      <c r="O2124" s="2">
        <v>773</v>
      </c>
      <c r="P2124" s="2" t="s">
        <v>12</v>
      </c>
      <c r="Q2124" s="2">
        <v>1.8</v>
      </c>
      <c r="R2124" s="2" t="s">
        <v>12</v>
      </c>
      <c r="S2124" s="3">
        <v>0.97</v>
      </c>
      <c r="T2124" s="4">
        <v>24.3</v>
      </c>
      <c r="U2124" s="2">
        <v>1011</v>
      </c>
      <c r="V2124" s="2" t="s">
        <v>10</v>
      </c>
      <c r="W2124" s="2" t="s">
        <v>19</v>
      </c>
    </row>
    <row r="2125" spans="1:23" hidden="1" x14ac:dyDescent="0.2">
      <c r="A2125">
        <f t="shared" si="165"/>
        <v>16</v>
      </c>
      <c r="B2125">
        <f t="shared" si="166"/>
        <v>16</v>
      </c>
      <c r="C2125">
        <f t="shared" si="167"/>
        <v>7</v>
      </c>
      <c r="D2125">
        <f t="shared" si="168"/>
        <v>7</v>
      </c>
      <c r="E2125" t="str">
        <f t="shared" si="169"/>
        <v>16167</v>
      </c>
      <c r="G2125" s="1">
        <v>44243.677858796298</v>
      </c>
      <c r="H2125" s="2">
        <v>4246</v>
      </c>
      <c r="I2125" s="3">
        <v>9.3800000000000008</v>
      </c>
      <c r="J2125" s="2">
        <v>145</v>
      </c>
      <c r="K2125" s="3">
        <v>8.6199999999999992</v>
      </c>
      <c r="L2125" s="2">
        <v>5</v>
      </c>
      <c r="M2125" s="2">
        <v>5</v>
      </c>
      <c r="N2125" s="2">
        <v>5</v>
      </c>
      <c r="O2125" s="2">
        <v>785</v>
      </c>
      <c r="P2125" s="2" t="s">
        <v>12</v>
      </c>
      <c r="Q2125" s="2">
        <v>1.81</v>
      </c>
      <c r="R2125" s="2" t="s">
        <v>12</v>
      </c>
      <c r="S2125" s="3">
        <v>0.96</v>
      </c>
      <c r="T2125" s="4">
        <v>24.3</v>
      </c>
      <c r="U2125" s="2">
        <v>1010</v>
      </c>
      <c r="V2125" s="2" t="s">
        <v>10</v>
      </c>
      <c r="W2125" s="2" t="s">
        <v>19</v>
      </c>
    </row>
    <row r="2126" spans="1:23" hidden="1" x14ac:dyDescent="0.2">
      <c r="A2126">
        <f t="shared" si="165"/>
        <v>16</v>
      </c>
      <c r="B2126">
        <f t="shared" si="166"/>
        <v>16</v>
      </c>
      <c r="C2126">
        <f t="shared" si="167"/>
        <v>9</v>
      </c>
      <c r="D2126">
        <f t="shared" si="168"/>
        <v>9</v>
      </c>
      <c r="E2126" t="str">
        <f t="shared" si="169"/>
        <v>16169</v>
      </c>
      <c r="G2126" s="1">
        <v>44243.677881944401</v>
      </c>
      <c r="H2126" s="2">
        <v>4248</v>
      </c>
      <c r="I2126" s="3">
        <v>9.34</v>
      </c>
      <c r="J2126" s="2">
        <v>142</v>
      </c>
      <c r="K2126" s="3">
        <v>8.6199999999999992</v>
      </c>
      <c r="L2126" s="2">
        <v>5</v>
      </c>
      <c r="M2126" s="2">
        <v>5</v>
      </c>
      <c r="N2126" s="2">
        <v>5</v>
      </c>
      <c r="O2126" s="2">
        <v>787</v>
      </c>
      <c r="P2126" s="2" t="s">
        <v>12</v>
      </c>
      <c r="Q2126" s="2">
        <v>1.8</v>
      </c>
      <c r="R2126" s="2" t="s">
        <v>12</v>
      </c>
      <c r="S2126" s="3">
        <v>0.97</v>
      </c>
      <c r="T2126" s="4">
        <v>24.3</v>
      </c>
      <c r="U2126" s="2">
        <v>1010</v>
      </c>
      <c r="V2126" s="2" t="s">
        <v>10</v>
      </c>
      <c r="W2126" s="2" t="s">
        <v>19</v>
      </c>
    </row>
    <row r="2127" spans="1:23" x14ac:dyDescent="0.2">
      <c r="A2127">
        <f t="shared" si="165"/>
        <v>16</v>
      </c>
      <c r="B2127">
        <f t="shared" si="166"/>
        <v>16</v>
      </c>
      <c r="C2127">
        <f t="shared" si="167"/>
        <v>11</v>
      </c>
      <c r="D2127">
        <f t="shared" si="168"/>
        <v>10</v>
      </c>
      <c r="E2127" t="str">
        <f t="shared" si="169"/>
        <v>161610</v>
      </c>
      <c r="F2127">
        <v>1</v>
      </c>
      <c r="G2127" s="1">
        <v>44243.677905092598</v>
      </c>
      <c r="H2127" s="2">
        <v>4250</v>
      </c>
      <c r="I2127" s="3">
        <v>9.25</v>
      </c>
      <c r="J2127" s="2">
        <v>158</v>
      </c>
      <c r="K2127" s="3">
        <v>8.6199999999999992</v>
      </c>
      <c r="L2127" s="2">
        <v>6</v>
      </c>
      <c r="M2127" s="2">
        <v>6</v>
      </c>
      <c r="N2127" s="2">
        <v>5</v>
      </c>
      <c r="O2127" s="2">
        <v>772</v>
      </c>
      <c r="P2127" s="2" t="s">
        <v>12</v>
      </c>
      <c r="Q2127" s="2">
        <v>1.79</v>
      </c>
      <c r="R2127" s="2" t="s">
        <v>12</v>
      </c>
      <c r="S2127" s="3">
        <v>0.97</v>
      </c>
      <c r="T2127" s="4">
        <v>24.3</v>
      </c>
      <c r="U2127" s="2">
        <v>1010</v>
      </c>
      <c r="V2127" s="2" t="s">
        <v>10</v>
      </c>
      <c r="W2127" s="2" t="s">
        <v>19</v>
      </c>
    </row>
    <row r="2128" spans="1:23" hidden="1" x14ac:dyDescent="0.2">
      <c r="A2128">
        <f t="shared" si="165"/>
        <v>16</v>
      </c>
      <c r="B2128">
        <f t="shared" si="166"/>
        <v>16</v>
      </c>
      <c r="C2128">
        <f t="shared" si="167"/>
        <v>13</v>
      </c>
      <c r="D2128">
        <f t="shared" si="168"/>
        <v>13</v>
      </c>
      <c r="E2128" t="str">
        <f t="shared" si="169"/>
        <v>161613</v>
      </c>
      <c r="G2128" s="1">
        <v>44243.677928240701</v>
      </c>
      <c r="H2128" s="2">
        <v>4252</v>
      </c>
      <c r="I2128" s="3">
        <v>9.24</v>
      </c>
      <c r="J2128" s="2">
        <v>186</v>
      </c>
      <c r="K2128" s="3">
        <v>8.67</v>
      </c>
      <c r="L2128" s="2">
        <v>6</v>
      </c>
      <c r="M2128" s="2">
        <v>6</v>
      </c>
      <c r="N2128" s="2">
        <v>5</v>
      </c>
      <c r="O2128" s="2">
        <v>751</v>
      </c>
      <c r="P2128" s="2" t="s">
        <v>12</v>
      </c>
      <c r="Q2128" s="2">
        <v>1.79</v>
      </c>
      <c r="R2128" s="2" t="s">
        <v>12</v>
      </c>
      <c r="S2128" s="3">
        <v>0.97</v>
      </c>
      <c r="T2128" s="4">
        <v>24.3</v>
      </c>
      <c r="U2128" s="2">
        <v>1010</v>
      </c>
      <c r="V2128" s="2" t="s">
        <v>10</v>
      </c>
      <c r="W2128" s="2" t="s">
        <v>19</v>
      </c>
    </row>
    <row r="2129" spans="1:23" x14ac:dyDescent="0.2">
      <c r="A2129">
        <f t="shared" si="165"/>
        <v>16</v>
      </c>
      <c r="B2129">
        <f t="shared" si="166"/>
        <v>16</v>
      </c>
      <c r="C2129">
        <f t="shared" si="167"/>
        <v>15</v>
      </c>
      <c r="D2129">
        <f t="shared" si="168"/>
        <v>15</v>
      </c>
      <c r="E2129" t="str">
        <f t="shared" si="169"/>
        <v>161615</v>
      </c>
      <c r="F2129">
        <v>1</v>
      </c>
      <c r="G2129" s="1">
        <v>44243.677951388898</v>
      </c>
      <c r="H2129" s="2">
        <v>4254</v>
      </c>
      <c r="I2129" s="3">
        <v>9.18</v>
      </c>
      <c r="J2129" s="2">
        <v>208</v>
      </c>
      <c r="K2129" s="3">
        <v>8.67</v>
      </c>
      <c r="L2129" s="2">
        <v>6</v>
      </c>
      <c r="M2129" s="2">
        <v>6</v>
      </c>
      <c r="N2129" s="2">
        <v>5</v>
      </c>
      <c r="O2129" s="2">
        <v>737</v>
      </c>
      <c r="P2129" s="2" t="s">
        <v>12</v>
      </c>
      <c r="Q2129" s="2">
        <v>1.78</v>
      </c>
      <c r="R2129" s="2" t="s">
        <v>12</v>
      </c>
      <c r="S2129" s="3">
        <v>0.97</v>
      </c>
      <c r="T2129" s="4">
        <v>24.3</v>
      </c>
      <c r="U2129" s="2">
        <v>1010</v>
      </c>
      <c r="V2129" s="2" t="s">
        <v>10</v>
      </c>
      <c r="W2129" s="2" t="s">
        <v>19</v>
      </c>
    </row>
    <row r="2130" spans="1:23" hidden="1" x14ac:dyDescent="0.2">
      <c r="A2130">
        <f t="shared" si="165"/>
        <v>16</v>
      </c>
      <c r="B2130">
        <f t="shared" si="166"/>
        <v>16</v>
      </c>
      <c r="C2130">
        <f t="shared" si="167"/>
        <v>17</v>
      </c>
      <c r="D2130">
        <f t="shared" si="168"/>
        <v>17</v>
      </c>
      <c r="E2130" t="str">
        <f t="shared" si="169"/>
        <v>161617</v>
      </c>
      <c r="G2130" s="1">
        <v>44243.677974537</v>
      </c>
      <c r="H2130" s="2">
        <v>4256</v>
      </c>
      <c r="I2130" s="3">
        <v>9.1300000000000008</v>
      </c>
      <c r="J2130" s="2">
        <v>210</v>
      </c>
      <c r="K2130" s="3">
        <v>8.67</v>
      </c>
      <c r="L2130" s="2">
        <v>6</v>
      </c>
      <c r="M2130" s="2">
        <v>6</v>
      </c>
      <c r="N2130" s="2">
        <v>5</v>
      </c>
      <c r="O2130" s="2">
        <v>713</v>
      </c>
      <c r="P2130" s="2" t="s">
        <v>12</v>
      </c>
      <c r="Q2130" s="2">
        <v>1.77</v>
      </c>
      <c r="R2130" s="2" t="s">
        <v>12</v>
      </c>
      <c r="S2130" s="3">
        <v>0.96</v>
      </c>
      <c r="T2130" s="4">
        <v>24.3</v>
      </c>
      <c r="U2130" s="2">
        <v>1010</v>
      </c>
      <c r="V2130" s="2" t="s">
        <v>10</v>
      </c>
      <c r="W2130" s="2" t="s">
        <v>19</v>
      </c>
    </row>
    <row r="2131" spans="1:23" hidden="1" x14ac:dyDescent="0.2">
      <c r="A2131">
        <f t="shared" si="165"/>
        <v>16</v>
      </c>
      <c r="B2131">
        <f t="shared" si="166"/>
        <v>16</v>
      </c>
      <c r="C2131">
        <f t="shared" si="167"/>
        <v>19</v>
      </c>
      <c r="D2131">
        <f t="shared" si="168"/>
        <v>19</v>
      </c>
      <c r="E2131" t="str">
        <f t="shared" si="169"/>
        <v>161619</v>
      </c>
      <c r="G2131" s="1">
        <v>44243.677997685198</v>
      </c>
      <c r="H2131" s="2">
        <v>4258</v>
      </c>
      <c r="I2131" s="3">
        <v>9.1199999999999992</v>
      </c>
      <c r="J2131" s="2">
        <v>195</v>
      </c>
      <c r="K2131" s="3">
        <v>8.81</v>
      </c>
      <c r="L2131" s="2">
        <v>7</v>
      </c>
      <c r="M2131" s="2">
        <v>7</v>
      </c>
      <c r="N2131" s="2">
        <v>4</v>
      </c>
      <c r="O2131" s="2">
        <v>695</v>
      </c>
      <c r="P2131" s="2" t="s">
        <v>12</v>
      </c>
      <c r="Q2131" s="2">
        <v>1.77</v>
      </c>
      <c r="R2131" s="2" t="s">
        <v>12</v>
      </c>
      <c r="S2131" s="3">
        <v>0.97</v>
      </c>
      <c r="T2131" s="4">
        <v>24.3</v>
      </c>
      <c r="U2131" s="2">
        <v>1010</v>
      </c>
      <c r="V2131" s="2" t="s">
        <v>10</v>
      </c>
      <c r="W2131" s="2" t="s">
        <v>19</v>
      </c>
    </row>
    <row r="2132" spans="1:23" x14ac:dyDescent="0.2">
      <c r="A2132">
        <f t="shared" si="165"/>
        <v>16</v>
      </c>
      <c r="B2132">
        <f t="shared" si="166"/>
        <v>16</v>
      </c>
      <c r="C2132">
        <f t="shared" si="167"/>
        <v>21</v>
      </c>
      <c r="D2132">
        <f t="shared" si="168"/>
        <v>20</v>
      </c>
      <c r="E2132" t="str">
        <f t="shared" si="169"/>
        <v>161620</v>
      </c>
      <c r="F2132">
        <v>1</v>
      </c>
      <c r="G2132" s="1">
        <v>44243.6780208333</v>
      </c>
      <c r="H2132" s="2">
        <v>4260</v>
      </c>
      <c r="I2132" s="3">
        <v>9.14</v>
      </c>
      <c r="J2132" s="2">
        <v>168</v>
      </c>
      <c r="K2132" s="3">
        <v>8.81</v>
      </c>
      <c r="L2132" s="2">
        <v>7</v>
      </c>
      <c r="M2132" s="2">
        <v>7</v>
      </c>
      <c r="N2132" s="2">
        <v>4</v>
      </c>
      <c r="O2132" s="2">
        <v>680</v>
      </c>
      <c r="P2132" s="2" t="s">
        <v>12</v>
      </c>
      <c r="Q2132" s="2">
        <v>1.77</v>
      </c>
      <c r="R2132" s="2" t="s">
        <v>12</v>
      </c>
      <c r="S2132" s="3">
        <v>0.97</v>
      </c>
      <c r="T2132" s="4">
        <v>24.3</v>
      </c>
      <c r="U2132" s="2">
        <v>1010</v>
      </c>
      <c r="V2132" s="2" t="s">
        <v>10</v>
      </c>
      <c r="W2132" s="2" t="s">
        <v>19</v>
      </c>
    </row>
    <row r="2133" spans="1:23" hidden="1" x14ac:dyDescent="0.2">
      <c r="A2133">
        <f t="shared" si="165"/>
        <v>16</v>
      </c>
      <c r="B2133">
        <f t="shared" si="166"/>
        <v>16</v>
      </c>
      <c r="C2133">
        <f t="shared" si="167"/>
        <v>23</v>
      </c>
      <c r="D2133">
        <f t="shared" si="168"/>
        <v>23</v>
      </c>
      <c r="E2133" t="str">
        <f t="shared" si="169"/>
        <v>161623</v>
      </c>
      <c r="G2133" s="1">
        <v>44243.678043981497</v>
      </c>
      <c r="H2133" s="2">
        <v>4262</v>
      </c>
      <c r="I2133" s="3">
        <v>9.14</v>
      </c>
      <c r="J2133" s="2">
        <v>136</v>
      </c>
      <c r="K2133" s="3">
        <v>8.81</v>
      </c>
      <c r="L2133" s="2">
        <v>7</v>
      </c>
      <c r="M2133" s="2">
        <v>7</v>
      </c>
      <c r="N2133" s="2">
        <v>4</v>
      </c>
      <c r="O2133" s="2">
        <v>655</v>
      </c>
      <c r="P2133" s="2" t="s">
        <v>12</v>
      </c>
      <c r="Q2133" s="2">
        <v>1.77</v>
      </c>
      <c r="R2133" s="2" t="s">
        <v>12</v>
      </c>
      <c r="S2133" s="3">
        <v>0.97</v>
      </c>
      <c r="T2133" s="4">
        <v>24.3</v>
      </c>
      <c r="U2133" s="2">
        <v>1010</v>
      </c>
      <c r="V2133" s="2" t="s">
        <v>10</v>
      </c>
      <c r="W2133" s="2" t="s">
        <v>19</v>
      </c>
    </row>
    <row r="2134" spans="1:23" x14ac:dyDescent="0.2">
      <c r="A2134">
        <f t="shared" si="165"/>
        <v>16</v>
      </c>
      <c r="B2134">
        <f t="shared" si="166"/>
        <v>16</v>
      </c>
      <c r="C2134">
        <f t="shared" si="167"/>
        <v>25</v>
      </c>
      <c r="D2134">
        <f t="shared" si="168"/>
        <v>25</v>
      </c>
      <c r="E2134" t="str">
        <f t="shared" si="169"/>
        <v>161625</v>
      </c>
      <c r="F2134">
        <v>1</v>
      </c>
      <c r="G2134" s="1">
        <v>44243.6780671296</v>
      </c>
      <c r="H2134" s="2">
        <v>4264</v>
      </c>
      <c r="I2134" s="3">
        <v>9.1</v>
      </c>
      <c r="J2134" s="2">
        <v>103</v>
      </c>
      <c r="K2134" s="3">
        <v>8.86</v>
      </c>
      <c r="L2134" s="2">
        <v>7</v>
      </c>
      <c r="M2134" s="2">
        <v>7</v>
      </c>
      <c r="N2134" s="2">
        <v>4</v>
      </c>
      <c r="O2134" s="2">
        <v>646</v>
      </c>
      <c r="P2134" s="2" t="s">
        <v>12</v>
      </c>
      <c r="Q2134" s="2">
        <v>1.77</v>
      </c>
      <c r="R2134" s="2" t="s">
        <v>12</v>
      </c>
      <c r="S2134" s="3">
        <v>0.96</v>
      </c>
      <c r="T2134" s="4">
        <v>24.3</v>
      </c>
      <c r="U2134" s="2">
        <v>1011</v>
      </c>
      <c r="V2134" s="2" t="s">
        <v>10</v>
      </c>
      <c r="W2134" s="2" t="s">
        <v>19</v>
      </c>
    </row>
    <row r="2135" spans="1:23" hidden="1" x14ac:dyDescent="0.2">
      <c r="A2135">
        <f t="shared" si="165"/>
        <v>16</v>
      </c>
      <c r="B2135">
        <f t="shared" si="166"/>
        <v>16</v>
      </c>
      <c r="C2135">
        <f t="shared" si="167"/>
        <v>27</v>
      </c>
      <c r="D2135">
        <f t="shared" si="168"/>
        <v>27</v>
      </c>
      <c r="E2135" t="str">
        <f t="shared" si="169"/>
        <v>161627</v>
      </c>
      <c r="G2135" s="1">
        <v>44243.678090277797</v>
      </c>
      <c r="H2135" s="2">
        <v>4266</v>
      </c>
      <c r="I2135" s="3">
        <v>9.11</v>
      </c>
      <c r="J2135" s="2">
        <v>89</v>
      </c>
      <c r="K2135" s="3">
        <v>8.86</v>
      </c>
      <c r="L2135" s="2">
        <v>7</v>
      </c>
      <c r="M2135" s="2">
        <v>7</v>
      </c>
      <c r="N2135" s="2">
        <v>3</v>
      </c>
      <c r="O2135" s="2">
        <v>633</v>
      </c>
      <c r="P2135" s="2" t="s">
        <v>12</v>
      </c>
      <c r="Q2135" s="2">
        <v>1.77</v>
      </c>
      <c r="R2135" s="2" t="s">
        <v>12</v>
      </c>
      <c r="S2135" s="3">
        <v>0.98</v>
      </c>
      <c r="T2135" s="4">
        <v>24.3</v>
      </c>
      <c r="U2135" s="2">
        <v>1011</v>
      </c>
      <c r="V2135" s="2" t="s">
        <v>10</v>
      </c>
      <c r="W2135" s="2" t="s">
        <v>19</v>
      </c>
    </row>
    <row r="2136" spans="1:23" hidden="1" x14ac:dyDescent="0.2">
      <c r="A2136">
        <f t="shared" si="165"/>
        <v>16</v>
      </c>
      <c r="B2136">
        <f t="shared" si="166"/>
        <v>16</v>
      </c>
      <c r="C2136">
        <f t="shared" si="167"/>
        <v>29</v>
      </c>
      <c r="D2136">
        <f t="shared" si="168"/>
        <v>29</v>
      </c>
      <c r="E2136" t="str">
        <f t="shared" si="169"/>
        <v>161629</v>
      </c>
      <c r="G2136" s="1">
        <v>44243.6781134259</v>
      </c>
      <c r="H2136" s="2">
        <v>4268</v>
      </c>
      <c r="I2136" s="3">
        <v>10.039999999999999</v>
      </c>
      <c r="J2136" s="2">
        <v>55</v>
      </c>
      <c r="K2136" s="3">
        <v>8.85</v>
      </c>
      <c r="L2136" s="2">
        <v>7</v>
      </c>
      <c r="M2136" s="2">
        <v>7</v>
      </c>
      <c r="N2136" s="2">
        <v>3</v>
      </c>
      <c r="O2136" s="2">
        <v>631</v>
      </c>
      <c r="P2136" s="2" t="s">
        <v>12</v>
      </c>
      <c r="Q2136" s="2">
        <v>1.92</v>
      </c>
      <c r="R2136" s="2" t="s">
        <v>12</v>
      </c>
      <c r="S2136" s="3">
        <v>0.97</v>
      </c>
      <c r="T2136" s="4">
        <v>24.4</v>
      </c>
      <c r="U2136" s="2">
        <v>1011</v>
      </c>
      <c r="V2136" s="2" t="s">
        <v>10</v>
      </c>
      <c r="W2136" s="2" t="s">
        <v>19</v>
      </c>
    </row>
    <row r="2137" spans="1:23" x14ac:dyDescent="0.2">
      <c r="A2137">
        <f t="shared" si="165"/>
        <v>16</v>
      </c>
      <c r="B2137">
        <f t="shared" si="166"/>
        <v>16</v>
      </c>
      <c r="C2137">
        <f t="shared" si="167"/>
        <v>31</v>
      </c>
      <c r="D2137">
        <f t="shared" si="168"/>
        <v>30</v>
      </c>
      <c r="E2137" t="str">
        <f t="shared" si="169"/>
        <v>161630</v>
      </c>
      <c r="F2137">
        <v>1</v>
      </c>
      <c r="G2137" s="1">
        <v>44243.678136574097</v>
      </c>
      <c r="H2137" s="2">
        <v>4270</v>
      </c>
      <c r="I2137" s="3">
        <v>15.43</v>
      </c>
      <c r="J2137" s="2">
        <v>46</v>
      </c>
      <c r="K2137" s="3">
        <v>3.85</v>
      </c>
      <c r="L2137" s="2">
        <v>6</v>
      </c>
      <c r="M2137" s="2">
        <v>6</v>
      </c>
      <c r="N2137" s="2">
        <v>3</v>
      </c>
      <c r="O2137" s="2">
        <v>639</v>
      </c>
      <c r="P2137" s="2" t="s">
        <v>12</v>
      </c>
      <c r="Q2137" s="2">
        <v>3.77</v>
      </c>
      <c r="R2137" s="2" t="s">
        <v>12</v>
      </c>
      <c r="S2137" s="3">
        <v>0.97</v>
      </c>
      <c r="T2137" s="4">
        <v>24.4</v>
      </c>
      <c r="U2137" s="2">
        <v>1011</v>
      </c>
      <c r="V2137" s="2" t="s">
        <v>10</v>
      </c>
      <c r="W2137" s="2" t="s">
        <v>19</v>
      </c>
    </row>
    <row r="2138" spans="1:23" hidden="1" x14ac:dyDescent="0.2">
      <c r="A2138">
        <f t="shared" si="165"/>
        <v>16</v>
      </c>
      <c r="B2138">
        <f t="shared" si="166"/>
        <v>16</v>
      </c>
      <c r="C2138">
        <f t="shared" si="167"/>
        <v>33</v>
      </c>
      <c r="D2138">
        <f t="shared" si="168"/>
        <v>33</v>
      </c>
      <c r="E2138" t="str">
        <f t="shared" si="169"/>
        <v>161633</v>
      </c>
      <c r="G2138" s="1">
        <v>44243.6781597222</v>
      </c>
      <c r="H2138" s="2">
        <v>4272</v>
      </c>
      <c r="I2138" s="3">
        <v>18.95</v>
      </c>
      <c r="J2138" s="2">
        <v>29</v>
      </c>
      <c r="K2138" s="3">
        <v>3.85</v>
      </c>
      <c r="L2138" s="2">
        <v>4</v>
      </c>
      <c r="M2138" s="2">
        <v>4</v>
      </c>
      <c r="N2138" s="2">
        <v>3</v>
      </c>
      <c r="O2138" s="2">
        <v>659</v>
      </c>
      <c r="P2138" s="2" t="s">
        <v>12</v>
      </c>
      <c r="Q2138" s="2">
        <v>10.26</v>
      </c>
      <c r="R2138" s="2" t="s">
        <v>12</v>
      </c>
      <c r="S2138" s="3">
        <v>0.96</v>
      </c>
      <c r="T2138" s="4">
        <v>24.4</v>
      </c>
      <c r="U2138" s="2">
        <v>1011</v>
      </c>
      <c r="V2138" s="2" t="s">
        <v>10</v>
      </c>
      <c r="W2138" s="2" t="s">
        <v>19</v>
      </c>
    </row>
    <row r="2139" spans="1:23" x14ac:dyDescent="0.2">
      <c r="A2139">
        <f t="shared" si="165"/>
        <v>16</v>
      </c>
      <c r="B2139">
        <f t="shared" si="166"/>
        <v>16</v>
      </c>
      <c r="C2139">
        <f t="shared" si="167"/>
        <v>35</v>
      </c>
      <c r="D2139">
        <f t="shared" si="168"/>
        <v>35</v>
      </c>
      <c r="E2139" t="str">
        <f t="shared" si="169"/>
        <v>161635</v>
      </c>
      <c r="F2139">
        <v>1</v>
      </c>
      <c r="G2139" s="1">
        <v>44243.678182870397</v>
      </c>
      <c r="H2139" s="2">
        <v>4274</v>
      </c>
      <c r="I2139" s="3">
        <v>19.97</v>
      </c>
      <c r="J2139" s="2">
        <v>25</v>
      </c>
      <c r="K2139" s="3">
        <v>3.85</v>
      </c>
      <c r="L2139" s="2">
        <v>3</v>
      </c>
      <c r="M2139" s="2">
        <v>3</v>
      </c>
      <c r="N2139" s="2">
        <v>3</v>
      </c>
      <c r="O2139" s="2">
        <v>677</v>
      </c>
      <c r="P2139" s="2" t="s">
        <v>12</v>
      </c>
      <c r="Q2139" s="2">
        <v>20.420000000000002</v>
      </c>
      <c r="R2139" s="2" t="s">
        <v>12</v>
      </c>
      <c r="S2139" s="3">
        <v>0.97</v>
      </c>
      <c r="T2139" s="4">
        <v>24.4</v>
      </c>
      <c r="U2139" s="2">
        <v>1011</v>
      </c>
      <c r="V2139" s="2" t="s">
        <v>10</v>
      </c>
      <c r="W2139" s="2" t="s">
        <v>19</v>
      </c>
    </row>
    <row r="2140" spans="1:23" hidden="1" x14ac:dyDescent="0.2">
      <c r="A2140">
        <f t="shared" si="165"/>
        <v>16</v>
      </c>
      <c r="B2140">
        <f t="shared" si="166"/>
        <v>16</v>
      </c>
      <c r="C2140">
        <f t="shared" si="167"/>
        <v>37</v>
      </c>
      <c r="D2140">
        <f t="shared" si="168"/>
        <v>37</v>
      </c>
      <c r="E2140" t="str">
        <f t="shared" si="169"/>
        <v>161637</v>
      </c>
      <c r="G2140" s="1">
        <v>44243.6782060185</v>
      </c>
      <c r="H2140" s="2">
        <v>4276</v>
      </c>
      <c r="I2140" s="3">
        <v>20.29</v>
      </c>
      <c r="J2140" s="2">
        <v>19</v>
      </c>
      <c r="K2140" s="3">
        <v>0.18</v>
      </c>
      <c r="L2140" s="2">
        <v>2</v>
      </c>
      <c r="M2140" s="2">
        <v>2</v>
      </c>
      <c r="N2140" s="2">
        <v>3</v>
      </c>
      <c r="O2140" s="2">
        <v>691</v>
      </c>
      <c r="P2140" s="2" t="s">
        <v>12</v>
      </c>
      <c r="Q2140" s="2" t="s">
        <v>12</v>
      </c>
      <c r="R2140" s="2" t="s">
        <v>12</v>
      </c>
      <c r="S2140" s="3">
        <v>0.97</v>
      </c>
      <c r="T2140" s="4">
        <v>24.4</v>
      </c>
      <c r="U2140" s="2">
        <v>1011</v>
      </c>
      <c r="V2140" s="2" t="s">
        <v>10</v>
      </c>
      <c r="W2140" s="2" t="s">
        <v>19</v>
      </c>
    </row>
    <row r="2141" spans="1:23" hidden="1" x14ac:dyDescent="0.2">
      <c r="A2141">
        <f t="shared" si="165"/>
        <v>16</v>
      </c>
      <c r="B2141">
        <f t="shared" si="166"/>
        <v>16</v>
      </c>
      <c r="C2141">
        <f t="shared" si="167"/>
        <v>39</v>
      </c>
      <c r="D2141">
        <f t="shared" si="168"/>
        <v>39</v>
      </c>
      <c r="E2141" t="str">
        <f t="shared" si="169"/>
        <v>161639</v>
      </c>
      <c r="G2141" s="1">
        <v>44243.678229166697</v>
      </c>
      <c r="H2141" s="2">
        <v>4278</v>
      </c>
      <c r="I2141" s="3">
        <v>20.74</v>
      </c>
      <c r="J2141" s="2">
        <v>15</v>
      </c>
      <c r="K2141" s="3">
        <v>0.18</v>
      </c>
      <c r="L2141" s="2">
        <v>2</v>
      </c>
      <c r="M2141" s="2">
        <v>2</v>
      </c>
      <c r="N2141" s="2">
        <v>3</v>
      </c>
      <c r="O2141" s="2">
        <v>701</v>
      </c>
      <c r="P2141" s="2" t="s">
        <v>12</v>
      </c>
      <c r="Q2141" s="2" t="s">
        <v>12</v>
      </c>
      <c r="R2141" s="2" t="s">
        <v>12</v>
      </c>
      <c r="S2141" s="3">
        <v>0.96</v>
      </c>
      <c r="T2141" s="4">
        <v>24.4</v>
      </c>
      <c r="U2141" s="2">
        <v>1011</v>
      </c>
      <c r="V2141" s="2" t="s">
        <v>10</v>
      </c>
      <c r="W2141" s="2" t="s">
        <v>19</v>
      </c>
    </row>
    <row r="2142" spans="1:23" x14ac:dyDescent="0.2">
      <c r="A2142">
        <f t="shared" si="165"/>
        <v>16</v>
      </c>
      <c r="B2142">
        <f t="shared" si="166"/>
        <v>16</v>
      </c>
      <c r="C2142">
        <f t="shared" si="167"/>
        <v>41</v>
      </c>
      <c r="D2142">
        <f t="shared" si="168"/>
        <v>40</v>
      </c>
      <c r="E2142" t="str">
        <f t="shared" si="169"/>
        <v>161640</v>
      </c>
      <c r="F2142">
        <v>1</v>
      </c>
      <c r="G2142" s="1">
        <v>44243.678252314799</v>
      </c>
      <c r="H2142" s="2">
        <v>4280</v>
      </c>
      <c r="I2142" s="3">
        <v>20.8</v>
      </c>
      <c r="J2142" s="2">
        <v>12</v>
      </c>
      <c r="K2142" s="3">
        <v>0.18</v>
      </c>
      <c r="L2142" s="2">
        <v>1</v>
      </c>
      <c r="M2142" s="2">
        <v>1</v>
      </c>
      <c r="N2142" s="2">
        <v>3</v>
      </c>
      <c r="O2142" s="2">
        <v>705</v>
      </c>
      <c r="P2142" s="2" t="s">
        <v>12</v>
      </c>
      <c r="Q2142" s="2" t="s">
        <v>12</v>
      </c>
      <c r="R2142" s="2" t="s">
        <v>12</v>
      </c>
      <c r="S2142" s="3">
        <v>0.97</v>
      </c>
      <c r="T2142" s="4">
        <v>24.4</v>
      </c>
      <c r="U2142" s="2">
        <v>1011</v>
      </c>
      <c r="V2142" s="2" t="s">
        <v>10</v>
      </c>
      <c r="W2142" s="2" t="s">
        <v>19</v>
      </c>
    </row>
    <row r="2143" spans="1:23" hidden="1" x14ac:dyDescent="0.2">
      <c r="A2143">
        <f t="shared" si="165"/>
        <v>16</v>
      </c>
      <c r="B2143">
        <f t="shared" si="166"/>
        <v>16</v>
      </c>
      <c r="C2143">
        <f t="shared" si="167"/>
        <v>43</v>
      </c>
      <c r="D2143">
        <f t="shared" si="168"/>
        <v>43</v>
      </c>
      <c r="E2143" t="str">
        <f t="shared" si="169"/>
        <v>161643</v>
      </c>
      <c r="G2143" s="1">
        <v>44243.678275462997</v>
      </c>
      <c r="H2143" s="2">
        <v>4282</v>
      </c>
      <c r="I2143" s="3">
        <v>20.84</v>
      </c>
      <c r="J2143" s="2">
        <v>10</v>
      </c>
      <c r="K2143" s="3">
        <v>0.1</v>
      </c>
      <c r="L2143" s="2">
        <v>1</v>
      </c>
      <c r="M2143" s="2">
        <v>1</v>
      </c>
      <c r="N2143" s="2">
        <v>3</v>
      </c>
      <c r="O2143" s="2">
        <v>709</v>
      </c>
      <c r="P2143" s="2" t="s">
        <v>12</v>
      </c>
      <c r="Q2143" s="2" t="s">
        <v>12</v>
      </c>
      <c r="R2143" s="2" t="s">
        <v>12</v>
      </c>
      <c r="S2143" s="3">
        <v>0.97</v>
      </c>
      <c r="T2143" s="4">
        <v>24.4</v>
      </c>
      <c r="U2143" s="2">
        <v>1010</v>
      </c>
      <c r="V2143" s="2" t="s">
        <v>10</v>
      </c>
      <c r="W2143" s="2" t="s">
        <v>19</v>
      </c>
    </row>
    <row r="2144" spans="1:23" x14ac:dyDescent="0.2">
      <c r="A2144">
        <f t="shared" si="165"/>
        <v>16</v>
      </c>
      <c r="B2144">
        <f t="shared" si="166"/>
        <v>16</v>
      </c>
      <c r="C2144">
        <f t="shared" si="167"/>
        <v>45</v>
      </c>
      <c r="D2144">
        <f t="shared" si="168"/>
        <v>45</v>
      </c>
      <c r="E2144" t="str">
        <f t="shared" si="169"/>
        <v>161645</v>
      </c>
      <c r="F2144">
        <v>1</v>
      </c>
      <c r="G2144" s="1">
        <v>44243.678298611099</v>
      </c>
      <c r="H2144" s="2">
        <v>4284</v>
      </c>
      <c r="I2144" s="3">
        <v>20.88</v>
      </c>
      <c r="J2144" s="2">
        <v>8</v>
      </c>
      <c r="K2144" s="3">
        <v>0.1</v>
      </c>
      <c r="L2144" s="2">
        <v>1</v>
      </c>
      <c r="M2144" s="2">
        <v>1</v>
      </c>
      <c r="N2144" s="2">
        <v>3</v>
      </c>
      <c r="O2144" s="2">
        <v>711</v>
      </c>
      <c r="P2144" s="2" t="s">
        <v>12</v>
      </c>
      <c r="Q2144" s="2" t="s">
        <v>12</v>
      </c>
      <c r="R2144" s="2" t="s">
        <v>12</v>
      </c>
      <c r="S2144" s="3">
        <v>0.97</v>
      </c>
      <c r="T2144" s="4">
        <v>24.4</v>
      </c>
      <c r="U2144" s="2">
        <v>1010</v>
      </c>
      <c r="V2144" s="2" t="s">
        <v>10</v>
      </c>
      <c r="W2144" s="2" t="s">
        <v>19</v>
      </c>
    </row>
    <row r="2145" spans="1:23" hidden="1" x14ac:dyDescent="0.2">
      <c r="A2145">
        <f t="shared" si="165"/>
        <v>16</v>
      </c>
      <c r="B2145">
        <f t="shared" si="166"/>
        <v>16</v>
      </c>
      <c r="C2145">
        <f t="shared" si="167"/>
        <v>47</v>
      </c>
      <c r="D2145">
        <f t="shared" si="168"/>
        <v>47</v>
      </c>
      <c r="E2145" t="str">
        <f t="shared" si="169"/>
        <v>161647</v>
      </c>
      <c r="G2145" s="1">
        <v>44243.678321759297</v>
      </c>
      <c r="H2145" s="2">
        <v>4286</v>
      </c>
      <c r="I2145" s="3">
        <v>20.9</v>
      </c>
      <c r="J2145" s="2">
        <v>7</v>
      </c>
      <c r="K2145" s="3">
        <v>0.1</v>
      </c>
      <c r="L2145" s="2">
        <v>1</v>
      </c>
      <c r="M2145" s="2">
        <v>1</v>
      </c>
      <c r="N2145" s="2">
        <v>2</v>
      </c>
      <c r="O2145" s="2">
        <v>711</v>
      </c>
      <c r="P2145" s="2" t="s">
        <v>12</v>
      </c>
      <c r="Q2145" s="2" t="s">
        <v>12</v>
      </c>
      <c r="R2145" s="2" t="s">
        <v>12</v>
      </c>
      <c r="S2145" s="3">
        <v>0.96</v>
      </c>
      <c r="T2145" s="4">
        <v>24.4</v>
      </c>
      <c r="U2145" s="2">
        <v>1010</v>
      </c>
      <c r="V2145" s="2" t="s">
        <v>10</v>
      </c>
      <c r="W2145" s="2" t="s">
        <v>19</v>
      </c>
    </row>
    <row r="2146" spans="1:23" hidden="1" x14ac:dyDescent="0.2">
      <c r="A2146">
        <f t="shared" si="165"/>
        <v>16</v>
      </c>
      <c r="B2146">
        <f t="shared" si="166"/>
        <v>16</v>
      </c>
      <c r="C2146">
        <f t="shared" si="167"/>
        <v>49</v>
      </c>
      <c r="D2146">
        <f t="shared" si="168"/>
        <v>49</v>
      </c>
      <c r="E2146" t="str">
        <f t="shared" si="169"/>
        <v>161649</v>
      </c>
      <c r="G2146" s="1">
        <v>44243.678344907399</v>
      </c>
      <c r="H2146" s="2">
        <v>4288</v>
      </c>
      <c r="I2146" s="3">
        <v>20.92</v>
      </c>
      <c r="J2146" s="2">
        <v>5</v>
      </c>
      <c r="K2146" s="3">
        <v>0.09</v>
      </c>
      <c r="L2146" s="2">
        <v>1</v>
      </c>
      <c r="M2146" s="2">
        <v>1</v>
      </c>
      <c r="N2146" s="2">
        <v>2</v>
      </c>
      <c r="O2146" s="2">
        <v>710</v>
      </c>
      <c r="P2146" s="2" t="s">
        <v>12</v>
      </c>
      <c r="Q2146" s="2" t="s">
        <v>12</v>
      </c>
      <c r="R2146" s="2" t="s">
        <v>12</v>
      </c>
      <c r="S2146" s="3">
        <v>0.97</v>
      </c>
      <c r="T2146" s="4">
        <v>24.4</v>
      </c>
      <c r="U2146" s="2">
        <v>1010</v>
      </c>
      <c r="V2146" s="2" t="s">
        <v>10</v>
      </c>
      <c r="W2146" s="2" t="s">
        <v>19</v>
      </c>
    </row>
    <row r="2147" spans="1:23" x14ac:dyDescent="0.2">
      <c r="A2147">
        <f t="shared" si="165"/>
        <v>16</v>
      </c>
      <c r="B2147">
        <f t="shared" si="166"/>
        <v>16</v>
      </c>
      <c r="C2147">
        <f t="shared" si="167"/>
        <v>51</v>
      </c>
      <c r="D2147">
        <f t="shared" si="168"/>
        <v>50</v>
      </c>
      <c r="E2147" t="str">
        <f t="shared" si="169"/>
        <v>161650</v>
      </c>
      <c r="F2147">
        <v>1</v>
      </c>
      <c r="G2147" s="1">
        <v>44243.678368055596</v>
      </c>
      <c r="H2147" s="2">
        <v>4290</v>
      </c>
      <c r="I2147" s="3">
        <v>20.94</v>
      </c>
      <c r="J2147" s="2">
        <v>5</v>
      </c>
      <c r="K2147" s="3">
        <v>0.09</v>
      </c>
      <c r="L2147" s="2">
        <v>1</v>
      </c>
      <c r="M2147" s="2">
        <v>1</v>
      </c>
      <c r="N2147" s="2">
        <v>2</v>
      </c>
      <c r="O2147" s="2">
        <v>708</v>
      </c>
      <c r="P2147" s="2" t="s">
        <v>12</v>
      </c>
      <c r="Q2147" s="2" t="s">
        <v>12</v>
      </c>
      <c r="R2147" s="2" t="s">
        <v>12</v>
      </c>
      <c r="S2147" s="3">
        <v>0.96</v>
      </c>
      <c r="T2147" s="4">
        <v>24.4</v>
      </c>
      <c r="U2147" s="2">
        <v>1010</v>
      </c>
      <c r="V2147" s="2" t="s">
        <v>10</v>
      </c>
      <c r="W2147" s="2" t="s">
        <v>19</v>
      </c>
    </row>
    <row r="2148" spans="1:23" hidden="1" x14ac:dyDescent="0.2">
      <c r="A2148">
        <f t="shared" si="165"/>
        <v>16</v>
      </c>
      <c r="B2148">
        <f t="shared" si="166"/>
        <v>16</v>
      </c>
      <c r="C2148">
        <f t="shared" si="167"/>
        <v>53</v>
      </c>
      <c r="D2148">
        <f t="shared" si="168"/>
        <v>53</v>
      </c>
      <c r="E2148" t="str">
        <f t="shared" si="169"/>
        <v>161653</v>
      </c>
      <c r="G2148" s="1">
        <v>44243.678391203699</v>
      </c>
      <c r="H2148" s="2">
        <v>4292</v>
      </c>
      <c r="I2148" s="3">
        <v>20.95</v>
      </c>
      <c r="J2148" s="2">
        <v>4</v>
      </c>
      <c r="K2148" s="3">
        <v>0.09</v>
      </c>
      <c r="L2148" s="2">
        <v>0</v>
      </c>
      <c r="M2148" s="2">
        <v>0</v>
      </c>
      <c r="N2148" s="2">
        <v>2</v>
      </c>
      <c r="O2148" s="2">
        <v>705</v>
      </c>
      <c r="P2148" s="2" t="s">
        <v>12</v>
      </c>
      <c r="Q2148" s="2" t="s">
        <v>12</v>
      </c>
      <c r="R2148" s="2" t="s">
        <v>12</v>
      </c>
      <c r="S2148" s="3">
        <v>0.97</v>
      </c>
      <c r="T2148" s="4">
        <v>24.3</v>
      </c>
      <c r="U2148" s="2">
        <v>1010</v>
      </c>
      <c r="V2148" s="2" t="s">
        <v>10</v>
      </c>
      <c r="W2148" s="2" t="s">
        <v>19</v>
      </c>
    </row>
    <row r="2149" spans="1:23" x14ac:dyDescent="0.2">
      <c r="A2149">
        <f t="shared" si="165"/>
        <v>16</v>
      </c>
      <c r="B2149">
        <f t="shared" si="166"/>
        <v>16</v>
      </c>
      <c r="C2149">
        <f t="shared" si="167"/>
        <v>55</v>
      </c>
      <c r="D2149">
        <f t="shared" si="168"/>
        <v>55</v>
      </c>
      <c r="E2149" t="str">
        <f t="shared" si="169"/>
        <v>161655</v>
      </c>
      <c r="F2149">
        <v>1</v>
      </c>
      <c r="G2149" s="1">
        <v>44243.678414351903</v>
      </c>
      <c r="H2149" s="2">
        <v>4294</v>
      </c>
      <c r="I2149" s="3">
        <v>20.96</v>
      </c>
      <c r="J2149" s="2">
        <v>4</v>
      </c>
      <c r="K2149" s="3">
        <v>0.08</v>
      </c>
      <c r="L2149" s="2">
        <v>1</v>
      </c>
      <c r="M2149" s="2">
        <v>1</v>
      </c>
      <c r="N2149" s="2">
        <v>2</v>
      </c>
      <c r="O2149" s="2">
        <v>703</v>
      </c>
      <c r="P2149" s="2" t="s">
        <v>12</v>
      </c>
      <c r="Q2149" s="2" t="s">
        <v>12</v>
      </c>
      <c r="R2149" s="2" t="s">
        <v>12</v>
      </c>
      <c r="S2149" s="3">
        <v>0.97</v>
      </c>
      <c r="T2149" s="4">
        <v>24.3</v>
      </c>
      <c r="U2149" s="2">
        <v>1010</v>
      </c>
      <c r="V2149" s="2" t="s">
        <v>10</v>
      </c>
      <c r="W2149" s="2" t="s">
        <v>19</v>
      </c>
    </row>
    <row r="2150" spans="1:23" hidden="1" x14ac:dyDescent="0.2">
      <c r="A2150">
        <f t="shared" si="165"/>
        <v>16</v>
      </c>
      <c r="B2150">
        <f t="shared" si="166"/>
        <v>16</v>
      </c>
      <c r="C2150">
        <f t="shared" si="167"/>
        <v>57</v>
      </c>
      <c r="D2150">
        <f t="shared" si="168"/>
        <v>57</v>
      </c>
      <c r="E2150" t="str">
        <f t="shared" si="169"/>
        <v>161657</v>
      </c>
      <c r="G2150" s="1">
        <v>44243.678437499999</v>
      </c>
      <c r="H2150" s="2">
        <v>4296</v>
      </c>
      <c r="I2150" s="3">
        <v>20.97</v>
      </c>
      <c r="J2150" s="2">
        <v>4</v>
      </c>
      <c r="K2150" s="3">
        <v>0.08</v>
      </c>
      <c r="L2150" s="2">
        <v>0</v>
      </c>
      <c r="M2150" s="2">
        <v>0</v>
      </c>
      <c r="N2150" s="2">
        <v>2</v>
      </c>
      <c r="O2150" s="2">
        <v>698</v>
      </c>
      <c r="P2150" s="2" t="s">
        <v>12</v>
      </c>
      <c r="Q2150" s="2" t="s">
        <v>12</v>
      </c>
      <c r="R2150" s="2" t="s">
        <v>12</v>
      </c>
      <c r="S2150" s="3">
        <v>0.97</v>
      </c>
      <c r="T2150" s="4">
        <v>24.3</v>
      </c>
      <c r="U2150" s="2">
        <v>1010</v>
      </c>
      <c r="V2150" s="2" t="s">
        <v>10</v>
      </c>
      <c r="W2150" s="2" t="s">
        <v>19</v>
      </c>
    </row>
    <row r="2151" spans="1:23" hidden="1" x14ac:dyDescent="0.2">
      <c r="A2151">
        <f t="shared" si="165"/>
        <v>16</v>
      </c>
      <c r="B2151">
        <f t="shared" si="166"/>
        <v>16</v>
      </c>
      <c r="C2151">
        <f t="shared" si="167"/>
        <v>59</v>
      </c>
      <c r="D2151">
        <f t="shared" si="168"/>
        <v>59</v>
      </c>
      <c r="E2151" t="str">
        <f t="shared" si="169"/>
        <v>161659</v>
      </c>
      <c r="G2151" s="1">
        <v>44243.678460648101</v>
      </c>
      <c r="H2151" s="2">
        <v>4298</v>
      </c>
      <c r="I2151" s="3">
        <v>20.98</v>
      </c>
      <c r="J2151" s="2">
        <v>3</v>
      </c>
      <c r="K2151" s="3">
        <v>0.08</v>
      </c>
      <c r="L2151" s="2">
        <v>0</v>
      </c>
      <c r="M2151" s="2">
        <v>0</v>
      </c>
      <c r="N2151" s="2">
        <v>2</v>
      </c>
      <c r="O2151" s="2">
        <v>695</v>
      </c>
      <c r="P2151" s="2" t="s">
        <v>12</v>
      </c>
      <c r="Q2151" s="2" t="s">
        <v>12</v>
      </c>
      <c r="R2151" s="2" t="s">
        <v>12</v>
      </c>
      <c r="S2151" s="3">
        <v>0.96</v>
      </c>
      <c r="T2151" s="4">
        <v>24.3</v>
      </c>
      <c r="U2151" s="2">
        <v>1010</v>
      </c>
      <c r="V2151" s="2" t="s">
        <v>10</v>
      </c>
      <c r="W2151" s="2" t="s">
        <v>19</v>
      </c>
    </row>
    <row r="2152" spans="1:23" x14ac:dyDescent="0.2">
      <c r="A2152">
        <f t="shared" si="165"/>
        <v>16</v>
      </c>
      <c r="B2152">
        <f t="shared" si="166"/>
        <v>17</v>
      </c>
      <c r="C2152">
        <f t="shared" si="167"/>
        <v>1</v>
      </c>
      <c r="D2152">
        <f t="shared" si="168"/>
        <v>0</v>
      </c>
      <c r="E2152" t="str">
        <f t="shared" si="169"/>
        <v>16170</v>
      </c>
      <c r="F2152">
        <v>1</v>
      </c>
      <c r="G2152" s="1">
        <v>44243.678483796299</v>
      </c>
      <c r="H2152" s="2">
        <v>4300</v>
      </c>
      <c r="I2152" s="3">
        <v>20.99</v>
      </c>
      <c r="J2152" s="2">
        <v>3</v>
      </c>
      <c r="K2152" s="3">
        <v>0.08</v>
      </c>
      <c r="L2152" s="2">
        <v>0</v>
      </c>
      <c r="M2152" s="2">
        <v>0</v>
      </c>
      <c r="N2152" s="2">
        <v>2</v>
      </c>
      <c r="O2152" s="2">
        <v>690</v>
      </c>
      <c r="P2152" s="2" t="s">
        <v>12</v>
      </c>
      <c r="Q2152" s="2" t="s">
        <v>12</v>
      </c>
      <c r="R2152" s="2" t="s">
        <v>12</v>
      </c>
      <c r="S2152" s="3">
        <v>0.97</v>
      </c>
      <c r="T2152" s="4">
        <v>24.3</v>
      </c>
      <c r="U2152" s="2">
        <v>1010</v>
      </c>
      <c r="V2152" s="2" t="s">
        <v>10</v>
      </c>
      <c r="W2152" s="2" t="s">
        <v>19</v>
      </c>
    </row>
    <row r="2153" spans="1:23" hidden="1" x14ac:dyDescent="0.2">
      <c r="A2153">
        <f t="shared" si="165"/>
        <v>16</v>
      </c>
      <c r="B2153">
        <f t="shared" si="166"/>
        <v>17</v>
      </c>
      <c r="C2153">
        <f t="shared" si="167"/>
        <v>3</v>
      </c>
      <c r="D2153">
        <f t="shared" si="168"/>
        <v>3</v>
      </c>
      <c r="E2153" t="str">
        <f t="shared" si="169"/>
        <v>16173</v>
      </c>
      <c r="G2153" s="1">
        <v>44243.678506944401</v>
      </c>
      <c r="H2153" s="2">
        <v>4302</v>
      </c>
      <c r="I2153" s="3">
        <v>20.99</v>
      </c>
      <c r="J2153" s="2">
        <v>3</v>
      </c>
      <c r="K2153" s="3">
        <v>0.08</v>
      </c>
      <c r="L2153" s="2">
        <v>0</v>
      </c>
      <c r="M2153" s="2">
        <v>0</v>
      </c>
      <c r="N2153" s="2">
        <v>2</v>
      </c>
      <c r="O2153" s="2">
        <v>686</v>
      </c>
      <c r="P2153" s="2" t="s">
        <v>12</v>
      </c>
      <c r="Q2153" s="2" t="s">
        <v>12</v>
      </c>
      <c r="R2153" s="2" t="s">
        <v>12</v>
      </c>
      <c r="S2153" s="3">
        <v>0.97</v>
      </c>
      <c r="T2153" s="4">
        <v>24.3</v>
      </c>
      <c r="U2153" s="2">
        <v>1010</v>
      </c>
      <c r="V2153" s="2" t="s">
        <v>10</v>
      </c>
      <c r="W2153" s="2" t="s">
        <v>19</v>
      </c>
    </row>
    <row r="2154" spans="1:23" x14ac:dyDescent="0.2">
      <c r="A2154">
        <f t="shared" si="165"/>
        <v>16</v>
      </c>
      <c r="B2154">
        <f t="shared" si="166"/>
        <v>17</v>
      </c>
      <c r="C2154">
        <f t="shared" si="167"/>
        <v>5</v>
      </c>
      <c r="D2154">
        <f t="shared" si="168"/>
        <v>5</v>
      </c>
      <c r="E2154" t="str">
        <f t="shared" si="169"/>
        <v>16175</v>
      </c>
      <c r="F2154">
        <v>1</v>
      </c>
      <c r="G2154" s="1">
        <v>44243.678530092599</v>
      </c>
      <c r="H2154" s="2">
        <v>4304</v>
      </c>
      <c r="I2154" s="3">
        <v>21</v>
      </c>
      <c r="J2154" s="2">
        <v>3</v>
      </c>
      <c r="K2154" s="3">
        <v>0.08</v>
      </c>
      <c r="L2154" s="2">
        <v>0</v>
      </c>
      <c r="M2154" s="2">
        <v>0</v>
      </c>
      <c r="N2154" s="2">
        <v>2</v>
      </c>
      <c r="O2154" s="2">
        <v>682</v>
      </c>
      <c r="P2154" s="2" t="s">
        <v>12</v>
      </c>
      <c r="Q2154" s="2" t="s">
        <v>12</v>
      </c>
      <c r="R2154" s="2" t="s">
        <v>12</v>
      </c>
      <c r="S2154" s="3">
        <v>0.96</v>
      </c>
      <c r="T2154" s="4">
        <v>24.3</v>
      </c>
      <c r="U2154" s="2">
        <v>1010</v>
      </c>
      <c r="V2154" s="2" t="s">
        <v>10</v>
      </c>
      <c r="W2154" s="2" t="s">
        <v>19</v>
      </c>
    </row>
    <row r="2155" spans="1:23" hidden="1" x14ac:dyDescent="0.2">
      <c r="A2155">
        <f t="shared" si="165"/>
        <v>16</v>
      </c>
      <c r="B2155">
        <f t="shared" si="166"/>
        <v>17</v>
      </c>
      <c r="C2155">
        <f t="shared" si="167"/>
        <v>7</v>
      </c>
      <c r="D2155">
        <f t="shared" si="168"/>
        <v>7</v>
      </c>
      <c r="E2155" t="str">
        <f t="shared" si="169"/>
        <v>16177</v>
      </c>
      <c r="G2155" s="1">
        <v>44243.678553240701</v>
      </c>
      <c r="H2155" s="2">
        <v>4306</v>
      </c>
      <c r="I2155" s="3">
        <v>21</v>
      </c>
      <c r="J2155" s="2">
        <v>3</v>
      </c>
      <c r="K2155" s="3">
        <v>7.0000000000000007E-2</v>
      </c>
      <c r="L2155" s="2">
        <v>0</v>
      </c>
      <c r="M2155" s="2">
        <v>0</v>
      </c>
      <c r="N2155" s="2">
        <v>2</v>
      </c>
      <c r="O2155" s="2">
        <v>677</v>
      </c>
      <c r="P2155" s="2" t="s">
        <v>12</v>
      </c>
      <c r="Q2155" s="2" t="s">
        <v>12</v>
      </c>
      <c r="R2155" s="2" t="s">
        <v>12</v>
      </c>
      <c r="S2155" s="3">
        <v>0.97</v>
      </c>
      <c r="T2155" s="4">
        <v>24.3</v>
      </c>
      <c r="U2155" s="2">
        <v>1010</v>
      </c>
      <c r="V2155" s="2" t="s">
        <v>10</v>
      </c>
      <c r="W2155" s="2" t="s">
        <v>19</v>
      </c>
    </row>
    <row r="2156" spans="1:23" hidden="1" x14ac:dyDescent="0.2">
      <c r="A2156">
        <f t="shared" si="165"/>
        <v>16</v>
      </c>
      <c r="B2156">
        <f t="shared" si="166"/>
        <v>17</v>
      </c>
      <c r="C2156">
        <f t="shared" si="167"/>
        <v>9</v>
      </c>
      <c r="D2156">
        <f t="shared" si="168"/>
        <v>9</v>
      </c>
      <c r="E2156" t="str">
        <f t="shared" si="169"/>
        <v>16179</v>
      </c>
      <c r="G2156" s="1">
        <v>44243.678576388898</v>
      </c>
      <c r="H2156" s="2">
        <v>4308</v>
      </c>
      <c r="I2156" s="3">
        <v>21.01</v>
      </c>
      <c r="J2156" s="2">
        <v>3</v>
      </c>
      <c r="K2156" s="3">
        <v>7.0000000000000007E-2</v>
      </c>
      <c r="L2156" s="2">
        <v>0</v>
      </c>
      <c r="M2156" s="2">
        <v>0</v>
      </c>
      <c r="N2156" s="2">
        <v>2</v>
      </c>
      <c r="O2156" s="2">
        <v>672</v>
      </c>
      <c r="P2156" s="2" t="s">
        <v>12</v>
      </c>
      <c r="Q2156" s="2" t="s">
        <v>12</v>
      </c>
      <c r="R2156" s="2" t="s">
        <v>12</v>
      </c>
      <c r="S2156" s="3">
        <v>0.97</v>
      </c>
      <c r="T2156" s="4">
        <v>24.3</v>
      </c>
      <c r="U2156" s="2">
        <v>1010</v>
      </c>
      <c r="V2156" s="2" t="s">
        <v>10</v>
      </c>
      <c r="W2156" s="2" t="s">
        <v>19</v>
      </c>
    </row>
    <row r="2157" spans="1:23" x14ac:dyDescent="0.2">
      <c r="A2157">
        <f t="shared" si="165"/>
        <v>16</v>
      </c>
      <c r="B2157">
        <f t="shared" si="166"/>
        <v>17</v>
      </c>
      <c r="C2157">
        <f t="shared" si="167"/>
        <v>11</v>
      </c>
      <c r="D2157">
        <f t="shared" si="168"/>
        <v>10</v>
      </c>
      <c r="E2157" t="str">
        <f t="shared" si="169"/>
        <v>161710</v>
      </c>
      <c r="F2157">
        <v>1</v>
      </c>
      <c r="G2157" s="1">
        <v>44243.678599537001</v>
      </c>
      <c r="H2157" s="2">
        <v>4310</v>
      </c>
      <c r="I2157" s="3">
        <v>21.02</v>
      </c>
      <c r="J2157" s="2">
        <v>2</v>
      </c>
      <c r="K2157" s="3">
        <v>7.0000000000000007E-2</v>
      </c>
      <c r="L2157" s="2">
        <v>0</v>
      </c>
      <c r="M2157" s="2">
        <v>0</v>
      </c>
      <c r="N2157" s="2">
        <v>1</v>
      </c>
      <c r="O2157" s="2">
        <v>668</v>
      </c>
      <c r="P2157" s="2" t="s">
        <v>12</v>
      </c>
      <c r="Q2157" s="2" t="s">
        <v>12</v>
      </c>
      <c r="R2157" s="2" t="s">
        <v>12</v>
      </c>
      <c r="S2157" s="3">
        <v>0.97</v>
      </c>
      <c r="T2157" s="4">
        <v>24.3</v>
      </c>
      <c r="U2157" s="2">
        <v>1010</v>
      </c>
      <c r="V2157" s="2" t="s">
        <v>10</v>
      </c>
      <c r="W2157" s="2" t="s">
        <v>19</v>
      </c>
    </row>
    <row r="2158" spans="1:23" hidden="1" x14ac:dyDescent="0.2">
      <c r="A2158">
        <f t="shared" si="165"/>
        <v>16</v>
      </c>
      <c r="B2158">
        <f t="shared" si="166"/>
        <v>17</v>
      </c>
      <c r="C2158">
        <f t="shared" si="167"/>
        <v>13</v>
      </c>
      <c r="D2158">
        <f t="shared" si="168"/>
        <v>13</v>
      </c>
      <c r="E2158" t="str">
        <f t="shared" si="169"/>
        <v>161713</v>
      </c>
      <c r="G2158" s="1">
        <v>44243.678622685198</v>
      </c>
      <c r="H2158" s="2">
        <v>4312</v>
      </c>
      <c r="I2158" s="3">
        <v>21.03</v>
      </c>
      <c r="J2158" s="2">
        <v>3</v>
      </c>
      <c r="K2158" s="3">
        <v>7.0000000000000007E-2</v>
      </c>
      <c r="L2158" s="2">
        <v>0</v>
      </c>
      <c r="M2158" s="2">
        <v>0</v>
      </c>
      <c r="N2158" s="2">
        <v>1</v>
      </c>
      <c r="O2158" s="2">
        <v>661</v>
      </c>
      <c r="P2158" s="2" t="s">
        <v>12</v>
      </c>
      <c r="Q2158" s="2" t="s">
        <v>12</v>
      </c>
      <c r="R2158" s="2" t="s">
        <v>12</v>
      </c>
      <c r="S2158" s="3">
        <v>0.97</v>
      </c>
      <c r="T2158" s="4">
        <v>24.3</v>
      </c>
      <c r="U2158" s="2">
        <v>1010</v>
      </c>
      <c r="V2158" s="2" t="s">
        <v>10</v>
      </c>
      <c r="W2158" s="2" t="s">
        <v>19</v>
      </c>
    </row>
    <row r="2159" spans="1:23" x14ac:dyDescent="0.2">
      <c r="A2159">
        <f t="shared" si="165"/>
        <v>16</v>
      </c>
      <c r="B2159">
        <f t="shared" si="166"/>
        <v>17</v>
      </c>
      <c r="C2159">
        <f t="shared" si="167"/>
        <v>15</v>
      </c>
      <c r="D2159">
        <f t="shared" si="168"/>
        <v>15</v>
      </c>
      <c r="E2159" t="str">
        <f t="shared" si="169"/>
        <v>161715</v>
      </c>
      <c r="F2159">
        <v>1</v>
      </c>
      <c r="G2159" s="1">
        <v>44243.678645833301</v>
      </c>
      <c r="H2159" s="2">
        <v>4314</v>
      </c>
      <c r="I2159" s="3">
        <v>21.03</v>
      </c>
      <c r="J2159" s="2">
        <v>3</v>
      </c>
      <c r="K2159" s="3">
        <v>7.0000000000000007E-2</v>
      </c>
      <c r="L2159" s="2">
        <v>0</v>
      </c>
      <c r="M2159" s="2">
        <v>0</v>
      </c>
      <c r="N2159" s="2">
        <v>1</v>
      </c>
      <c r="O2159" s="2">
        <v>659</v>
      </c>
      <c r="P2159" s="2" t="s">
        <v>12</v>
      </c>
      <c r="Q2159" s="2" t="s">
        <v>12</v>
      </c>
      <c r="R2159" s="2" t="s">
        <v>12</v>
      </c>
      <c r="S2159" s="3">
        <v>0.97</v>
      </c>
      <c r="T2159" s="4">
        <v>24.3</v>
      </c>
      <c r="U2159" s="2">
        <v>1010</v>
      </c>
      <c r="V2159" s="2" t="s">
        <v>10</v>
      </c>
      <c r="W2159" s="2" t="s">
        <v>19</v>
      </c>
    </row>
    <row r="2160" spans="1:23" hidden="1" x14ac:dyDescent="0.2">
      <c r="A2160">
        <f t="shared" si="165"/>
        <v>16</v>
      </c>
      <c r="B2160">
        <f t="shared" si="166"/>
        <v>17</v>
      </c>
      <c r="C2160">
        <f t="shared" si="167"/>
        <v>17</v>
      </c>
      <c r="D2160">
        <f t="shared" si="168"/>
        <v>17</v>
      </c>
      <c r="E2160" t="str">
        <f t="shared" si="169"/>
        <v>161717</v>
      </c>
      <c r="G2160" s="1">
        <v>44243.678668981498</v>
      </c>
      <c r="H2160" s="2">
        <v>4316</v>
      </c>
      <c r="I2160" s="3">
        <v>21.03</v>
      </c>
      <c r="J2160" s="2">
        <v>2</v>
      </c>
      <c r="K2160" s="3">
        <v>7.0000000000000007E-2</v>
      </c>
      <c r="L2160" s="2">
        <v>0</v>
      </c>
      <c r="M2160" s="2">
        <v>0</v>
      </c>
      <c r="N2160" s="2">
        <v>2</v>
      </c>
      <c r="O2160" s="2">
        <v>654</v>
      </c>
      <c r="P2160" s="2" t="s">
        <v>12</v>
      </c>
      <c r="Q2160" s="2" t="s">
        <v>12</v>
      </c>
      <c r="R2160" s="2" t="s">
        <v>12</v>
      </c>
      <c r="S2160" s="3">
        <v>0.96</v>
      </c>
      <c r="T2160" s="4">
        <v>24.3</v>
      </c>
      <c r="U2160" s="2">
        <v>1010</v>
      </c>
      <c r="V2160" s="2" t="s">
        <v>10</v>
      </c>
      <c r="W2160" s="2" t="s">
        <v>19</v>
      </c>
    </row>
    <row r="2161" spans="1:23" hidden="1" x14ac:dyDescent="0.2">
      <c r="A2161">
        <f t="shared" si="165"/>
        <v>16</v>
      </c>
      <c r="B2161">
        <f t="shared" si="166"/>
        <v>17</v>
      </c>
      <c r="C2161">
        <f t="shared" si="167"/>
        <v>19</v>
      </c>
      <c r="D2161">
        <f t="shared" si="168"/>
        <v>19</v>
      </c>
      <c r="E2161" t="str">
        <f t="shared" si="169"/>
        <v>161719</v>
      </c>
      <c r="G2161" s="1">
        <v>44243.678692129601</v>
      </c>
      <c r="H2161" s="2">
        <v>4318</v>
      </c>
      <c r="I2161" s="3">
        <v>21.03</v>
      </c>
      <c r="J2161" s="2">
        <v>3</v>
      </c>
      <c r="K2161" s="3">
        <v>7.0000000000000007E-2</v>
      </c>
      <c r="L2161" s="2">
        <v>0</v>
      </c>
      <c r="M2161" s="2">
        <v>0</v>
      </c>
      <c r="N2161" s="2">
        <v>1</v>
      </c>
      <c r="O2161" s="2">
        <v>649</v>
      </c>
      <c r="P2161" s="2" t="s">
        <v>12</v>
      </c>
      <c r="Q2161" s="2" t="s">
        <v>12</v>
      </c>
      <c r="R2161" s="2" t="s">
        <v>12</v>
      </c>
      <c r="S2161" s="3">
        <v>0.97</v>
      </c>
      <c r="T2161" s="4">
        <v>24.3</v>
      </c>
      <c r="U2161" s="2">
        <v>1010</v>
      </c>
      <c r="V2161" s="2" t="s">
        <v>10</v>
      </c>
      <c r="W2161" s="2" t="s">
        <v>19</v>
      </c>
    </row>
    <row r="2162" spans="1:23" x14ac:dyDescent="0.2">
      <c r="A2162">
        <f t="shared" si="165"/>
        <v>16</v>
      </c>
      <c r="B2162">
        <f t="shared" si="166"/>
        <v>17</v>
      </c>
      <c r="C2162">
        <f t="shared" si="167"/>
        <v>21</v>
      </c>
      <c r="D2162">
        <f t="shared" si="168"/>
        <v>20</v>
      </c>
      <c r="E2162" t="str">
        <f t="shared" si="169"/>
        <v>161720</v>
      </c>
      <c r="F2162">
        <v>1</v>
      </c>
      <c r="G2162" s="1">
        <v>44243.678715277798</v>
      </c>
      <c r="H2162" s="2">
        <v>4320</v>
      </c>
      <c r="I2162" s="3">
        <v>21.03</v>
      </c>
      <c r="J2162" s="2">
        <v>3</v>
      </c>
      <c r="K2162" s="3">
        <v>7.0000000000000007E-2</v>
      </c>
      <c r="L2162" s="2">
        <v>0</v>
      </c>
      <c r="M2162" s="2">
        <v>0</v>
      </c>
      <c r="N2162" s="2">
        <v>1</v>
      </c>
      <c r="O2162" s="2">
        <v>646</v>
      </c>
      <c r="P2162" s="2" t="s">
        <v>12</v>
      </c>
      <c r="Q2162" s="2" t="s">
        <v>12</v>
      </c>
      <c r="R2162" s="2" t="s">
        <v>12</v>
      </c>
      <c r="S2162" s="3">
        <v>0.97</v>
      </c>
      <c r="T2162" s="4">
        <v>24.3</v>
      </c>
      <c r="U2162" s="2">
        <v>1010</v>
      </c>
      <c r="V2162" s="2" t="s">
        <v>10</v>
      </c>
      <c r="W2162" s="2" t="s">
        <v>19</v>
      </c>
    </row>
    <row r="2163" spans="1:23" hidden="1" x14ac:dyDescent="0.2">
      <c r="A2163">
        <f t="shared" si="165"/>
        <v>16</v>
      </c>
      <c r="B2163">
        <f t="shared" si="166"/>
        <v>17</v>
      </c>
      <c r="C2163">
        <f t="shared" si="167"/>
        <v>23</v>
      </c>
      <c r="D2163">
        <f t="shared" si="168"/>
        <v>23</v>
      </c>
      <c r="E2163" t="str">
        <f t="shared" si="169"/>
        <v>161723</v>
      </c>
      <c r="G2163" s="1">
        <v>44243.678738425901</v>
      </c>
      <c r="H2163" s="2">
        <v>4322</v>
      </c>
      <c r="I2163" s="3">
        <v>21.04</v>
      </c>
      <c r="J2163" s="2">
        <v>2</v>
      </c>
      <c r="K2163" s="3">
        <v>7.0000000000000007E-2</v>
      </c>
      <c r="L2163" s="2">
        <v>0</v>
      </c>
      <c r="M2163" s="2">
        <v>0</v>
      </c>
      <c r="N2163" s="2">
        <v>1</v>
      </c>
      <c r="O2163" s="2">
        <v>641</v>
      </c>
      <c r="P2163" s="2" t="s">
        <v>12</v>
      </c>
      <c r="Q2163" s="2" t="s">
        <v>12</v>
      </c>
      <c r="R2163" s="2" t="s">
        <v>12</v>
      </c>
      <c r="S2163" s="3">
        <v>0.97</v>
      </c>
      <c r="T2163" s="4">
        <v>24.3</v>
      </c>
      <c r="U2163" s="2">
        <v>1010</v>
      </c>
      <c r="V2163" s="2" t="s">
        <v>10</v>
      </c>
      <c r="W2163" s="2" t="s">
        <v>19</v>
      </c>
    </row>
    <row r="2164" spans="1:23" x14ac:dyDescent="0.2">
      <c r="A2164">
        <f t="shared" si="165"/>
        <v>16</v>
      </c>
      <c r="B2164">
        <f t="shared" si="166"/>
        <v>17</v>
      </c>
      <c r="C2164">
        <f t="shared" si="167"/>
        <v>25</v>
      </c>
      <c r="D2164">
        <f t="shared" si="168"/>
        <v>25</v>
      </c>
      <c r="E2164" t="str">
        <f t="shared" si="169"/>
        <v>161725</v>
      </c>
      <c r="F2164">
        <v>1</v>
      </c>
      <c r="G2164" s="1">
        <v>44243.678761574098</v>
      </c>
      <c r="H2164" s="2">
        <v>4324</v>
      </c>
      <c r="I2164" s="3">
        <v>21.04</v>
      </c>
      <c r="J2164" s="2">
        <v>3</v>
      </c>
      <c r="K2164" s="3">
        <v>7.0000000000000007E-2</v>
      </c>
      <c r="L2164" s="2">
        <v>0</v>
      </c>
      <c r="M2164" s="2">
        <v>0</v>
      </c>
      <c r="N2164" s="2">
        <v>1</v>
      </c>
      <c r="O2164" s="2">
        <v>636</v>
      </c>
      <c r="P2164" s="2" t="s">
        <v>12</v>
      </c>
      <c r="Q2164" s="2" t="s">
        <v>12</v>
      </c>
      <c r="R2164" s="2" t="s">
        <v>12</v>
      </c>
      <c r="S2164" s="3">
        <v>0.97</v>
      </c>
      <c r="T2164" s="4">
        <v>24.3</v>
      </c>
      <c r="U2164" s="2">
        <v>1010</v>
      </c>
      <c r="V2164" s="2" t="s">
        <v>10</v>
      </c>
      <c r="W2164" s="2" t="s">
        <v>19</v>
      </c>
    </row>
    <row r="2165" spans="1:23" hidden="1" x14ac:dyDescent="0.2">
      <c r="A2165">
        <f t="shared" si="165"/>
        <v>16</v>
      </c>
      <c r="B2165">
        <f t="shared" si="166"/>
        <v>17</v>
      </c>
      <c r="C2165">
        <f t="shared" si="167"/>
        <v>27</v>
      </c>
      <c r="D2165">
        <f t="shared" si="168"/>
        <v>27</v>
      </c>
      <c r="E2165" t="str">
        <f t="shared" si="169"/>
        <v>161727</v>
      </c>
      <c r="G2165" s="1">
        <v>44243.6787847222</v>
      </c>
      <c r="H2165" s="2">
        <v>4326</v>
      </c>
      <c r="I2165" s="3">
        <v>21.05</v>
      </c>
      <c r="J2165" s="2">
        <v>2</v>
      </c>
      <c r="K2165" s="3">
        <v>7.0000000000000007E-2</v>
      </c>
      <c r="L2165" s="2">
        <v>0</v>
      </c>
      <c r="M2165" s="2">
        <v>0</v>
      </c>
      <c r="N2165" s="2">
        <v>1</v>
      </c>
      <c r="O2165" s="2">
        <v>632</v>
      </c>
      <c r="P2165" s="2" t="s">
        <v>12</v>
      </c>
      <c r="Q2165" s="2" t="s">
        <v>12</v>
      </c>
      <c r="R2165" s="2" t="s">
        <v>12</v>
      </c>
      <c r="S2165" s="3">
        <v>0.97</v>
      </c>
      <c r="T2165" s="4">
        <v>24.3</v>
      </c>
      <c r="U2165" s="2">
        <v>1010</v>
      </c>
      <c r="V2165" s="2" t="s">
        <v>10</v>
      </c>
      <c r="W2165" s="2" t="s">
        <v>19</v>
      </c>
    </row>
    <row r="2166" spans="1:23" hidden="1" x14ac:dyDescent="0.2">
      <c r="A2166">
        <f t="shared" si="165"/>
        <v>16</v>
      </c>
      <c r="B2166">
        <f t="shared" si="166"/>
        <v>17</v>
      </c>
      <c r="C2166">
        <f t="shared" si="167"/>
        <v>29</v>
      </c>
      <c r="D2166">
        <f t="shared" si="168"/>
        <v>29</v>
      </c>
      <c r="E2166" t="str">
        <f t="shared" si="169"/>
        <v>161729</v>
      </c>
      <c r="G2166" s="1">
        <v>44243.678807870398</v>
      </c>
      <c r="H2166" s="2">
        <v>4328</v>
      </c>
      <c r="I2166" s="3">
        <v>21.05</v>
      </c>
      <c r="J2166" s="2">
        <v>2</v>
      </c>
      <c r="K2166" s="3">
        <v>7.0000000000000007E-2</v>
      </c>
      <c r="L2166" s="2">
        <v>0</v>
      </c>
      <c r="M2166" s="2">
        <v>0</v>
      </c>
      <c r="N2166" s="2">
        <v>1</v>
      </c>
      <c r="O2166" s="2">
        <v>628</v>
      </c>
      <c r="P2166" s="2" t="s">
        <v>12</v>
      </c>
      <c r="Q2166" s="2" t="s">
        <v>12</v>
      </c>
      <c r="R2166" s="2" t="s">
        <v>12</v>
      </c>
      <c r="S2166" s="3">
        <v>0.97</v>
      </c>
      <c r="T2166" s="4">
        <v>24.3</v>
      </c>
      <c r="U2166" s="2">
        <v>1010</v>
      </c>
      <c r="V2166" s="2" t="s">
        <v>10</v>
      </c>
      <c r="W2166" s="2" t="s">
        <v>19</v>
      </c>
    </row>
    <row r="2167" spans="1:23" x14ac:dyDescent="0.2">
      <c r="A2167">
        <f t="shared" si="165"/>
        <v>16</v>
      </c>
      <c r="B2167">
        <f t="shared" si="166"/>
        <v>17</v>
      </c>
      <c r="C2167">
        <f t="shared" si="167"/>
        <v>31</v>
      </c>
      <c r="D2167">
        <f t="shared" si="168"/>
        <v>30</v>
      </c>
      <c r="E2167" t="str">
        <f t="shared" si="169"/>
        <v>161730</v>
      </c>
      <c r="F2167">
        <v>1</v>
      </c>
      <c r="G2167" s="1">
        <v>44243.6788310185</v>
      </c>
      <c r="H2167" s="2">
        <v>4330</v>
      </c>
      <c r="I2167" s="3">
        <v>21.05</v>
      </c>
      <c r="J2167" s="2">
        <v>2</v>
      </c>
      <c r="K2167" s="3">
        <v>7.0000000000000007E-2</v>
      </c>
      <c r="L2167" s="2">
        <v>0</v>
      </c>
      <c r="M2167" s="2">
        <v>0</v>
      </c>
      <c r="N2167" s="2">
        <v>1</v>
      </c>
      <c r="O2167" s="2">
        <v>623</v>
      </c>
      <c r="P2167" s="2" t="s">
        <v>12</v>
      </c>
      <c r="Q2167" s="2" t="s">
        <v>12</v>
      </c>
      <c r="R2167" s="2" t="s">
        <v>12</v>
      </c>
      <c r="S2167" s="3">
        <v>0.97</v>
      </c>
      <c r="T2167" s="4">
        <v>24.3</v>
      </c>
      <c r="U2167" s="2">
        <v>1010</v>
      </c>
      <c r="V2167" s="2" t="s">
        <v>10</v>
      </c>
      <c r="W2167" s="2" t="s">
        <v>19</v>
      </c>
    </row>
    <row r="2168" spans="1:23" hidden="1" x14ac:dyDescent="0.2">
      <c r="A2168">
        <f t="shared" si="165"/>
        <v>16</v>
      </c>
      <c r="B2168">
        <f t="shared" si="166"/>
        <v>17</v>
      </c>
      <c r="C2168">
        <f t="shared" si="167"/>
        <v>33</v>
      </c>
      <c r="D2168">
        <f t="shared" si="168"/>
        <v>33</v>
      </c>
      <c r="E2168" t="str">
        <f t="shared" si="169"/>
        <v>161733</v>
      </c>
      <c r="G2168" s="1">
        <v>44243.678854166697</v>
      </c>
      <c r="H2168" s="2">
        <v>4332</v>
      </c>
      <c r="I2168" s="3">
        <v>21.05</v>
      </c>
      <c r="J2168" s="2">
        <v>2</v>
      </c>
      <c r="K2168" s="3">
        <v>7.0000000000000007E-2</v>
      </c>
      <c r="L2168" s="2">
        <v>0</v>
      </c>
      <c r="M2168" s="2">
        <v>0</v>
      </c>
      <c r="N2168" s="2">
        <v>1</v>
      </c>
      <c r="O2168" s="2">
        <v>619</v>
      </c>
      <c r="P2168" s="2" t="s">
        <v>12</v>
      </c>
      <c r="Q2168" s="2" t="s">
        <v>12</v>
      </c>
      <c r="R2168" s="2" t="s">
        <v>12</v>
      </c>
      <c r="S2168" s="3">
        <v>0.97</v>
      </c>
      <c r="T2168" s="4">
        <v>24.3</v>
      </c>
      <c r="U2168" s="2">
        <v>1010</v>
      </c>
      <c r="V2168" s="2" t="s">
        <v>10</v>
      </c>
      <c r="W2168" s="2" t="s">
        <v>19</v>
      </c>
    </row>
    <row r="2169" spans="1:23" x14ac:dyDescent="0.2">
      <c r="A2169">
        <f t="shared" si="165"/>
        <v>16</v>
      </c>
      <c r="B2169">
        <f t="shared" si="166"/>
        <v>17</v>
      </c>
      <c r="C2169">
        <f t="shared" si="167"/>
        <v>35</v>
      </c>
      <c r="D2169">
        <f t="shared" si="168"/>
        <v>35</v>
      </c>
      <c r="E2169" t="str">
        <f t="shared" si="169"/>
        <v>161735</v>
      </c>
      <c r="F2169">
        <v>1</v>
      </c>
      <c r="G2169" s="1">
        <v>44243.6788773148</v>
      </c>
      <c r="H2169" s="2">
        <v>4334</v>
      </c>
      <c r="I2169" s="3">
        <v>21.06</v>
      </c>
      <c r="J2169" s="2">
        <v>2</v>
      </c>
      <c r="K2169" s="3">
        <v>7.0000000000000007E-2</v>
      </c>
      <c r="L2169" s="2">
        <v>0</v>
      </c>
      <c r="M2169" s="2">
        <v>0</v>
      </c>
      <c r="N2169" s="2">
        <v>1</v>
      </c>
      <c r="O2169" s="2">
        <v>616</v>
      </c>
      <c r="P2169" s="2" t="s">
        <v>12</v>
      </c>
      <c r="Q2169" s="2" t="s">
        <v>12</v>
      </c>
      <c r="R2169" s="2" t="s">
        <v>12</v>
      </c>
      <c r="S2169" s="3">
        <v>0.96</v>
      </c>
      <c r="T2169" s="4">
        <v>24.3</v>
      </c>
      <c r="U2169" s="2">
        <v>1010</v>
      </c>
      <c r="V2169" s="2" t="s">
        <v>10</v>
      </c>
      <c r="W2169" s="2" t="s">
        <v>19</v>
      </c>
    </row>
    <row r="2170" spans="1:23" hidden="1" x14ac:dyDescent="0.2">
      <c r="A2170">
        <f t="shared" si="165"/>
        <v>16</v>
      </c>
      <c r="B2170">
        <f t="shared" si="166"/>
        <v>17</v>
      </c>
      <c r="C2170">
        <f t="shared" si="167"/>
        <v>37</v>
      </c>
      <c r="D2170">
        <f t="shared" si="168"/>
        <v>37</v>
      </c>
      <c r="E2170" t="str">
        <f t="shared" si="169"/>
        <v>161737</v>
      </c>
      <c r="G2170" s="1">
        <v>44243.678900462997</v>
      </c>
      <c r="H2170" s="2">
        <v>4336</v>
      </c>
      <c r="I2170" s="3">
        <v>21.06</v>
      </c>
      <c r="J2170" s="2">
        <v>2</v>
      </c>
      <c r="K2170" s="3">
        <v>7.0000000000000007E-2</v>
      </c>
      <c r="L2170" s="2">
        <v>0</v>
      </c>
      <c r="M2170" s="2">
        <v>0</v>
      </c>
      <c r="N2170" s="2">
        <v>1</v>
      </c>
      <c r="O2170" s="2">
        <v>612</v>
      </c>
      <c r="P2170" s="2" t="s">
        <v>12</v>
      </c>
      <c r="Q2170" s="2" t="s">
        <v>12</v>
      </c>
      <c r="R2170" s="2" t="s">
        <v>12</v>
      </c>
      <c r="S2170" s="3">
        <v>0.97</v>
      </c>
      <c r="T2170" s="4">
        <v>24.4</v>
      </c>
      <c r="U2170" s="2">
        <v>1010</v>
      </c>
      <c r="V2170" s="2" t="s">
        <v>10</v>
      </c>
      <c r="W2170" s="2" t="s">
        <v>19</v>
      </c>
    </row>
    <row r="2171" spans="1:23" hidden="1" x14ac:dyDescent="0.2">
      <c r="A2171">
        <f t="shared" si="165"/>
        <v>16</v>
      </c>
      <c r="B2171">
        <f t="shared" si="166"/>
        <v>17</v>
      </c>
      <c r="C2171">
        <f t="shared" si="167"/>
        <v>39</v>
      </c>
      <c r="D2171">
        <f t="shared" si="168"/>
        <v>39</v>
      </c>
      <c r="E2171" t="str">
        <f t="shared" si="169"/>
        <v>161739</v>
      </c>
      <c r="G2171" s="1">
        <v>44243.6789236111</v>
      </c>
      <c r="H2171" s="2">
        <v>4338</v>
      </c>
      <c r="I2171" s="3">
        <v>21.06</v>
      </c>
      <c r="J2171" s="2">
        <v>2</v>
      </c>
      <c r="K2171" s="3">
        <v>7.0000000000000007E-2</v>
      </c>
      <c r="L2171" s="2">
        <v>0</v>
      </c>
      <c r="M2171" s="2">
        <v>0</v>
      </c>
      <c r="N2171" s="2">
        <v>1</v>
      </c>
      <c r="O2171" s="2">
        <v>609</v>
      </c>
      <c r="P2171" s="2" t="s">
        <v>12</v>
      </c>
      <c r="Q2171" s="2" t="s">
        <v>12</v>
      </c>
      <c r="R2171" s="2" t="s">
        <v>12</v>
      </c>
      <c r="S2171" s="3">
        <v>0.97</v>
      </c>
      <c r="T2171" s="4">
        <v>24.4</v>
      </c>
      <c r="U2171" s="2">
        <v>1010</v>
      </c>
      <c r="V2171" s="2" t="s">
        <v>10</v>
      </c>
      <c r="W2171" s="2" t="s">
        <v>19</v>
      </c>
    </row>
    <row r="2172" spans="1:23" x14ac:dyDescent="0.2">
      <c r="A2172">
        <f t="shared" si="165"/>
        <v>16</v>
      </c>
      <c r="B2172">
        <f t="shared" si="166"/>
        <v>17</v>
      </c>
      <c r="C2172">
        <f t="shared" si="167"/>
        <v>41</v>
      </c>
      <c r="D2172">
        <f t="shared" si="168"/>
        <v>40</v>
      </c>
      <c r="E2172" t="str">
        <f t="shared" si="169"/>
        <v>161740</v>
      </c>
      <c r="F2172">
        <v>1</v>
      </c>
      <c r="G2172" s="1">
        <v>44243.678946759297</v>
      </c>
      <c r="H2172" s="2">
        <v>4340</v>
      </c>
      <c r="I2172" s="3">
        <v>21.06</v>
      </c>
      <c r="J2172" s="2">
        <v>2</v>
      </c>
      <c r="K2172" s="3">
        <v>7.0000000000000007E-2</v>
      </c>
      <c r="L2172" s="2">
        <v>0</v>
      </c>
      <c r="M2172" s="2">
        <v>0</v>
      </c>
      <c r="N2172" s="2">
        <v>1</v>
      </c>
      <c r="O2172" s="2">
        <v>604</v>
      </c>
      <c r="P2172" s="2" t="s">
        <v>12</v>
      </c>
      <c r="Q2172" s="2" t="s">
        <v>12</v>
      </c>
      <c r="R2172" s="2" t="s">
        <v>12</v>
      </c>
      <c r="S2172" s="3">
        <v>0.97</v>
      </c>
      <c r="T2172" s="4">
        <v>24.4</v>
      </c>
      <c r="U2172" s="2">
        <v>1010</v>
      </c>
      <c r="V2172" s="2" t="s">
        <v>10</v>
      </c>
      <c r="W2172" s="2" t="s">
        <v>19</v>
      </c>
    </row>
    <row r="2173" spans="1:23" hidden="1" x14ac:dyDescent="0.2">
      <c r="A2173">
        <f t="shared" si="165"/>
        <v>16</v>
      </c>
      <c r="B2173">
        <f t="shared" si="166"/>
        <v>17</v>
      </c>
      <c r="C2173">
        <f t="shared" si="167"/>
        <v>43</v>
      </c>
      <c r="D2173">
        <f t="shared" si="168"/>
        <v>43</v>
      </c>
      <c r="E2173" t="str">
        <f t="shared" si="169"/>
        <v>161743</v>
      </c>
      <c r="G2173" s="1">
        <v>44243.6789699074</v>
      </c>
      <c r="H2173" s="2">
        <v>4342</v>
      </c>
      <c r="I2173" s="3">
        <v>21.06</v>
      </c>
      <c r="J2173" s="2">
        <v>2</v>
      </c>
      <c r="K2173" s="3">
        <v>7.0000000000000007E-2</v>
      </c>
      <c r="L2173" s="2">
        <v>0</v>
      </c>
      <c r="M2173" s="2">
        <v>0</v>
      </c>
      <c r="N2173" s="2">
        <v>1</v>
      </c>
      <c r="O2173" s="2">
        <v>600</v>
      </c>
      <c r="P2173" s="2" t="s">
        <v>12</v>
      </c>
      <c r="Q2173" s="2" t="s">
        <v>12</v>
      </c>
      <c r="R2173" s="2" t="s">
        <v>12</v>
      </c>
      <c r="S2173" s="3">
        <v>0.97</v>
      </c>
      <c r="T2173" s="4">
        <v>24.4</v>
      </c>
      <c r="U2173" s="2">
        <v>1010</v>
      </c>
      <c r="V2173" s="2" t="s">
        <v>10</v>
      </c>
      <c r="W2173" s="2" t="s">
        <v>19</v>
      </c>
    </row>
    <row r="2174" spans="1:23" x14ac:dyDescent="0.2">
      <c r="A2174">
        <f t="shared" si="165"/>
        <v>16</v>
      </c>
      <c r="B2174">
        <f t="shared" si="166"/>
        <v>17</v>
      </c>
      <c r="C2174">
        <f t="shared" si="167"/>
        <v>45</v>
      </c>
      <c r="D2174">
        <f t="shared" si="168"/>
        <v>45</v>
      </c>
      <c r="E2174" t="str">
        <f t="shared" si="169"/>
        <v>161745</v>
      </c>
      <c r="F2174">
        <v>1</v>
      </c>
      <c r="G2174" s="1">
        <v>44243.678993055597</v>
      </c>
      <c r="H2174" s="2">
        <v>4344</v>
      </c>
      <c r="I2174" s="3">
        <v>21.06</v>
      </c>
      <c r="J2174" s="2">
        <v>2</v>
      </c>
      <c r="K2174" s="3">
        <v>7.0000000000000007E-2</v>
      </c>
      <c r="L2174" s="2">
        <v>0</v>
      </c>
      <c r="M2174" s="2">
        <v>0</v>
      </c>
      <c r="N2174" s="2">
        <v>1</v>
      </c>
      <c r="O2174" s="2">
        <v>597</v>
      </c>
      <c r="P2174" s="2" t="s">
        <v>12</v>
      </c>
      <c r="Q2174" s="2" t="s">
        <v>12</v>
      </c>
      <c r="R2174" s="2" t="s">
        <v>12</v>
      </c>
      <c r="S2174" s="3">
        <v>0.96</v>
      </c>
      <c r="T2174" s="4">
        <v>24.4</v>
      </c>
      <c r="U2174" s="2">
        <v>1010</v>
      </c>
      <c r="V2174" s="2" t="s">
        <v>10</v>
      </c>
      <c r="W2174" s="2" t="s">
        <v>19</v>
      </c>
    </row>
    <row r="2175" spans="1:23" hidden="1" x14ac:dyDescent="0.2">
      <c r="A2175">
        <f t="shared" si="165"/>
        <v>16</v>
      </c>
      <c r="B2175">
        <f t="shared" si="166"/>
        <v>17</v>
      </c>
      <c r="C2175">
        <f t="shared" si="167"/>
        <v>47</v>
      </c>
      <c r="D2175">
        <f t="shared" si="168"/>
        <v>47</v>
      </c>
      <c r="E2175" t="str">
        <f t="shared" si="169"/>
        <v>161747</v>
      </c>
      <c r="G2175" s="1">
        <v>44243.6790162037</v>
      </c>
      <c r="H2175" s="2">
        <v>4346</v>
      </c>
      <c r="I2175" s="3">
        <v>21.06</v>
      </c>
      <c r="J2175" s="2">
        <v>2</v>
      </c>
      <c r="K2175" s="3">
        <v>7.0000000000000007E-2</v>
      </c>
      <c r="L2175" s="2">
        <v>0</v>
      </c>
      <c r="M2175" s="2">
        <v>0</v>
      </c>
      <c r="N2175" s="2">
        <v>1</v>
      </c>
      <c r="O2175" s="2">
        <v>593</v>
      </c>
      <c r="P2175" s="2" t="s">
        <v>12</v>
      </c>
      <c r="Q2175" s="2" t="s">
        <v>12</v>
      </c>
      <c r="R2175" s="2" t="s">
        <v>12</v>
      </c>
      <c r="S2175" s="3">
        <v>0.97</v>
      </c>
      <c r="T2175" s="4">
        <v>24.4</v>
      </c>
      <c r="U2175" s="2">
        <v>1010</v>
      </c>
      <c r="V2175" s="2" t="s">
        <v>10</v>
      </c>
      <c r="W2175" s="2" t="s">
        <v>19</v>
      </c>
    </row>
    <row r="2176" spans="1:23" hidden="1" x14ac:dyDescent="0.2">
      <c r="A2176">
        <f t="shared" si="165"/>
        <v>16</v>
      </c>
      <c r="B2176">
        <f t="shared" si="166"/>
        <v>17</v>
      </c>
      <c r="C2176">
        <f t="shared" si="167"/>
        <v>49</v>
      </c>
      <c r="D2176">
        <f t="shared" si="168"/>
        <v>49</v>
      </c>
      <c r="E2176" t="str">
        <f t="shared" si="169"/>
        <v>161749</v>
      </c>
      <c r="G2176" s="1">
        <v>44243.679039351897</v>
      </c>
      <c r="H2176" s="2">
        <v>4348</v>
      </c>
      <c r="I2176" s="3">
        <v>21.06</v>
      </c>
      <c r="J2176" s="2">
        <v>2</v>
      </c>
      <c r="K2176" s="3">
        <v>7.0000000000000007E-2</v>
      </c>
      <c r="L2176" s="2">
        <v>0</v>
      </c>
      <c r="M2176" s="2">
        <v>0</v>
      </c>
      <c r="N2176" s="2">
        <v>1</v>
      </c>
      <c r="O2176" s="2">
        <v>589</v>
      </c>
      <c r="P2176" s="2" t="s">
        <v>12</v>
      </c>
      <c r="Q2176" s="2" t="s">
        <v>12</v>
      </c>
      <c r="R2176" s="2" t="s">
        <v>12</v>
      </c>
      <c r="S2176" s="3">
        <v>0.97</v>
      </c>
      <c r="T2176" s="4">
        <v>24.4</v>
      </c>
      <c r="U2176" s="2">
        <v>1010</v>
      </c>
      <c r="V2176" s="2" t="s">
        <v>10</v>
      </c>
      <c r="W2176" s="2" t="s">
        <v>19</v>
      </c>
    </row>
    <row r="2177" spans="1:23" x14ac:dyDescent="0.2">
      <c r="A2177">
        <f t="shared" si="165"/>
        <v>16</v>
      </c>
      <c r="B2177">
        <f t="shared" si="166"/>
        <v>17</v>
      </c>
      <c r="C2177">
        <f t="shared" si="167"/>
        <v>51</v>
      </c>
      <c r="D2177">
        <f t="shared" si="168"/>
        <v>50</v>
      </c>
      <c r="E2177" t="str">
        <f t="shared" si="169"/>
        <v>161750</v>
      </c>
      <c r="F2177">
        <v>1</v>
      </c>
      <c r="G2177" s="1">
        <v>44243.679062499999</v>
      </c>
      <c r="H2177" s="2">
        <v>4350</v>
      </c>
      <c r="I2177" s="3">
        <v>21.07</v>
      </c>
      <c r="J2177" s="2">
        <v>2</v>
      </c>
      <c r="K2177" s="3">
        <v>0.06</v>
      </c>
      <c r="L2177" s="2">
        <v>0</v>
      </c>
      <c r="M2177" s="2">
        <v>0</v>
      </c>
      <c r="N2177" s="2">
        <v>1</v>
      </c>
      <c r="O2177" s="2">
        <v>587</v>
      </c>
      <c r="P2177" s="2" t="s">
        <v>12</v>
      </c>
      <c r="Q2177" s="2" t="s">
        <v>12</v>
      </c>
      <c r="R2177" s="2" t="s">
        <v>12</v>
      </c>
      <c r="S2177" s="3">
        <v>0.97</v>
      </c>
      <c r="T2177" s="4">
        <v>24.4</v>
      </c>
      <c r="U2177" s="2">
        <v>1010</v>
      </c>
      <c r="V2177" s="2" t="s">
        <v>10</v>
      </c>
      <c r="W2177" s="2" t="s">
        <v>19</v>
      </c>
    </row>
    <row r="2178" spans="1:23" hidden="1" x14ac:dyDescent="0.2">
      <c r="A2178">
        <f t="shared" si="165"/>
        <v>16</v>
      </c>
      <c r="B2178">
        <f t="shared" si="166"/>
        <v>17</v>
      </c>
      <c r="C2178">
        <f t="shared" si="167"/>
        <v>53</v>
      </c>
      <c r="D2178">
        <f t="shared" si="168"/>
        <v>53</v>
      </c>
      <c r="E2178" t="str">
        <f t="shared" si="169"/>
        <v>161753</v>
      </c>
      <c r="G2178" s="1">
        <v>44243.679085648102</v>
      </c>
      <c r="H2178" s="2">
        <v>4352</v>
      </c>
      <c r="I2178" s="3">
        <v>21.07</v>
      </c>
      <c r="J2178" s="2">
        <v>2</v>
      </c>
      <c r="K2178" s="3">
        <v>0.06</v>
      </c>
      <c r="L2178" s="2">
        <v>0</v>
      </c>
      <c r="M2178" s="2">
        <v>0</v>
      </c>
      <c r="N2178" s="2">
        <v>1</v>
      </c>
      <c r="O2178" s="2">
        <v>582</v>
      </c>
      <c r="P2178" s="2" t="s">
        <v>12</v>
      </c>
      <c r="Q2178" s="2" t="s">
        <v>12</v>
      </c>
      <c r="R2178" s="2" t="s">
        <v>12</v>
      </c>
      <c r="S2178" s="3">
        <v>0.97</v>
      </c>
      <c r="T2178" s="4">
        <v>24.4</v>
      </c>
      <c r="U2178" s="2">
        <v>1010</v>
      </c>
      <c r="V2178" s="2" t="s">
        <v>10</v>
      </c>
      <c r="W2178" s="2" t="s">
        <v>19</v>
      </c>
    </row>
    <row r="2179" spans="1:23" x14ac:dyDescent="0.2">
      <c r="A2179">
        <f t="shared" si="165"/>
        <v>16</v>
      </c>
      <c r="B2179">
        <f t="shared" si="166"/>
        <v>17</v>
      </c>
      <c r="C2179">
        <f>SECOND(G2179)</f>
        <v>55</v>
      </c>
      <c r="D2179">
        <f>IF(OR(RIGHT(C2179,1)="1",RIGHT(C2179,1)="6"),C2179-1,C2179)</f>
        <v>55</v>
      </c>
      <c r="E2179" t="str">
        <f>CONCATENATE(A2179,B2179,D2179)</f>
        <v>161755</v>
      </c>
      <c r="F2179">
        <v>1</v>
      </c>
      <c r="G2179" s="1">
        <v>44243.679108796299</v>
      </c>
      <c r="H2179" s="2">
        <v>4354</v>
      </c>
      <c r="I2179" s="3">
        <v>21.07</v>
      </c>
      <c r="J2179" s="2">
        <v>2</v>
      </c>
      <c r="K2179" s="3">
        <v>0.06</v>
      </c>
      <c r="L2179" s="2">
        <v>0</v>
      </c>
      <c r="M2179" s="2">
        <v>0</v>
      </c>
      <c r="N2179" s="2">
        <v>1</v>
      </c>
      <c r="O2179" s="2">
        <v>579</v>
      </c>
      <c r="P2179" s="2" t="s">
        <v>12</v>
      </c>
      <c r="Q2179" s="2" t="s">
        <v>12</v>
      </c>
      <c r="R2179" s="2" t="s">
        <v>12</v>
      </c>
      <c r="S2179" s="3">
        <v>0.97</v>
      </c>
      <c r="T2179" s="4">
        <v>24.4</v>
      </c>
      <c r="U2179" s="2">
        <v>1010</v>
      </c>
      <c r="V2179" s="2" t="s">
        <v>10</v>
      </c>
      <c r="W2179" s="2" t="s">
        <v>19</v>
      </c>
    </row>
    <row r="2180" spans="1:23" hidden="1" x14ac:dyDescent="0.2">
      <c r="A2180">
        <f t="shared" si="165"/>
        <v>16</v>
      </c>
      <c r="B2180">
        <f t="shared" si="166"/>
        <v>17</v>
      </c>
      <c r="C2180">
        <f>SECOND(G2180)</f>
        <v>57</v>
      </c>
      <c r="D2180">
        <f>IF(OR(RIGHT(C2180,1)="1",RIGHT(C2180,1)="6"),C2180-1,C2180)</f>
        <v>57</v>
      </c>
      <c r="E2180" t="str">
        <f>CONCATENATE(A2180,B2180,D2180)</f>
        <v>161757</v>
      </c>
      <c r="G2180" s="1">
        <v>44243.679131944402</v>
      </c>
      <c r="H2180" s="2">
        <v>4356</v>
      </c>
      <c r="I2180" s="3">
        <v>21.07</v>
      </c>
      <c r="J2180" s="2">
        <v>2</v>
      </c>
      <c r="K2180" s="3">
        <v>0.06</v>
      </c>
      <c r="L2180" s="2">
        <v>0</v>
      </c>
      <c r="M2180" s="2">
        <v>0</v>
      </c>
      <c r="N2180" s="2">
        <v>1</v>
      </c>
      <c r="O2180" s="2">
        <v>576</v>
      </c>
      <c r="P2180" s="2" t="s">
        <v>12</v>
      </c>
      <c r="Q2180" s="2" t="s">
        <v>12</v>
      </c>
      <c r="R2180" s="2" t="s">
        <v>12</v>
      </c>
      <c r="S2180" s="3">
        <v>0.96</v>
      </c>
      <c r="T2180" s="4">
        <v>24.4</v>
      </c>
      <c r="U2180" s="2">
        <v>1010</v>
      </c>
      <c r="V2180" s="2" t="s">
        <v>10</v>
      </c>
      <c r="W2180" s="2" t="s">
        <v>19</v>
      </c>
    </row>
    <row r="2181" spans="1:23" hidden="1" x14ac:dyDescent="0.2">
      <c r="A2181">
        <f t="shared" si="165"/>
        <v>16</v>
      </c>
      <c r="B2181">
        <f t="shared" si="166"/>
        <v>17</v>
      </c>
      <c r="C2181">
        <f>SECOND(G2181)</f>
        <v>59</v>
      </c>
      <c r="D2181">
        <f>IF(OR(RIGHT(C2181,1)="1",RIGHT(C2181,1)="6"),C2181-1,C2181)</f>
        <v>59</v>
      </c>
      <c r="E2181" t="str">
        <f>CONCATENATE(A2181,B2181,D2181)</f>
        <v>161759</v>
      </c>
      <c r="G2181" s="1">
        <v>44243.679155092599</v>
      </c>
      <c r="H2181" s="2">
        <v>4358</v>
      </c>
      <c r="I2181" s="3">
        <v>21.07</v>
      </c>
      <c r="J2181" s="2">
        <v>2</v>
      </c>
      <c r="K2181" s="3">
        <v>0.06</v>
      </c>
      <c r="L2181" s="2">
        <v>0</v>
      </c>
      <c r="M2181" s="2">
        <v>0</v>
      </c>
      <c r="N2181" s="2">
        <v>1</v>
      </c>
      <c r="O2181" s="2">
        <v>573</v>
      </c>
      <c r="P2181" s="2" t="s">
        <v>12</v>
      </c>
      <c r="Q2181" s="2" t="s">
        <v>12</v>
      </c>
      <c r="R2181" s="2" t="s">
        <v>12</v>
      </c>
      <c r="S2181" s="3">
        <v>0.97</v>
      </c>
      <c r="T2181" s="4">
        <v>24.4</v>
      </c>
      <c r="U2181" s="2">
        <v>1010</v>
      </c>
      <c r="V2181" s="2" t="s">
        <v>10</v>
      </c>
      <c r="W2181" s="2" t="s">
        <v>19</v>
      </c>
    </row>
    <row r="2182" spans="1:23" x14ac:dyDescent="0.2">
      <c r="A2182">
        <f t="shared" si="165"/>
        <v>16</v>
      </c>
      <c r="B2182">
        <f t="shared" si="166"/>
        <v>18</v>
      </c>
      <c r="C2182">
        <f>SECOND(G2182)</f>
        <v>1</v>
      </c>
      <c r="D2182">
        <f>IF(OR(RIGHT(C2182,1)="1",RIGHT(C2182,1)="6"),C2182-1,C2182)</f>
        <v>0</v>
      </c>
      <c r="E2182" t="str">
        <f>CONCATENATE(A2182,B2182,D2182)</f>
        <v>16180</v>
      </c>
      <c r="F2182">
        <v>1</v>
      </c>
      <c r="G2182" s="1">
        <v>44243.679178240702</v>
      </c>
      <c r="H2182" s="2">
        <v>4360</v>
      </c>
      <c r="I2182" s="3">
        <v>21.08</v>
      </c>
      <c r="J2182" s="2">
        <v>2</v>
      </c>
      <c r="K2182" s="3">
        <v>0.06</v>
      </c>
      <c r="L2182" s="2">
        <v>0</v>
      </c>
      <c r="M2182" s="2">
        <v>0</v>
      </c>
      <c r="N2182" s="2">
        <v>1</v>
      </c>
      <c r="O2182" s="2">
        <v>570</v>
      </c>
      <c r="P2182" s="2" t="s">
        <v>12</v>
      </c>
      <c r="Q2182" s="2" t="s">
        <v>12</v>
      </c>
      <c r="R2182" s="2" t="s">
        <v>12</v>
      </c>
      <c r="S2182" s="3">
        <v>0.97</v>
      </c>
      <c r="T2182" s="4">
        <v>24.4</v>
      </c>
      <c r="U2182" s="2">
        <v>1010</v>
      </c>
      <c r="V2182" s="2" t="s">
        <v>10</v>
      </c>
      <c r="W2182" s="2" t="s">
        <v>19</v>
      </c>
    </row>
  </sheetData>
  <autoFilter ref="A1:W2182">
    <filterColumn colId="5">
      <customFilters>
        <customFilter operator="notEqual" val=" "/>
      </customFilters>
    </filterColumn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8"/>
  <sheetViews>
    <sheetView workbookViewId="0">
      <selection activeCell="C2" sqref="C2"/>
    </sheetView>
  </sheetViews>
  <sheetFormatPr defaultRowHeight="12.75" x14ac:dyDescent="0.2"/>
  <sheetData>
    <row r="1" spans="1:27" x14ac:dyDescent="0.2">
      <c r="A1" t="s">
        <v>20</v>
      </c>
      <c r="B1" t="s">
        <v>21</v>
      </c>
      <c r="C1" t="s">
        <v>22</v>
      </c>
      <c r="D1" t="s">
        <v>23</v>
      </c>
      <c r="F1" t="s">
        <v>879</v>
      </c>
      <c r="G1" t="s">
        <v>20</v>
      </c>
      <c r="H1" t="s">
        <v>21</v>
      </c>
      <c r="I1" t="s">
        <v>880</v>
      </c>
      <c r="J1" t="s">
        <v>881</v>
      </c>
      <c r="K1" t="s">
        <v>882</v>
      </c>
      <c r="L1" t="s">
        <v>883</v>
      </c>
      <c r="M1" t="s">
        <v>3</v>
      </c>
      <c r="N1" t="s">
        <v>8</v>
      </c>
      <c r="O1" t="s">
        <v>2</v>
      </c>
      <c r="P1" t="s">
        <v>1</v>
      </c>
      <c r="Q1" t="s">
        <v>6</v>
      </c>
      <c r="R1" t="s">
        <v>7</v>
      </c>
      <c r="S1" t="s">
        <v>9</v>
      </c>
      <c r="T1" t="s">
        <v>15</v>
      </c>
      <c r="U1" t="s">
        <v>18</v>
      </c>
      <c r="V1" t="s">
        <v>13</v>
      </c>
      <c r="W1" t="s">
        <v>17</v>
      </c>
      <c r="X1" t="s">
        <v>14</v>
      </c>
      <c r="Y1" t="s">
        <v>5</v>
      </c>
      <c r="Z1" t="s">
        <v>4</v>
      </c>
      <c r="AA1" t="s">
        <v>0</v>
      </c>
    </row>
    <row r="2" spans="1:27" x14ac:dyDescent="0.2">
      <c r="A2">
        <v>15</v>
      </c>
      <c r="B2">
        <v>5</v>
      </c>
      <c r="C2">
        <v>21</v>
      </c>
      <c r="D2">
        <v>20</v>
      </c>
      <c r="E2" t="s">
        <v>24</v>
      </c>
      <c r="F2" s="10">
        <v>44243.625925925924</v>
      </c>
      <c r="G2" s="11">
        <f t="shared" ref="G2:G33" si="0">HOUR(F2)</f>
        <v>15</v>
      </c>
      <c r="H2" s="11">
        <f t="shared" ref="H2:H33" si="1">MINUTE(F2)</f>
        <v>1</v>
      </c>
      <c r="I2" s="11">
        <f t="shared" ref="I2:I33" si="2">SECOND(F2)</f>
        <v>20</v>
      </c>
      <c r="J2">
        <v>3.1617000000000002</v>
      </c>
      <c r="K2">
        <v>23.5625</v>
      </c>
      <c r="L2">
        <v>41.821399999999997</v>
      </c>
      <c r="M2">
        <v>20.99</v>
      </c>
      <c r="N2">
        <v>0</v>
      </c>
      <c r="O2">
        <v>0.03</v>
      </c>
      <c r="P2">
        <v>0</v>
      </c>
      <c r="Q2">
        <v>0</v>
      </c>
      <c r="R2">
        <v>0</v>
      </c>
      <c r="S2">
        <v>2</v>
      </c>
      <c r="T2" t="s">
        <v>12</v>
      </c>
      <c r="U2" t="s">
        <v>12</v>
      </c>
      <c r="V2" t="s">
        <v>12</v>
      </c>
      <c r="W2">
        <v>0.43</v>
      </c>
      <c r="X2">
        <v>21.8</v>
      </c>
      <c r="Y2">
        <v>1011</v>
      </c>
      <c r="Z2" t="s">
        <v>10</v>
      </c>
      <c r="AA2" t="s">
        <v>19</v>
      </c>
    </row>
    <row r="3" spans="1:27" x14ac:dyDescent="0.2">
      <c r="A3">
        <v>15</v>
      </c>
      <c r="B3">
        <v>5</v>
      </c>
      <c r="C3">
        <v>25</v>
      </c>
      <c r="D3">
        <v>25</v>
      </c>
      <c r="E3" t="s">
        <v>25</v>
      </c>
      <c r="F3" s="10">
        <v>44243.625983796293</v>
      </c>
      <c r="G3" s="11">
        <f t="shared" si="0"/>
        <v>15</v>
      </c>
      <c r="H3" s="11">
        <f t="shared" si="1"/>
        <v>1</v>
      </c>
      <c r="I3" s="11">
        <f t="shared" si="2"/>
        <v>25</v>
      </c>
      <c r="J3">
        <v>3.1617000000000002</v>
      </c>
      <c r="K3">
        <v>23.5625</v>
      </c>
      <c r="L3">
        <v>41.860500000000002</v>
      </c>
      <c r="M3">
        <v>20.86</v>
      </c>
      <c r="N3">
        <v>0</v>
      </c>
      <c r="O3">
        <v>0.03</v>
      </c>
      <c r="P3">
        <v>0</v>
      </c>
      <c r="Q3">
        <v>0</v>
      </c>
      <c r="R3">
        <v>0</v>
      </c>
      <c r="S3">
        <v>2</v>
      </c>
      <c r="T3" t="s">
        <v>12</v>
      </c>
      <c r="U3" t="s">
        <v>12</v>
      </c>
      <c r="V3" t="s">
        <v>12</v>
      </c>
      <c r="W3">
        <v>0.97</v>
      </c>
      <c r="X3">
        <v>21.8</v>
      </c>
      <c r="Y3">
        <v>1011</v>
      </c>
      <c r="Z3" t="s">
        <v>10</v>
      </c>
      <c r="AA3" t="s">
        <v>19</v>
      </c>
    </row>
    <row r="4" spans="1:27" x14ac:dyDescent="0.2">
      <c r="A4">
        <v>15</v>
      </c>
      <c r="B4">
        <v>5</v>
      </c>
      <c r="C4">
        <v>31</v>
      </c>
      <c r="D4">
        <v>30</v>
      </c>
      <c r="E4" t="s">
        <v>26</v>
      </c>
      <c r="F4" s="10">
        <v>44243.62604166667</v>
      </c>
      <c r="G4" s="11">
        <f t="shared" si="0"/>
        <v>15</v>
      </c>
      <c r="H4" s="11">
        <f t="shared" si="1"/>
        <v>1</v>
      </c>
      <c r="I4" s="11">
        <f t="shared" si="2"/>
        <v>30</v>
      </c>
      <c r="J4">
        <v>3.1617000000000002</v>
      </c>
      <c r="K4">
        <v>23.5625</v>
      </c>
      <c r="L4">
        <v>41.840800000000002</v>
      </c>
      <c r="M4">
        <v>13.79</v>
      </c>
      <c r="N4">
        <v>0</v>
      </c>
      <c r="O4">
        <v>0.03</v>
      </c>
      <c r="P4">
        <v>7</v>
      </c>
      <c r="Q4">
        <v>7</v>
      </c>
      <c r="R4">
        <v>0</v>
      </c>
      <c r="S4">
        <v>0</v>
      </c>
      <c r="T4" t="s">
        <v>12</v>
      </c>
      <c r="U4">
        <v>2.91</v>
      </c>
      <c r="V4" t="s">
        <v>12</v>
      </c>
      <c r="W4">
        <v>0.97</v>
      </c>
      <c r="X4">
        <v>21.8</v>
      </c>
      <c r="Y4">
        <v>1011</v>
      </c>
      <c r="Z4" t="s">
        <v>10</v>
      </c>
      <c r="AA4" t="s">
        <v>19</v>
      </c>
    </row>
    <row r="5" spans="1:27" x14ac:dyDescent="0.2">
      <c r="A5">
        <v>15</v>
      </c>
      <c r="B5">
        <v>5</v>
      </c>
      <c r="C5">
        <v>35</v>
      </c>
      <c r="D5">
        <v>35</v>
      </c>
      <c r="E5" t="s">
        <v>27</v>
      </c>
      <c r="F5" s="10">
        <v>44243.626099537039</v>
      </c>
      <c r="G5" s="11">
        <f t="shared" si="0"/>
        <v>15</v>
      </c>
      <c r="H5" s="11">
        <f t="shared" si="1"/>
        <v>1</v>
      </c>
      <c r="I5" s="11">
        <f t="shared" si="2"/>
        <v>35</v>
      </c>
      <c r="J5">
        <v>3.1713</v>
      </c>
      <c r="K5">
        <v>23.5625</v>
      </c>
      <c r="L5">
        <v>41.803699999999999</v>
      </c>
      <c r="M5">
        <v>6.65</v>
      </c>
      <c r="N5">
        <v>0</v>
      </c>
      <c r="O5">
        <v>8.1199999999999992</v>
      </c>
      <c r="P5">
        <v>28</v>
      </c>
      <c r="Q5">
        <v>28</v>
      </c>
      <c r="R5">
        <v>0</v>
      </c>
      <c r="S5">
        <v>0</v>
      </c>
      <c r="T5" t="s">
        <v>12</v>
      </c>
      <c r="U5">
        <v>1.46</v>
      </c>
      <c r="V5" t="s">
        <v>12</v>
      </c>
      <c r="W5">
        <v>0.97</v>
      </c>
      <c r="X5">
        <v>21.8</v>
      </c>
      <c r="Y5">
        <v>1011</v>
      </c>
      <c r="Z5" t="s">
        <v>10</v>
      </c>
      <c r="AA5" t="s">
        <v>19</v>
      </c>
    </row>
    <row r="6" spans="1:27" x14ac:dyDescent="0.2">
      <c r="A6">
        <v>15</v>
      </c>
      <c r="B6">
        <v>5</v>
      </c>
      <c r="C6">
        <v>41</v>
      </c>
      <c r="D6">
        <v>40</v>
      </c>
      <c r="E6" t="s">
        <v>28</v>
      </c>
      <c r="F6" s="10">
        <v>44243.626157407409</v>
      </c>
      <c r="G6" s="11">
        <f t="shared" si="0"/>
        <v>15</v>
      </c>
      <c r="H6" s="11">
        <f t="shared" si="1"/>
        <v>1</v>
      </c>
      <c r="I6" s="11">
        <f t="shared" si="2"/>
        <v>40</v>
      </c>
      <c r="J6">
        <v>3.1617000000000002</v>
      </c>
      <c r="K6">
        <v>23.5625</v>
      </c>
      <c r="L6">
        <v>41.854100000000003</v>
      </c>
      <c r="M6">
        <v>5.89</v>
      </c>
      <c r="N6">
        <v>0</v>
      </c>
      <c r="O6">
        <v>8.51</v>
      </c>
      <c r="P6">
        <v>43</v>
      </c>
      <c r="Q6">
        <v>43</v>
      </c>
      <c r="R6">
        <v>0</v>
      </c>
      <c r="S6">
        <v>0</v>
      </c>
      <c r="T6" t="s">
        <v>12</v>
      </c>
      <c r="U6">
        <v>1.39</v>
      </c>
      <c r="V6" t="s">
        <v>12</v>
      </c>
      <c r="W6">
        <v>0.97</v>
      </c>
      <c r="X6">
        <v>21.8</v>
      </c>
      <c r="Y6">
        <v>1011</v>
      </c>
      <c r="Z6" t="s">
        <v>10</v>
      </c>
      <c r="AA6" t="s">
        <v>19</v>
      </c>
    </row>
    <row r="7" spans="1:27" x14ac:dyDescent="0.2">
      <c r="A7">
        <v>15</v>
      </c>
      <c r="B7">
        <v>5</v>
      </c>
      <c r="C7">
        <v>45</v>
      </c>
      <c r="D7">
        <v>45</v>
      </c>
      <c r="E7" t="s">
        <v>29</v>
      </c>
      <c r="F7" s="10">
        <v>44243.626215277778</v>
      </c>
      <c r="G7" s="11">
        <f t="shared" si="0"/>
        <v>15</v>
      </c>
      <c r="H7" s="11">
        <f t="shared" si="1"/>
        <v>1</v>
      </c>
      <c r="I7" s="11">
        <f t="shared" si="2"/>
        <v>45</v>
      </c>
      <c r="J7">
        <v>3.1713</v>
      </c>
      <c r="K7">
        <v>23.5625</v>
      </c>
      <c r="L7">
        <v>41.842399999999998</v>
      </c>
      <c r="M7">
        <v>5.8</v>
      </c>
      <c r="N7">
        <v>0</v>
      </c>
      <c r="O7">
        <v>8.51</v>
      </c>
      <c r="P7">
        <v>46</v>
      </c>
      <c r="Q7">
        <v>46</v>
      </c>
      <c r="R7">
        <v>0</v>
      </c>
      <c r="S7">
        <v>0</v>
      </c>
      <c r="T7" t="s">
        <v>12</v>
      </c>
      <c r="U7">
        <v>1.38</v>
      </c>
      <c r="V7" t="s">
        <v>12</v>
      </c>
      <c r="W7">
        <v>0.97</v>
      </c>
      <c r="X7">
        <v>21.8</v>
      </c>
      <c r="Y7">
        <v>1011</v>
      </c>
      <c r="Z7" t="s">
        <v>10</v>
      </c>
      <c r="AA7" t="s">
        <v>19</v>
      </c>
    </row>
    <row r="8" spans="1:27" x14ac:dyDescent="0.2">
      <c r="A8">
        <v>15</v>
      </c>
      <c r="B8">
        <v>5</v>
      </c>
      <c r="C8">
        <v>51</v>
      </c>
      <c r="D8">
        <v>50</v>
      </c>
      <c r="E8" t="s">
        <v>30</v>
      </c>
      <c r="F8" s="10">
        <v>44243.626273148147</v>
      </c>
      <c r="G8" s="11">
        <f t="shared" si="0"/>
        <v>15</v>
      </c>
      <c r="H8" s="11">
        <f t="shared" si="1"/>
        <v>1</v>
      </c>
      <c r="I8" s="11">
        <f t="shared" si="2"/>
        <v>50</v>
      </c>
      <c r="J8">
        <v>3.1617000000000002</v>
      </c>
      <c r="K8">
        <v>23.625</v>
      </c>
      <c r="L8">
        <v>42.124600000000001</v>
      </c>
      <c r="M8">
        <v>5.85</v>
      </c>
      <c r="N8">
        <v>0</v>
      </c>
      <c r="O8">
        <v>8.49</v>
      </c>
      <c r="P8">
        <v>48</v>
      </c>
      <c r="Q8">
        <v>48</v>
      </c>
      <c r="R8">
        <v>0</v>
      </c>
      <c r="S8">
        <v>0</v>
      </c>
      <c r="T8" t="s">
        <v>12</v>
      </c>
      <c r="U8">
        <v>1.39</v>
      </c>
      <c r="V8" t="s">
        <v>12</v>
      </c>
      <c r="W8">
        <v>0.97</v>
      </c>
      <c r="X8">
        <v>21.8</v>
      </c>
      <c r="Y8">
        <v>1011</v>
      </c>
      <c r="Z8" t="s">
        <v>10</v>
      </c>
      <c r="AA8" t="s">
        <v>19</v>
      </c>
    </row>
    <row r="9" spans="1:27" x14ac:dyDescent="0.2">
      <c r="A9">
        <v>15</v>
      </c>
      <c r="B9">
        <v>5</v>
      </c>
      <c r="C9">
        <v>55</v>
      </c>
      <c r="D9">
        <v>55</v>
      </c>
      <c r="E9" t="s">
        <v>31</v>
      </c>
      <c r="F9" s="10">
        <v>44243.626331018517</v>
      </c>
      <c r="G9" s="11">
        <f t="shared" si="0"/>
        <v>15</v>
      </c>
      <c r="H9" s="11">
        <f t="shared" si="1"/>
        <v>1</v>
      </c>
      <c r="I9" s="11">
        <f t="shared" si="2"/>
        <v>55</v>
      </c>
      <c r="J9">
        <v>3.1713</v>
      </c>
      <c r="K9">
        <v>23.625</v>
      </c>
      <c r="L9">
        <v>42.2239</v>
      </c>
      <c r="M9">
        <v>5.82</v>
      </c>
      <c r="N9">
        <v>0</v>
      </c>
      <c r="O9">
        <v>8.6</v>
      </c>
      <c r="P9">
        <v>48</v>
      </c>
      <c r="Q9">
        <v>48</v>
      </c>
      <c r="R9">
        <v>0</v>
      </c>
      <c r="S9">
        <v>0</v>
      </c>
      <c r="T9" t="s">
        <v>12</v>
      </c>
      <c r="U9">
        <v>1.38</v>
      </c>
      <c r="V9" t="s">
        <v>12</v>
      </c>
      <c r="W9">
        <v>0.97</v>
      </c>
      <c r="X9">
        <v>21.8</v>
      </c>
      <c r="Y9">
        <v>1011</v>
      </c>
      <c r="Z9" t="s">
        <v>10</v>
      </c>
      <c r="AA9" t="s">
        <v>19</v>
      </c>
    </row>
    <row r="10" spans="1:27" x14ac:dyDescent="0.2">
      <c r="A10">
        <v>15</v>
      </c>
      <c r="B10">
        <v>6</v>
      </c>
      <c r="C10">
        <v>1</v>
      </c>
      <c r="D10">
        <v>0</v>
      </c>
      <c r="E10" t="s">
        <v>32</v>
      </c>
      <c r="F10" s="10">
        <v>44243.626388888886</v>
      </c>
      <c r="G10" s="11">
        <f t="shared" si="0"/>
        <v>15</v>
      </c>
      <c r="H10" s="11">
        <f t="shared" si="1"/>
        <v>2</v>
      </c>
      <c r="I10" s="11">
        <f t="shared" si="2"/>
        <v>0</v>
      </c>
      <c r="J10">
        <v>3.1713</v>
      </c>
      <c r="K10">
        <v>23.625</v>
      </c>
      <c r="L10">
        <v>42.057899999999997</v>
      </c>
      <c r="M10">
        <v>5.75</v>
      </c>
      <c r="N10">
        <v>0</v>
      </c>
      <c r="O10">
        <v>8.65</v>
      </c>
      <c r="P10">
        <v>49</v>
      </c>
      <c r="Q10">
        <v>49</v>
      </c>
      <c r="R10">
        <v>0</v>
      </c>
      <c r="S10">
        <v>0</v>
      </c>
      <c r="T10" t="s">
        <v>12</v>
      </c>
      <c r="U10">
        <v>1.38</v>
      </c>
      <c r="V10" t="s">
        <v>12</v>
      </c>
      <c r="W10">
        <v>0.97</v>
      </c>
      <c r="X10">
        <v>21.8</v>
      </c>
      <c r="Y10">
        <v>1011</v>
      </c>
      <c r="Z10" t="s">
        <v>10</v>
      </c>
      <c r="AA10" t="s">
        <v>19</v>
      </c>
    </row>
    <row r="11" spans="1:27" x14ac:dyDescent="0.2">
      <c r="A11">
        <v>15</v>
      </c>
      <c r="B11">
        <v>6</v>
      </c>
      <c r="C11">
        <v>5</v>
      </c>
      <c r="D11">
        <v>5</v>
      </c>
      <c r="E11" t="s">
        <v>33</v>
      </c>
      <c r="F11" s="10">
        <v>44243.626446759263</v>
      </c>
      <c r="G11" s="11">
        <f t="shared" si="0"/>
        <v>15</v>
      </c>
      <c r="H11" s="11">
        <f t="shared" si="1"/>
        <v>2</v>
      </c>
      <c r="I11" s="11">
        <f t="shared" si="2"/>
        <v>5</v>
      </c>
      <c r="J11">
        <v>3.1617000000000002</v>
      </c>
      <c r="K11">
        <v>23.625</v>
      </c>
      <c r="L11">
        <v>42.043700000000001</v>
      </c>
      <c r="M11">
        <v>5.94</v>
      </c>
      <c r="N11">
        <v>0</v>
      </c>
      <c r="O11">
        <v>8.5299999999999994</v>
      </c>
      <c r="P11">
        <v>49</v>
      </c>
      <c r="Q11">
        <v>49</v>
      </c>
      <c r="R11">
        <v>0</v>
      </c>
      <c r="S11">
        <v>0</v>
      </c>
      <c r="T11" t="s">
        <v>12</v>
      </c>
      <c r="U11">
        <v>1.39</v>
      </c>
      <c r="V11" t="s">
        <v>12</v>
      </c>
      <c r="W11">
        <v>0.97</v>
      </c>
      <c r="X11">
        <v>21.8</v>
      </c>
      <c r="Y11">
        <v>1011</v>
      </c>
      <c r="Z11" t="s">
        <v>10</v>
      </c>
      <c r="AA11" t="s">
        <v>19</v>
      </c>
    </row>
    <row r="12" spans="1:27" x14ac:dyDescent="0.2">
      <c r="A12">
        <v>15</v>
      </c>
      <c r="B12">
        <v>6</v>
      </c>
      <c r="C12">
        <v>11</v>
      </c>
      <c r="D12">
        <v>10</v>
      </c>
      <c r="E12" t="s">
        <v>34</v>
      </c>
      <c r="F12" s="10">
        <v>44243.626504629632</v>
      </c>
      <c r="G12" s="11">
        <f t="shared" si="0"/>
        <v>15</v>
      </c>
      <c r="H12" s="11">
        <f t="shared" si="1"/>
        <v>2</v>
      </c>
      <c r="I12" s="11">
        <f t="shared" si="2"/>
        <v>10</v>
      </c>
      <c r="J12">
        <v>3.1713</v>
      </c>
      <c r="K12">
        <v>23.625</v>
      </c>
      <c r="L12">
        <v>41.9786</v>
      </c>
      <c r="M12">
        <v>5.65</v>
      </c>
      <c r="N12">
        <v>0</v>
      </c>
      <c r="O12">
        <v>8.69</v>
      </c>
      <c r="P12">
        <v>51</v>
      </c>
      <c r="Q12">
        <v>51</v>
      </c>
      <c r="R12">
        <v>0</v>
      </c>
      <c r="S12">
        <v>0</v>
      </c>
      <c r="T12" t="s">
        <v>12</v>
      </c>
      <c r="U12">
        <v>1.37</v>
      </c>
      <c r="V12" t="s">
        <v>12</v>
      </c>
      <c r="W12">
        <v>0.97</v>
      </c>
      <c r="X12">
        <v>21.8</v>
      </c>
      <c r="Y12">
        <v>1011</v>
      </c>
      <c r="Z12" t="s">
        <v>10</v>
      </c>
      <c r="AA12" t="s">
        <v>19</v>
      </c>
    </row>
    <row r="13" spans="1:27" x14ac:dyDescent="0.2">
      <c r="A13">
        <v>15</v>
      </c>
      <c r="B13">
        <v>6</v>
      </c>
      <c r="C13">
        <v>15</v>
      </c>
      <c r="D13">
        <v>15</v>
      </c>
      <c r="E13" t="s">
        <v>35</v>
      </c>
      <c r="F13" s="10">
        <v>44243.626562500001</v>
      </c>
      <c r="G13" s="11">
        <f t="shared" si="0"/>
        <v>15</v>
      </c>
      <c r="H13" s="11">
        <f t="shared" si="1"/>
        <v>2</v>
      </c>
      <c r="I13" s="11">
        <f t="shared" si="2"/>
        <v>15</v>
      </c>
      <c r="J13">
        <v>3.1617000000000002</v>
      </c>
      <c r="K13">
        <v>23.625</v>
      </c>
      <c r="L13">
        <v>41.974699999999999</v>
      </c>
      <c r="M13">
        <v>5.44</v>
      </c>
      <c r="N13">
        <v>0</v>
      </c>
      <c r="O13">
        <v>8.69</v>
      </c>
      <c r="P13">
        <v>54</v>
      </c>
      <c r="Q13">
        <v>54</v>
      </c>
      <c r="R13">
        <v>0</v>
      </c>
      <c r="S13">
        <v>0</v>
      </c>
      <c r="T13" t="s">
        <v>12</v>
      </c>
      <c r="U13">
        <v>1.35</v>
      </c>
      <c r="V13" t="s">
        <v>12</v>
      </c>
      <c r="W13">
        <v>0.96</v>
      </c>
      <c r="X13">
        <v>21.8</v>
      </c>
      <c r="Y13">
        <v>1011</v>
      </c>
      <c r="Z13" t="s">
        <v>10</v>
      </c>
      <c r="AA13" t="s">
        <v>19</v>
      </c>
    </row>
    <row r="14" spans="1:27" x14ac:dyDescent="0.2">
      <c r="A14">
        <v>15</v>
      </c>
      <c r="B14">
        <v>6</v>
      </c>
      <c r="C14">
        <v>21</v>
      </c>
      <c r="D14">
        <v>20</v>
      </c>
      <c r="E14" t="s">
        <v>36</v>
      </c>
      <c r="F14" s="10">
        <v>44243.626620370371</v>
      </c>
      <c r="G14" s="11">
        <f t="shared" si="0"/>
        <v>15</v>
      </c>
      <c r="H14" s="11">
        <f t="shared" si="1"/>
        <v>2</v>
      </c>
      <c r="I14" s="11">
        <f t="shared" si="2"/>
        <v>20</v>
      </c>
      <c r="J14">
        <v>3.1617000000000002</v>
      </c>
      <c r="K14">
        <v>23.6875</v>
      </c>
      <c r="L14">
        <v>42.004199999999997</v>
      </c>
      <c r="M14">
        <v>5.56</v>
      </c>
      <c r="N14">
        <v>0</v>
      </c>
      <c r="O14">
        <v>8.75</v>
      </c>
      <c r="P14">
        <v>55</v>
      </c>
      <c r="Q14">
        <v>55</v>
      </c>
      <c r="R14">
        <v>0</v>
      </c>
      <c r="S14">
        <v>0</v>
      </c>
      <c r="T14" t="s">
        <v>12</v>
      </c>
      <c r="U14">
        <v>1.36</v>
      </c>
      <c r="V14" t="s">
        <v>12</v>
      </c>
      <c r="W14">
        <v>0.97</v>
      </c>
      <c r="X14">
        <v>21.8</v>
      </c>
      <c r="Y14">
        <v>1011</v>
      </c>
      <c r="Z14" t="s">
        <v>10</v>
      </c>
      <c r="AA14" t="s">
        <v>19</v>
      </c>
    </row>
    <row r="15" spans="1:27" x14ac:dyDescent="0.2">
      <c r="A15">
        <v>15</v>
      </c>
      <c r="B15">
        <v>6</v>
      </c>
      <c r="C15">
        <v>25</v>
      </c>
      <c r="D15">
        <v>25</v>
      </c>
      <c r="E15" t="s">
        <v>37</v>
      </c>
      <c r="F15" s="10">
        <v>44243.62667824074</v>
      </c>
      <c r="G15" s="11">
        <f t="shared" si="0"/>
        <v>15</v>
      </c>
      <c r="H15" s="11">
        <f t="shared" si="1"/>
        <v>2</v>
      </c>
      <c r="I15" s="11">
        <f t="shared" si="2"/>
        <v>25</v>
      </c>
      <c r="J15">
        <v>3.1713</v>
      </c>
      <c r="K15">
        <v>23.6875</v>
      </c>
      <c r="L15">
        <v>42.073399999999999</v>
      </c>
      <c r="M15">
        <v>5.55</v>
      </c>
      <c r="N15">
        <v>0</v>
      </c>
      <c r="O15">
        <v>8.73</v>
      </c>
      <c r="P15">
        <v>55</v>
      </c>
      <c r="Q15">
        <v>55</v>
      </c>
      <c r="R15">
        <v>0</v>
      </c>
      <c r="S15">
        <v>0</v>
      </c>
      <c r="T15" t="s">
        <v>12</v>
      </c>
      <c r="U15">
        <v>1.36</v>
      </c>
      <c r="V15" t="s">
        <v>12</v>
      </c>
      <c r="W15">
        <v>0.97</v>
      </c>
      <c r="X15">
        <v>21.8</v>
      </c>
      <c r="Y15">
        <v>1011</v>
      </c>
      <c r="Z15" t="s">
        <v>10</v>
      </c>
      <c r="AA15" t="s">
        <v>19</v>
      </c>
    </row>
    <row r="16" spans="1:27" x14ac:dyDescent="0.2">
      <c r="A16">
        <v>15</v>
      </c>
      <c r="B16">
        <v>6</v>
      </c>
      <c r="C16">
        <v>31</v>
      </c>
      <c r="D16">
        <v>30</v>
      </c>
      <c r="E16" t="s">
        <v>38</v>
      </c>
      <c r="F16" s="10">
        <v>44243.626736111109</v>
      </c>
      <c r="G16" s="11">
        <f t="shared" si="0"/>
        <v>15</v>
      </c>
      <c r="H16" s="11">
        <f t="shared" si="1"/>
        <v>2</v>
      </c>
      <c r="I16" s="11">
        <f t="shared" si="2"/>
        <v>30</v>
      </c>
      <c r="J16">
        <v>3.1713</v>
      </c>
      <c r="K16">
        <v>23.6875</v>
      </c>
      <c r="L16">
        <v>42.027700000000003</v>
      </c>
      <c r="M16">
        <v>5.76</v>
      </c>
      <c r="N16">
        <v>0</v>
      </c>
      <c r="O16">
        <v>8.68</v>
      </c>
      <c r="P16">
        <v>54</v>
      </c>
      <c r="Q16">
        <v>54</v>
      </c>
      <c r="R16">
        <v>0</v>
      </c>
      <c r="S16">
        <v>18</v>
      </c>
      <c r="T16" t="s">
        <v>12</v>
      </c>
      <c r="U16">
        <v>1.38</v>
      </c>
      <c r="V16" t="s">
        <v>12</v>
      </c>
      <c r="W16">
        <v>0.97</v>
      </c>
      <c r="X16">
        <v>21.8</v>
      </c>
      <c r="Y16">
        <v>1011</v>
      </c>
      <c r="Z16" t="s">
        <v>10</v>
      </c>
      <c r="AA16" t="s">
        <v>19</v>
      </c>
    </row>
    <row r="17" spans="1:27" x14ac:dyDescent="0.2">
      <c r="A17">
        <v>15</v>
      </c>
      <c r="B17">
        <v>6</v>
      </c>
      <c r="C17">
        <v>35</v>
      </c>
      <c r="D17">
        <v>35</v>
      </c>
      <c r="E17" t="s">
        <v>39</v>
      </c>
      <c r="F17" s="10">
        <v>44243.626793981479</v>
      </c>
      <c r="G17" s="11">
        <f t="shared" si="0"/>
        <v>15</v>
      </c>
      <c r="H17" s="11">
        <f t="shared" si="1"/>
        <v>2</v>
      </c>
      <c r="I17" s="11">
        <f t="shared" si="2"/>
        <v>35</v>
      </c>
      <c r="J17">
        <v>3.1617000000000002</v>
      </c>
      <c r="K17">
        <v>23.6875</v>
      </c>
      <c r="L17">
        <v>41.984900000000003</v>
      </c>
      <c r="M17">
        <v>5.59</v>
      </c>
      <c r="N17">
        <v>0</v>
      </c>
      <c r="O17">
        <v>8.77</v>
      </c>
      <c r="P17">
        <v>55</v>
      </c>
      <c r="Q17">
        <v>55</v>
      </c>
      <c r="R17">
        <v>0</v>
      </c>
      <c r="S17">
        <v>43</v>
      </c>
      <c r="T17" t="s">
        <v>12</v>
      </c>
      <c r="U17">
        <v>1.36</v>
      </c>
      <c r="V17" t="s">
        <v>12</v>
      </c>
      <c r="W17">
        <v>0.97</v>
      </c>
      <c r="X17">
        <v>21.8</v>
      </c>
      <c r="Y17">
        <v>1011</v>
      </c>
      <c r="Z17" t="s">
        <v>10</v>
      </c>
      <c r="AA17" t="s">
        <v>19</v>
      </c>
    </row>
    <row r="18" spans="1:27" x14ac:dyDescent="0.2">
      <c r="A18">
        <v>15</v>
      </c>
      <c r="B18">
        <v>6</v>
      </c>
      <c r="C18">
        <v>41</v>
      </c>
      <c r="D18">
        <v>40</v>
      </c>
      <c r="E18" t="s">
        <v>40</v>
      </c>
      <c r="F18" s="10">
        <v>44243.626851851855</v>
      </c>
      <c r="G18" s="11">
        <f t="shared" si="0"/>
        <v>15</v>
      </c>
      <c r="H18" s="11">
        <f t="shared" si="1"/>
        <v>2</v>
      </c>
      <c r="I18" s="11">
        <f t="shared" si="2"/>
        <v>40</v>
      </c>
      <c r="J18">
        <v>3.1617000000000002</v>
      </c>
      <c r="K18">
        <v>23.75</v>
      </c>
      <c r="L18">
        <v>41.971200000000003</v>
      </c>
      <c r="M18">
        <v>5.45</v>
      </c>
      <c r="N18">
        <v>0</v>
      </c>
      <c r="O18">
        <v>8.82</v>
      </c>
      <c r="P18">
        <v>58</v>
      </c>
      <c r="Q18">
        <v>58</v>
      </c>
      <c r="R18">
        <v>0</v>
      </c>
      <c r="S18">
        <v>80</v>
      </c>
      <c r="T18" t="s">
        <v>12</v>
      </c>
      <c r="U18">
        <v>1.35</v>
      </c>
      <c r="V18" t="s">
        <v>12</v>
      </c>
      <c r="W18">
        <v>0.97</v>
      </c>
      <c r="X18">
        <v>21.8</v>
      </c>
      <c r="Y18">
        <v>1011</v>
      </c>
      <c r="Z18" t="s">
        <v>10</v>
      </c>
      <c r="AA18" t="s">
        <v>19</v>
      </c>
    </row>
    <row r="19" spans="1:27" x14ac:dyDescent="0.2">
      <c r="A19">
        <v>15</v>
      </c>
      <c r="B19">
        <v>6</v>
      </c>
      <c r="C19">
        <v>45</v>
      </c>
      <c r="D19">
        <v>45</v>
      </c>
      <c r="E19" t="s">
        <v>41</v>
      </c>
      <c r="F19" s="10">
        <v>44243.626909722225</v>
      </c>
      <c r="G19" s="11">
        <f t="shared" si="0"/>
        <v>15</v>
      </c>
      <c r="H19" s="11">
        <f t="shared" si="1"/>
        <v>2</v>
      </c>
      <c r="I19" s="11">
        <f t="shared" si="2"/>
        <v>45</v>
      </c>
      <c r="J19">
        <v>3.1713</v>
      </c>
      <c r="K19">
        <v>23.75</v>
      </c>
      <c r="L19">
        <v>42.025399999999998</v>
      </c>
      <c r="M19">
        <v>5.57</v>
      </c>
      <c r="N19">
        <v>0</v>
      </c>
      <c r="O19">
        <v>8.82</v>
      </c>
      <c r="P19">
        <v>58</v>
      </c>
      <c r="Q19">
        <v>58</v>
      </c>
      <c r="R19">
        <v>0</v>
      </c>
      <c r="S19">
        <v>107</v>
      </c>
      <c r="T19" t="s">
        <v>12</v>
      </c>
      <c r="U19">
        <v>1.36</v>
      </c>
      <c r="V19" t="s">
        <v>12</v>
      </c>
      <c r="W19">
        <v>0.97</v>
      </c>
      <c r="X19">
        <v>21.8</v>
      </c>
      <c r="Y19">
        <v>1011</v>
      </c>
      <c r="Z19" t="s">
        <v>10</v>
      </c>
      <c r="AA19" t="s">
        <v>19</v>
      </c>
    </row>
    <row r="20" spans="1:27" x14ac:dyDescent="0.2">
      <c r="A20">
        <v>15</v>
      </c>
      <c r="B20">
        <v>6</v>
      </c>
      <c r="C20">
        <v>51</v>
      </c>
      <c r="D20">
        <v>50</v>
      </c>
      <c r="E20" t="s">
        <v>42</v>
      </c>
      <c r="F20" s="10">
        <v>44243.626967592594</v>
      </c>
      <c r="G20" s="11">
        <f t="shared" si="0"/>
        <v>15</v>
      </c>
      <c r="H20" s="11">
        <f t="shared" si="1"/>
        <v>2</v>
      </c>
      <c r="I20" s="11">
        <f t="shared" si="2"/>
        <v>50</v>
      </c>
      <c r="J20">
        <v>3.1617000000000002</v>
      </c>
      <c r="K20">
        <v>23.75</v>
      </c>
      <c r="L20">
        <v>42.040500000000002</v>
      </c>
      <c r="M20">
        <v>5.6</v>
      </c>
      <c r="N20">
        <v>0</v>
      </c>
      <c r="O20">
        <v>8.77</v>
      </c>
      <c r="P20">
        <v>58</v>
      </c>
      <c r="Q20">
        <v>58</v>
      </c>
      <c r="R20">
        <v>0</v>
      </c>
      <c r="S20">
        <v>155</v>
      </c>
      <c r="T20" t="s">
        <v>12</v>
      </c>
      <c r="U20">
        <v>1.36</v>
      </c>
      <c r="V20" t="s">
        <v>12</v>
      </c>
      <c r="W20">
        <v>0.97</v>
      </c>
      <c r="X20">
        <v>21.8</v>
      </c>
      <c r="Y20">
        <v>1011</v>
      </c>
      <c r="Z20" t="s">
        <v>10</v>
      </c>
      <c r="AA20" t="s">
        <v>19</v>
      </c>
    </row>
    <row r="21" spans="1:27" x14ac:dyDescent="0.2">
      <c r="A21">
        <v>15</v>
      </c>
      <c r="B21">
        <v>6</v>
      </c>
      <c r="C21">
        <v>55</v>
      </c>
      <c r="D21">
        <v>55</v>
      </c>
      <c r="E21" t="s">
        <v>43</v>
      </c>
      <c r="F21" s="10">
        <v>44243.627025462964</v>
      </c>
      <c r="G21" s="11">
        <f t="shared" si="0"/>
        <v>15</v>
      </c>
      <c r="H21" s="11">
        <f t="shared" si="1"/>
        <v>2</v>
      </c>
      <c r="I21" s="11">
        <f t="shared" si="2"/>
        <v>55</v>
      </c>
      <c r="J21">
        <v>3.1617000000000002</v>
      </c>
      <c r="K21">
        <v>23.75</v>
      </c>
      <c r="L21">
        <v>41.9861</v>
      </c>
      <c r="M21">
        <v>5.73</v>
      </c>
      <c r="N21">
        <v>0</v>
      </c>
      <c r="O21">
        <v>8.66</v>
      </c>
      <c r="P21">
        <v>57</v>
      </c>
      <c r="Q21">
        <v>57</v>
      </c>
      <c r="R21">
        <v>0</v>
      </c>
      <c r="S21">
        <v>181</v>
      </c>
      <c r="T21" t="s">
        <v>12</v>
      </c>
      <c r="U21">
        <v>1.38</v>
      </c>
      <c r="V21" t="s">
        <v>12</v>
      </c>
      <c r="W21">
        <v>0.97</v>
      </c>
      <c r="X21">
        <v>21.8</v>
      </c>
      <c r="Y21">
        <v>1011</v>
      </c>
      <c r="Z21" t="s">
        <v>10</v>
      </c>
      <c r="AA21" t="s">
        <v>19</v>
      </c>
    </row>
    <row r="22" spans="1:27" x14ac:dyDescent="0.2">
      <c r="A22">
        <v>15</v>
      </c>
      <c r="B22">
        <v>7</v>
      </c>
      <c r="C22">
        <v>1</v>
      </c>
      <c r="D22">
        <v>0</v>
      </c>
      <c r="E22" t="s">
        <v>44</v>
      </c>
      <c r="F22" s="10">
        <v>44243.627083333333</v>
      </c>
      <c r="G22" s="11">
        <f t="shared" si="0"/>
        <v>15</v>
      </c>
      <c r="H22" s="11">
        <f t="shared" si="1"/>
        <v>3</v>
      </c>
      <c r="I22" s="11">
        <f t="shared" si="2"/>
        <v>0</v>
      </c>
      <c r="J22">
        <v>3.1617000000000002</v>
      </c>
      <c r="K22">
        <v>23.75</v>
      </c>
      <c r="L22">
        <v>41.998399999999997</v>
      </c>
      <c r="M22">
        <v>5.71</v>
      </c>
      <c r="N22">
        <v>0</v>
      </c>
      <c r="O22">
        <v>8.67</v>
      </c>
      <c r="P22">
        <v>57</v>
      </c>
      <c r="Q22">
        <v>57</v>
      </c>
      <c r="R22">
        <v>0</v>
      </c>
      <c r="S22">
        <v>213</v>
      </c>
      <c r="T22" t="s">
        <v>12</v>
      </c>
      <c r="U22">
        <v>1.37</v>
      </c>
      <c r="V22" t="s">
        <v>12</v>
      </c>
      <c r="W22">
        <v>0.97</v>
      </c>
      <c r="X22">
        <v>21.8</v>
      </c>
      <c r="Y22">
        <v>1011</v>
      </c>
      <c r="Z22" t="s">
        <v>10</v>
      </c>
      <c r="AA22" t="s">
        <v>19</v>
      </c>
    </row>
    <row r="23" spans="1:27" x14ac:dyDescent="0.2">
      <c r="A23">
        <v>15</v>
      </c>
      <c r="B23">
        <v>7</v>
      </c>
      <c r="C23">
        <v>5</v>
      </c>
      <c r="D23">
        <v>5</v>
      </c>
      <c r="E23" t="s">
        <v>45</v>
      </c>
      <c r="F23" s="10">
        <v>44243.627141203702</v>
      </c>
      <c r="G23" s="11">
        <f t="shared" si="0"/>
        <v>15</v>
      </c>
      <c r="H23" s="11">
        <f t="shared" si="1"/>
        <v>3</v>
      </c>
      <c r="I23" s="11">
        <f t="shared" si="2"/>
        <v>5</v>
      </c>
      <c r="J23">
        <v>3.1617000000000002</v>
      </c>
      <c r="K23">
        <v>23.75</v>
      </c>
      <c r="L23">
        <v>42.051699999999997</v>
      </c>
      <c r="M23">
        <v>5.6</v>
      </c>
      <c r="N23">
        <v>0</v>
      </c>
      <c r="O23">
        <v>8.68</v>
      </c>
      <c r="P23">
        <v>58</v>
      </c>
      <c r="Q23">
        <v>58</v>
      </c>
      <c r="R23">
        <v>0</v>
      </c>
      <c r="S23">
        <v>236</v>
      </c>
      <c r="T23" t="s">
        <v>12</v>
      </c>
      <c r="U23">
        <v>1.36</v>
      </c>
      <c r="V23" t="s">
        <v>12</v>
      </c>
      <c r="W23">
        <v>0.97</v>
      </c>
      <c r="X23">
        <v>21.8</v>
      </c>
      <c r="Y23">
        <v>1011</v>
      </c>
      <c r="Z23" t="s">
        <v>10</v>
      </c>
      <c r="AA23" t="s">
        <v>19</v>
      </c>
    </row>
    <row r="24" spans="1:27" x14ac:dyDescent="0.2">
      <c r="A24">
        <v>15</v>
      </c>
      <c r="B24">
        <v>7</v>
      </c>
      <c r="C24">
        <v>11</v>
      </c>
      <c r="D24">
        <v>10</v>
      </c>
      <c r="E24" t="s">
        <v>46</v>
      </c>
      <c r="F24" s="10">
        <v>44243.627199074072</v>
      </c>
      <c r="G24" s="11">
        <f t="shared" si="0"/>
        <v>15</v>
      </c>
      <c r="H24" s="11">
        <f t="shared" si="1"/>
        <v>3</v>
      </c>
      <c r="I24" s="11">
        <f t="shared" si="2"/>
        <v>10</v>
      </c>
      <c r="J24">
        <v>3.1713</v>
      </c>
      <c r="K24">
        <v>23.8125</v>
      </c>
      <c r="L24">
        <v>42.024500000000003</v>
      </c>
      <c r="M24">
        <v>5.58</v>
      </c>
      <c r="N24">
        <v>0</v>
      </c>
      <c r="O24">
        <v>8.77</v>
      </c>
      <c r="P24">
        <v>59</v>
      </c>
      <c r="Q24">
        <v>59</v>
      </c>
      <c r="R24">
        <v>0</v>
      </c>
      <c r="S24">
        <v>270</v>
      </c>
      <c r="T24" t="s">
        <v>12</v>
      </c>
      <c r="U24">
        <v>1.36</v>
      </c>
      <c r="V24" t="s">
        <v>12</v>
      </c>
      <c r="W24">
        <v>0.97</v>
      </c>
      <c r="X24">
        <v>21.8</v>
      </c>
      <c r="Y24">
        <v>1011</v>
      </c>
      <c r="Z24" t="s">
        <v>10</v>
      </c>
      <c r="AA24" t="s">
        <v>19</v>
      </c>
    </row>
    <row r="25" spans="1:27" x14ac:dyDescent="0.2">
      <c r="A25">
        <v>15</v>
      </c>
      <c r="B25">
        <v>7</v>
      </c>
      <c r="C25">
        <v>15</v>
      </c>
      <c r="D25">
        <v>15</v>
      </c>
      <c r="E25" t="s">
        <v>47</v>
      </c>
      <c r="F25" s="10">
        <v>44243.627256944441</v>
      </c>
      <c r="G25" s="11">
        <f t="shared" si="0"/>
        <v>15</v>
      </c>
      <c r="H25" s="11">
        <f t="shared" si="1"/>
        <v>3</v>
      </c>
      <c r="I25" s="11">
        <f t="shared" si="2"/>
        <v>15</v>
      </c>
      <c r="J25">
        <v>3.1713</v>
      </c>
      <c r="K25">
        <v>23.8125</v>
      </c>
      <c r="L25">
        <v>41.992899999999999</v>
      </c>
      <c r="M25">
        <v>5.56</v>
      </c>
      <c r="N25">
        <v>0</v>
      </c>
      <c r="O25">
        <v>8.77</v>
      </c>
      <c r="P25">
        <v>59</v>
      </c>
      <c r="Q25">
        <v>59</v>
      </c>
      <c r="R25">
        <v>0</v>
      </c>
      <c r="S25">
        <v>290</v>
      </c>
      <c r="T25" t="s">
        <v>12</v>
      </c>
      <c r="U25">
        <v>1.36</v>
      </c>
      <c r="V25" t="s">
        <v>12</v>
      </c>
      <c r="W25">
        <v>0.97</v>
      </c>
      <c r="X25">
        <v>21.8</v>
      </c>
      <c r="Y25">
        <v>1011</v>
      </c>
      <c r="Z25" t="s">
        <v>10</v>
      </c>
      <c r="AA25" t="s">
        <v>19</v>
      </c>
    </row>
    <row r="26" spans="1:27" x14ac:dyDescent="0.2">
      <c r="A26">
        <v>15</v>
      </c>
      <c r="B26">
        <v>7</v>
      </c>
      <c r="C26">
        <v>21</v>
      </c>
      <c r="D26">
        <v>20</v>
      </c>
      <c r="E26" t="s">
        <v>48</v>
      </c>
      <c r="F26" s="10">
        <v>44243.627314814818</v>
      </c>
      <c r="G26" s="11">
        <f t="shared" si="0"/>
        <v>15</v>
      </c>
      <c r="H26" s="11">
        <f t="shared" si="1"/>
        <v>3</v>
      </c>
      <c r="I26" s="11">
        <f t="shared" si="2"/>
        <v>20</v>
      </c>
      <c r="J26">
        <v>3.1617000000000002</v>
      </c>
      <c r="K26">
        <v>23.8125</v>
      </c>
      <c r="L26">
        <v>42.0533</v>
      </c>
      <c r="M26">
        <v>6.69</v>
      </c>
      <c r="N26">
        <v>0</v>
      </c>
      <c r="O26">
        <v>8.66</v>
      </c>
      <c r="P26">
        <v>56</v>
      </c>
      <c r="Q26">
        <v>56</v>
      </c>
      <c r="R26">
        <v>0</v>
      </c>
      <c r="S26">
        <v>320</v>
      </c>
      <c r="T26" t="s">
        <v>12</v>
      </c>
      <c r="U26">
        <v>1.47</v>
      </c>
      <c r="V26" t="s">
        <v>12</v>
      </c>
      <c r="W26">
        <v>0.97</v>
      </c>
      <c r="X26">
        <v>21.8</v>
      </c>
      <c r="Y26">
        <v>1011</v>
      </c>
      <c r="Z26" t="s">
        <v>10</v>
      </c>
      <c r="AA26" t="s">
        <v>19</v>
      </c>
    </row>
    <row r="27" spans="1:27" x14ac:dyDescent="0.2">
      <c r="A27">
        <v>15</v>
      </c>
      <c r="B27">
        <v>7</v>
      </c>
      <c r="C27">
        <v>25</v>
      </c>
      <c r="D27">
        <v>25</v>
      </c>
      <c r="E27" t="s">
        <v>49</v>
      </c>
      <c r="F27" s="10">
        <v>44243.627372685187</v>
      </c>
      <c r="G27" s="11">
        <f t="shared" si="0"/>
        <v>15</v>
      </c>
      <c r="H27" s="11">
        <f t="shared" si="1"/>
        <v>3</v>
      </c>
      <c r="I27" s="11">
        <f t="shared" si="2"/>
        <v>25</v>
      </c>
      <c r="J27">
        <v>3.1713</v>
      </c>
      <c r="K27">
        <v>23.875</v>
      </c>
      <c r="L27">
        <v>42.040700000000001</v>
      </c>
      <c r="M27">
        <v>7.55</v>
      </c>
      <c r="N27">
        <v>0</v>
      </c>
      <c r="O27">
        <v>7.66</v>
      </c>
      <c r="P27">
        <v>50</v>
      </c>
      <c r="Q27">
        <v>50</v>
      </c>
      <c r="R27">
        <v>0</v>
      </c>
      <c r="S27">
        <v>344</v>
      </c>
      <c r="T27" t="s">
        <v>12</v>
      </c>
      <c r="U27">
        <v>1.56</v>
      </c>
      <c r="V27" t="s">
        <v>12</v>
      </c>
      <c r="W27">
        <v>0.97</v>
      </c>
      <c r="X27">
        <v>21.8</v>
      </c>
      <c r="Y27">
        <v>1011</v>
      </c>
      <c r="Z27" t="s">
        <v>10</v>
      </c>
      <c r="AA27" t="s">
        <v>19</v>
      </c>
    </row>
    <row r="28" spans="1:27" x14ac:dyDescent="0.2">
      <c r="A28">
        <v>15</v>
      </c>
      <c r="B28">
        <v>7</v>
      </c>
      <c r="C28">
        <v>31</v>
      </c>
      <c r="D28">
        <v>30</v>
      </c>
      <c r="E28" t="s">
        <v>50</v>
      </c>
      <c r="F28" s="10">
        <v>44243.627430555556</v>
      </c>
      <c r="G28" s="11">
        <f t="shared" si="0"/>
        <v>15</v>
      </c>
      <c r="H28" s="11">
        <f t="shared" si="1"/>
        <v>3</v>
      </c>
      <c r="I28" s="11">
        <f t="shared" si="2"/>
        <v>30</v>
      </c>
      <c r="J28">
        <v>3.1617000000000002</v>
      </c>
      <c r="K28">
        <v>23.875</v>
      </c>
      <c r="L28">
        <v>42.023200000000003</v>
      </c>
      <c r="M28">
        <v>7.6</v>
      </c>
      <c r="N28">
        <v>0</v>
      </c>
      <c r="O28">
        <v>7.62</v>
      </c>
      <c r="P28">
        <v>46</v>
      </c>
      <c r="Q28">
        <v>46</v>
      </c>
      <c r="R28">
        <v>0</v>
      </c>
      <c r="S28">
        <v>362</v>
      </c>
      <c r="T28" t="s">
        <v>12</v>
      </c>
      <c r="U28">
        <v>1.57</v>
      </c>
      <c r="V28" t="s">
        <v>12</v>
      </c>
      <c r="W28">
        <v>0.97</v>
      </c>
      <c r="X28">
        <v>21.8</v>
      </c>
      <c r="Y28">
        <v>1011</v>
      </c>
      <c r="Z28" t="s">
        <v>10</v>
      </c>
      <c r="AA28" t="s">
        <v>19</v>
      </c>
    </row>
    <row r="29" spans="1:27" x14ac:dyDescent="0.2">
      <c r="A29">
        <v>15</v>
      </c>
      <c r="B29">
        <v>7</v>
      </c>
      <c r="C29">
        <v>35</v>
      </c>
      <c r="D29">
        <v>35</v>
      </c>
      <c r="E29" t="s">
        <v>51</v>
      </c>
      <c r="F29" s="10">
        <v>44243.627488425926</v>
      </c>
      <c r="G29" s="11">
        <f t="shared" si="0"/>
        <v>15</v>
      </c>
      <c r="H29" s="11">
        <f t="shared" si="1"/>
        <v>3</v>
      </c>
      <c r="I29" s="11">
        <f t="shared" si="2"/>
        <v>35</v>
      </c>
      <c r="J29">
        <v>3.1713</v>
      </c>
      <c r="K29">
        <v>23.875</v>
      </c>
      <c r="L29">
        <v>42.041499999999999</v>
      </c>
      <c r="M29">
        <v>7.62</v>
      </c>
      <c r="N29">
        <v>0</v>
      </c>
      <c r="O29">
        <v>7.62</v>
      </c>
      <c r="P29">
        <v>45</v>
      </c>
      <c r="Q29">
        <v>45</v>
      </c>
      <c r="R29">
        <v>0</v>
      </c>
      <c r="S29">
        <v>375</v>
      </c>
      <c r="T29" t="s">
        <v>12</v>
      </c>
      <c r="U29">
        <v>1.57</v>
      </c>
      <c r="V29" t="s">
        <v>12</v>
      </c>
      <c r="W29">
        <v>0.97</v>
      </c>
      <c r="X29">
        <v>21.8</v>
      </c>
      <c r="Y29">
        <v>1011</v>
      </c>
      <c r="Z29" t="s">
        <v>10</v>
      </c>
      <c r="AA29" t="s">
        <v>19</v>
      </c>
    </row>
    <row r="30" spans="1:27" x14ac:dyDescent="0.2">
      <c r="A30">
        <v>15</v>
      </c>
      <c r="B30">
        <v>7</v>
      </c>
      <c r="C30">
        <v>41</v>
      </c>
      <c r="D30">
        <v>40</v>
      </c>
      <c r="E30" t="s">
        <v>52</v>
      </c>
      <c r="F30" s="10">
        <v>44243.627546296295</v>
      </c>
      <c r="G30" s="11">
        <f t="shared" si="0"/>
        <v>15</v>
      </c>
      <c r="H30" s="11">
        <f t="shared" si="1"/>
        <v>3</v>
      </c>
      <c r="I30" s="11">
        <f t="shared" si="2"/>
        <v>40</v>
      </c>
      <c r="J30">
        <v>3.1713</v>
      </c>
      <c r="K30">
        <v>23.8125</v>
      </c>
      <c r="L30">
        <v>42.064500000000002</v>
      </c>
      <c r="M30">
        <v>7.64</v>
      </c>
      <c r="N30">
        <v>0</v>
      </c>
      <c r="O30">
        <v>7.61</v>
      </c>
      <c r="P30">
        <v>44</v>
      </c>
      <c r="Q30">
        <v>44</v>
      </c>
      <c r="R30">
        <v>0</v>
      </c>
      <c r="S30">
        <v>392</v>
      </c>
      <c r="T30" t="s">
        <v>12</v>
      </c>
      <c r="U30">
        <v>1.57</v>
      </c>
      <c r="V30" t="s">
        <v>12</v>
      </c>
      <c r="W30">
        <v>0.97</v>
      </c>
      <c r="X30">
        <v>21.8</v>
      </c>
      <c r="Y30">
        <v>1011</v>
      </c>
      <c r="Z30" t="s">
        <v>10</v>
      </c>
      <c r="AA30" t="s">
        <v>19</v>
      </c>
    </row>
    <row r="31" spans="1:27" x14ac:dyDescent="0.2">
      <c r="A31">
        <v>15</v>
      </c>
      <c r="B31">
        <v>7</v>
      </c>
      <c r="C31">
        <v>45</v>
      </c>
      <c r="D31">
        <v>45</v>
      </c>
      <c r="E31" t="s">
        <v>53</v>
      </c>
      <c r="F31" s="10">
        <v>44243.627604166664</v>
      </c>
      <c r="G31" s="11">
        <f t="shared" si="0"/>
        <v>15</v>
      </c>
      <c r="H31" s="11">
        <f t="shared" si="1"/>
        <v>3</v>
      </c>
      <c r="I31" s="11">
        <f t="shared" si="2"/>
        <v>45</v>
      </c>
      <c r="J31">
        <v>3.1713</v>
      </c>
      <c r="K31">
        <v>23.875</v>
      </c>
      <c r="L31">
        <v>42.046100000000003</v>
      </c>
      <c r="M31">
        <v>7.64</v>
      </c>
      <c r="N31">
        <v>0</v>
      </c>
      <c r="O31">
        <v>7.59</v>
      </c>
      <c r="P31">
        <v>44</v>
      </c>
      <c r="Q31">
        <v>44</v>
      </c>
      <c r="R31">
        <v>0</v>
      </c>
      <c r="S31">
        <v>399</v>
      </c>
      <c r="T31" t="s">
        <v>12</v>
      </c>
      <c r="U31">
        <v>1.57</v>
      </c>
      <c r="V31" t="s">
        <v>12</v>
      </c>
      <c r="W31">
        <v>0.97</v>
      </c>
      <c r="X31">
        <v>21.8</v>
      </c>
      <c r="Y31">
        <v>1011</v>
      </c>
      <c r="Z31" t="s">
        <v>10</v>
      </c>
      <c r="AA31" t="s">
        <v>19</v>
      </c>
    </row>
    <row r="32" spans="1:27" x14ac:dyDescent="0.2">
      <c r="A32">
        <v>15</v>
      </c>
      <c r="B32">
        <v>7</v>
      </c>
      <c r="C32">
        <v>51</v>
      </c>
      <c r="D32">
        <v>50</v>
      </c>
      <c r="E32" t="s">
        <v>54</v>
      </c>
      <c r="F32" s="10">
        <v>44243.627662037034</v>
      </c>
      <c r="G32" s="11">
        <f t="shared" si="0"/>
        <v>15</v>
      </c>
      <c r="H32" s="11">
        <f t="shared" si="1"/>
        <v>3</v>
      </c>
      <c r="I32" s="11">
        <f t="shared" si="2"/>
        <v>50</v>
      </c>
      <c r="J32">
        <v>3.1713</v>
      </c>
      <c r="K32">
        <v>23.875</v>
      </c>
      <c r="L32">
        <v>41.9983</v>
      </c>
      <c r="M32">
        <v>7.67</v>
      </c>
      <c r="N32">
        <v>0</v>
      </c>
      <c r="O32">
        <v>7.61</v>
      </c>
      <c r="P32">
        <v>43</v>
      </c>
      <c r="Q32">
        <v>43</v>
      </c>
      <c r="R32">
        <v>0</v>
      </c>
      <c r="S32">
        <v>411</v>
      </c>
      <c r="T32" t="s">
        <v>12</v>
      </c>
      <c r="U32">
        <v>1.58</v>
      </c>
      <c r="V32" t="s">
        <v>12</v>
      </c>
      <c r="W32">
        <v>0.97</v>
      </c>
      <c r="X32">
        <v>21.8</v>
      </c>
      <c r="Y32">
        <v>1011</v>
      </c>
      <c r="Z32" t="s">
        <v>10</v>
      </c>
      <c r="AA32" t="s">
        <v>19</v>
      </c>
    </row>
    <row r="33" spans="1:27" x14ac:dyDescent="0.2">
      <c r="A33">
        <v>15</v>
      </c>
      <c r="B33">
        <v>7</v>
      </c>
      <c r="C33">
        <v>55</v>
      </c>
      <c r="D33">
        <v>55</v>
      </c>
      <c r="E33" t="s">
        <v>55</v>
      </c>
      <c r="F33" s="10">
        <v>44243.62771990741</v>
      </c>
      <c r="G33" s="11">
        <f t="shared" si="0"/>
        <v>15</v>
      </c>
      <c r="H33" s="11">
        <f t="shared" si="1"/>
        <v>3</v>
      </c>
      <c r="I33" s="11">
        <f t="shared" si="2"/>
        <v>55</v>
      </c>
      <c r="J33">
        <v>3.1713</v>
      </c>
      <c r="K33">
        <v>23.9375</v>
      </c>
      <c r="L33">
        <v>42.0687</v>
      </c>
      <c r="M33">
        <v>7.73</v>
      </c>
      <c r="N33">
        <v>0</v>
      </c>
      <c r="O33">
        <v>7.56</v>
      </c>
      <c r="P33">
        <v>43</v>
      </c>
      <c r="Q33">
        <v>43</v>
      </c>
      <c r="R33">
        <v>0</v>
      </c>
      <c r="S33">
        <v>419</v>
      </c>
      <c r="T33" t="s">
        <v>12</v>
      </c>
      <c r="U33">
        <v>1.58</v>
      </c>
      <c r="V33" t="s">
        <v>12</v>
      </c>
      <c r="W33">
        <v>0.97</v>
      </c>
      <c r="X33">
        <v>21.8</v>
      </c>
      <c r="Y33">
        <v>1011</v>
      </c>
      <c r="Z33" t="s">
        <v>10</v>
      </c>
      <c r="AA33" t="s">
        <v>19</v>
      </c>
    </row>
    <row r="34" spans="1:27" x14ac:dyDescent="0.2">
      <c r="A34">
        <v>15</v>
      </c>
      <c r="B34">
        <v>8</v>
      </c>
      <c r="C34">
        <v>1</v>
      </c>
      <c r="D34">
        <v>0</v>
      </c>
      <c r="E34" t="s">
        <v>56</v>
      </c>
      <c r="F34" s="10">
        <v>44243.62777777778</v>
      </c>
      <c r="G34" s="11">
        <f t="shared" ref="G34:G60" si="3">HOUR(F34)</f>
        <v>15</v>
      </c>
      <c r="H34" s="11">
        <f t="shared" ref="H34:H60" si="4">MINUTE(F34)</f>
        <v>4</v>
      </c>
      <c r="I34" s="11">
        <f t="shared" ref="I34:I60" si="5">SECOND(F34)</f>
        <v>0</v>
      </c>
      <c r="J34">
        <v>3.1713</v>
      </c>
      <c r="K34">
        <v>23.9375</v>
      </c>
      <c r="L34">
        <v>42.021999999999998</v>
      </c>
      <c r="M34">
        <v>7.65</v>
      </c>
      <c r="N34">
        <v>0</v>
      </c>
      <c r="O34">
        <v>7.62</v>
      </c>
      <c r="P34">
        <v>43</v>
      </c>
      <c r="Q34">
        <v>43</v>
      </c>
      <c r="R34">
        <v>0</v>
      </c>
      <c r="S34">
        <v>427</v>
      </c>
      <c r="T34" t="s">
        <v>12</v>
      </c>
      <c r="U34">
        <v>1.57</v>
      </c>
      <c r="V34" t="s">
        <v>12</v>
      </c>
      <c r="W34">
        <v>0.97</v>
      </c>
      <c r="X34">
        <v>21.9</v>
      </c>
      <c r="Y34">
        <v>1011</v>
      </c>
      <c r="Z34" t="s">
        <v>10</v>
      </c>
      <c r="AA34" t="s">
        <v>19</v>
      </c>
    </row>
    <row r="35" spans="1:27" x14ac:dyDescent="0.2">
      <c r="A35">
        <v>15</v>
      </c>
      <c r="B35">
        <v>8</v>
      </c>
      <c r="C35">
        <v>5</v>
      </c>
      <c r="D35">
        <v>5</v>
      </c>
      <c r="E35" t="s">
        <v>57</v>
      </c>
      <c r="F35" s="10">
        <v>44243.627835648149</v>
      </c>
      <c r="G35" s="11">
        <f t="shared" si="3"/>
        <v>15</v>
      </c>
      <c r="H35" s="11">
        <f t="shared" si="4"/>
        <v>4</v>
      </c>
      <c r="I35" s="11">
        <f t="shared" si="5"/>
        <v>5</v>
      </c>
      <c r="J35">
        <v>3.1713</v>
      </c>
      <c r="K35">
        <v>23.9375</v>
      </c>
      <c r="L35">
        <v>42.022399999999998</v>
      </c>
      <c r="M35">
        <v>7.65</v>
      </c>
      <c r="N35">
        <v>0</v>
      </c>
      <c r="O35">
        <v>7.62</v>
      </c>
      <c r="P35">
        <v>43</v>
      </c>
      <c r="Q35">
        <v>43</v>
      </c>
      <c r="R35">
        <v>0</v>
      </c>
      <c r="S35">
        <v>435</v>
      </c>
      <c r="T35" t="s">
        <v>12</v>
      </c>
      <c r="U35">
        <v>1.57</v>
      </c>
      <c r="V35" t="s">
        <v>12</v>
      </c>
      <c r="W35">
        <v>0.97</v>
      </c>
      <c r="X35">
        <v>21.9</v>
      </c>
      <c r="Y35">
        <v>1011</v>
      </c>
      <c r="Z35" t="s">
        <v>10</v>
      </c>
      <c r="AA35" t="s">
        <v>19</v>
      </c>
    </row>
    <row r="36" spans="1:27" x14ac:dyDescent="0.2">
      <c r="A36">
        <v>15</v>
      </c>
      <c r="B36">
        <v>8</v>
      </c>
      <c r="C36">
        <v>11</v>
      </c>
      <c r="D36">
        <v>10</v>
      </c>
      <c r="E36" t="s">
        <v>58</v>
      </c>
      <c r="F36" s="10">
        <v>44243.627893518518</v>
      </c>
      <c r="G36" s="11">
        <f t="shared" si="3"/>
        <v>15</v>
      </c>
      <c r="H36" s="11">
        <f t="shared" si="4"/>
        <v>4</v>
      </c>
      <c r="I36" s="11">
        <f t="shared" si="5"/>
        <v>10</v>
      </c>
      <c r="J36">
        <v>3.1617000000000002</v>
      </c>
      <c r="K36">
        <v>24</v>
      </c>
      <c r="L36">
        <v>42.029400000000003</v>
      </c>
      <c r="M36">
        <v>7.65</v>
      </c>
      <c r="N36">
        <v>0</v>
      </c>
      <c r="O36">
        <v>7.6</v>
      </c>
      <c r="P36">
        <v>43</v>
      </c>
      <c r="Q36">
        <v>43</v>
      </c>
      <c r="R36">
        <v>0</v>
      </c>
      <c r="S36">
        <v>442</v>
      </c>
      <c r="T36" t="s">
        <v>12</v>
      </c>
      <c r="U36">
        <v>1.57</v>
      </c>
      <c r="V36" t="s">
        <v>12</v>
      </c>
      <c r="W36">
        <v>0.97</v>
      </c>
      <c r="X36">
        <v>21.9</v>
      </c>
      <c r="Y36">
        <v>1011</v>
      </c>
      <c r="Z36" t="s">
        <v>10</v>
      </c>
      <c r="AA36" t="s">
        <v>19</v>
      </c>
    </row>
    <row r="37" spans="1:27" x14ac:dyDescent="0.2">
      <c r="A37">
        <v>15</v>
      </c>
      <c r="B37">
        <v>8</v>
      </c>
      <c r="C37">
        <v>15</v>
      </c>
      <c r="D37">
        <v>15</v>
      </c>
      <c r="E37" t="s">
        <v>59</v>
      </c>
      <c r="F37" s="10">
        <v>44243.627951388888</v>
      </c>
      <c r="G37" s="11">
        <f t="shared" si="3"/>
        <v>15</v>
      </c>
      <c r="H37" s="11">
        <f t="shared" si="4"/>
        <v>4</v>
      </c>
      <c r="I37" s="11">
        <f t="shared" si="5"/>
        <v>15</v>
      </c>
      <c r="J37">
        <v>3.1713</v>
      </c>
      <c r="K37">
        <v>24</v>
      </c>
      <c r="L37">
        <v>42.035299999999999</v>
      </c>
      <c r="M37">
        <v>7.63</v>
      </c>
      <c r="N37">
        <v>0</v>
      </c>
      <c r="O37">
        <v>7.59</v>
      </c>
      <c r="P37">
        <v>43</v>
      </c>
      <c r="Q37">
        <v>43</v>
      </c>
      <c r="R37">
        <v>0</v>
      </c>
      <c r="S37">
        <v>447</v>
      </c>
      <c r="T37" t="s">
        <v>12</v>
      </c>
      <c r="U37">
        <v>1.57</v>
      </c>
      <c r="V37" t="s">
        <v>12</v>
      </c>
      <c r="W37">
        <v>0.97</v>
      </c>
      <c r="X37">
        <v>21.9</v>
      </c>
      <c r="Y37">
        <v>1011</v>
      </c>
      <c r="Z37" t="s">
        <v>10</v>
      </c>
      <c r="AA37" t="s">
        <v>19</v>
      </c>
    </row>
    <row r="38" spans="1:27" x14ac:dyDescent="0.2">
      <c r="A38">
        <v>15</v>
      </c>
      <c r="B38">
        <v>8</v>
      </c>
      <c r="C38">
        <v>21</v>
      </c>
      <c r="D38">
        <v>20</v>
      </c>
      <c r="E38" t="s">
        <v>60</v>
      </c>
      <c r="F38" s="10">
        <v>44243.628009259257</v>
      </c>
      <c r="G38" s="11">
        <f t="shared" si="3"/>
        <v>15</v>
      </c>
      <c r="H38" s="11">
        <f t="shared" si="4"/>
        <v>4</v>
      </c>
      <c r="I38" s="11">
        <f t="shared" si="5"/>
        <v>20</v>
      </c>
      <c r="J38">
        <v>3.1617000000000002</v>
      </c>
      <c r="K38">
        <v>23.9375</v>
      </c>
      <c r="L38">
        <v>42.048699999999997</v>
      </c>
      <c r="M38">
        <v>7.65</v>
      </c>
      <c r="N38">
        <v>0</v>
      </c>
      <c r="O38">
        <v>7.6</v>
      </c>
      <c r="P38">
        <v>43</v>
      </c>
      <c r="Q38">
        <v>43</v>
      </c>
      <c r="R38">
        <v>0</v>
      </c>
      <c r="S38">
        <v>454</v>
      </c>
      <c r="T38" t="s">
        <v>12</v>
      </c>
      <c r="U38">
        <v>1.57</v>
      </c>
      <c r="V38" t="s">
        <v>12</v>
      </c>
      <c r="W38">
        <v>0.97</v>
      </c>
      <c r="X38">
        <v>21.9</v>
      </c>
      <c r="Y38">
        <v>1011</v>
      </c>
      <c r="Z38" t="s">
        <v>10</v>
      </c>
      <c r="AA38" t="s">
        <v>19</v>
      </c>
    </row>
    <row r="39" spans="1:27" x14ac:dyDescent="0.2">
      <c r="A39">
        <v>15</v>
      </c>
      <c r="B39">
        <v>8</v>
      </c>
      <c r="C39">
        <v>25</v>
      </c>
      <c r="D39">
        <v>25</v>
      </c>
      <c r="E39" t="s">
        <v>61</v>
      </c>
      <c r="F39" s="10">
        <v>44243.628067129626</v>
      </c>
      <c r="G39" s="11">
        <f t="shared" si="3"/>
        <v>15</v>
      </c>
      <c r="H39" s="11">
        <f t="shared" si="4"/>
        <v>4</v>
      </c>
      <c r="I39" s="11">
        <f t="shared" si="5"/>
        <v>25</v>
      </c>
      <c r="J39">
        <v>3.1713</v>
      </c>
      <c r="K39">
        <v>23.9375</v>
      </c>
      <c r="L39">
        <v>42.168900000000001</v>
      </c>
      <c r="M39">
        <v>7.65</v>
      </c>
      <c r="N39">
        <v>0</v>
      </c>
      <c r="O39">
        <v>7.61</v>
      </c>
      <c r="P39">
        <v>43</v>
      </c>
      <c r="Q39">
        <v>43</v>
      </c>
      <c r="R39">
        <v>0</v>
      </c>
      <c r="S39">
        <v>458</v>
      </c>
      <c r="T39" t="s">
        <v>12</v>
      </c>
      <c r="U39">
        <v>1.57</v>
      </c>
      <c r="V39" t="s">
        <v>12</v>
      </c>
      <c r="W39">
        <v>0.97</v>
      </c>
      <c r="X39">
        <v>21.9</v>
      </c>
      <c r="Y39">
        <v>1011</v>
      </c>
      <c r="Z39" t="s">
        <v>10</v>
      </c>
      <c r="AA39" t="s">
        <v>19</v>
      </c>
    </row>
    <row r="40" spans="1:27" x14ac:dyDescent="0.2">
      <c r="A40">
        <v>15</v>
      </c>
      <c r="B40">
        <v>8</v>
      </c>
      <c r="C40">
        <v>31</v>
      </c>
      <c r="D40">
        <v>30</v>
      </c>
      <c r="E40" t="s">
        <v>62</v>
      </c>
      <c r="F40" s="10">
        <v>44243.628125000003</v>
      </c>
      <c r="G40" s="11">
        <f t="shared" si="3"/>
        <v>15</v>
      </c>
      <c r="H40" s="11">
        <f t="shared" si="4"/>
        <v>4</v>
      </c>
      <c r="I40" s="11">
        <f t="shared" si="5"/>
        <v>30</v>
      </c>
      <c r="J40">
        <v>3.1713</v>
      </c>
      <c r="K40">
        <v>24</v>
      </c>
      <c r="L40">
        <v>42.421700000000001</v>
      </c>
      <c r="M40">
        <v>7.64</v>
      </c>
      <c r="N40">
        <v>0</v>
      </c>
      <c r="O40">
        <v>7.61</v>
      </c>
      <c r="P40">
        <v>43</v>
      </c>
      <c r="Q40">
        <v>43</v>
      </c>
      <c r="R40">
        <v>0</v>
      </c>
      <c r="S40">
        <v>462</v>
      </c>
      <c r="T40" t="s">
        <v>12</v>
      </c>
      <c r="U40">
        <v>1.57</v>
      </c>
      <c r="V40" t="s">
        <v>12</v>
      </c>
      <c r="W40">
        <v>0.97</v>
      </c>
      <c r="X40">
        <v>21.9</v>
      </c>
      <c r="Y40">
        <v>1011</v>
      </c>
      <c r="Z40" t="s">
        <v>10</v>
      </c>
      <c r="AA40" t="s">
        <v>19</v>
      </c>
    </row>
    <row r="41" spans="1:27" x14ac:dyDescent="0.2">
      <c r="A41">
        <v>15</v>
      </c>
      <c r="B41">
        <v>8</v>
      </c>
      <c r="C41">
        <v>35</v>
      </c>
      <c r="D41">
        <v>35</v>
      </c>
      <c r="E41" t="s">
        <v>63</v>
      </c>
      <c r="F41" s="10">
        <v>44243.628182870372</v>
      </c>
      <c r="G41" s="11">
        <f t="shared" si="3"/>
        <v>15</v>
      </c>
      <c r="H41" s="11">
        <f t="shared" si="4"/>
        <v>4</v>
      </c>
      <c r="I41" s="11">
        <f t="shared" si="5"/>
        <v>35</v>
      </c>
      <c r="J41">
        <v>3.1713</v>
      </c>
      <c r="K41">
        <v>24</v>
      </c>
      <c r="L41">
        <v>42.297499999999999</v>
      </c>
      <c r="M41">
        <v>7.61</v>
      </c>
      <c r="N41">
        <v>0</v>
      </c>
      <c r="O41">
        <v>7.61</v>
      </c>
      <c r="P41">
        <v>43</v>
      </c>
      <c r="Q41">
        <v>43</v>
      </c>
      <c r="R41">
        <v>0</v>
      </c>
      <c r="S41">
        <v>467</v>
      </c>
      <c r="T41" t="s">
        <v>12</v>
      </c>
      <c r="U41">
        <v>1.57</v>
      </c>
      <c r="V41" t="s">
        <v>12</v>
      </c>
      <c r="W41">
        <v>0.97</v>
      </c>
      <c r="X41">
        <v>21.9</v>
      </c>
      <c r="Y41">
        <v>1011</v>
      </c>
      <c r="Z41" t="s">
        <v>10</v>
      </c>
      <c r="AA41" t="s">
        <v>19</v>
      </c>
    </row>
    <row r="42" spans="1:27" x14ac:dyDescent="0.2">
      <c r="A42">
        <v>15</v>
      </c>
      <c r="B42">
        <v>8</v>
      </c>
      <c r="C42">
        <v>41</v>
      </c>
      <c r="D42">
        <v>40</v>
      </c>
      <c r="E42" t="s">
        <v>64</v>
      </c>
      <c r="F42" s="10">
        <v>44243.628240740742</v>
      </c>
      <c r="G42" s="11">
        <f t="shared" si="3"/>
        <v>15</v>
      </c>
      <c r="H42" s="11">
        <f t="shared" si="4"/>
        <v>4</v>
      </c>
      <c r="I42" s="11">
        <f t="shared" si="5"/>
        <v>40</v>
      </c>
      <c r="J42">
        <v>3.1617000000000002</v>
      </c>
      <c r="K42">
        <v>24</v>
      </c>
      <c r="L42">
        <v>42.224499999999999</v>
      </c>
      <c r="M42">
        <v>7.62</v>
      </c>
      <c r="N42">
        <v>0</v>
      </c>
      <c r="O42">
        <v>7.63</v>
      </c>
      <c r="P42">
        <v>44</v>
      </c>
      <c r="Q42">
        <v>44</v>
      </c>
      <c r="R42">
        <v>0</v>
      </c>
      <c r="S42">
        <v>472</v>
      </c>
      <c r="T42" t="s">
        <v>12</v>
      </c>
      <c r="U42">
        <v>1.57</v>
      </c>
      <c r="V42" t="s">
        <v>12</v>
      </c>
      <c r="W42">
        <v>0.96</v>
      </c>
      <c r="X42">
        <v>21.9</v>
      </c>
      <c r="Y42">
        <v>1011</v>
      </c>
      <c r="Z42" t="s">
        <v>10</v>
      </c>
      <c r="AA42" t="s">
        <v>19</v>
      </c>
    </row>
    <row r="43" spans="1:27" x14ac:dyDescent="0.2">
      <c r="A43">
        <v>15</v>
      </c>
      <c r="B43">
        <v>8</v>
      </c>
      <c r="C43">
        <v>45</v>
      </c>
      <c r="D43">
        <v>45</v>
      </c>
      <c r="E43" t="s">
        <v>65</v>
      </c>
      <c r="F43" s="10">
        <v>44243.628298611111</v>
      </c>
      <c r="G43" s="11">
        <f t="shared" si="3"/>
        <v>15</v>
      </c>
      <c r="H43" s="11">
        <f t="shared" si="4"/>
        <v>4</v>
      </c>
      <c r="I43" s="11">
        <f t="shared" si="5"/>
        <v>45</v>
      </c>
      <c r="J43">
        <v>3.1713</v>
      </c>
      <c r="K43">
        <v>24</v>
      </c>
      <c r="L43">
        <v>42.1965</v>
      </c>
      <c r="M43">
        <v>7.65</v>
      </c>
      <c r="N43">
        <v>0</v>
      </c>
      <c r="O43">
        <v>7.63</v>
      </c>
      <c r="P43">
        <v>44</v>
      </c>
      <c r="Q43">
        <v>44</v>
      </c>
      <c r="R43">
        <v>0</v>
      </c>
      <c r="S43">
        <v>475</v>
      </c>
      <c r="T43" t="s">
        <v>12</v>
      </c>
      <c r="U43">
        <v>1.57</v>
      </c>
      <c r="V43" t="s">
        <v>12</v>
      </c>
      <c r="W43">
        <v>0.97</v>
      </c>
      <c r="X43">
        <v>21.9</v>
      </c>
      <c r="Y43">
        <v>1011</v>
      </c>
      <c r="Z43" t="s">
        <v>10</v>
      </c>
      <c r="AA43" t="s">
        <v>19</v>
      </c>
    </row>
    <row r="44" spans="1:27" x14ac:dyDescent="0.2">
      <c r="A44">
        <v>15</v>
      </c>
      <c r="B44">
        <v>8</v>
      </c>
      <c r="C44">
        <v>51</v>
      </c>
      <c r="D44">
        <v>50</v>
      </c>
      <c r="E44" t="s">
        <v>66</v>
      </c>
      <c r="F44" s="10">
        <v>44243.62835648148</v>
      </c>
      <c r="G44" s="11">
        <f t="shared" si="3"/>
        <v>15</v>
      </c>
      <c r="H44" s="11">
        <f t="shared" si="4"/>
        <v>4</v>
      </c>
      <c r="I44" s="11">
        <f t="shared" si="5"/>
        <v>50</v>
      </c>
      <c r="J44">
        <v>3.1713</v>
      </c>
      <c r="K44">
        <v>24</v>
      </c>
      <c r="L44">
        <v>42.169899999999998</v>
      </c>
      <c r="M44">
        <v>7.68</v>
      </c>
      <c r="N44">
        <v>0</v>
      </c>
      <c r="O44">
        <v>7.59</v>
      </c>
      <c r="P44">
        <v>44</v>
      </c>
      <c r="Q44">
        <v>44</v>
      </c>
      <c r="R44">
        <v>0</v>
      </c>
      <c r="S44">
        <v>479</v>
      </c>
      <c r="T44" t="s">
        <v>12</v>
      </c>
      <c r="U44">
        <v>1.58</v>
      </c>
      <c r="V44" t="s">
        <v>12</v>
      </c>
      <c r="W44">
        <v>0.97</v>
      </c>
      <c r="X44">
        <v>21.9</v>
      </c>
      <c r="Y44">
        <v>1011</v>
      </c>
      <c r="Z44" t="s">
        <v>10</v>
      </c>
      <c r="AA44" t="s">
        <v>19</v>
      </c>
    </row>
    <row r="45" spans="1:27" x14ac:dyDescent="0.2">
      <c r="A45">
        <v>15</v>
      </c>
      <c r="B45">
        <v>8</v>
      </c>
      <c r="C45">
        <v>55</v>
      </c>
      <c r="D45">
        <v>55</v>
      </c>
      <c r="E45" t="s">
        <v>67</v>
      </c>
      <c r="F45" s="10">
        <v>44243.62841435185</v>
      </c>
      <c r="G45" s="11">
        <f t="shared" si="3"/>
        <v>15</v>
      </c>
      <c r="H45" s="11">
        <f t="shared" si="4"/>
        <v>4</v>
      </c>
      <c r="I45" s="11">
        <f t="shared" si="5"/>
        <v>55</v>
      </c>
      <c r="J45">
        <v>3.1713</v>
      </c>
      <c r="K45">
        <v>24.0625</v>
      </c>
      <c r="L45">
        <v>42.128100000000003</v>
      </c>
      <c r="M45">
        <v>7.66</v>
      </c>
      <c r="N45">
        <v>0</v>
      </c>
      <c r="O45">
        <v>7.59</v>
      </c>
      <c r="P45">
        <v>44</v>
      </c>
      <c r="Q45">
        <v>44</v>
      </c>
      <c r="R45">
        <v>0</v>
      </c>
      <c r="S45">
        <v>481</v>
      </c>
      <c r="T45" t="s">
        <v>12</v>
      </c>
      <c r="U45">
        <v>1.57</v>
      </c>
      <c r="V45" t="s">
        <v>12</v>
      </c>
      <c r="W45">
        <v>0.97</v>
      </c>
      <c r="X45">
        <v>21.9</v>
      </c>
      <c r="Y45">
        <v>1011</v>
      </c>
      <c r="Z45" t="s">
        <v>10</v>
      </c>
      <c r="AA45" t="s">
        <v>19</v>
      </c>
    </row>
    <row r="46" spans="1:27" x14ac:dyDescent="0.2">
      <c r="A46">
        <v>15</v>
      </c>
      <c r="B46">
        <v>9</v>
      </c>
      <c r="C46">
        <v>1</v>
      </c>
      <c r="D46">
        <v>0</v>
      </c>
      <c r="E46" t="s">
        <v>68</v>
      </c>
      <c r="F46" s="10">
        <v>44243.628472222219</v>
      </c>
      <c r="G46" s="11">
        <f t="shared" si="3"/>
        <v>15</v>
      </c>
      <c r="H46" s="11">
        <f t="shared" si="4"/>
        <v>5</v>
      </c>
      <c r="I46" s="11">
        <f t="shared" si="5"/>
        <v>0</v>
      </c>
      <c r="J46">
        <v>3.1713</v>
      </c>
      <c r="K46">
        <v>24.0625</v>
      </c>
      <c r="L46">
        <v>42.100900000000003</v>
      </c>
      <c r="M46">
        <v>7.7</v>
      </c>
      <c r="N46">
        <v>0</v>
      </c>
      <c r="O46">
        <v>7.6</v>
      </c>
      <c r="P46">
        <v>44</v>
      </c>
      <c r="Q46">
        <v>44</v>
      </c>
      <c r="R46">
        <v>0</v>
      </c>
      <c r="S46">
        <v>485</v>
      </c>
      <c r="T46" t="s">
        <v>12</v>
      </c>
      <c r="U46">
        <v>1.58</v>
      </c>
      <c r="V46" t="s">
        <v>12</v>
      </c>
      <c r="W46">
        <v>0.97</v>
      </c>
      <c r="X46">
        <v>21.9</v>
      </c>
      <c r="Y46">
        <v>1011</v>
      </c>
      <c r="Z46" t="s">
        <v>10</v>
      </c>
      <c r="AA46" t="s">
        <v>19</v>
      </c>
    </row>
    <row r="47" spans="1:27" x14ac:dyDescent="0.2">
      <c r="A47">
        <v>15</v>
      </c>
      <c r="B47">
        <v>9</v>
      </c>
      <c r="C47">
        <v>5</v>
      </c>
      <c r="D47">
        <v>5</v>
      </c>
      <c r="E47" t="s">
        <v>69</v>
      </c>
      <c r="F47" s="10">
        <v>44243.628530092596</v>
      </c>
      <c r="G47" s="11">
        <f t="shared" si="3"/>
        <v>15</v>
      </c>
      <c r="H47" s="11">
        <f t="shared" si="4"/>
        <v>5</v>
      </c>
      <c r="I47" s="11">
        <f t="shared" si="5"/>
        <v>5</v>
      </c>
      <c r="J47">
        <v>3.1713</v>
      </c>
      <c r="K47">
        <v>24.125</v>
      </c>
      <c r="L47">
        <v>42.098799999999997</v>
      </c>
      <c r="M47">
        <v>16.510000000000002</v>
      </c>
      <c r="N47">
        <v>0</v>
      </c>
      <c r="O47">
        <v>5.82</v>
      </c>
      <c r="P47">
        <v>33</v>
      </c>
      <c r="Q47">
        <v>33</v>
      </c>
      <c r="R47">
        <v>0</v>
      </c>
      <c r="S47">
        <v>501</v>
      </c>
      <c r="T47" t="s">
        <v>12</v>
      </c>
      <c r="U47">
        <v>4.68</v>
      </c>
      <c r="V47" t="s">
        <v>12</v>
      </c>
      <c r="W47">
        <v>0.97</v>
      </c>
      <c r="X47">
        <v>21.9</v>
      </c>
      <c r="Y47">
        <v>1011</v>
      </c>
      <c r="Z47" t="s">
        <v>10</v>
      </c>
      <c r="AA47" t="s">
        <v>19</v>
      </c>
    </row>
    <row r="48" spans="1:27" x14ac:dyDescent="0.2">
      <c r="A48">
        <v>15</v>
      </c>
      <c r="B48">
        <v>9</v>
      </c>
      <c r="C48">
        <v>11</v>
      </c>
      <c r="D48">
        <v>10</v>
      </c>
      <c r="E48" t="s">
        <v>70</v>
      </c>
      <c r="F48" s="10">
        <v>44243.628587962965</v>
      </c>
      <c r="G48" s="11">
        <f t="shared" si="3"/>
        <v>15</v>
      </c>
      <c r="H48" s="11">
        <f t="shared" si="4"/>
        <v>5</v>
      </c>
      <c r="I48" s="11">
        <f t="shared" si="5"/>
        <v>10</v>
      </c>
      <c r="J48">
        <v>3.1713</v>
      </c>
      <c r="K48">
        <v>24.0625</v>
      </c>
      <c r="L48">
        <v>42.098599999999998</v>
      </c>
      <c r="M48">
        <v>20.399999999999999</v>
      </c>
      <c r="N48">
        <v>0</v>
      </c>
      <c r="O48">
        <v>0.17</v>
      </c>
      <c r="P48">
        <v>13</v>
      </c>
      <c r="Q48">
        <v>13</v>
      </c>
      <c r="R48">
        <v>0</v>
      </c>
      <c r="S48">
        <v>517</v>
      </c>
      <c r="T48" t="s">
        <v>12</v>
      </c>
      <c r="U48" t="s">
        <v>12</v>
      </c>
      <c r="V48" t="s">
        <v>12</v>
      </c>
      <c r="W48">
        <v>0.97</v>
      </c>
      <c r="X48">
        <v>21.9</v>
      </c>
      <c r="Y48">
        <v>1011</v>
      </c>
      <c r="Z48" t="s">
        <v>10</v>
      </c>
      <c r="AA48" t="s">
        <v>19</v>
      </c>
    </row>
    <row r="49" spans="1:27" x14ac:dyDescent="0.2">
      <c r="A49">
        <v>15</v>
      </c>
      <c r="B49">
        <v>9</v>
      </c>
      <c r="C49">
        <v>15</v>
      </c>
      <c r="D49">
        <v>15</v>
      </c>
      <c r="E49" t="s">
        <v>71</v>
      </c>
      <c r="F49" s="10">
        <v>44243.628645833334</v>
      </c>
      <c r="G49" s="11">
        <f t="shared" si="3"/>
        <v>15</v>
      </c>
      <c r="H49" s="11">
        <f t="shared" si="4"/>
        <v>5</v>
      </c>
      <c r="I49" s="11">
        <f t="shared" si="5"/>
        <v>15</v>
      </c>
      <c r="J49">
        <v>3.1713</v>
      </c>
      <c r="K49">
        <v>24.0625</v>
      </c>
      <c r="L49">
        <v>42.197899999999997</v>
      </c>
      <c r="M49">
        <v>20.56</v>
      </c>
      <c r="N49">
        <v>0</v>
      </c>
      <c r="O49">
        <v>0.08</v>
      </c>
      <c r="P49">
        <v>7</v>
      </c>
      <c r="Q49">
        <v>7</v>
      </c>
      <c r="R49">
        <v>0</v>
      </c>
      <c r="S49">
        <v>515</v>
      </c>
      <c r="T49" t="s">
        <v>12</v>
      </c>
      <c r="U49" t="s">
        <v>12</v>
      </c>
      <c r="V49" t="s">
        <v>12</v>
      </c>
      <c r="W49">
        <v>0.96</v>
      </c>
      <c r="X49">
        <v>21.9</v>
      </c>
      <c r="Y49">
        <v>1011</v>
      </c>
      <c r="Z49" t="s">
        <v>10</v>
      </c>
      <c r="AA49" t="s">
        <v>19</v>
      </c>
    </row>
    <row r="50" spans="1:27" x14ac:dyDescent="0.2">
      <c r="A50">
        <v>15</v>
      </c>
      <c r="B50">
        <v>9</v>
      </c>
      <c r="C50">
        <v>21</v>
      </c>
      <c r="D50">
        <v>20</v>
      </c>
      <c r="E50" t="s">
        <v>72</v>
      </c>
      <c r="F50" s="10">
        <v>44243.628703703704</v>
      </c>
      <c r="G50" s="11">
        <f t="shared" si="3"/>
        <v>15</v>
      </c>
      <c r="H50" s="11">
        <f t="shared" si="4"/>
        <v>5</v>
      </c>
      <c r="I50" s="11">
        <f t="shared" si="5"/>
        <v>20</v>
      </c>
      <c r="J50">
        <v>3.1713</v>
      </c>
      <c r="K50">
        <v>24.125</v>
      </c>
      <c r="L50">
        <v>42.443600000000004</v>
      </c>
      <c r="M50">
        <v>20.72</v>
      </c>
      <c r="N50">
        <v>0</v>
      </c>
      <c r="O50">
        <v>0.06</v>
      </c>
      <c r="P50">
        <v>4</v>
      </c>
      <c r="Q50">
        <v>4</v>
      </c>
      <c r="R50">
        <v>0</v>
      </c>
      <c r="S50">
        <v>505</v>
      </c>
      <c r="T50" t="s">
        <v>12</v>
      </c>
      <c r="U50" t="s">
        <v>12</v>
      </c>
      <c r="V50" t="s">
        <v>12</v>
      </c>
      <c r="W50">
        <v>0.97</v>
      </c>
      <c r="X50">
        <v>21.9</v>
      </c>
      <c r="Y50">
        <v>1011</v>
      </c>
      <c r="Z50" t="s">
        <v>10</v>
      </c>
      <c r="AA50" t="s">
        <v>19</v>
      </c>
    </row>
    <row r="51" spans="1:27" x14ac:dyDescent="0.2">
      <c r="A51">
        <v>15</v>
      </c>
      <c r="B51">
        <v>9</v>
      </c>
      <c r="C51">
        <v>25</v>
      </c>
      <c r="D51">
        <v>25</v>
      </c>
      <c r="E51" t="s">
        <v>73</v>
      </c>
      <c r="F51" s="10">
        <v>44243.628761574073</v>
      </c>
      <c r="G51" s="11">
        <f t="shared" si="3"/>
        <v>15</v>
      </c>
      <c r="H51" s="11">
        <f t="shared" si="4"/>
        <v>5</v>
      </c>
      <c r="I51" s="11">
        <f t="shared" si="5"/>
        <v>25</v>
      </c>
      <c r="J51">
        <v>3.1713</v>
      </c>
      <c r="K51">
        <v>24.1875</v>
      </c>
      <c r="L51">
        <v>42.473399999999998</v>
      </c>
      <c r="M51">
        <v>20.78</v>
      </c>
      <c r="N51">
        <v>0</v>
      </c>
      <c r="O51">
        <v>0.06</v>
      </c>
      <c r="P51">
        <v>3</v>
      </c>
      <c r="Q51">
        <v>3</v>
      </c>
      <c r="R51">
        <v>0</v>
      </c>
      <c r="S51">
        <v>496</v>
      </c>
      <c r="T51" t="s">
        <v>12</v>
      </c>
      <c r="U51" t="s">
        <v>12</v>
      </c>
      <c r="V51" t="s">
        <v>12</v>
      </c>
      <c r="W51">
        <v>0.97</v>
      </c>
      <c r="X51">
        <v>21.9</v>
      </c>
      <c r="Y51">
        <v>1011</v>
      </c>
      <c r="Z51" t="s">
        <v>10</v>
      </c>
      <c r="AA51" t="s">
        <v>19</v>
      </c>
    </row>
    <row r="52" spans="1:27" x14ac:dyDescent="0.2">
      <c r="A52">
        <v>15</v>
      </c>
      <c r="B52">
        <v>9</v>
      </c>
      <c r="C52">
        <v>31</v>
      </c>
      <c r="D52">
        <v>30</v>
      </c>
      <c r="E52" t="s">
        <v>74</v>
      </c>
      <c r="F52" s="10">
        <v>44243.628819444442</v>
      </c>
      <c r="G52" s="11">
        <f t="shared" si="3"/>
        <v>15</v>
      </c>
      <c r="H52" s="11">
        <f t="shared" si="4"/>
        <v>5</v>
      </c>
      <c r="I52" s="11">
        <f t="shared" si="5"/>
        <v>30</v>
      </c>
      <c r="J52">
        <v>3.1713</v>
      </c>
      <c r="K52">
        <v>24.125</v>
      </c>
      <c r="L52">
        <v>42.314999999999998</v>
      </c>
      <c r="M52">
        <v>20.83</v>
      </c>
      <c r="N52">
        <v>0</v>
      </c>
      <c r="O52">
        <v>7.0000000000000007E-2</v>
      </c>
      <c r="P52">
        <v>2</v>
      </c>
      <c r="Q52">
        <v>2</v>
      </c>
      <c r="R52">
        <v>0</v>
      </c>
      <c r="S52">
        <v>483</v>
      </c>
      <c r="T52" t="s">
        <v>12</v>
      </c>
      <c r="U52" t="s">
        <v>12</v>
      </c>
      <c r="V52" t="s">
        <v>12</v>
      </c>
      <c r="W52">
        <v>0.97</v>
      </c>
      <c r="X52">
        <v>21.9</v>
      </c>
      <c r="Y52">
        <v>1011</v>
      </c>
      <c r="Z52" t="s">
        <v>10</v>
      </c>
      <c r="AA52" t="s">
        <v>19</v>
      </c>
    </row>
    <row r="53" spans="1:27" x14ac:dyDescent="0.2">
      <c r="A53">
        <v>15</v>
      </c>
      <c r="B53">
        <v>9</v>
      </c>
      <c r="C53">
        <v>35</v>
      </c>
      <c r="D53">
        <v>35</v>
      </c>
      <c r="E53" t="s">
        <v>75</v>
      </c>
      <c r="F53" s="10">
        <v>44243.628877314812</v>
      </c>
      <c r="G53" s="11">
        <f t="shared" si="3"/>
        <v>15</v>
      </c>
      <c r="H53" s="11">
        <f t="shared" si="4"/>
        <v>5</v>
      </c>
      <c r="I53" s="11">
        <f t="shared" si="5"/>
        <v>35</v>
      </c>
      <c r="J53">
        <v>3.1713</v>
      </c>
      <c r="K53">
        <v>24.1875</v>
      </c>
      <c r="L53">
        <v>42.282499999999999</v>
      </c>
      <c r="M53">
        <v>20.85</v>
      </c>
      <c r="N53">
        <v>0</v>
      </c>
      <c r="O53">
        <v>0.05</v>
      </c>
      <c r="P53">
        <v>2</v>
      </c>
      <c r="Q53">
        <v>2</v>
      </c>
      <c r="R53">
        <v>0</v>
      </c>
      <c r="S53">
        <v>474</v>
      </c>
      <c r="T53" t="s">
        <v>12</v>
      </c>
      <c r="U53" t="s">
        <v>12</v>
      </c>
      <c r="V53" t="s">
        <v>12</v>
      </c>
      <c r="W53">
        <v>0.97</v>
      </c>
      <c r="X53">
        <v>21.9</v>
      </c>
      <c r="Y53">
        <v>1011</v>
      </c>
      <c r="Z53" t="s">
        <v>10</v>
      </c>
      <c r="AA53" t="s">
        <v>19</v>
      </c>
    </row>
    <row r="54" spans="1:27" x14ac:dyDescent="0.2">
      <c r="A54">
        <v>15</v>
      </c>
      <c r="B54">
        <v>9</v>
      </c>
      <c r="C54">
        <v>41</v>
      </c>
      <c r="D54">
        <v>40</v>
      </c>
      <c r="E54" t="s">
        <v>76</v>
      </c>
      <c r="F54" s="10">
        <v>44243.628935185188</v>
      </c>
      <c r="G54" s="11">
        <f t="shared" si="3"/>
        <v>15</v>
      </c>
      <c r="H54" s="11">
        <f t="shared" si="4"/>
        <v>5</v>
      </c>
      <c r="I54" s="11">
        <f t="shared" si="5"/>
        <v>40</v>
      </c>
      <c r="J54">
        <v>3.1617000000000002</v>
      </c>
      <c r="K54">
        <v>24.1875</v>
      </c>
      <c r="L54">
        <v>42.273200000000003</v>
      </c>
      <c r="M54">
        <v>20.88</v>
      </c>
      <c r="N54">
        <v>0</v>
      </c>
      <c r="O54">
        <v>0.05</v>
      </c>
      <c r="P54">
        <v>2</v>
      </c>
      <c r="Q54">
        <v>2</v>
      </c>
      <c r="R54">
        <v>0</v>
      </c>
      <c r="S54">
        <v>461</v>
      </c>
      <c r="T54" t="s">
        <v>12</v>
      </c>
      <c r="U54" t="s">
        <v>12</v>
      </c>
      <c r="V54" t="s">
        <v>12</v>
      </c>
      <c r="W54">
        <v>0.97</v>
      </c>
      <c r="X54">
        <v>22</v>
      </c>
      <c r="Y54">
        <v>1011</v>
      </c>
      <c r="Z54" t="s">
        <v>10</v>
      </c>
      <c r="AA54" t="s">
        <v>19</v>
      </c>
    </row>
    <row r="55" spans="1:27" x14ac:dyDescent="0.2">
      <c r="A55">
        <v>15</v>
      </c>
      <c r="B55">
        <v>9</v>
      </c>
      <c r="C55">
        <v>45</v>
      </c>
      <c r="D55">
        <v>45</v>
      </c>
      <c r="E55" t="s">
        <v>77</v>
      </c>
      <c r="F55" s="10">
        <v>44243.628993055558</v>
      </c>
      <c r="G55" s="11">
        <f t="shared" si="3"/>
        <v>15</v>
      </c>
      <c r="H55" s="11">
        <f t="shared" si="4"/>
        <v>5</v>
      </c>
      <c r="I55" s="11">
        <f t="shared" si="5"/>
        <v>45</v>
      </c>
      <c r="J55">
        <v>3.1713</v>
      </c>
      <c r="K55">
        <v>24.1875</v>
      </c>
      <c r="L55">
        <v>42.240600000000001</v>
      </c>
      <c r="M55">
        <v>20.9</v>
      </c>
      <c r="N55">
        <v>0</v>
      </c>
      <c r="O55">
        <v>0.05</v>
      </c>
      <c r="P55">
        <v>2</v>
      </c>
      <c r="Q55">
        <v>2</v>
      </c>
      <c r="R55">
        <v>0</v>
      </c>
      <c r="S55">
        <v>451</v>
      </c>
      <c r="T55" t="s">
        <v>12</v>
      </c>
      <c r="U55" t="s">
        <v>12</v>
      </c>
      <c r="V55" t="s">
        <v>12</v>
      </c>
      <c r="W55">
        <v>0.97</v>
      </c>
      <c r="X55">
        <v>22</v>
      </c>
      <c r="Y55">
        <v>1011</v>
      </c>
      <c r="Z55" t="s">
        <v>10</v>
      </c>
      <c r="AA55" t="s">
        <v>19</v>
      </c>
    </row>
    <row r="56" spans="1:27" x14ac:dyDescent="0.2">
      <c r="A56">
        <v>15</v>
      </c>
      <c r="B56">
        <v>9</v>
      </c>
      <c r="C56">
        <v>51</v>
      </c>
      <c r="D56">
        <v>50</v>
      </c>
      <c r="E56" t="s">
        <v>78</v>
      </c>
      <c r="F56" s="10">
        <v>44243.629050925927</v>
      </c>
      <c r="G56" s="11">
        <f t="shared" si="3"/>
        <v>15</v>
      </c>
      <c r="H56" s="11">
        <f t="shared" si="4"/>
        <v>5</v>
      </c>
      <c r="I56" s="11">
        <f t="shared" si="5"/>
        <v>50</v>
      </c>
      <c r="J56">
        <v>3.1617000000000002</v>
      </c>
      <c r="K56">
        <v>24.1875</v>
      </c>
      <c r="L56">
        <v>42.236499999999999</v>
      </c>
      <c r="M56">
        <v>20.91</v>
      </c>
      <c r="N56">
        <v>0</v>
      </c>
      <c r="O56">
        <v>0.04</v>
      </c>
      <c r="P56">
        <v>1</v>
      </c>
      <c r="Q56">
        <v>1</v>
      </c>
      <c r="R56">
        <v>0</v>
      </c>
      <c r="S56">
        <v>441</v>
      </c>
      <c r="T56" t="s">
        <v>12</v>
      </c>
      <c r="U56" t="s">
        <v>12</v>
      </c>
      <c r="V56" t="s">
        <v>12</v>
      </c>
      <c r="W56">
        <v>0.97</v>
      </c>
      <c r="X56">
        <v>22</v>
      </c>
      <c r="Y56">
        <v>1011</v>
      </c>
      <c r="Z56" t="s">
        <v>10</v>
      </c>
      <c r="AA56" t="s">
        <v>19</v>
      </c>
    </row>
    <row r="57" spans="1:27" x14ac:dyDescent="0.2">
      <c r="A57">
        <v>15</v>
      </c>
      <c r="B57">
        <v>9</v>
      </c>
      <c r="C57">
        <v>55</v>
      </c>
      <c r="D57">
        <v>55</v>
      </c>
      <c r="E57" t="s">
        <v>79</v>
      </c>
      <c r="F57" s="10">
        <v>44243.629108796296</v>
      </c>
      <c r="G57" s="11">
        <f t="shared" si="3"/>
        <v>15</v>
      </c>
      <c r="H57" s="11">
        <f t="shared" si="4"/>
        <v>5</v>
      </c>
      <c r="I57" s="11">
        <f t="shared" si="5"/>
        <v>55</v>
      </c>
      <c r="J57">
        <v>3.1713</v>
      </c>
      <c r="K57">
        <v>24.1875</v>
      </c>
      <c r="L57">
        <v>42.3782</v>
      </c>
      <c r="M57">
        <v>20.91</v>
      </c>
      <c r="N57">
        <v>0</v>
      </c>
      <c r="O57">
        <v>0.05</v>
      </c>
      <c r="P57">
        <v>1</v>
      </c>
      <c r="Q57">
        <v>1</v>
      </c>
      <c r="R57">
        <v>0</v>
      </c>
      <c r="S57">
        <v>432</v>
      </c>
      <c r="T57" t="s">
        <v>12</v>
      </c>
      <c r="U57" t="s">
        <v>12</v>
      </c>
      <c r="V57" t="s">
        <v>12</v>
      </c>
      <c r="W57">
        <v>0.97</v>
      </c>
      <c r="X57">
        <v>22</v>
      </c>
      <c r="Y57">
        <v>1011</v>
      </c>
      <c r="Z57" t="s">
        <v>10</v>
      </c>
      <c r="AA57" t="s">
        <v>19</v>
      </c>
    </row>
    <row r="58" spans="1:27" x14ac:dyDescent="0.2">
      <c r="A58">
        <v>15</v>
      </c>
      <c r="B58">
        <v>10</v>
      </c>
      <c r="C58">
        <v>1</v>
      </c>
      <c r="D58">
        <v>0</v>
      </c>
      <c r="E58" t="s">
        <v>80</v>
      </c>
      <c r="F58" s="10">
        <v>44243.629166666666</v>
      </c>
      <c r="G58" s="11">
        <f t="shared" si="3"/>
        <v>15</v>
      </c>
      <c r="H58" s="11">
        <f t="shared" si="4"/>
        <v>6</v>
      </c>
      <c r="I58" s="11">
        <f t="shared" si="5"/>
        <v>0</v>
      </c>
      <c r="J58">
        <v>3.1713</v>
      </c>
      <c r="K58">
        <v>24.1875</v>
      </c>
      <c r="L58">
        <v>42.5518</v>
      </c>
      <c r="M58">
        <v>20.92</v>
      </c>
      <c r="N58">
        <v>0</v>
      </c>
      <c r="O58">
        <v>0.05</v>
      </c>
      <c r="P58">
        <v>1</v>
      </c>
      <c r="Q58">
        <v>1</v>
      </c>
      <c r="R58">
        <v>0</v>
      </c>
      <c r="S58">
        <v>420</v>
      </c>
      <c r="T58" t="s">
        <v>12</v>
      </c>
      <c r="U58" t="s">
        <v>12</v>
      </c>
      <c r="V58" t="s">
        <v>12</v>
      </c>
      <c r="W58">
        <v>0.97</v>
      </c>
      <c r="X58">
        <v>22</v>
      </c>
      <c r="Y58">
        <v>1011</v>
      </c>
      <c r="Z58" t="s">
        <v>10</v>
      </c>
      <c r="AA58" t="s">
        <v>19</v>
      </c>
    </row>
    <row r="59" spans="1:27" x14ac:dyDescent="0.2">
      <c r="A59">
        <v>15</v>
      </c>
      <c r="B59">
        <v>10</v>
      </c>
      <c r="C59">
        <v>5</v>
      </c>
      <c r="D59">
        <v>5</v>
      </c>
      <c r="E59" t="s">
        <v>81</v>
      </c>
      <c r="F59" s="10">
        <v>44243.629224537035</v>
      </c>
      <c r="G59" s="11">
        <f t="shared" si="3"/>
        <v>15</v>
      </c>
      <c r="H59" s="11">
        <f t="shared" si="4"/>
        <v>6</v>
      </c>
      <c r="I59" s="11">
        <f t="shared" si="5"/>
        <v>5</v>
      </c>
      <c r="J59">
        <v>3.1713</v>
      </c>
      <c r="K59">
        <v>24.25</v>
      </c>
      <c r="L59">
        <v>42.405200000000001</v>
      </c>
      <c r="M59">
        <v>20.93</v>
      </c>
      <c r="N59">
        <v>0</v>
      </c>
      <c r="O59">
        <v>0.05</v>
      </c>
      <c r="P59">
        <v>1</v>
      </c>
      <c r="Q59">
        <v>1</v>
      </c>
      <c r="R59">
        <v>0</v>
      </c>
      <c r="S59">
        <v>414</v>
      </c>
      <c r="T59" t="s">
        <v>12</v>
      </c>
      <c r="U59" t="s">
        <v>12</v>
      </c>
      <c r="V59" t="s">
        <v>12</v>
      </c>
      <c r="W59">
        <v>0.97</v>
      </c>
      <c r="X59">
        <v>22</v>
      </c>
      <c r="Y59">
        <v>1011</v>
      </c>
      <c r="Z59" t="s">
        <v>10</v>
      </c>
      <c r="AA59" t="s">
        <v>19</v>
      </c>
    </row>
    <row r="60" spans="1:27" x14ac:dyDescent="0.2">
      <c r="A60">
        <v>15</v>
      </c>
      <c r="B60">
        <v>10</v>
      </c>
      <c r="C60">
        <v>11</v>
      </c>
      <c r="D60">
        <v>10</v>
      </c>
      <c r="E60" t="s">
        <v>82</v>
      </c>
      <c r="F60" s="10">
        <v>44243.629282407404</v>
      </c>
      <c r="G60" s="11">
        <f t="shared" si="3"/>
        <v>15</v>
      </c>
      <c r="H60" s="11">
        <f t="shared" si="4"/>
        <v>6</v>
      </c>
      <c r="I60" s="11">
        <f t="shared" si="5"/>
        <v>10</v>
      </c>
      <c r="J60">
        <v>3.1713</v>
      </c>
      <c r="K60">
        <v>24.25</v>
      </c>
      <c r="L60">
        <v>42.323</v>
      </c>
      <c r="M60">
        <v>20.93</v>
      </c>
      <c r="N60">
        <v>0</v>
      </c>
      <c r="O60">
        <v>0.04</v>
      </c>
      <c r="P60">
        <v>1</v>
      </c>
      <c r="Q60">
        <v>1</v>
      </c>
      <c r="R60">
        <v>0</v>
      </c>
      <c r="S60">
        <v>404</v>
      </c>
      <c r="T60" t="s">
        <v>12</v>
      </c>
      <c r="U60" t="s">
        <v>12</v>
      </c>
      <c r="V60" t="s">
        <v>12</v>
      </c>
      <c r="W60">
        <v>0.97</v>
      </c>
      <c r="X60">
        <v>22</v>
      </c>
      <c r="Y60">
        <v>1011</v>
      </c>
      <c r="Z60" t="s">
        <v>10</v>
      </c>
      <c r="AA60" t="s">
        <v>19</v>
      </c>
    </row>
    <row r="61" spans="1:27" x14ac:dyDescent="0.2">
      <c r="A61">
        <v>15</v>
      </c>
      <c r="B61">
        <v>10</v>
      </c>
      <c r="C61">
        <v>15</v>
      </c>
      <c r="D61">
        <v>15</v>
      </c>
      <c r="E61" t="s">
        <v>83</v>
      </c>
      <c r="F61" s="10">
        <v>44243.629340277781</v>
      </c>
      <c r="G61" s="11">
        <f t="shared" ref="G61:G124" si="6">HOUR(F61)</f>
        <v>15</v>
      </c>
      <c r="H61" s="11">
        <f t="shared" ref="H61:H124" si="7">MINUTE(F61)</f>
        <v>6</v>
      </c>
      <c r="I61" s="11">
        <f t="shared" ref="I61:I124" si="8">SECOND(F61)</f>
        <v>15</v>
      </c>
      <c r="J61">
        <v>3.1713</v>
      </c>
      <c r="K61">
        <v>24.25</v>
      </c>
      <c r="L61">
        <v>42.3294</v>
      </c>
      <c r="M61">
        <v>20.93</v>
      </c>
      <c r="N61">
        <v>0</v>
      </c>
      <c r="O61">
        <v>0.04</v>
      </c>
      <c r="P61">
        <v>1</v>
      </c>
      <c r="Q61">
        <v>1</v>
      </c>
      <c r="R61">
        <v>0</v>
      </c>
      <c r="S61">
        <v>397</v>
      </c>
      <c r="T61" t="s">
        <v>12</v>
      </c>
      <c r="U61" t="s">
        <v>12</v>
      </c>
      <c r="V61" t="s">
        <v>12</v>
      </c>
      <c r="W61">
        <v>0.97</v>
      </c>
      <c r="X61">
        <v>22</v>
      </c>
      <c r="Y61">
        <v>1011</v>
      </c>
      <c r="Z61" t="s">
        <v>10</v>
      </c>
      <c r="AA61" t="s">
        <v>19</v>
      </c>
    </row>
    <row r="62" spans="1:27" x14ac:dyDescent="0.2">
      <c r="A62">
        <v>15</v>
      </c>
      <c r="B62">
        <v>10</v>
      </c>
      <c r="C62">
        <v>21</v>
      </c>
      <c r="D62">
        <v>20</v>
      </c>
      <c r="E62" t="s">
        <v>84</v>
      </c>
      <c r="F62" s="10">
        <v>44243.62939814815</v>
      </c>
      <c r="G62" s="11">
        <f t="shared" si="6"/>
        <v>15</v>
      </c>
      <c r="H62" s="11">
        <f t="shared" si="7"/>
        <v>6</v>
      </c>
      <c r="I62" s="11">
        <f t="shared" si="8"/>
        <v>20</v>
      </c>
      <c r="J62">
        <v>3.1713</v>
      </c>
      <c r="K62">
        <v>24.3125</v>
      </c>
      <c r="L62">
        <v>42.407600000000002</v>
      </c>
      <c r="M62">
        <v>20.94</v>
      </c>
      <c r="N62">
        <v>0</v>
      </c>
      <c r="O62">
        <v>0.04</v>
      </c>
      <c r="P62">
        <v>1</v>
      </c>
      <c r="Q62">
        <v>1</v>
      </c>
      <c r="R62">
        <v>0</v>
      </c>
      <c r="S62">
        <v>387</v>
      </c>
      <c r="T62" t="s">
        <v>12</v>
      </c>
      <c r="U62" t="s">
        <v>12</v>
      </c>
      <c r="V62" t="s">
        <v>12</v>
      </c>
      <c r="W62">
        <v>0.96</v>
      </c>
      <c r="X62">
        <v>22</v>
      </c>
      <c r="Y62">
        <v>1011</v>
      </c>
      <c r="Z62" t="s">
        <v>10</v>
      </c>
      <c r="AA62" t="s">
        <v>19</v>
      </c>
    </row>
    <row r="63" spans="1:27" x14ac:dyDescent="0.2">
      <c r="A63">
        <v>15</v>
      </c>
      <c r="B63">
        <v>10</v>
      </c>
      <c r="C63">
        <v>25</v>
      </c>
      <c r="D63">
        <v>25</v>
      </c>
      <c r="E63" t="s">
        <v>85</v>
      </c>
      <c r="F63" s="10">
        <v>44243.62945601852</v>
      </c>
      <c r="G63" s="11">
        <f t="shared" si="6"/>
        <v>15</v>
      </c>
      <c r="H63" s="11">
        <f t="shared" si="7"/>
        <v>6</v>
      </c>
      <c r="I63" s="11">
        <f t="shared" si="8"/>
        <v>25</v>
      </c>
      <c r="J63">
        <v>3.1713</v>
      </c>
      <c r="K63">
        <v>24.3125</v>
      </c>
      <c r="L63">
        <v>42.469200000000001</v>
      </c>
      <c r="M63">
        <v>20.94</v>
      </c>
      <c r="N63">
        <v>0</v>
      </c>
      <c r="O63">
        <v>0.04</v>
      </c>
      <c r="P63">
        <v>1</v>
      </c>
      <c r="Q63">
        <v>1</v>
      </c>
      <c r="R63">
        <v>0</v>
      </c>
      <c r="S63">
        <v>381</v>
      </c>
      <c r="T63" t="s">
        <v>12</v>
      </c>
      <c r="U63" t="s">
        <v>12</v>
      </c>
      <c r="V63" t="s">
        <v>12</v>
      </c>
      <c r="W63">
        <v>0.97</v>
      </c>
      <c r="X63">
        <v>22</v>
      </c>
      <c r="Y63">
        <v>1011</v>
      </c>
      <c r="Z63" t="s">
        <v>10</v>
      </c>
      <c r="AA63" t="s">
        <v>19</v>
      </c>
    </row>
    <row r="64" spans="1:27" x14ac:dyDescent="0.2">
      <c r="A64">
        <v>15</v>
      </c>
      <c r="B64">
        <v>10</v>
      </c>
      <c r="C64">
        <v>31</v>
      </c>
      <c r="D64">
        <v>30</v>
      </c>
      <c r="E64" t="s">
        <v>86</v>
      </c>
      <c r="F64" s="10">
        <v>44243.629513888889</v>
      </c>
      <c r="G64" s="11">
        <f t="shared" si="6"/>
        <v>15</v>
      </c>
      <c r="H64" s="11">
        <f t="shared" si="7"/>
        <v>6</v>
      </c>
      <c r="I64" s="11">
        <f t="shared" si="8"/>
        <v>30</v>
      </c>
      <c r="J64">
        <v>3.1713</v>
      </c>
      <c r="K64">
        <v>24.3125</v>
      </c>
      <c r="L64">
        <v>42.381500000000003</v>
      </c>
      <c r="M64">
        <v>20.94</v>
      </c>
      <c r="N64">
        <v>0</v>
      </c>
      <c r="O64">
        <v>0.04</v>
      </c>
      <c r="P64">
        <v>1</v>
      </c>
      <c r="Q64">
        <v>1</v>
      </c>
      <c r="R64">
        <v>0</v>
      </c>
      <c r="S64">
        <v>372</v>
      </c>
      <c r="T64" t="s">
        <v>12</v>
      </c>
      <c r="U64" t="s">
        <v>12</v>
      </c>
      <c r="V64" t="s">
        <v>12</v>
      </c>
      <c r="W64">
        <v>0.97</v>
      </c>
      <c r="X64">
        <v>22</v>
      </c>
      <c r="Y64">
        <v>1011</v>
      </c>
      <c r="Z64" t="s">
        <v>10</v>
      </c>
      <c r="AA64" t="s">
        <v>19</v>
      </c>
    </row>
    <row r="65" spans="1:27" x14ac:dyDescent="0.2">
      <c r="A65">
        <v>15</v>
      </c>
      <c r="B65">
        <v>10</v>
      </c>
      <c r="C65">
        <v>35</v>
      </c>
      <c r="D65">
        <v>35</v>
      </c>
      <c r="E65" t="s">
        <v>87</v>
      </c>
      <c r="F65" s="10">
        <v>44243.629571759258</v>
      </c>
      <c r="G65" s="11">
        <f t="shared" si="6"/>
        <v>15</v>
      </c>
      <c r="H65" s="11">
        <f t="shared" si="7"/>
        <v>6</v>
      </c>
      <c r="I65" s="11">
        <f t="shared" si="8"/>
        <v>35</v>
      </c>
      <c r="J65">
        <v>3.1713</v>
      </c>
      <c r="K65">
        <v>24.3125</v>
      </c>
      <c r="L65">
        <v>42.353700000000003</v>
      </c>
      <c r="M65">
        <v>20.94</v>
      </c>
      <c r="N65">
        <v>0</v>
      </c>
      <c r="O65">
        <v>0.04</v>
      </c>
      <c r="P65">
        <v>1</v>
      </c>
      <c r="Q65">
        <v>1</v>
      </c>
      <c r="R65">
        <v>0</v>
      </c>
      <c r="S65">
        <v>366</v>
      </c>
      <c r="T65" t="s">
        <v>12</v>
      </c>
      <c r="U65" t="s">
        <v>12</v>
      </c>
      <c r="V65" t="s">
        <v>12</v>
      </c>
      <c r="W65">
        <v>0.97</v>
      </c>
      <c r="X65">
        <v>22</v>
      </c>
      <c r="Y65">
        <v>1011</v>
      </c>
      <c r="Z65" t="s">
        <v>10</v>
      </c>
      <c r="AA65" t="s">
        <v>19</v>
      </c>
    </row>
    <row r="66" spans="1:27" x14ac:dyDescent="0.2">
      <c r="A66">
        <v>15</v>
      </c>
      <c r="B66">
        <v>10</v>
      </c>
      <c r="C66">
        <v>41</v>
      </c>
      <c r="D66">
        <v>40</v>
      </c>
      <c r="E66" t="s">
        <v>88</v>
      </c>
      <c r="F66" s="10">
        <v>44243.629629629628</v>
      </c>
      <c r="G66" s="11">
        <f t="shared" si="6"/>
        <v>15</v>
      </c>
      <c r="H66" s="11">
        <f t="shared" si="7"/>
        <v>6</v>
      </c>
      <c r="I66" s="11">
        <f t="shared" si="8"/>
        <v>40</v>
      </c>
      <c r="J66">
        <v>3.1713</v>
      </c>
      <c r="K66">
        <v>24.375</v>
      </c>
      <c r="L66">
        <v>42.320500000000003</v>
      </c>
      <c r="M66">
        <v>20.95</v>
      </c>
      <c r="N66">
        <v>0</v>
      </c>
      <c r="O66">
        <v>0.04</v>
      </c>
      <c r="P66">
        <v>1</v>
      </c>
      <c r="Q66">
        <v>1</v>
      </c>
      <c r="R66">
        <v>0</v>
      </c>
      <c r="S66">
        <v>359</v>
      </c>
      <c r="T66" t="s">
        <v>12</v>
      </c>
      <c r="U66" t="s">
        <v>12</v>
      </c>
      <c r="V66" t="s">
        <v>12</v>
      </c>
      <c r="W66">
        <v>0.97</v>
      </c>
      <c r="X66">
        <v>22</v>
      </c>
      <c r="Y66">
        <v>1011</v>
      </c>
      <c r="Z66" t="s">
        <v>10</v>
      </c>
      <c r="AA66" t="s">
        <v>19</v>
      </c>
    </row>
    <row r="67" spans="1:27" x14ac:dyDescent="0.2">
      <c r="A67">
        <v>15</v>
      </c>
      <c r="B67">
        <v>10</v>
      </c>
      <c r="C67">
        <v>45</v>
      </c>
      <c r="D67">
        <v>45</v>
      </c>
      <c r="E67" t="s">
        <v>89</v>
      </c>
      <c r="F67" s="10">
        <v>44243.629687499997</v>
      </c>
      <c r="G67" s="11">
        <f t="shared" si="6"/>
        <v>15</v>
      </c>
      <c r="H67" s="11">
        <f t="shared" si="7"/>
        <v>6</v>
      </c>
      <c r="I67" s="11">
        <f t="shared" si="8"/>
        <v>45</v>
      </c>
      <c r="J67">
        <v>3.1713</v>
      </c>
      <c r="K67">
        <v>24.3125</v>
      </c>
      <c r="L67">
        <v>42.345500000000001</v>
      </c>
      <c r="M67">
        <v>20.95</v>
      </c>
      <c r="N67">
        <v>0</v>
      </c>
      <c r="O67">
        <v>0.04</v>
      </c>
      <c r="P67">
        <v>1</v>
      </c>
      <c r="Q67">
        <v>1</v>
      </c>
      <c r="R67">
        <v>0</v>
      </c>
      <c r="S67">
        <v>354</v>
      </c>
      <c r="T67" t="s">
        <v>12</v>
      </c>
      <c r="U67" t="s">
        <v>12</v>
      </c>
      <c r="V67" t="s">
        <v>12</v>
      </c>
      <c r="W67">
        <v>0.97</v>
      </c>
      <c r="X67">
        <v>21.9</v>
      </c>
      <c r="Y67">
        <v>1011</v>
      </c>
      <c r="Z67" t="s">
        <v>10</v>
      </c>
      <c r="AA67" t="s">
        <v>19</v>
      </c>
    </row>
    <row r="68" spans="1:27" x14ac:dyDescent="0.2">
      <c r="A68">
        <v>15</v>
      </c>
      <c r="B68">
        <v>10</v>
      </c>
      <c r="C68">
        <v>51</v>
      </c>
      <c r="D68">
        <v>50</v>
      </c>
      <c r="E68" t="s">
        <v>90</v>
      </c>
      <c r="F68" s="10">
        <v>44243.629745370374</v>
      </c>
      <c r="G68" s="11">
        <f t="shared" si="6"/>
        <v>15</v>
      </c>
      <c r="H68" s="11">
        <f t="shared" si="7"/>
        <v>6</v>
      </c>
      <c r="I68" s="11">
        <f t="shared" si="8"/>
        <v>50</v>
      </c>
      <c r="J68">
        <v>3.1713</v>
      </c>
      <c r="K68">
        <v>24.3125</v>
      </c>
      <c r="L68">
        <v>42.392400000000002</v>
      </c>
      <c r="M68">
        <v>20.95</v>
      </c>
      <c r="N68">
        <v>0</v>
      </c>
      <c r="O68">
        <v>0.04</v>
      </c>
      <c r="P68">
        <v>1</v>
      </c>
      <c r="Q68">
        <v>1</v>
      </c>
      <c r="R68">
        <v>0</v>
      </c>
      <c r="S68">
        <v>346</v>
      </c>
      <c r="T68" t="s">
        <v>12</v>
      </c>
      <c r="U68" t="s">
        <v>12</v>
      </c>
      <c r="V68" t="s">
        <v>12</v>
      </c>
      <c r="W68">
        <v>0.97</v>
      </c>
      <c r="X68">
        <v>22</v>
      </c>
      <c r="Y68">
        <v>1011</v>
      </c>
      <c r="Z68" t="s">
        <v>10</v>
      </c>
      <c r="AA68" t="s">
        <v>19</v>
      </c>
    </row>
    <row r="69" spans="1:27" x14ac:dyDescent="0.2">
      <c r="A69">
        <v>15</v>
      </c>
      <c r="B69">
        <v>10</v>
      </c>
      <c r="C69">
        <v>55</v>
      </c>
      <c r="D69">
        <v>55</v>
      </c>
      <c r="E69" t="s">
        <v>91</v>
      </c>
      <c r="F69" s="10">
        <v>44243.629803240743</v>
      </c>
      <c r="G69" s="11">
        <f t="shared" si="6"/>
        <v>15</v>
      </c>
      <c r="H69" s="11">
        <f t="shared" si="7"/>
        <v>6</v>
      </c>
      <c r="I69" s="11">
        <f t="shared" si="8"/>
        <v>55</v>
      </c>
      <c r="J69">
        <v>3.1713</v>
      </c>
      <c r="K69">
        <v>24.3125</v>
      </c>
      <c r="L69">
        <v>42.390700000000002</v>
      </c>
      <c r="M69">
        <v>20.95</v>
      </c>
      <c r="N69">
        <v>0</v>
      </c>
      <c r="O69">
        <v>0.04</v>
      </c>
      <c r="P69">
        <v>1</v>
      </c>
      <c r="Q69">
        <v>1</v>
      </c>
      <c r="R69">
        <v>0</v>
      </c>
      <c r="S69">
        <v>342</v>
      </c>
      <c r="T69" t="s">
        <v>12</v>
      </c>
      <c r="U69" t="s">
        <v>12</v>
      </c>
      <c r="V69" t="s">
        <v>12</v>
      </c>
      <c r="W69">
        <v>0.97</v>
      </c>
      <c r="X69">
        <v>22</v>
      </c>
      <c r="Y69">
        <v>1011</v>
      </c>
      <c r="Z69" t="s">
        <v>10</v>
      </c>
      <c r="AA69" t="s">
        <v>19</v>
      </c>
    </row>
    <row r="70" spans="1:27" x14ac:dyDescent="0.2">
      <c r="A70">
        <v>15</v>
      </c>
      <c r="B70">
        <v>11</v>
      </c>
      <c r="C70">
        <v>1</v>
      </c>
      <c r="D70">
        <v>0</v>
      </c>
      <c r="E70" t="s">
        <v>92</v>
      </c>
      <c r="F70" s="10">
        <v>44243.629861111112</v>
      </c>
      <c r="G70" s="11">
        <f t="shared" si="6"/>
        <v>15</v>
      </c>
      <c r="H70" s="11">
        <f t="shared" si="7"/>
        <v>7</v>
      </c>
      <c r="I70" s="11">
        <f t="shared" si="8"/>
        <v>0</v>
      </c>
      <c r="J70">
        <v>3.1713</v>
      </c>
      <c r="K70">
        <v>24.375</v>
      </c>
      <c r="L70">
        <v>42.349800000000002</v>
      </c>
      <c r="M70">
        <v>20.96</v>
      </c>
      <c r="N70">
        <v>0</v>
      </c>
      <c r="O70">
        <v>0.04</v>
      </c>
      <c r="P70">
        <v>1</v>
      </c>
      <c r="Q70">
        <v>1</v>
      </c>
      <c r="R70">
        <v>0</v>
      </c>
      <c r="S70">
        <v>334</v>
      </c>
      <c r="T70" t="s">
        <v>12</v>
      </c>
      <c r="U70" t="s">
        <v>12</v>
      </c>
      <c r="V70" t="s">
        <v>12</v>
      </c>
      <c r="W70">
        <v>0.97</v>
      </c>
      <c r="X70">
        <v>22</v>
      </c>
      <c r="Y70">
        <v>1011</v>
      </c>
      <c r="Z70" t="s">
        <v>10</v>
      </c>
      <c r="AA70" t="s">
        <v>19</v>
      </c>
    </row>
    <row r="71" spans="1:27" x14ac:dyDescent="0.2">
      <c r="A71">
        <v>15</v>
      </c>
      <c r="B71">
        <v>11</v>
      </c>
      <c r="C71">
        <v>5</v>
      </c>
      <c r="D71">
        <v>5</v>
      </c>
      <c r="E71" t="s">
        <v>93</v>
      </c>
      <c r="F71" s="10">
        <v>44243.629918981482</v>
      </c>
      <c r="G71" s="11">
        <f t="shared" si="6"/>
        <v>15</v>
      </c>
      <c r="H71" s="11">
        <f t="shared" si="7"/>
        <v>7</v>
      </c>
      <c r="I71" s="11">
        <f t="shared" si="8"/>
        <v>5</v>
      </c>
      <c r="J71">
        <v>3.1713</v>
      </c>
      <c r="K71">
        <v>24.375</v>
      </c>
      <c r="L71">
        <v>42.344499999999996</v>
      </c>
      <c r="M71">
        <v>20.96</v>
      </c>
      <c r="N71">
        <v>0</v>
      </c>
      <c r="O71">
        <v>0.03</v>
      </c>
      <c r="P71">
        <v>1</v>
      </c>
      <c r="Q71">
        <v>1</v>
      </c>
      <c r="R71">
        <v>0</v>
      </c>
      <c r="S71">
        <v>330</v>
      </c>
      <c r="T71" t="s">
        <v>12</v>
      </c>
      <c r="U71" t="s">
        <v>12</v>
      </c>
      <c r="V71" t="s">
        <v>12</v>
      </c>
      <c r="W71">
        <v>0.97</v>
      </c>
      <c r="X71">
        <v>22</v>
      </c>
      <c r="Y71">
        <v>1011</v>
      </c>
      <c r="Z71" t="s">
        <v>10</v>
      </c>
      <c r="AA71" t="s">
        <v>19</v>
      </c>
    </row>
    <row r="72" spans="1:27" x14ac:dyDescent="0.2">
      <c r="A72">
        <v>15</v>
      </c>
      <c r="B72">
        <v>11</v>
      </c>
      <c r="C72">
        <v>11</v>
      </c>
      <c r="D72">
        <v>10</v>
      </c>
      <c r="E72" t="s">
        <v>94</v>
      </c>
      <c r="F72" s="10">
        <v>44243.629976851851</v>
      </c>
      <c r="G72" s="11">
        <f t="shared" si="6"/>
        <v>15</v>
      </c>
      <c r="H72" s="11">
        <f t="shared" si="7"/>
        <v>7</v>
      </c>
      <c r="I72" s="11">
        <f t="shared" si="8"/>
        <v>10</v>
      </c>
      <c r="J72">
        <v>3.1713</v>
      </c>
      <c r="K72">
        <v>24.375</v>
      </c>
      <c r="L72">
        <v>43.263399999999997</v>
      </c>
      <c r="M72">
        <v>20.96</v>
      </c>
      <c r="N72">
        <v>0</v>
      </c>
      <c r="O72">
        <v>0.04</v>
      </c>
      <c r="P72">
        <v>1</v>
      </c>
      <c r="Q72">
        <v>1</v>
      </c>
      <c r="R72">
        <v>0</v>
      </c>
      <c r="S72">
        <v>324</v>
      </c>
      <c r="T72" t="s">
        <v>12</v>
      </c>
      <c r="U72" t="s">
        <v>12</v>
      </c>
      <c r="V72" t="s">
        <v>12</v>
      </c>
      <c r="W72">
        <v>0.97</v>
      </c>
      <c r="X72">
        <v>22</v>
      </c>
      <c r="Y72">
        <v>1011</v>
      </c>
      <c r="Z72" t="s">
        <v>10</v>
      </c>
      <c r="AA72" t="s">
        <v>19</v>
      </c>
    </row>
    <row r="73" spans="1:27" x14ac:dyDescent="0.2">
      <c r="A73">
        <v>15</v>
      </c>
      <c r="B73">
        <v>11</v>
      </c>
      <c r="C73">
        <v>15</v>
      </c>
      <c r="D73">
        <v>15</v>
      </c>
      <c r="E73" t="s">
        <v>95</v>
      </c>
      <c r="F73" s="10">
        <v>44243.63003472222</v>
      </c>
      <c r="G73" s="11">
        <f t="shared" si="6"/>
        <v>15</v>
      </c>
      <c r="H73" s="11">
        <f t="shared" si="7"/>
        <v>7</v>
      </c>
      <c r="I73" s="11">
        <f t="shared" si="8"/>
        <v>15</v>
      </c>
      <c r="J73">
        <v>3.1713</v>
      </c>
      <c r="K73">
        <v>24.4375</v>
      </c>
      <c r="L73">
        <v>43.276400000000002</v>
      </c>
      <c r="M73">
        <v>20.96</v>
      </c>
      <c r="N73">
        <v>0</v>
      </c>
      <c r="O73">
        <v>0.04</v>
      </c>
      <c r="P73">
        <v>1</v>
      </c>
      <c r="Q73">
        <v>1</v>
      </c>
      <c r="R73">
        <v>0</v>
      </c>
      <c r="S73">
        <v>321</v>
      </c>
      <c r="T73" t="s">
        <v>12</v>
      </c>
      <c r="U73" t="s">
        <v>12</v>
      </c>
      <c r="V73" t="s">
        <v>12</v>
      </c>
      <c r="W73">
        <v>0.97</v>
      </c>
      <c r="X73">
        <v>22</v>
      </c>
      <c r="Y73">
        <v>1011</v>
      </c>
      <c r="Z73" t="s">
        <v>10</v>
      </c>
      <c r="AA73" t="s">
        <v>19</v>
      </c>
    </row>
    <row r="74" spans="1:27" x14ac:dyDescent="0.2">
      <c r="A74">
        <v>15</v>
      </c>
      <c r="B74">
        <v>11</v>
      </c>
      <c r="C74">
        <v>21</v>
      </c>
      <c r="D74">
        <v>20</v>
      </c>
      <c r="E74" t="s">
        <v>96</v>
      </c>
      <c r="F74" s="10">
        <v>44243.63009259259</v>
      </c>
      <c r="G74" s="11">
        <f t="shared" si="6"/>
        <v>15</v>
      </c>
      <c r="H74" s="11">
        <f t="shared" si="7"/>
        <v>7</v>
      </c>
      <c r="I74" s="11">
        <f t="shared" si="8"/>
        <v>20</v>
      </c>
      <c r="J74">
        <v>3.1713</v>
      </c>
      <c r="K74">
        <v>24.375</v>
      </c>
      <c r="L74">
        <v>43.220199999999998</v>
      </c>
      <c r="M74">
        <v>20.96</v>
      </c>
      <c r="N74">
        <v>0</v>
      </c>
      <c r="O74">
        <v>0.04</v>
      </c>
      <c r="P74">
        <v>1</v>
      </c>
      <c r="Q74">
        <v>1</v>
      </c>
      <c r="R74">
        <v>0</v>
      </c>
      <c r="S74">
        <v>314</v>
      </c>
      <c r="T74" t="s">
        <v>12</v>
      </c>
      <c r="U74" t="s">
        <v>12</v>
      </c>
      <c r="V74" t="s">
        <v>12</v>
      </c>
      <c r="W74">
        <v>0.97</v>
      </c>
      <c r="X74">
        <v>22</v>
      </c>
      <c r="Y74">
        <v>1011</v>
      </c>
      <c r="Z74" t="s">
        <v>10</v>
      </c>
      <c r="AA74" t="s">
        <v>19</v>
      </c>
    </row>
    <row r="75" spans="1:27" x14ac:dyDescent="0.2">
      <c r="A75">
        <v>15</v>
      </c>
      <c r="B75">
        <v>11</v>
      </c>
      <c r="C75">
        <v>25</v>
      </c>
      <c r="D75">
        <v>25</v>
      </c>
      <c r="E75" t="s">
        <v>97</v>
      </c>
      <c r="F75" s="10">
        <v>44243.630150462966</v>
      </c>
      <c r="G75" s="11">
        <f t="shared" si="6"/>
        <v>15</v>
      </c>
      <c r="H75" s="11">
        <f t="shared" si="7"/>
        <v>7</v>
      </c>
      <c r="I75" s="11">
        <f t="shared" si="8"/>
        <v>25</v>
      </c>
      <c r="J75">
        <v>3.1713</v>
      </c>
      <c r="K75">
        <v>24.4375</v>
      </c>
      <c r="L75">
        <v>43.260599999999997</v>
      </c>
      <c r="M75">
        <v>20.96</v>
      </c>
      <c r="N75">
        <v>0</v>
      </c>
      <c r="O75">
        <v>0.04</v>
      </c>
      <c r="P75">
        <v>1</v>
      </c>
      <c r="Q75">
        <v>1</v>
      </c>
      <c r="R75">
        <v>0</v>
      </c>
      <c r="S75">
        <v>311</v>
      </c>
      <c r="T75" t="s">
        <v>12</v>
      </c>
      <c r="U75" t="s">
        <v>12</v>
      </c>
      <c r="V75" t="s">
        <v>12</v>
      </c>
      <c r="W75">
        <v>0.97</v>
      </c>
      <c r="X75">
        <v>22</v>
      </c>
      <c r="Y75">
        <v>1011</v>
      </c>
      <c r="Z75" t="s">
        <v>10</v>
      </c>
      <c r="AA75" t="s">
        <v>19</v>
      </c>
    </row>
    <row r="76" spans="1:27" x14ac:dyDescent="0.2">
      <c r="A76">
        <v>15</v>
      </c>
      <c r="B76">
        <v>11</v>
      </c>
      <c r="C76">
        <v>31</v>
      </c>
      <c r="D76">
        <v>30</v>
      </c>
      <c r="E76" t="s">
        <v>98</v>
      </c>
      <c r="F76" s="10">
        <v>44243.630208333336</v>
      </c>
      <c r="G76" s="11">
        <f t="shared" si="6"/>
        <v>15</v>
      </c>
      <c r="H76" s="11">
        <f t="shared" si="7"/>
        <v>7</v>
      </c>
      <c r="I76" s="11">
        <f t="shared" si="8"/>
        <v>30</v>
      </c>
      <c r="J76">
        <v>3.1617000000000002</v>
      </c>
      <c r="K76">
        <v>24.4375</v>
      </c>
      <c r="L76">
        <v>43.285400000000003</v>
      </c>
      <c r="M76">
        <v>20.96</v>
      </c>
      <c r="N76">
        <v>0</v>
      </c>
      <c r="O76">
        <v>0.03</v>
      </c>
      <c r="P76">
        <v>0</v>
      </c>
      <c r="Q76">
        <v>0</v>
      </c>
      <c r="R76">
        <v>0</v>
      </c>
      <c r="S76">
        <v>307</v>
      </c>
      <c r="T76" t="s">
        <v>12</v>
      </c>
      <c r="U76" t="s">
        <v>12</v>
      </c>
      <c r="V76" t="s">
        <v>12</v>
      </c>
      <c r="W76">
        <v>0.97</v>
      </c>
      <c r="X76">
        <v>22</v>
      </c>
      <c r="Y76">
        <v>1011</v>
      </c>
      <c r="Z76" t="s">
        <v>10</v>
      </c>
      <c r="AA76" t="s">
        <v>19</v>
      </c>
    </row>
    <row r="77" spans="1:27" x14ac:dyDescent="0.2">
      <c r="A77">
        <v>15</v>
      </c>
      <c r="B77">
        <v>11</v>
      </c>
      <c r="C77">
        <v>35</v>
      </c>
      <c r="D77">
        <v>35</v>
      </c>
      <c r="E77" t="s">
        <v>99</v>
      </c>
      <c r="F77" s="10">
        <v>44243.630266203705</v>
      </c>
      <c r="G77" s="11">
        <f t="shared" si="6"/>
        <v>15</v>
      </c>
      <c r="H77" s="11">
        <f t="shared" si="7"/>
        <v>7</v>
      </c>
      <c r="I77" s="11">
        <f t="shared" si="8"/>
        <v>35</v>
      </c>
      <c r="J77">
        <v>3.1713</v>
      </c>
      <c r="K77">
        <v>24.4375</v>
      </c>
      <c r="L77">
        <v>43.236899999999999</v>
      </c>
      <c r="M77">
        <v>20.97</v>
      </c>
      <c r="N77">
        <v>0</v>
      </c>
      <c r="O77">
        <v>0.03</v>
      </c>
      <c r="P77">
        <v>1</v>
      </c>
      <c r="Q77">
        <v>1</v>
      </c>
      <c r="R77">
        <v>0</v>
      </c>
      <c r="S77">
        <v>303</v>
      </c>
      <c r="T77" t="s">
        <v>12</v>
      </c>
      <c r="U77" t="s">
        <v>12</v>
      </c>
      <c r="V77" t="s">
        <v>12</v>
      </c>
      <c r="W77">
        <v>0.97</v>
      </c>
      <c r="X77">
        <v>22</v>
      </c>
      <c r="Y77">
        <v>1011</v>
      </c>
      <c r="Z77" t="s">
        <v>10</v>
      </c>
      <c r="AA77" t="s">
        <v>19</v>
      </c>
    </row>
    <row r="78" spans="1:27" x14ac:dyDescent="0.2">
      <c r="A78">
        <v>15</v>
      </c>
      <c r="B78">
        <v>11</v>
      </c>
      <c r="C78">
        <v>41</v>
      </c>
      <c r="D78">
        <v>40</v>
      </c>
      <c r="E78" t="s">
        <v>100</v>
      </c>
      <c r="F78" s="10">
        <v>44243.630324074074</v>
      </c>
      <c r="G78" s="11">
        <f t="shared" si="6"/>
        <v>15</v>
      </c>
      <c r="H78" s="11">
        <f t="shared" si="7"/>
        <v>7</v>
      </c>
      <c r="I78" s="11">
        <f t="shared" si="8"/>
        <v>40</v>
      </c>
      <c r="J78">
        <v>3.1617000000000002</v>
      </c>
      <c r="K78">
        <v>24.4375</v>
      </c>
      <c r="L78">
        <v>43.218600000000002</v>
      </c>
      <c r="M78">
        <v>20.96</v>
      </c>
      <c r="N78">
        <v>0</v>
      </c>
      <c r="O78">
        <v>0.03</v>
      </c>
      <c r="P78">
        <v>0</v>
      </c>
      <c r="Q78">
        <v>0</v>
      </c>
      <c r="R78">
        <v>0</v>
      </c>
      <c r="S78">
        <v>297</v>
      </c>
      <c r="T78" t="s">
        <v>12</v>
      </c>
      <c r="U78" t="s">
        <v>12</v>
      </c>
      <c r="V78" t="s">
        <v>12</v>
      </c>
      <c r="W78">
        <v>0.97</v>
      </c>
      <c r="X78">
        <v>22</v>
      </c>
      <c r="Y78">
        <v>1011</v>
      </c>
      <c r="Z78" t="s">
        <v>10</v>
      </c>
      <c r="AA78" t="s">
        <v>19</v>
      </c>
    </row>
    <row r="79" spans="1:27" x14ac:dyDescent="0.2">
      <c r="A79">
        <v>15</v>
      </c>
      <c r="B79">
        <v>11</v>
      </c>
      <c r="C79">
        <v>45</v>
      </c>
      <c r="D79">
        <v>45</v>
      </c>
      <c r="E79" t="s">
        <v>101</v>
      </c>
      <c r="F79" s="10">
        <v>44243.630381944444</v>
      </c>
      <c r="G79" s="11">
        <f t="shared" si="6"/>
        <v>15</v>
      </c>
      <c r="H79" s="11">
        <f t="shared" si="7"/>
        <v>7</v>
      </c>
      <c r="I79" s="11">
        <f t="shared" si="8"/>
        <v>45</v>
      </c>
      <c r="J79">
        <v>3.1713</v>
      </c>
      <c r="K79">
        <v>24.5</v>
      </c>
      <c r="L79">
        <v>43.2789</v>
      </c>
      <c r="M79">
        <v>20.96</v>
      </c>
      <c r="N79">
        <v>0</v>
      </c>
      <c r="O79">
        <v>0.03</v>
      </c>
      <c r="P79">
        <v>1</v>
      </c>
      <c r="Q79">
        <v>1</v>
      </c>
      <c r="R79">
        <v>0</v>
      </c>
      <c r="S79">
        <v>294</v>
      </c>
      <c r="T79" t="s">
        <v>12</v>
      </c>
      <c r="U79" t="s">
        <v>12</v>
      </c>
      <c r="V79" t="s">
        <v>12</v>
      </c>
      <c r="W79">
        <v>0.97</v>
      </c>
      <c r="X79">
        <v>22</v>
      </c>
      <c r="Y79">
        <v>1011</v>
      </c>
      <c r="Z79" t="s">
        <v>10</v>
      </c>
      <c r="AA79" t="s">
        <v>19</v>
      </c>
    </row>
    <row r="80" spans="1:27" x14ac:dyDescent="0.2">
      <c r="A80">
        <v>15</v>
      </c>
      <c r="B80">
        <v>11</v>
      </c>
      <c r="C80">
        <v>51</v>
      </c>
      <c r="D80">
        <v>50</v>
      </c>
      <c r="E80" t="s">
        <v>102</v>
      </c>
      <c r="F80" s="10">
        <v>44243.630439814813</v>
      </c>
      <c r="G80" s="11">
        <f t="shared" si="6"/>
        <v>15</v>
      </c>
      <c r="H80" s="11">
        <f t="shared" si="7"/>
        <v>7</v>
      </c>
      <c r="I80" s="11">
        <f t="shared" si="8"/>
        <v>50</v>
      </c>
      <c r="J80">
        <v>3.1713</v>
      </c>
      <c r="K80">
        <v>24.5</v>
      </c>
      <c r="L80">
        <v>43.250999999999998</v>
      </c>
      <c r="M80">
        <v>20.97</v>
      </c>
      <c r="N80">
        <v>0</v>
      </c>
      <c r="O80">
        <v>0.04</v>
      </c>
      <c r="P80">
        <v>0</v>
      </c>
      <c r="Q80">
        <v>0</v>
      </c>
      <c r="R80">
        <v>0</v>
      </c>
      <c r="S80">
        <v>290</v>
      </c>
      <c r="T80" t="s">
        <v>12</v>
      </c>
      <c r="U80" t="s">
        <v>12</v>
      </c>
      <c r="V80" t="s">
        <v>12</v>
      </c>
      <c r="W80">
        <v>0.97</v>
      </c>
      <c r="X80">
        <v>22</v>
      </c>
      <c r="Y80">
        <v>1011</v>
      </c>
      <c r="Z80" t="s">
        <v>10</v>
      </c>
      <c r="AA80" t="s">
        <v>19</v>
      </c>
    </row>
    <row r="81" spans="1:27" x14ac:dyDescent="0.2">
      <c r="A81">
        <v>15</v>
      </c>
      <c r="B81">
        <v>11</v>
      </c>
      <c r="C81">
        <v>55</v>
      </c>
      <c r="D81">
        <v>55</v>
      </c>
      <c r="E81" t="s">
        <v>103</v>
      </c>
      <c r="F81" s="10">
        <v>44243.630497685182</v>
      </c>
      <c r="G81" s="11">
        <f t="shared" si="6"/>
        <v>15</v>
      </c>
      <c r="H81" s="11">
        <f t="shared" si="7"/>
        <v>7</v>
      </c>
      <c r="I81" s="11">
        <f t="shared" si="8"/>
        <v>55</v>
      </c>
      <c r="J81">
        <v>3.1713</v>
      </c>
      <c r="K81">
        <v>24.5</v>
      </c>
      <c r="L81">
        <v>43.249899999999997</v>
      </c>
      <c r="M81">
        <v>20.97</v>
      </c>
      <c r="N81">
        <v>0</v>
      </c>
      <c r="O81">
        <v>0.03</v>
      </c>
      <c r="P81">
        <v>0</v>
      </c>
      <c r="Q81">
        <v>0</v>
      </c>
      <c r="R81">
        <v>0</v>
      </c>
      <c r="S81">
        <v>288</v>
      </c>
      <c r="T81" t="s">
        <v>12</v>
      </c>
      <c r="U81" t="s">
        <v>12</v>
      </c>
      <c r="V81" t="s">
        <v>12</v>
      </c>
      <c r="W81">
        <v>0.97</v>
      </c>
      <c r="X81">
        <v>22</v>
      </c>
      <c r="Y81">
        <v>1011</v>
      </c>
      <c r="Z81" t="s">
        <v>10</v>
      </c>
      <c r="AA81" t="s">
        <v>19</v>
      </c>
    </row>
    <row r="82" spans="1:27" x14ac:dyDescent="0.2">
      <c r="A82">
        <v>15</v>
      </c>
      <c r="B82">
        <v>12</v>
      </c>
      <c r="C82">
        <v>1</v>
      </c>
      <c r="D82">
        <v>0</v>
      </c>
      <c r="E82" t="s">
        <v>104</v>
      </c>
      <c r="F82" s="10">
        <v>44243.630555555559</v>
      </c>
      <c r="G82" s="11">
        <f t="shared" si="6"/>
        <v>15</v>
      </c>
      <c r="H82" s="11">
        <f t="shared" si="7"/>
        <v>8</v>
      </c>
      <c r="I82" s="11">
        <f t="shared" si="8"/>
        <v>0</v>
      </c>
      <c r="J82">
        <v>3.1713</v>
      </c>
      <c r="K82">
        <v>24.5625</v>
      </c>
      <c r="L82">
        <v>43.2502</v>
      </c>
      <c r="M82">
        <v>20.97</v>
      </c>
      <c r="N82">
        <v>0</v>
      </c>
      <c r="O82">
        <v>0.04</v>
      </c>
      <c r="P82">
        <v>0</v>
      </c>
      <c r="Q82">
        <v>0</v>
      </c>
      <c r="R82">
        <v>0</v>
      </c>
      <c r="S82">
        <v>284</v>
      </c>
      <c r="T82" t="s">
        <v>12</v>
      </c>
      <c r="U82" t="s">
        <v>12</v>
      </c>
      <c r="V82" t="s">
        <v>12</v>
      </c>
      <c r="W82">
        <v>0.97</v>
      </c>
      <c r="X82">
        <v>22</v>
      </c>
      <c r="Y82">
        <v>1011</v>
      </c>
      <c r="Z82" t="s">
        <v>10</v>
      </c>
      <c r="AA82" t="s">
        <v>19</v>
      </c>
    </row>
    <row r="83" spans="1:27" x14ac:dyDescent="0.2">
      <c r="A83">
        <v>15</v>
      </c>
      <c r="B83">
        <v>12</v>
      </c>
      <c r="C83">
        <v>5</v>
      </c>
      <c r="D83">
        <v>5</v>
      </c>
      <c r="E83" t="s">
        <v>105</v>
      </c>
      <c r="F83" s="10">
        <v>44243.630613425928</v>
      </c>
      <c r="G83" s="11">
        <f t="shared" si="6"/>
        <v>15</v>
      </c>
      <c r="H83" s="11">
        <f t="shared" si="7"/>
        <v>8</v>
      </c>
      <c r="I83" s="11">
        <f t="shared" si="8"/>
        <v>5</v>
      </c>
      <c r="J83">
        <v>3.1713</v>
      </c>
      <c r="K83">
        <v>24.5625</v>
      </c>
      <c r="L83">
        <v>43.262999999999998</v>
      </c>
      <c r="M83">
        <v>20.97</v>
      </c>
      <c r="N83">
        <v>0</v>
      </c>
      <c r="O83">
        <v>0.04</v>
      </c>
      <c r="P83">
        <v>0</v>
      </c>
      <c r="Q83">
        <v>0</v>
      </c>
      <c r="R83">
        <v>0</v>
      </c>
      <c r="S83">
        <v>281</v>
      </c>
      <c r="T83" t="s">
        <v>12</v>
      </c>
      <c r="U83" t="s">
        <v>12</v>
      </c>
      <c r="V83" t="s">
        <v>12</v>
      </c>
      <c r="W83">
        <v>0.97</v>
      </c>
      <c r="X83">
        <v>22</v>
      </c>
      <c r="Y83">
        <v>1011</v>
      </c>
      <c r="Z83" t="s">
        <v>10</v>
      </c>
      <c r="AA83" t="s">
        <v>19</v>
      </c>
    </row>
    <row r="84" spans="1:27" x14ac:dyDescent="0.2">
      <c r="A84">
        <v>15</v>
      </c>
      <c r="B84">
        <v>12</v>
      </c>
      <c r="C84">
        <v>11</v>
      </c>
      <c r="D84">
        <v>10</v>
      </c>
      <c r="E84" t="s">
        <v>106</v>
      </c>
      <c r="F84" s="10">
        <v>44243.630671296298</v>
      </c>
      <c r="G84" s="11">
        <f t="shared" si="6"/>
        <v>15</v>
      </c>
      <c r="H84" s="11">
        <f t="shared" si="7"/>
        <v>8</v>
      </c>
      <c r="I84" s="11">
        <f t="shared" si="8"/>
        <v>10</v>
      </c>
      <c r="J84">
        <v>3.1713</v>
      </c>
      <c r="K84">
        <v>24.5625</v>
      </c>
      <c r="L84">
        <v>43.258600000000001</v>
      </c>
      <c r="M84">
        <v>20.97</v>
      </c>
      <c r="N84">
        <v>0</v>
      </c>
      <c r="O84">
        <v>0.04</v>
      </c>
      <c r="P84">
        <v>0</v>
      </c>
      <c r="Q84">
        <v>0</v>
      </c>
      <c r="R84">
        <v>0</v>
      </c>
      <c r="S84">
        <v>277</v>
      </c>
      <c r="T84" t="s">
        <v>12</v>
      </c>
      <c r="U84" t="s">
        <v>12</v>
      </c>
      <c r="V84" t="s">
        <v>12</v>
      </c>
      <c r="W84">
        <v>0.97</v>
      </c>
      <c r="X84">
        <v>22</v>
      </c>
      <c r="Y84">
        <v>1011</v>
      </c>
      <c r="Z84" t="s">
        <v>10</v>
      </c>
      <c r="AA84" t="s">
        <v>19</v>
      </c>
    </row>
    <row r="85" spans="1:27" x14ac:dyDescent="0.2">
      <c r="A85">
        <v>15</v>
      </c>
      <c r="B85">
        <v>12</v>
      </c>
      <c r="C85">
        <v>15</v>
      </c>
      <c r="D85">
        <v>15</v>
      </c>
      <c r="E85" t="s">
        <v>107</v>
      </c>
      <c r="F85" s="10">
        <v>44243.630729166667</v>
      </c>
      <c r="G85" s="11">
        <f t="shared" si="6"/>
        <v>15</v>
      </c>
      <c r="H85" s="11">
        <f t="shared" si="7"/>
        <v>8</v>
      </c>
      <c r="I85" s="11">
        <f t="shared" si="8"/>
        <v>15</v>
      </c>
      <c r="J85">
        <v>3.1713</v>
      </c>
      <c r="K85">
        <v>24.5625</v>
      </c>
      <c r="L85">
        <v>43.2468</v>
      </c>
      <c r="M85">
        <v>20.97</v>
      </c>
      <c r="N85">
        <v>0</v>
      </c>
      <c r="O85">
        <v>0.03</v>
      </c>
      <c r="P85">
        <v>0</v>
      </c>
      <c r="Q85">
        <v>0</v>
      </c>
      <c r="R85">
        <v>0</v>
      </c>
      <c r="S85">
        <v>275</v>
      </c>
      <c r="T85" t="s">
        <v>12</v>
      </c>
      <c r="U85" t="s">
        <v>12</v>
      </c>
      <c r="V85" t="s">
        <v>12</v>
      </c>
      <c r="W85">
        <v>0.97</v>
      </c>
      <c r="X85">
        <v>22.1</v>
      </c>
      <c r="Y85">
        <v>1011</v>
      </c>
      <c r="Z85" t="s">
        <v>10</v>
      </c>
      <c r="AA85" t="s">
        <v>19</v>
      </c>
    </row>
    <row r="86" spans="1:27" x14ac:dyDescent="0.2">
      <c r="A86">
        <v>15</v>
      </c>
      <c r="B86">
        <v>12</v>
      </c>
      <c r="C86">
        <v>21</v>
      </c>
      <c r="D86">
        <v>20</v>
      </c>
      <c r="E86" t="s">
        <v>108</v>
      </c>
      <c r="F86" s="10">
        <v>44243.630787037036</v>
      </c>
      <c r="G86" s="11">
        <f t="shared" si="6"/>
        <v>15</v>
      </c>
      <c r="H86" s="11">
        <f t="shared" si="7"/>
        <v>8</v>
      </c>
      <c r="I86" s="11">
        <f t="shared" si="8"/>
        <v>20</v>
      </c>
      <c r="J86">
        <v>3.1713</v>
      </c>
      <c r="K86">
        <v>24.5625</v>
      </c>
      <c r="L86">
        <v>43.251100000000001</v>
      </c>
      <c r="M86">
        <v>20.97</v>
      </c>
      <c r="N86">
        <v>0</v>
      </c>
      <c r="O86">
        <v>0.03</v>
      </c>
      <c r="P86">
        <v>0</v>
      </c>
      <c r="Q86">
        <v>0</v>
      </c>
      <c r="R86">
        <v>0</v>
      </c>
      <c r="S86">
        <v>270</v>
      </c>
      <c r="T86" t="s">
        <v>12</v>
      </c>
      <c r="U86" t="s">
        <v>12</v>
      </c>
      <c r="V86" t="s">
        <v>12</v>
      </c>
      <c r="W86">
        <v>0.96</v>
      </c>
      <c r="X86">
        <v>22.1</v>
      </c>
      <c r="Y86">
        <v>1011</v>
      </c>
      <c r="Z86" t="s">
        <v>10</v>
      </c>
      <c r="AA86" t="s">
        <v>19</v>
      </c>
    </row>
    <row r="87" spans="1:27" x14ac:dyDescent="0.2">
      <c r="A87">
        <v>15</v>
      </c>
      <c r="B87">
        <v>12</v>
      </c>
      <c r="C87">
        <v>25</v>
      </c>
      <c r="D87">
        <v>25</v>
      </c>
      <c r="E87" t="s">
        <v>109</v>
      </c>
      <c r="F87" s="10">
        <v>44243.630844907406</v>
      </c>
      <c r="G87" s="11">
        <f t="shared" si="6"/>
        <v>15</v>
      </c>
      <c r="H87" s="11">
        <f t="shared" si="7"/>
        <v>8</v>
      </c>
      <c r="I87" s="11">
        <f t="shared" si="8"/>
        <v>25</v>
      </c>
      <c r="J87">
        <v>3.1713</v>
      </c>
      <c r="K87">
        <v>24.5625</v>
      </c>
      <c r="L87">
        <v>43.235700000000001</v>
      </c>
      <c r="M87">
        <v>20.97</v>
      </c>
      <c r="N87">
        <v>0</v>
      </c>
      <c r="O87">
        <v>0.03</v>
      </c>
      <c r="P87">
        <v>0</v>
      </c>
      <c r="Q87">
        <v>0</v>
      </c>
      <c r="R87">
        <v>0</v>
      </c>
      <c r="S87">
        <v>268</v>
      </c>
      <c r="T87" t="s">
        <v>12</v>
      </c>
      <c r="U87" t="s">
        <v>12</v>
      </c>
      <c r="V87" t="s">
        <v>12</v>
      </c>
      <c r="W87">
        <v>0.97</v>
      </c>
      <c r="X87">
        <v>22.1</v>
      </c>
      <c r="Y87">
        <v>1011</v>
      </c>
      <c r="Z87" t="s">
        <v>10</v>
      </c>
      <c r="AA87" t="s">
        <v>19</v>
      </c>
    </row>
    <row r="88" spans="1:27" x14ac:dyDescent="0.2">
      <c r="A88">
        <v>15</v>
      </c>
      <c r="B88">
        <v>12</v>
      </c>
      <c r="C88">
        <v>31</v>
      </c>
      <c r="D88">
        <v>30</v>
      </c>
      <c r="E88" t="s">
        <v>110</v>
      </c>
      <c r="F88" s="10">
        <v>44243.630902777775</v>
      </c>
      <c r="G88" s="11">
        <f t="shared" si="6"/>
        <v>15</v>
      </c>
      <c r="H88" s="11">
        <f t="shared" si="7"/>
        <v>8</v>
      </c>
      <c r="I88" s="11">
        <f t="shared" si="8"/>
        <v>30</v>
      </c>
      <c r="J88">
        <v>3.1617000000000002</v>
      </c>
      <c r="K88">
        <v>24.5625</v>
      </c>
      <c r="L88">
        <v>43.241300000000003</v>
      </c>
      <c r="M88">
        <v>20.97</v>
      </c>
      <c r="N88">
        <v>0</v>
      </c>
      <c r="O88">
        <v>0.04</v>
      </c>
      <c r="P88">
        <v>0</v>
      </c>
      <c r="Q88">
        <v>0</v>
      </c>
      <c r="R88">
        <v>0</v>
      </c>
      <c r="S88">
        <v>265</v>
      </c>
      <c r="T88" t="s">
        <v>12</v>
      </c>
      <c r="U88" t="s">
        <v>12</v>
      </c>
      <c r="V88" t="s">
        <v>12</v>
      </c>
      <c r="W88">
        <v>0.97</v>
      </c>
      <c r="X88">
        <v>22.1</v>
      </c>
      <c r="Y88">
        <v>1011</v>
      </c>
      <c r="Z88" t="s">
        <v>10</v>
      </c>
      <c r="AA88" t="s">
        <v>19</v>
      </c>
    </row>
    <row r="89" spans="1:27" x14ac:dyDescent="0.2">
      <c r="A89">
        <v>15</v>
      </c>
      <c r="B89">
        <v>12</v>
      </c>
      <c r="C89">
        <v>35</v>
      </c>
      <c r="D89">
        <v>35</v>
      </c>
      <c r="E89" t="s">
        <v>111</v>
      </c>
      <c r="F89" s="10">
        <v>44243.630960648145</v>
      </c>
      <c r="G89" s="11">
        <f t="shared" si="6"/>
        <v>15</v>
      </c>
      <c r="H89" s="11">
        <f t="shared" si="7"/>
        <v>8</v>
      </c>
      <c r="I89" s="11">
        <f t="shared" si="8"/>
        <v>35</v>
      </c>
      <c r="J89">
        <v>3.1713</v>
      </c>
      <c r="K89">
        <v>24.625</v>
      </c>
      <c r="L89">
        <v>43.287100000000002</v>
      </c>
      <c r="M89">
        <v>20.97</v>
      </c>
      <c r="N89">
        <v>0</v>
      </c>
      <c r="O89">
        <v>0.04</v>
      </c>
      <c r="P89">
        <v>0</v>
      </c>
      <c r="Q89">
        <v>0</v>
      </c>
      <c r="R89">
        <v>0</v>
      </c>
      <c r="S89">
        <v>262</v>
      </c>
      <c r="T89" t="s">
        <v>12</v>
      </c>
      <c r="U89" t="s">
        <v>12</v>
      </c>
      <c r="V89" t="s">
        <v>12</v>
      </c>
      <c r="W89">
        <v>0.97</v>
      </c>
      <c r="X89">
        <v>22.1</v>
      </c>
      <c r="Y89">
        <v>1011</v>
      </c>
      <c r="Z89" t="s">
        <v>10</v>
      </c>
      <c r="AA89" t="s">
        <v>19</v>
      </c>
    </row>
    <row r="90" spans="1:27" x14ac:dyDescent="0.2">
      <c r="A90">
        <v>15</v>
      </c>
      <c r="B90">
        <v>12</v>
      </c>
      <c r="C90">
        <v>41</v>
      </c>
      <c r="D90">
        <v>40</v>
      </c>
      <c r="E90" t="s">
        <v>112</v>
      </c>
      <c r="F90" s="10">
        <v>44243.631018518521</v>
      </c>
      <c r="G90" s="11">
        <f t="shared" si="6"/>
        <v>15</v>
      </c>
      <c r="H90" s="11">
        <f t="shared" si="7"/>
        <v>8</v>
      </c>
      <c r="I90" s="11">
        <f t="shared" si="8"/>
        <v>40</v>
      </c>
      <c r="J90">
        <v>3.1713</v>
      </c>
      <c r="K90">
        <v>24.625</v>
      </c>
      <c r="L90">
        <v>43.277900000000002</v>
      </c>
      <c r="M90">
        <v>20.97</v>
      </c>
      <c r="N90">
        <v>0</v>
      </c>
      <c r="O90">
        <v>0.04</v>
      </c>
      <c r="P90">
        <v>0</v>
      </c>
      <c r="Q90">
        <v>0</v>
      </c>
      <c r="R90">
        <v>0</v>
      </c>
      <c r="S90">
        <v>260</v>
      </c>
      <c r="T90" t="s">
        <v>12</v>
      </c>
      <c r="U90" t="s">
        <v>12</v>
      </c>
      <c r="V90" t="s">
        <v>12</v>
      </c>
      <c r="W90">
        <v>0.97</v>
      </c>
      <c r="X90">
        <v>22.1</v>
      </c>
      <c r="Y90">
        <v>1011</v>
      </c>
      <c r="Z90" t="s">
        <v>10</v>
      </c>
      <c r="AA90" t="s">
        <v>19</v>
      </c>
    </row>
    <row r="91" spans="1:27" x14ac:dyDescent="0.2">
      <c r="A91">
        <v>15</v>
      </c>
      <c r="B91">
        <v>12</v>
      </c>
      <c r="C91">
        <v>45</v>
      </c>
      <c r="D91">
        <v>45</v>
      </c>
      <c r="E91" t="s">
        <v>113</v>
      </c>
      <c r="F91" s="10">
        <v>44243.631076388891</v>
      </c>
      <c r="G91" s="11">
        <f t="shared" si="6"/>
        <v>15</v>
      </c>
      <c r="H91" s="11">
        <f t="shared" si="7"/>
        <v>8</v>
      </c>
      <c r="I91" s="11">
        <f t="shared" si="8"/>
        <v>45</v>
      </c>
      <c r="J91">
        <v>3.1713</v>
      </c>
      <c r="K91">
        <v>24.6875</v>
      </c>
      <c r="L91">
        <v>43.256900000000002</v>
      </c>
      <c r="M91">
        <v>20.98</v>
      </c>
      <c r="N91">
        <v>0</v>
      </c>
      <c r="O91">
        <v>0.04</v>
      </c>
      <c r="P91">
        <v>0</v>
      </c>
      <c r="Q91">
        <v>0</v>
      </c>
      <c r="R91">
        <v>0</v>
      </c>
      <c r="S91">
        <v>257</v>
      </c>
      <c r="T91" t="s">
        <v>12</v>
      </c>
      <c r="U91" t="s">
        <v>12</v>
      </c>
      <c r="V91" t="s">
        <v>12</v>
      </c>
      <c r="W91">
        <v>0.97</v>
      </c>
      <c r="X91">
        <v>22.1</v>
      </c>
      <c r="Y91">
        <v>1011</v>
      </c>
      <c r="Z91" t="s">
        <v>10</v>
      </c>
      <c r="AA91" t="s">
        <v>19</v>
      </c>
    </row>
    <row r="92" spans="1:27" x14ac:dyDescent="0.2">
      <c r="A92">
        <v>15</v>
      </c>
      <c r="B92">
        <v>12</v>
      </c>
      <c r="C92">
        <v>51</v>
      </c>
      <c r="D92">
        <v>50</v>
      </c>
      <c r="E92" t="s">
        <v>114</v>
      </c>
      <c r="F92" s="10">
        <v>44243.63113425926</v>
      </c>
      <c r="G92" s="11">
        <f t="shared" si="6"/>
        <v>15</v>
      </c>
      <c r="H92" s="11">
        <f t="shared" si="7"/>
        <v>8</v>
      </c>
      <c r="I92" s="11">
        <f t="shared" si="8"/>
        <v>50</v>
      </c>
      <c r="J92">
        <v>3.1713</v>
      </c>
      <c r="K92">
        <v>24.625</v>
      </c>
      <c r="L92">
        <v>43.255000000000003</v>
      </c>
      <c r="M92">
        <v>20.97</v>
      </c>
      <c r="N92">
        <v>0</v>
      </c>
      <c r="O92">
        <v>0.04</v>
      </c>
      <c r="P92">
        <v>0</v>
      </c>
      <c r="Q92">
        <v>0</v>
      </c>
      <c r="R92">
        <v>0</v>
      </c>
      <c r="S92">
        <v>255</v>
      </c>
      <c r="T92" t="s">
        <v>12</v>
      </c>
      <c r="U92" t="s">
        <v>12</v>
      </c>
      <c r="V92" t="s">
        <v>12</v>
      </c>
      <c r="W92">
        <v>0.97</v>
      </c>
      <c r="X92">
        <v>22.1</v>
      </c>
      <c r="Y92">
        <v>1011</v>
      </c>
      <c r="Z92" t="s">
        <v>10</v>
      </c>
      <c r="AA92" t="s">
        <v>19</v>
      </c>
    </row>
    <row r="93" spans="1:27" x14ac:dyDescent="0.2">
      <c r="A93">
        <v>15</v>
      </c>
      <c r="B93">
        <v>12</v>
      </c>
      <c r="C93">
        <v>55</v>
      </c>
      <c r="D93">
        <v>55</v>
      </c>
      <c r="E93" t="s">
        <v>115</v>
      </c>
      <c r="F93" s="10">
        <v>44243.631192129629</v>
      </c>
      <c r="G93" s="11">
        <f t="shared" si="6"/>
        <v>15</v>
      </c>
      <c r="H93" s="11">
        <f t="shared" si="7"/>
        <v>8</v>
      </c>
      <c r="I93" s="11">
        <f t="shared" si="8"/>
        <v>55</v>
      </c>
      <c r="J93">
        <v>3.1617000000000002</v>
      </c>
      <c r="K93">
        <v>24.6875</v>
      </c>
      <c r="L93">
        <v>43.257599999999996</v>
      </c>
      <c r="M93">
        <v>20.97</v>
      </c>
      <c r="N93">
        <v>0</v>
      </c>
      <c r="O93">
        <v>0.03</v>
      </c>
      <c r="P93">
        <v>0</v>
      </c>
      <c r="Q93">
        <v>0</v>
      </c>
      <c r="R93">
        <v>0</v>
      </c>
      <c r="S93">
        <v>253</v>
      </c>
      <c r="T93" t="s">
        <v>12</v>
      </c>
      <c r="U93" t="s">
        <v>12</v>
      </c>
      <c r="V93" t="s">
        <v>12</v>
      </c>
      <c r="W93">
        <v>0.97</v>
      </c>
      <c r="X93">
        <v>22.1</v>
      </c>
      <c r="Y93">
        <v>1011</v>
      </c>
      <c r="Z93" t="s">
        <v>10</v>
      </c>
      <c r="AA93" t="s">
        <v>19</v>
      </c>
    </row>
    <row r="94" spans="1:27" x14ac:dyDescent="0.2">
      <c r="A94">
        <v>15</v>
      </c>
      <c r="B94">
        <v>13</v>
      </c>
      <c r="C94">
        <v>1</v>
      </c>
      <c r="D94">
        <v>0</v>
      </c>
      <c r="E94" t="s">
        <v>116</v>
      </c>
      <c r="F94" s="10">
        <v>44243.631249999999</v>
      </c>
      <c r="G94" s="11">
        <f t="shared" si="6"/>
        <v>15</v>
      </c>
      <c r="H94" s="11">
        <f t="shared" si="7"/>
        <v>9</v>
      </c>
      <c r="I94" s="11">
        <f t="shared" si="8"/>
        <v>0</v>
      </c>
      <c r="J94">
        <v>3.1713</v>
      </c>
      <c r="K94">
        <v>24.6875</v>
      </c>
      <c r="L94">
        <v>43.299900000000001</v>
      </c>
      <c r="M94">
        <v>20.91</v>
      </c>
      <c r="N94">
        <v>0</v>
      </c>
      <c r="O94">
        <v>0.17</v>
      </c>
      <c r="P94">
        <v>0</v>
      </c>
      <c r="Q94">
        <v>0</v>
      </c>
      <c r="R94">
        <v>0</v>
      </c>
      <c r="S94">
        <v>251</v>
      </c>
      <c r="T94" t="s">
        <v>12</v>
      </c>
      <c r="U94" t="s">
        <v>12</v>
      </c>
      <c r="V94" t="s">
        <v>12</v>
      </c>
      <c r="W94">
        <v>0.97</v>
      </c>
      <c r="X94">
        <v>22.1</v>
      </c>
      <c r="Y94">
        <v>1011</v>
      </c>
      <c r="Z94" t="s">
        <v>10</v>
      </c>
      <c r="AA94" t="s">
        <v>19</v>
      </c>
    </row>
    <row r="95" spans="1:27" x14ac:dyDescent="0.2">
      <c r="A95">
        <v>15</v>
      </c>
      <c r="B95">
        <v>13</v>
      </c>
      <c r="C95">
        <v>5</v>
      </c>
      <c r="D95">
        <v>5</v>
      </c>
      <c r="E95" t="s">
        <v>117</v>
      </c>
      <c r="F95" s="10">
        <v>44243.631307870368</v>
      </c>
      <c r="G95" s="11">
        <f t="shared" si="6"/>
        <v>15</v>
      </c>
      <c r="H95" s="11">
        <f t="shared" si="7"/>
        <v>9</v>
      </c>
      <c r="I95" s="11">
        <f t="shared" si="8"/>
        <v>5</v>
      </c>
      <c r="J95">
        <v>3.1713</v>
      </c>
      <c r="K95">
        <v>24.6875</v>
      </c>
      <c r="L95">
        <v>43.223300000000002</v>
      </c>
      <c r="M95">
        <v>13.29</v>
      </c>
      <c r="N95">
        <v>0</v>
      </c>
      <c r="O95">
        <v>0.17</v>
      </c>
      <c r="P95">
        <v>11</v>
      </c>
      <c r="Q95">
        <v>11</v>
      </c>
      <c r="R95">
        <v>0</v>
      </c>
      <c r="S95">
        <v>245</v>
      </c>
      <c r="T95" t="s">
        <v>12</v>
      </c>
      <c r="U95">
        <v>2.72</v>
      </c>
      <c r="V95" t="s">
        <v>12</v>
      </c>
      <c r="W95">
        <v>0.98</v>
      </c>
      <c r="X95">
        <v>22.1</v>
      </c>
      <c r="Y95">
        <v>1011</v>
      </c>
      <c r="Z95" t="s">
        <v>10</v>
      </c>
      <c r="AA95" t="s">
        <v>19</v>
      </c>
    </row>
    <row r="96" spans="1:27" x14ac:dyDescent="0.2">
      <c r="A96">
        <v>15</v>
      </c>
      <c r="B96">
        <v>13</v>
      </c>
      <c r="C96">
        <v>11</v>
      </c>
      <c r="D96">
        <v>10</v>
      </c>
      <c r="E96" t="s">
        <v>118</v>
      </c>
      <c r="F96" s="10">
        <v>44243.631365740737</v>
      </c>
      <c r="G96" s="11">
        <f t="shared" si="6"/>
        <v>15</v>
      </c>
      <c r="H96" s="11">
        <f t="shared" si="7"/>
        <v>9</v>
      </c>
      <c r="I96" s="11">
        <f t="shared" si="8"/>
        <v>10</v>
      </c>
      <c r="J96">
        <v>3.1713</v>
      </c>
      <c r="K96">
        <v>24.6875</v>
      </c>
      <c r="L96">
        <v>43.242199999999997</v>
      </c>
      <c r="M96">
        <v>6.39</v>
      </c>
      <c r="N96">
        <v>0</v>
      </c>
      <c r="O96">
        <v>10.029999999999999</v>
      </c>
      <c r="P96">
        <v>68</v>
      </c>
      <c r="Q96">
        <v>68</v>
      </c>
      <c r="R96">
        <v>0</v>
      </c>
      <c r="S96">
        <v>182</v>
      </c>
      <c r="T96" t="s">
        <v>12</v>
      </c>
      <c r="U96">
        <v>1.44</v>
      </c>
      <c r="V96" t="s">
        <v>12</v>
      </c>
      <c r="W96">
        <v>0.97</v>
      </c>
      <c r="X96">
        <v>22.1</v>
      </c>
      <c r="Y96">
        <v>1011</v>
      </c>
      <c r="Z96" t="s">
        <v>10</v>
      </c>
      <c r="AA96" t="s">
        <v>19</v>
      </c>
    </row>
    <row r="97" spans="1:27" x14ac:dyDescent="0.2">
      <c r="A97">
        <v>15</v>
      </c>
      <c r="B97">
        <v>13</v>
      </c>
      <c r="C97">
        <v>15</v>
      </c>
      <c r="D97">
        <v>15</v>
      </c>
      <c r="E97" t="s">
        <v>119</v>
      </c>
      <c r="F97" s="10">
        <v>44243.631423611114</v>
      </c>
      <c r="G97" s="11">
        <f t="shared" si="6"/>
        <v>15</v>
      </c>
      <c r="H97" s="11">
        <f t="shared" si="7"/>
        <v>9</v>
      </c>
      <c r="I97" s="11">
        <f t="shared" si="8"/>
        <v>15</v>
      </c>
      <c r="J97">
        <v>3.1713</v>
      </c>
      <c r="K97">
        <v>24.75</v>
      </c>
      <c r="L97">
        <v>43.131700000000002</v>
      </c>
      <c r="M97">
        <v>5.92</v>
      </c>
      <c r="N97">
        <v>0</v>
      </c>
      <c r="O97">
        <v>10.94</v>
      </c>
      <c r="P97">
        <v>85</v>
      </c>
      <c r="Q97">
        <v>85</v>
      </c>
      <c r="R97">
        <v>0</v>
      </c>
      <c r="S97">
        <v>165</v>
      </c>
      <c r="T97" t="s">
        <v>12</v>
      </c>
      <c r="U97">
        <v>1.39</v>
      </c>
      <c r="V97" t="s">
        <v>12</v>
      </c>
      <c r="W97">
        <v>0.96</v>
      </c>
      <c r="X97">
        <v>22.1</v>
      </c>
      <c r="Y97">
        <v>1011</v>
      </c>
      <c r="Z97" t="s">
        <v>10</v>
      </c>
      <c r="AA97" t="s">
        <v>19</v>
      </c>
    </row>
    <row r="98" spans="1:27" x14ac:dyDescent="0.2">
      <c r="A98">
        <v>15</v>
      </c>
      <c r="B98">
        <v>13</v>
      </c>
      <c r="C98">
        <v>21</v>
      </c>
      <c r="D98">
        <v>20</v>
      </c>
      <c r="E98" t="s">
        <v>120</v>
      </c>
      <c r="F98" s="10">
        <v>44243.631481481483</v>
      </c>
      <c r="G98" s="11">
        <f t="shared" si="6"/>
        <v>15</v>
      </c>
      <c r="H98" s="11">
        <f t="shared" si="7"/>
        <v>9</v>
      </c>
      <c r="I98" s="11">
        <f t="shared" si="8"/>
        <v>20</v>
      </c>
      <c r="J98">
        <v>3.1713</v>
      </c>
      <c r="K98">
        <v>24.75</v>
      </c>
      <c r="L98">
        <v>43.162100000000002</v>
      </c>
      <c r="M98">
        <v>6.25</v>
      </c>
      <c r="N98">
        <v>0</v>
      </c>
      <c r="O98">
        <v>10.96</v>
      </c>
      <c r="P98">
        <v>96</v>
      </c>
      <c r="Q98">
        <v>96</v>
      </c>
      <c r="R98">
        <v>0</v>
      </c>
      <c r="S98">
        <v>169</v>
      </c>
      <c r="T98" t="s">
        <v>12</v>
      </c>
      <c r="U98">
        <v>1.42</v>
      </c>
      <c r="V98" t="s">
        <v>12</v>
      </c>
      <c r="W98">
        <v>0.97</v>
      </c>
      <c r="X98">
        <v>22.1</v>
      </c>
      <c r="Y98">
        <v>1011</v>
      </c>
      <c r="Z98" t="s">
        <v>10</v>
      </c>
      <c r="AA98" t="s">
        <v>19</v>
      </c>
    </row>
    <row r="99" spans="1:27" x14ac:dyDescent="0.2">
      <c r="A99">
        <v>15</v>
      </c>
      <c r="B99">
        <v>13</v>
      </c>
      <c r="C99">
        <v>25</v>
      </c>
      <c r="D99">
        <v>25</v>
      </c>
      <c r="E99" t="s">
        <v>121</v>
      </c>
      <c r="F99" s="10">
        <v>44243.631539351853</v>
      </c>
      <c r="G99" s="11">
        <f t="shared" si="6"/>
        <v>15</v>
      </c>
      <c r="H99" s="11">
        <f t="shared" si="7"/>
        <v>9</v>
      </c>
      <c r="I99" s="11">
        <f t="shared" si="8"/>
        <v>25</v>
      </c>
      <c r="J99">
        <v>3.1713</v>
      </c>
      <c r="K99">
        <v>24.75</v>
      </c>
      <c r="L99">
        <v>43.152700000000003</v>
      </c>
      <c r="M99">
        <v>6.58</v>
      </c>
      <c r="N99">
        <v>0</v>
      </c>
      <c r="O99">
        <v>10.41</v>
      </c>
      <c r="P99">
        <v>96</v>
      </c>
      <c r="Q99">
        <v>96</v>
      </c>
      <c r="R99">
        <v>0</v>
      </c>
      <c r="S99">
        <v>194</v>
      </c>
      <c r="T99" t="s">
        <v>12</v>
      </c>
      <c r="U99">
        <v>1.46</v>
      </c>
      <c r="V99" t="s">
        <v>12</v>
      </c>
      <c r="W99">
        <v>0.97</v>
      </c>
      <c r="X99">
        <v>22.1</v>
      </c>
      <c r="Y99">
        <v>1011</v>
      </c>
      <c r="Z99" t="s">
        <v>10</v>
      </c>
      <c r="AA99" t="s">
        <v>19</v>
      </c>
    </row>
    <row r="100" spans="1:27" x14ac:dyDescent="0.2">
      <c r="A100">
        <v>15</v>
      </c>
      <c r="B100">
        <v>13</v>
      </c>
      <c r="C100">
        <v>31</v>
      </c>
      <c r="D100">
        <v>30</v>
      </c>
      <c r="E100" t="s">
        <v>122</v>
      </c>
      <c r="F100" s="10">
        <v>44243.631597222222</v>
      </c>
      <c r="G100" s="11">
        <f t="shared" si="6"/>
        <v>15</v>
      </c>
      <c r="H100" s="11">
        <f t="shared" si="7"/>
        <v>9</v>
      </c>
      <c r="I100" s="11">
        <f t="shared" si="8"/>
        <v>30</v>
      </c>
      <c r="J100">
        <v>3.1713</v>
      </c>
      <c r="K100">
        <v>24.8125</v>
      </c>
      <c r="L100">
        <v>43.207900000000002</v>
      </c>
      <c r="M100">
        <v>6.91</v>
      </c>
      <c r="N100">
        <v>0</v>
      </c>
      <c r="O100">
        <v>10.41</v>
      </c>
      <c r="P100">
        <v>95</v>
      </c>
      <c r="Q100">
        <v>95</v>
      </c>
      <c r="R100">
        <v>0</v>
      </c>
      <c r="S100">
        <v>224</v>
      </c>
      <c r="T100" t="s">
        <v>12</v>
      </c>
      <c r="U100">
        <v>1.49</v>
      </c>
      <c r="V100" t="s">
        <v>12</v>
      </c>
      <c r="W100">
        <v>0.97</v>
      </c>
      <c r="X100">
        <v>22.2</v>
      </c>
      <c r="Y100">
        <v>1011</v>
      </c>
      <c r="Z100" t="s">
        <v>10</v>
      </c>
      <c r="AA100" t="s">
        <v>19</v>
      </c>
    </row>
    <row r="101" spans="1:27" x14ac:dyDescent="0.2">
      <c r="A101">
        <v>15</v>
      </c>
      <c r="B101">
        <v>13</v>
      </c>
      <c r="C101">
        <v>35</v>
      </c>
      <c r="D101">
        <v>35</v>
      </c>
      <c r="E101" t="s">
        <v>123</v>
      </c>
      <c r="F101" s="10">
        <v>44243.631655092591</v>
      </c>
      <c r="G101" s="11">
        <f t="shared" si="6"/>
        <v>15</v>
      </c>
      <c r="H101" s="11">
        <f t="shared" si="7"/>
        <v>9</v>
      </c>
      <c r="I101" s="11">
        <f t="shared" si="8"/>
        <v>35</v>
      </c>
      <c r="J101">
        <v>3.1713</v>
      </c>
      <c r="K101">
        <v>24.75</v>
      </c>
      <c r="L101">
        <v>43.189599999999999</v>
      </c>
      <c r="M101">
        <v>6.81</v>
      </c>
      <c r="N101">
        <v>0</v>
      </c>
      <c r="O101">
        <v>10.23</v>
      </c>
      <c r="P101">
        <v>94</v>
      </c>
      <c r="Q101">
        <v>94</v>
      </c>
      <c r="R101">
        <v>0</v>
      </c>
      <c r="S101">
        <v>260</v>
      </c>
      <c r="T101" t="s">
        <v>12</v>
      </c>
      <c r="U101">
        <v>1.48</v>
      </c>
      <c r="V101" t="s">
        <v>12</v>
      </c>
      <c r="W101">
        <v>0.96</v>
      </c>
      <c r="X101">
        <v>22.2</v>
      </c>
      <c r="Y101">
        <v>1011</v>
      </c>
      <c r="Z101" t="s">
        <v>10</v>
      </c>
      <c r="AA101" t="s">
        <v>19</v>
      </c>
    </row>
    <row r="102" spans="1:27" x14ac:dyDescent="0.2">
      <c r="A102">
        <v>15</v>
      </c>
      <c r="B102">
        <v>13</v>
      </c>
      <c r="C102">
        <v>41</v>
      </c>
      <c r="D102">
        <v>40</v>
      </c>
      <c r="E102" t="s">
        <v>124</v>
      </c>
      <c r="F102" s="10">
        <v>44243.631712962961</v>
      </c>
      <c r="G102" s="11">
        <f t="shared" si="6"/>
        <v>15</v>
      </c>
      <c r="H102" s="11">
        <f t="shared" si="7"/>
        <v>9</v>
      </c>
      <c r="I102" s="11">
        <f t="shared" si="8"/>
        <v>40</v>
      </c>
      <c r="J102">
        <v>3.1713</v>
      </c>
      <c r="K102">
        <v>24.75</v>
      </c>
      <c r="L102">
        <v>43.186100000000003</v>
      </c>
      <c r="M102">
        <v>6.59</v>
      </c>
      <c r="N102">
        <v>0</v>
      </c>
      <c r="O102">
        <v>10.45</v>
      </c>
      <c r="P102">
        <v>96</v>
      </c>
      <c r="Q102">
        <v>96</v>
      </c>
      <c r="R102">
        <v>0</v>
      </c>
      <c r="S102">
        <v>294</v>
      </c>
      <c r="T102" t="s">
        <v>12</v>
      </c>
      <c r="U102">
        <v>1.46</v>
      </c>
      <c r="V102" t="s">
        <v>12</v>
      </c>
      <c r="W102">
        <v>0.97</v>
      </c>
      <c r="X102">
        <v>22.2</v>
      </c>
      <c r="Y102">
        <v>1011</v>
      </c>
      <c r="Z102" t="s">
        <v>10</v>
      </c>
      <c r="AA102" t="s">
        <v>19</v>
      </c>
    </row>
    <row r="103" spans="1:27" x14ac:dyDescent="0.2">
      <c r="A103">
        <v>15</v>
      </c>
      <c r="B103">
        <v>13</v>
      </c>
      <c r="C103">
        <v>45</v>
      </c>
      <c r="D103">
        <v>45</v>
      </c>
      <c r="E103" t="s">
        <v>125</v>
      </c>
      <c r="F103" s="10">
        <v>44243.63177083333</v>
      </c>
      <c r="G103" s="11">
        <f t="shared" si="6"/>
        <v>15</v>
      </c>
      <c r="H103" s="11">
        <f t="shared" si="7"/>
        <v>9</v>
      </c>
      <c r="I103" s="11">
        <f t="shared" si="8"/>
        <v>45</v>
      </c>
      <c r="J103">
        <v>3.1713</v>
      </c>
      <c r="K103">
        <v>24.75</v>
      </c>
      <c r="L103">
        <v>43.204000000000001</v>
      </c>
      <c r="M103">
        <v>6.43</v>
      </c>
      <c r="N103">
        <v>0</v>
      </c>
      <c r="O103">
        <v>10.59</v>
      </c>
      <c r="P103">
        <v>99</v>
      </c>
      <c r="Q103">
        <v>99</v>
      </c>
      <c r="R103">
        <v>0</v>
      </c>
      <c r="S103">
        <v>328</v>
      </c>
      <c r="T103" t="s">
        <v>12</v>
      </c>
      <c r="U103">
        <v>1.44</v>
      </c>
      <c r="V103" t="s">
        <v>12</v>
      </c>
      <c r="W103">
        <v>0.96</v>
      </c>
      <c r="X103">
        <v>22.2</v>
      </c>
      <c r="Y103">
        <v>1011</v>
      </c>
      <c r="Z103" t="s">
        <v>10</v>
      </c>
      <c r="AA103" t="s">
        <v>19</v>
      </c>
    </row>
    <row r="104" spans="1:27" x14ac:dyDescent="0.2">
      <c r="A104">
        <v>15</v>
      </c>
      <c r="B104">
        <v>13</v>
      </c>
      <c r="C104">
        <v>51</v>
      </c>
      <c r="D104">
        <v>50</v>
      </c>
      <c r="E104" t="s">
        <v>126</v>
      </c>
      <c r="F104" s="10">
        <v>44243.631828703707</v>
      </c>
      <c r="G104" s="11">
        <f t="shared" si="6"/>
        <v>15</v>
      </c>
      <c r="H104" s="11">
        <f t="shared" si="7"/>
        <v>9</v>
      </c>
      <c r="I104" s="11">
        <f t="shared" si="8"/>
        <v>50</v>
      </c>
      <c r="J104">
        <v>3.1713</v>
      </c>
      <c r="K104">
        <v>24.8125</v>
      </c>
      <c r="L104">
        <v>43.185899999999997</v>
      </c>
      <c r="M104">
        <v>6.29</v>
      </c>
      <c r="N104">
        <v>0</v>
      </c>
      <c r="O104">
        <v>10.72</v>
      </c>
      <c r="P104">
        <v>102</v>
      </c>
      <c r="Q104">
        <v>102</v>
      </c>
      <c r="R104">
        <v>0</v>
      </c>
      <c r="S104">
        <v>360</v>
      </c>
      <c r="T104" t="s">
        <v>12</v>
      </c>
      <c r="U104">
        <v>1.43</v>
      </c>
      <c r="V104" t="s">
        <v>12</v>
      </c>
      <c r="W104">
        <v>0.97</v>
      </c>
      <c r="X104">
        <v>22.2</v>
      </c>
      <c r="Y104">
        <v>1011</v>
      </c>
      <c r="Z104" t="s">
        <v>10</v>
      </c>
      <c r="AA104" t="s">
        <v>19</v>
      </c>
    </row>
    <row r="105" spans="1:27" x14ac:dyDescent="0.2">
      <c r="A105">
        <v>15</v>
      </c>
      <c r="B105">
        <v>13</v>
      </c>
      <c r="C105">
        <v>55</v>
      </c>
      <c r="D105">
        <v>55</v>
      </c>
      <c r="E105" t="s">
        <v>127</v>
      </c>
      <c r="F105" s="10">
        <v>44243.631886574076</v>
      </c>
      <c r="G105" s="11">
        <f t="shared" si="6"/>
        <v>15</v>
      </c>
      <c r="H105" s="11">
        <f t="shared" si="7"/>
        <v>9</v>
      </c>
      <c r="I105" s="11">
        <f t="shared" si="8"/>
        <v>55</v>
      </c>
      <c r="J105">
        <v>3.1713</v>
      </c>
      <c r="K105">
        <v>24.8125</v>
      </c>
      <c r="L105">
        <v>43.200200000000002</v>
      </c>
      <c r="M105">
        <v>6.29</v>
      </c>
      <c r="N105">
        <v>0</v>
      </c>
      <c r="O105">
        <v>10.73</v>
      </c>
      <c r="P105">
        <v>103</v>
      </c>
      <c r="Q105">
        <v>103</v>
      </c>
      <c r="R105">
        <v>0</v>
      </c>
      <c r="S105">
        <v>386</v>
      </c>
      <c r="T105" t="s">
        <v>12</v>
      </c>
      <c r="U105">
        <v>1.43</v>
      </c>
      <c r="V105" t="s">
        <v>12</v>
      </c>
      <c r="W105">
        <v>0.97</v>
      </c>
      <c r="X105">
        <v>22.2</v>
      </c>
      <c r="Y105">
        <v>1011</v>
      </c>
      <c r="Z105" t="s">
        <v>10</v>
      </c>
      <c r="AA105" t="s">
        <v>19</v>
      </c>
    </row>
    <row r="106" spans="1:27" x14ac:dyDescent="0.2">
      <c r="A106">
        <v>15</v>
      </c>
      <c r="B106">
        <v>14</v>
      </c>
      <c r="C106">
        <v>1</v>
      </c>
      <c r="D106">
        <v>0</v>
      </c>
      <c r="E106" t="s">
        <v>128</v>
      </c>
      <c r="F106" s="10">
        <v>44243.631944444445</v>
      </c>
      <c r="G106" s="11">
        <f t="shared" si="6"/>
        <v>15</v>
      </c>
      <c r="H106" s="11">
        <f t="shared" si="7"/>
        <v>10</v>
      </c>
      <c r="I106" s="11">
        <f t="shared" si="8"/>
        <v>0</v>
      </c>
      <c r="J106">
        <v>3.1713</v>
      </c>
      <c r="K106">
        <v>24.8125</v>
      </c>
      <c r="L106">
        <v>43.172600000000003</v>
      </c>
      <c r="M106">
        <v>6.32</v>
      </c>
      <c r="N106">
        <v>0</v>
      </c>
      <c r="O106">
        <v>10.72</v>
      </c>
      <c r="P106">
        <v>104</v>
      </c>
      <c r="Q106">
        <v>104</v>
      </c>
      <c r="R106">
        <v>0</v>
      </c>
      <c r="S106">
        <v>421</v>
      </c>
      <c r="T106" t="s">
        <v>12</v>
      </c>
      <c r="U106">
        <v>1.43</v>
      </c>
      <c r="V106" t="s">
        <v>12</v>
      </c>
      <c r="W106">
        <v>0.97</v>
      </c>
      <c r="X106">
        <v>22.2</v>
      </c>
      <c r="Y106">
        <v>1011</v>
      </c>
      <c r="Z106" t="s">
        <v>10</v>
      </c>
      <c r="AA106" t="s">
        <v>19</v>
      </c>
    </row>
    <row r="107" spans="1:27" x14ac:dyDescent="0.2">
      <c r="A107">
        <v>15</v>
      </c>
      <c r="B107">
        <v>14</v>
      </c>
      <c r="C107">
        <v>5</v>
      </c>
      <c r="D107">
        <v>5</v>
      </c>
      <c r="E107" t="s">
        <v>129</v>
      </c>
      <c r="F107" s="10">
        <v>44243.632002314815</v>
      </c>
      <c r="G107" s="11">
        <f t="shared" si="6"/>
        <v>15</v>
      </c>
      <c r="H107" s="11">
        <f t="shared" si="7"/>
        <v>10</v>
      </c>
      <c r="I107" s="11">
        <f t="shared" si="8"/>
        <v>5</v>
      </c>
      <c r="J107">
        <v>3.1713</v>
      </c>
      <c r="K107">
        <v>24.8125</v>
      </c>
      <c r="L107">
        <v>43.204300000000003</v>
      </c>
      <c r="M107">
        <v>6.26</v>
      </c>
      <c r="N107">
        <v>0</v>
      </c>
      <c r="O107">
        <v>10.73</v>
      </c>
      <c r="P107">
        <v>104</v>
      </c>
      <c r="Q107">
        <v>104</v>
      </c>
      <c r="R107">
        <v>0</v>
      </c>
      <c r="S107">
        <v>446</v>
      </c>
      <c r="T107" t="s">
        <v>12</v>
      </c>
      <c r="U107">
        <v>1.43</v>
      </c>
      <c r="V107" t="s">
        <v>12</v>
      </c>
      <c r="W107">
        <v>0.96</v>
      </c>
      <c r="X107">
        <v>22.2</v>
      </c>
      <c r="Y107">
        <v>1011</v>
      </c>
      <c r="Z107" t="s">
        <v>10</v>
      </c>
      <c r="AA107" t="s">
        <v>19</v>
      </c>
    </row>
    <row r="108" spans="1:27" x14ac:dyDescent="0.2">
      <c r="A108">
        <v>15</v>
      </c>
      <c r="B108">
        <v>14</v>
      </c>
      <c r="C108">
        <v>11</v>
      </c>
      <c r="D108">
        <v>10</v>
      </c>
      <c r="E108" t="s">
        <v>130</v>
      </c>
      <c r="F108" s="10">
        <v>44243.632060185184</v>
      </c>
      <c r="G108" s="11">
        <f t="shared" si="6"/>
        <v>15</v>
      </c>
      <c r="H108" s="11">
        <f t="shared" si="7"/>
        <v>10</v>
      </c>
      <c r="I108" s="11">
        <f t="shared" si="8"/>
        <v>10</v>
      </c>
      <c r="J108">
        <v>3.1713</v>
      </c>
      <c r="K108">
        <v>24.8125</v>
      </c>
      <c r="L108">
        <v>42.442399999999999</v>
      </c>
      <c r="M108">
        <v>6.13</v>
      </c>
      <c r="N108">
        <v>0</v>
      </c>
      <c r="O108">
        <v>10.76</v>
      </c>
      <c r="P108">
        <v>106</v>
      </c>
      <c r="Q108">
        <v>106</v>
      </c>
      <c r="R108">
        <v>0</v>
      </c>
      <c r="S108">
        <v>468</v>
      </c>
      <c r="T108" t="s">
        <v>12</v>
      </c>
      <c r="U108">
        <v>1.41</v>
      </c>
      <c r="V108" t="s">
        <v>12</v>
      </c>
      <c r="W108">
        <v>0.97</v>
      </c>
      <c r="X108">
        <v>22.2</v>
      </c>
      <c r="Y108">
        <v>1011</v>
      </c>
      <c r="Z108" t="s">
        <v>10</v>
      </c>
      <c r="AA108" t="s">
        <v>19</v>
      </c>
    </row>
    <row r="109" spans="1:27" x14ac:dyDescent="0.2">
      <c r="A109">
        <v>15</v>
      </c>
      <c r="B109">
        <v>14</v>
      </c>
      <c r="C109">
        <v>15</v>
      </c>
      <c r="D109">
        <v>15</v>
      </c>
      <c r="E109" t="s">
        <v>131</v>
      </c>
      <c r="F109" s="10">
        <v>44243.632118055553</v>
      </c>
      <c r="G109" s="11">
        <f t="shared" si="6"/>
        <v>15</v>
      </c>
      <c r="H109" s="11">
        <f t="shared" si="7"/>
        <v>10</v>
      </c>
      <c r="I109" s="11">
        <f t="shared" si="8"/>
        <v>15</v>
      </c>
      <c r="J109">
        <v>3.1713</v>
      </c>
      <c r="K109">
        <v>24.875</v>
      </c>
      <c r="L109">
        <v>42.584600000000002</v>
      </c>
      <c r="M109">
        <v>6.06</v>
      </c>
      <c r="N109">
        <v>0</v>
      </c>
      <c r="O109">
        <v>10.87</v>
      </c>
      <c r="P109">
        <v>107</v>
      </c>
      <c r="Q109">
        <v>107</v>
      </c>
      <c r="R109">
        <v>0</v>
      </c>
      <c r="S109">
        <v>484</v>
      </c>
      <c r="T109" t="s">
        <v>12</v>
      </c>
      <c r="U109">
        <v>1.41</v>
      </c>
      <c r="V109" t="s">
        <v>12</v>
      </c>
      <c r="W109">
        <v>0.97</v>
      </c>
      <c r="X109">
        <v>22.2</v>
      </c>
      <c r="Y109">
        <v>1011</v>
      </c>
      <c r="Z109" t="s">
        <v>10</v>
      </c>
      <c r="AA109" t="s">
        <v>19</v>
      </c>
    </row>
    <row r="110" spans="1:27" x14ac:dyDescent="0.2">
      <c r="A110">
        <v>15</v>
      </c>
      <c r="B110">
        <v>14</v>
      </c>
      <c r="C110">
        <v>21</v>
      </c>
      <c r="D110">
        <v>20</v>
      </c>
      <c r="E110" t="s">
        <v>132</v>
      </c>
      <c r="F110" s="10">
        <v>44243.632175925923</v>
      </c>
      <c r="G110" s="11">
        <f t="shared" si="6"/>
        <v>15</v>
      </c>
      <c r="H110" s="11">
        <f t="shared" si="7"/>
        <v>10</v>
      </c>
      <c r="I110" s="11">
        <f t="shared" si="8"/>
        <v>20</v>
      </c>
      <c r="J110">
        <v>3.1713</v>
      </c>
      <c r="K110">
        <v>24.875</v>
      </c>
      <c r="L110">
        <v>42.429600000000001</v>
      </c>
      <c r="M110">
        <v>6.07</v>
      </c>
      <c r="N110">
        <v>0</v>
      </c>
      <c r="O110">
        <v>10.85</v>
      </c>
      <c r="P110">
        <v>108</v>
      </c>
      <c r="Q110">
        <v>108</v>
      </c>
      <c r="R110">
        <v>0</v>
      </c>
      <c r="S110">
        <v>508</v>
      </c>
      <c r="T110" t="s">
        <v>12</v>
      </c>
      <c r="U110">
        <v>1.41</v>
      </c>
      <c r="V110" t="s">
        <v>12</v>
      </c>
      <c r="W110">
        <v>0.97</v>
      </c>
      <c r="X110">
        <v>22.2</v>
      </c>
      <c r="Y110">
        <v>1011</v>
      </c>
      <c r="Z110" t="s">
        <v>10</v>
      </c>
      <c r="AA110" t="s">
        <v>19</v>
      </c>
    </row>
    <row r="111" spans="1:27" x14ac:dyDescent="0.2">
      <c r="A111">
        <v>15</v>
      </c>
      <c r="B111">
        <v>14</v>
      </c>
      <c r="C111">
        <v>25</v>
      </c>
      <c r="D111">
        <v>25</v>
      </c>
      <c r="E111" t="s">
        <v>133</v>
      </c>
      <c r="F111" s="10">
        <v>44243.632233796299</v>
      </c>
      <c r="G111" s="11">
        <f t="shared" si="6"/>
        <v>15</v>
      </c>
      <c r="H111" s="11">
        <f t="shared" si="7"/>
        <v>10</v>
      </c>
      <c r="I111" s="11">
        <f t="shared" si="8"/>
        <v>25</v>
      </c>
      <c r="J111">
        <v>3.1713</v>
      </c>
      <c r="K111">
        <v>24.875</v>
      </c>
      <c r="L111">
        <v>42.3536</v>
      </c>
      <c r="M111">
        <v>6.06</v>
      </c>
      <c r="N111">
        <v>0</v>
      </c>
      <c r="O111">
        <v>10.86</v>
      </c>
      <c r="P111">
        <v>109</v>
      </c>
      <c r="Q111">
        <v>109</v>
      </c>
      <c r="R111">
        <v>0</v>
      </c>
      <c r="S111">
        <v>517</v>
      </c>
      <c r="T111" t="s">
        <v>12</v>
      </c>
      <c r="U111">
        <v>1.41</v>
      </c>
      <c r="V111" t="s">
        <v>12</v>
      </c>
      <c r="W111">
        <v>0.97</v>
      </c>
      <c r="X111">
        <v>22.2</v>
      </c>
      <c r="Y111">
        <v>1011</v>
      </c>
      <c r="Z111" t="s">
        <v>10</v>
      </c>
      <c r="AA111" t="s">
        <v>19</v>
      </c>
    </row>
    <row r="112" spans="1:27" x14ac:dyDescent="0.2">
      <c r="A112">
        <v>15</v>
      </c>
      <c r="B112">
        <v>14</v>
      </c>
      <c r="C112">
        <v>31</v>
      </c>
      <c r="D112">
        <v>30</v>
      </c>
      <c r="E112" t="s">
        <v>134</v>
      </c>
      <c r="F112" s="10">
        <v>44243.632291666669</v>
      </c>
      <c r="G112" s="11">
        <f t="shared" si="6"/>
        <v>15</v>
      </c>
      <c r="H112" s="11">
        <f t="shared" si="7"/>
        <v>10</v>
      </c>
      <c r="I112" s="11">
        <f t="shared" si="8"/>
        <v>30</v>
      </c>
      <c r="J112">
        <v>3.1713</v>
      </c>
      <c r="K112">
        <v>24.875</v>
      </c>
      <c r="L112">
        <v>42.332599999999999</v>
      </c>
      <c r="M112">
        <v>6.12</v>
      </c>
      <c r="N112">
        <v>0</v>
      </c>
      <c r="O112">
        <v>10.86</v>
      </c>
      <c r="P112">
        <v>109</v>
      </c>
      <c r="Q112">
        <v>109</v>
      </c>
      <c r="R112">
        <v>0</v>
      </c>
      <c r="S112">
        <v>534</v>
      </c>
      <c r="T112" t="s">
        <v>12</v>
      </c>
      <c r="U112">
        <v>1.41</v>
      </c>
      <c r="V112" t="s">
        <v>12</v>
      </c>
      <c r="W112">
        <v>0.97</v>
      </c>
      <c r="X112">
        <v>22.2</v>
      </c>
      <c r="Y112">
        <v>1011</v>
      </c>
      <c r="Z112" t="s">
        <v>10</v>
      </c>
      <c r="AA112" t="s">
        <v>19</v>
      </c>
    </row>
    <row r="113" spans="1:27" x14ac:dyDescent="0.2">
      <c r="A113">
        <v>15</v>
      </c>
      <c r="B113">
        <v>14</v>
      </c>
      <c r="C113">
        <v>35</v>
      </c>
      <c r="D113">
        <v>35</v>
      </c>
      <c r="E113" t="s">
        <v>135</v>
      </c>
      <c r="F113" s="10">
        <v>44243.632349537038</v>
      </c>
      <c r="G113" s="11">
        <f t="shared" si="6"/>
        <v>15</v>
      </c>
      <c r="H113" s="11">
        <f t="shared" si="7"/>
        <v>10</v>
      </c>
      <c r="I113" s="11">
        <f t="shared" si="8"/>
        <v>35</v>
      </c>
      <c r="J113">
        <v>3.1713</v>
      </c>
      <c r="K113">
        <v>24.9375</v>
      </c>
      <c r="L113">
        <v>42.3232</v>
      </c>
      <c r="M113">
        <v>6.13</v>
      </c>
      <c r="N113">
        <v>0</v>
      </c>
      <c r="O113">
        <v>10.87</v>
      </c>
      <c r="P113">
        <v>110</v>
      </c>
      <c r="Q113">
        <v>110</v>
      </c>
      <c r="R113">
        <v>0</v>
      </c>
      <c r="S113">
        <v>545</v>
      </c>
      <c r="T113" t="s">
        <v>12</v>
      </c>
      <c r="U113">
        <v>1.41</v>
      </c>
      <c r="V113" t="s">
        <v>12</v>
      </c>
      <c r="W113">
        <v>0.97</v>
      </c>
      <c r="X113">
        <v>22.2</v>
      </c>
      <c r="Y113">
        <v>1011</v>
      </c>
      <c r="Z113" t="s">
        <v>10</v>
      </c>
      <c r="AA113" t="s">
        <v>19</v>
      </c>
    </row>
    <row r="114" spans="1:27" x14ac:dyDescent="0.2">
      <c r="A114">
        <v>15</v>
      </c>
      <c r="B114">
        <v>14</v>
      </c>
      <c r="C114">
        <v>41</v>
      </c>
      <c r="D114">
        <v>40</v>
      </c>
      <c r="E114" t="s">
        <v>136</v>
      </c>
      <c r="F114" s="10">
        <v>44243.632407407407</v>
      </c>
      <c r="G114" s="11">
        <f t="shared" si="6"/>
        <v>15</v>
      </c>
      <c r="H114" s="11">
        <f t="shared" si="7"/>
        <v>10</v>
      </c>
      <c r="I114" s="11">
        <f t="shared" si="8"/>
        <v>40</v>
      </c>
      <c r="J114">
        <v>3.1713</v>
      </c>
      <c r="K114">
        <v>24.9375</v>
      </c>
      <c r="L114">
        <v>42.327300000000001</v>
      </c>
      <c r="M114">
        <v>4.74</v>
      </c>
      <c r="N114">
        <v>0</v>
      </c>
      <c r="O114">
        <v>11.6</v>
      </c>
      <c r="P114">
        <v>114</v>
      </c>
      <c r="Q114">
        <v>114</v>
      </c>
      <c r="R114">
        <v>0</v>
      </c>
      <c r="S114">
        <v>553</v>
      </c>
      <c r="T114" t="s">
        <v>12</v>
      </c>
      <c r="U114">
        <v>1.29</v>
      </c>
      <c r="V114" t="s">
        <v>12</v>
      </c>
      <c r="W114">
        <v>0.97</v>
      </c>
      <c r="X114">
        <v>22.2</v>
      </c>
      <c r="Y114">
        <v>1011</v>
      </c>
      <c r="Z114" t="s">
        <v>10</v>
      </c>
      <c r="AA114" t="s">
        <v>19</v>
      </c>
    </row>
    <row r="115" spans="1:27" x14ac:dyDescent="0.2">
      <c r="A115">
        <v>15</v>
      </c>
      <c r="B115">
        <v>14</v>
      </c>
      <c r="C115">
        <v>45</v>
      </c>
      <c r="D115">
        <v>45</v>
      </c>
      <c r="E115" t="s">
        <v>137</v>
      </c>
      <c r="F115" s="10">
        <v>44243.632465277777</v>
      </c>
      <c r="G115" s="11">
        <f t="shared" si="6"/>
        <v>15</v>
      </c>
      <c r="H115" s="11">
        <f t="shared" si="7"/>
        <v>10</v>
      </c>
      <c r="I115" s="11">
        <f t="shared" si="8"/>
        <v>45</v>
      </c>
      <c r="J115">
        <v>3.1713</v>
      </c>
      <c r="K115">
        <v>24.9375</v>
      </c>
      <c r="L115">
        <v>42.394100000000002</v>
      </c>
      <c r="M115">
        <v>4.24</v>
      </c>
      <c r="N115">
        <v>0</v>
      </c>
      <c r="O115">
        <v>12.19</v>
      </c>
      <c r="P115">
        <v>119</v>
      </c>
      <c r="Q115">
        <v>119</v>
      </c>
      <c r="R115">
        <v>0</v>
      </c>
      <c r="S115">
        <v>559</v>
      </c>
      <c r="T115" t="s">
        <v>12</v>
      </c>
      <c r="U115">
        <v>1.25</v>
      </c>
      <c r="V115" t="s">
        <v>12</v>
      </c>
      <c r="W115">
        <v>0.97</v>
      </c>
      <c r="X115">
        <v>22.2</v>
      </c>
      <c r="Y115">
        <v>1011</v>
      </c>
      <c r="Z115" t="s">
        <v>10</v>
      </c>
      <c r="AA115" t="s">
        <v>19</v>
      </c>
    </row>
    <row r="116" spans="1:27" x14ac:dyDescent="0.2">
      <c r="A116">
        <v>15</v>
      </c>
      <c r="B116">
        <v>14</v>
      </c>
      <c r="C116">
        <v>51</v>
      </c>
      <c r="D116">
        <v>50</v>
      </c>
      <c r="E116" t="s">
        <v>138</v>
      </c>
      <c r="F116" s="10">
        <v>44243.632523148146</v>
      </c>
      <c r="G116" s="11">
        <f t="shared" si="6"/>
        <v>15</v>
      </c>
      <c r="H116" s="11">
        <f t="shared" si="7"/>
        <v>10</v>
      </c>
      <c r="I116" s="11">
        <f t="shared" si="8"/>
        <v>50</v>
      </c>
      <c r="J116">
        <v>3.1617000000000002</v>
      </c>
      <c r="K116">
        <v>25</v>
      </c>
      <c r="L116">
        <v>41.659399999999998</v>
      </c>
      <c r="M116">
        <v>4.21</v>
      </c>
      <c r="N116">
        <v>1</v>
      </c>
      <c r="O116">
        <v>12.25</v>
      </c>
      <c r="P116">
        <v>123</v>
      </c>
      <c r="Q116">
        <v>123</v>
      </c>
      <c r="R116">
        <v>0</v>
      </c>
      <c r="S116">
        <v>570</v>
      </c>
      <c r="T116" t="s">
        <v>12</v>
      </c>
      <c r="U116">
        <v>1.25</v>
      </c>
      <c r="V116" t="s">
        <v>12</v>
      </c>
      <c r="W116">
        <v>0.97</v>
      </c>
      <c r="X116">
        <v>22.2</v>
      </c>
      <c r="Y116">
        <v>1011</v>
      </c>
      <c r="Z116" t="s">
        <v>10</v>
      </c>
      <c r="AA116" t="s">
        <v>19</v>
      </c>
    </row>
    <row r="117" spans="1:27" x14ac:dyDescent="0.2">
      <c r="A117">
        <v>15</v>
      </c>
      <c r="B117">
        <v>14</v>
      </c>
      <c r="C117">
        <v>55</v>
      </c>
      <c r="D117">
        <v>55</v>
      </c>
      <c r="E117" t="s">
        <v>139</v>
      </c>
      <c r="F117" s="10">
        <v>44243.632581018515</v>
      </c>
      <c r="G117" s="11">
        <f t="shared" si="6"/>
        <v>15</v>
      </c>
      <c r="H117" s="11">
        <f t="shared" si="7"/>
        <v>10</v>
      </c>
      <c r="I117" s="11">
        <f t="shared" si="8"/>
        <v>55</v>
      </c>
      <c r="J117">
        <v>3.1713</v>
      </c>
      <c r="K117">
        <v>25</v>
      </c>
      <c r="L117">
        <v>41.592599999999997</v>
      </c>
      <c r="M117">
        <v>4.16</v>
      </c>
      <c r="N117">
        <v>1</v>
      </c>
      <c r="O117">
        <v>12.25</v>
      </c>
      <c r="P117">
        <v>125</v>
      </c>
      <c r="Q117">
        <v>125</v>
      </c>
      <c r="R117">
        <v>0</v>
      </c>
      <c r="S117">
        <v>579</v>
      </c>
      <c r="T117" t="s">
        <v>12</v>
      </c>
      <c r="U117">
        <v>1.25</v>
      </c>
      <c r="V117" t="s">
        <v>12</v>
      </c>
      <c r="W117">
        <v>0.97</v>
      </c>
      <c r="X117">
        <v>22.2</v>
      </c>
      <c r="Y117">
        <v>1011</v>
      </c>
      <c r="Z117" t="s">
        <v>10</v>
      </c>
      <c r="AA117" t="s">
        <v>19</v>
      </c>
    </row>
    <row r="118" spans="1:27" x14ac:dyDescent="0.2">
      <c r="A118">
        <v>15</v>
      </c>
      <c r="B118">
        <v>15</v>
      </c>
      <c r="C118">
        <v>1</v>
      </c>
      <c r="D118">
        <v>0</v>
      </c>
      <c r="E118" t="s">
        <v>140</v>
      </c>
      <c r="F118" s="10">
        <v>44243.632638888892</v>
      </c>
      <c r="G118" s="11">
        <f t="shared" si="6"/>
        <v>15</v>
      </c>
      <c r="H118" s="11">
        <f t="shared" si="7"/>
        <v>11</v>
      </c>
      <c r="I118" s="11">
        <f t="shared" si="8"/>
        <v>0</v>
      </c>
      <c r="J118">
        <v>3.1713</v>
      </c>
      <c r="K118">
        <v>24.9375</v>
      </c>
      <c r="L118">
        <v>41.581099999999999</v>
      </c>
      <c r="M118">
        <v>4.2300000000000004</v>
      </c>
      <c r="N118">
        <v>1</v>
      </c>
      <c r="O118">
        <v>12.24</v>
      </c>
      <c r="P118">
        <v>126</v>
      </c>
      <c r="Q118">
        <v>126</v>
      </c>
      <c r="R118">
        <v>0</v>
      </c>
      <c r="S118">
        <v>589</v>
      </c>
      <c r="T118" t="s">
        <v>12</v>
      </c>
      <c r="U118">
        <v>1.25</v>
      </c>
      <c r="V118" t="s">
        <v>12</v>
      </c>
      <c r="W118">
        <v>0.97</v>
      </c>
      <c r="X118">
        <v>22.2</v>
      </c>
      <c r="Y118">
        <v>1011</v>
      </c>
      <c r="Z118" t="s">
        <v>10</v>
      </c>
      <c r="AA118" t="s">
        <v>19</v>
      </c>
    </row>
    <row r="119" spans="1:27" x14ac:dyDescent="0.2">
      <c r="A119">
        <v>15</v>
      </c>
      <c r="B119">
        <v>15</v>
      </c>
      <c r="C119">
        <v>5</v>
      </c>
      <c r="D119">
        <v>5</v>
      </c>
      <c r="E119" t="s">
        <v>141</v>
      </c>
      <c r="F119" s="10">
        <v>44243.632696759261</v>
      </c>
      <c r="G119" s="11">
        <f t="shared" si="6"/>
        <v>15</v>
      </c>
      <c r="H119" s="11">
        <f t="shared" si="7"/>
        <v>11</v>
      </c>
      <c r="I119" s="11">
        <f t="shared" si="8"/>
        <v>5</v>
      </c>
      <c r="J119">
        <v>3.1713</v>
      </c>
      <c r="K119">
        <v>25</v>
      </c>
      <c r="L119">
        <v>42.415500000000002</v>
      </c>
      <c r="M119">
        <v>4.41</v>
      </c>
      <c r="N119">
        <v>1</v>
      </c>
      <c r="O119">
        <v>12.11</v>
      </c>
      <c r="P119">
        <v>125</v>
      </c>
      <c r="Q119">
        <v>125</v>
      </c>
      <c r="R119">
        <v>0</v>
      </c>
      <c r="S119">
        <v>595</v>
      </c>
      <c r="T119" t="s">
        <v>12</v>
      </c>
      <c r="U119">
        <v>1.27</v>
      </c>
      <c r="V119" t="s">
        <v>12</v>
      </c>
      <c r="W119">
        <v>0.97</v>
      </c>
      <c r="X119">
        <v>22.2</v>
      </c>
      <c r="Y119">
        <v>1011</v>
      </c>
      <c r="Z119" t="s">
        <v>10</v>
      </c>
      <c r="AA119" t="s">
        <v>19</v>
      </c>
    </row>
    <row r="120" spans="1:27" x14ac:dyDescent="0.2">
      <c r="A120">
        <v>15</v>
      </c>
      <c r="B120">
        <v>15</v>
      </c>
      <c r="C120">
        <v>11</v>
      </c>
      <c r="D120">
        <v>10</v>
      </c>
      <c r="E120" t="s">
        <v>142</v>
      </c>
      <c r="F120" s="10">
        <v>44243.632754629631</v>
      </c>
      <c r="G120" s="11">
        <f t="shared" si="6"/>
        <v>15</v>
      </c>
      <c r="H120" s="11">
        <f t="shared" si="7"/>
        <v>11</v>
      </c>
      <c r="I120" s="11">
        <f t="shared" si="8"/>
        <v>10</v>
      </c>
      <c r="J120">
        <v>3.1713</v>
      </c>
      <c r="K120">
        <v>25</v>
      </c>
      <c r="L120">
        <v>42.319499999999998</v>
      </c>
      <c r="M120">
        <v>4.25</v>
      </c>
      <c r="N120">
        <v>2</v>
      </c>
      <c r="O120">
        <v>12.2</v>
      </c>
      <c r="P120">
        <v>126</v>
      </c>
      <c r="Q120">
        <v>126</v>
      </c>
      <c r="R120">
        <v>0</v>
      </c>
      <c r="S120">
        <v>603</v>
      </c>
      <c r="T120" t="s">
        <v>12</v>
      </c>
      <c r="U120">
        <v>1.25</v>
      </c>
      <c r="V120" t="s">
        <v>12</v>
      </c>
      <c r="W120">
        <v>0.97</v>
      </c>
      <c r="X120">
        <v>22.2</v>
      </c>
      <c r="Y120">
        <v>1011</v>
      </c>
      <c r="Z120" t="s">
        <v>10</v>
      </c>
      <c r="AA120" t="s">
        <v>19</v>
      </c>
    </row>
    <row r="121" spans="1:27" x14ac:dyDescent="0.2">
      <c r="A121">
        <v>15</v>
      </c>
      <c r="B121">
        <v>15</v>
      </c>
      <c r="C121">
        <v>15</v>
      </c>
      <c r="D121">
        <v>15</v>
      </c>
      <c r="E121" t="s">
        <v>143</v>
      </c>
      <c r="F121" s="10">
        <v>44243.6328125</v>
      </c>
      <c r="G121" s="11">
        <f t="shared" si="6"/>
        <v>15</v>
      </c>
      <c r="H121" s="11">
        <f t="shared" si="7"/>
        <v>11</v>
      </c>
      <c r="I121" s="11">
        <f t="shared" si="8"/>
        <v>15</v>
      </c>
      <c r="J121">
        <v>3.1713</v>
      </c>
      <c r="K121">
        <v>25</v>
      </c>
      <c r="L121">
        <v>42.406199999999998</v>
      </c>
      <c r="M121">
        <v>4.33</v>
      </c>
      <c r="N121">
        <v>1</v>
      </c>
      <c r="O121">
        <v>12.19</v>
      </c>
      <c r="P121">
        <v>127</v>
      </c>
      <c r="Q121">
        <v>127</v>
      </c>
      <c r="R121">
        <v>0</v>
      </c>
      <c r="S121">
        <v>605</v>
      </c>
      <c r="T121" t="s">
        <v>12</v>
      </c>
      <c r="U121">
        <v>1.26</v>
      </c>
      <c r="V121" t="s">
        <v>12</v>
      </c>
      <c r="W121">
        <v>0.97</v>
      </c>
      <c r="X121">
        <v>22.2</v>
      </c>
      <c r="Y121">
        <v>1011</v>
      </c>
      <c r="Z121" t="s">
        <v>10</v>
      </c>
      <c r="AA121" t="s">
        <v>19</v>
      </c>
    </row>
    <row r="122" spans="1:27" x14ac:dyDescent="0.2">
      <c r="A122">
        <v>15</v>
      </c>
      <c r="B122">
        <v>15</v>
      </c>
      <c r="C122">
        <v>21</v>
      </c>
      <c r="D122">
        <v>20</v>
      </c>
      <c r="E122" t="s">
        <v>144</v>
      </c>
      <c r="F122" s="10">
        <v>44243.632870370369</v>
      </c>
      <c r="G122" s="11">
        <f t="shared" si="6"/>
        <v>15</v>
      </c>
      <c r="H122" s="11">
        <f t="shared" si="7"/>
        <v>11</v>
      </c>
      <c r="I122" s="11">
        <f t="shared" si="8"/>
        <v>20</v>
      </c>
      <c r="J122">
        <v>3.1713</v>
      </c>
      <c r="K122">
        <v>25</v>
      </c>
      <c r="L122">
        <v>42.364199999999997</v>
      </c>
      <c r="M122">
        <v>4.3099999999999996</v>
      </c>
      <c r="N122">
        <v>1</v>
      </c>
      <c r="O122">
        <v>12.23</v>
      </c>
      <c r="P122">
        <v>128</v>
      </c>
      <c r="Q122">
        <v>128</v>
      </c>
      <c r="R122">
        <v>0</v>
      </c>
      <c r="S122">
        <v>612</v>
      </c>
      <c r="T122" t="s">
        <v>12</v>
      </c>
      <c r="U122">
        <v>1.26</v>
      </c>
      <c r="V122" t="s">
        <v>12</v>
      </c>
      <c r="W122">
        <v>0.97</v>
      </c>
      <c r="X122">
        <v>22.2</v>
      </c>
      <c r="Y122">
        <v>1011</v>
      </c>
      <c r="Z122" t="s">
        <v>10</v>
      </c>
      <c r="AA122" t="s">
        <v>19</v>
      </c>
    </row>
    <row r="123" spans="1:27" x14ac:dyDescent="0.2">
      <c r="A123">
        <v>15</v>
      </c>
      <c r="B123">
        <v>15</v>
      </c>
      <c r="C123">
        <v>25</v>
      </c>
      <c r="D123">
        <v>25</v>
      </c>
      <c r="E123" t="s">
        <v>145</v>
      </c>
      <c r="F123" s="10">
        <v>44243.632928240739</v>
      </c>
      <c r="G123" s="11">
        <f t="shared" si="6"/>
        <v>15</v>
      </c>
      <c r="H123" s="11">
        <f t="shared" si="7"/>
        <v>11</v>
      </c>
      <c r="I123" s="11">
        <f t="shared" si="8"/>
        <v>25</v>
      </c>
      <c r="J123">
        <v>3.1713</v>
      </c>
      <c r="K123">
        <v>25</v>
      </c>
      <c r="L123">
        <v>41.618600000000001</v>
      </c>
      <c r="M123">
        <v>4.25</v>
      </c>
      <c r="N123">
        <v>1</v>
      </c>
      <c r="O123">
        <v>12.23</v>
      </c>
      <c r="P123">
        <v>128</v>
      </c>
      <c r="Q123">
        <v>128</v>
      </c>
      <c r="R123">
        <v>0</v>
      </c>
      <c r="S123">
        <v>614</v>
      </c>
      <c r="T123" t="s">
        <v>12</v>
      </c>
      <c r="U123">
        <v>1.25</v>
      </c>
      <c r="V123" t="s">
        <v>12</v>
      </c>
      <c r="W123">
        <v>0.96</v>
      </c>
      <c r="X123">
        <v>22.2</v>
      </c>
      <c r="Y123">
        <v>1011</v>
      </c>
      <c r="Z123" t="s">
        <v>10</v>
      </c>
      <c r="AA123" t="s">
        <v>19</v>
      </c>
    </row>
    <row r="124" spans="1:27" x14ac:dyDescent="0.2">
      <c r="A124">
        <v>15</v>
      </c>
      <c r="B124">
        <v>15</v>
      </c>
      <c r="C124">
        <v>31</v>
      </c>
      <c r="D124">
        <v>30</v>
      </c>
      <c r="E124" t="s">
        <v>146</v>
      </c>
      <c r="F124" s="10">
        <v>44243.632986111108</v>
      </c>
      <c r="G124" s="11">
        <f t="shared" si="6"/>
        <v>15</v>
      </c>
      <c r="H124" s="11">
        <f t="shared" si="7"/>
        <v>11</v>
      </c>
      <c r="I124" s="11">
        <f t="shared" si="8"/>
        <v>30</v>
      </c>
      <c r="J124">
        <v>3.1713</v>
      </c>
      <c r="K124">
        <v>25</v>
      </c>
      <c r="L124">
        <v>41.646500000000003</v>
      </c>
      <c r="M124">
        <v>4.21</v>
      </c>
      <c r="N124">
        <v>1</v>
      </c>
      <c r="O124">
        <v>12.23</v>
      </c>
      <c r="P124">
        <v>129</v>
      </c>
      <c r="Q124">
        <v>129</v>
      </c>
      <c r="R124">
        <v>0</v>
      </c>
      <c r="S124">
        <v>615</v>
      </c>
      <c r="T124" t="s">
        <v>12</v>
      </c>
      <c r="U124">
        <v>1.25</v>
      </c>
      <c r="V124" t="s">
        <v>12</v>
      </c>
      <c r="W124">
        <v>0.97</v>
      </c>
      <c r="X124">
        <v>22.3</v>
      </c>
      <c r="Y124">
        <v>1011</v>
      </c>
      <c r="Z124" t="s">
        <v>10</v>
      </c>
      <c r="AA124" t="s">
        <v>19</v>
      </c>
    </row>
    <row r="125" spans="1:27" x14ac:dyDescent="0.2">
      <c r="A125">
        <v>15</v>
      </c>
      <c r="B125">
        <v>15</v>
      </c>
      <c r="C125">
        <v>35</v>
      </c>
      <c r="D125">
        <v>35</v>
      </c>
      <c r="E125" t="s">
        <v>147</v>
      </c>
      <c r="F125" s="10">
        <v>44243.633043981485</v>
      </c>
      <c r="G125" s="11">
        <f t="shared" ref="G125:G188" si="9">HOUR(F125)</f>
        <v>15</v>
      </c>
      <c r="H125" s="11">
        <f t="shared" ref="H125:H188" si="10">MINUTE(F125)</f>
        <v>11</v>
      </c>
      <c r="I125" s="11">
        <f t="shared" ref="I125:I188" si="11">SECOND(F125)</f>
        <v>35</v>
      </c>
      <c r="J125">
        <v>3.1713</v>
      </c>
      <c r="K125">
        <v>25.125</v>
      </c>
      <c r="L125">
        <v>41.606999999999999</v>
      </c>
      <c r="M125">
        <v>4.0199999999999996</v>
      </c>
      <c r="N125">
        <v>1</v>
      </c>
      <c r="O125">
        <v>12.39</v>
      </c>
      <c r="P125">
        <v>130</v>
      </c>
      <c r="Q125">
        <v>130</v>
      </c>
      <c r="R125">
        <v>0</v>
      </c>
      <c r="S125">
        <v>618</v>
      </c>
      <c r="T125" t="s">
        <v>12</v>
      </c>
      <c r="U125">
        <v>1.24</v>
      </c>
      <c r="V125" t="s">
        <v>12</v>
      </c>
      <c r="W125">
        <v>0.97</v>
      </c>
      <c r="X125">
        <v>22.3</v>
      </c>
      <c r="Y125">
        <v>1011</v>
      </c>
      <c r="Z125" t="s">
        <v>10</v>
      </c>
      <c r="AA125" t="s">
        <v>19</v>
      </c>
    </row>
    <row r="126" spans="1:27" x14ac:dyDescent="0.2">
      <c r="A126">
        <v>15</v>
      </c>
      <c r="B126">
        <v>15</v>
      </c>
      <c r="C126">
        <v>41</v>
      </c>
      <c r="D126">
        <v>40</v>
      </c>
      <c r="E126" t="s">
        <v>148</v>
      </c>
      <c r="F126" s="10">
        <v>44243.633101851854</v>
      </c>
      <c r="G126" s="11">
        <f t="shared" si="9"/>
        <v>15</v>
      </c>
      <c r="H126" s="11">
        <f t="shared" si="10"/>
        <v>11</v>
      </c>
      <c r="I126" s="11">
        <f t="shared" si="11"/>
        <v>40</v>
      </c>
      <c r="J126">
        <v>3.1713</v>
      </c>
      <c r="K126">
        <v>25.0625</v>
      </c>
      <c r="L126">
        <v>42.358600000000003</v>
      </c>
      <c r="M126">
        <v>3.92</v>
      </c>
      <c r="N126">
        <v>1</v>
      </c>
      <c r="O126">
        <v>12.45</v>
      </c>
      <c r="P126">
        <v>131</v>
      </c>
      <c r="Q126">
        <v>131</v>
      </c>
      <c r="R126">
        <v>0</v>
      </c>
      <c r="S126">
        <v>622</v>
      </c>
      <c r="T126" t="s">
        <v>12</v>
      </c>
      <c r="U126">
        <v>1.23</v>
      </c>
      <c r="V126" t="s">
        <v>12</v>
      </c>
      <c r="W126">
        <v>0.97</v>
      </c>
      <c r="X126">
        <v>22.2</v>
      </c>
      <c r="Y126">
        <v>1011</v>
      </c>
      <c r="Z126" t="s">
        <v>10</v>
      </c>
      <c r="AA126" t="s">
        <v>19</v>
      </c>
    </row>
    <row r="127" spans="1:27" x14ac:dyDescent="0.2">
      <c r="A127">
        <v>15</v>
      </c>
      <c r="B127">
        <v>15</v>
      </c>
      <c r="C127">
        <v>45</v>
      </c>
      <c r="D127">
        <v>45</v>
      </c>
      <c r="E127" t="s">
        <v>149</v>
      </c>
      <c r="F127" s="10">
        <v>44243.633159722223</v>
      </c>
      <c r="G127" s="11">
        <f t="shared" si="9"/>
        <v>15</v>
      </c>
      <c r="H127" s="11">
        <f t="shared" si="10"/>
        <v>11</v>
      </c>
      <c r="I127" s="11">
        <f t="shared" si="11"/>
        <v>45</v>
      </c>
      <c r="J127">
        <v>3.1713</v>
      </c>
      <c r="K127">
        <v>25.125</v>
      </c>
      <c r="L127">
        <v>42.348500000000001</v>
      </c>
      <c r="M127">
        <v>3.74</v>
      </c>
      <c r="N127">
        <v>2</v>
      </c>
      <c r="O127">
        <v>12.45</v>
      </c>
      <c r="P127">
        <v>132</v>
      </c>
      <c r="Q127">
        <v>132</v>
      </c>
      <c r="R127">
        <v>0</v>
      </c>
      <c r="S127">
        <v>624</v>
      </c>
      <c r="T127" t="s">
        <v>12</v>
      </c>
      <c r="U127">
        <v>1.22</v>
      </c>
      <c r="V127" t="s">
        <v>12</v>
      </c>
      <c r="W127">
        <v>0.97</v>
      </c>
      <c r="X127">
        <v>22.2</v>
      </c>
      <c r="Y127">
        <v>1011</v>
      </c>
      <c r="Z127" t="s">
        <v>10</v>
      </c>
      <c r="AA127" t="s">
        <v>19</v>
      </c>
    </row>
    <row r="128" spans="1:27" x14ac:dyDescent="0.2">
      <c r="A128">
        <v>15</v>
      </c>
      <c r="B128">
        <v>15</v>
      </c>
      <c r="C128">
        <v>51</v>
      </c>
      <c r="D128">
        <v>50</v>
      </c>
      <c r="E128" t="s">
        <v>150</v>
      </c>
      <c r="F128" s="10">
        <v>44243.633217592593</v>
      </c>
      <c r="G128" s="11">
        <f t="shared" si="9"/>
        <v>15</v>
      </c>
      <c r="H128" s="11">
        <f t="shared" si="10"/>
        <v>11</v>
      </c>
      <c r="I128" s="11">
        <f t="shared" si="11"/>
        <v>50</v>
      </c>
      <c r="J128">
        <v>3.1713</v>
      </c>
      <c r="K128">
        <v>25.125</v>
      </c>
      <c r="L128">
        <v>42.333100000000002</v>
      </c>
      <c r="M128">
        <v>3.94</v>
      </c>
      <c r="N128">
        <v>2</v>
      </c>
      <c r="O128">
        <v>12.49</v>
      </c>
      <c r="P128">
        <v>133</v>
      </c>
      <c r="Q128">
        <v>133</v>
      </c>
      <c r="R128">
        <v>0</v>
      </c>
      <c r="S128">
        <v>627</v>
      </c>
      <c r="T128" t="s">
        <v>12</v>
      </c>
      <c r="U128">
        <v>1.23</v>
      </c>
      <c r="V128" t="s">
        <v>12</v>
      </c>
      <c r="W128">
        <v>0.97</v>
      </c>
      <c r="X128">
        <v>22.2</v>
      </c>
      <c r="Y128">
        <v>1011</v>
      </c>
      <c r="Z128" t="s">
        <v>10</v>
      </c>
      <c r="AA128" t="s">
        <v>19</v>
      </c>
    </row>
    <row r="129" spans="1:27" x14ac:dyDescent="0.2">
      <c r="A129">
        <v>15</v>
      </c>
      <c r="B129">
        <v>15</v>
      </c>
      <c r="C129">
        <v>55</v>
      </c>
      <c r="D129">
        <v>55</v>
      </c>
      <c r="E129" t="s">
        <v>151</v>
      </c>
      <c r="F129" s="10">
        <v>44243.633275462962</v>
      </c>
      <c r="G129" s="11">
        <f t="shared" si="9"/>
        <v>15</v>
      </c>
      <c r="H129" s="11">
        <f t="shared" si="10"/>
        <v>11</v>
      </c>
      <c r="I129" s="11">
        <f t="shared" si="11"/>
        <v>55</v>
      </c>
      <c r="J129">
        <v>3.1713</v>
      </c>
      <c r="K129">
        <v>25.125</v>
      </c>
      <c r="L129">
        <v>42.432299999999998</v>
      </c>
      <c r="M129">
        <v>4.05</v>
      </c>
      <c r="N129">
        <v>2</v>
      </c>
      <c r="O129">
        <v>12.35</v>
      </c>
      <c r="P129">
        <v>132</v>
      </c>
      <c r="Q129">
        <v>132</v>
      </c>
      <c r="R129">
        <v>0</v>
      </c>
      <c r="S129">
        <v>628</v>
      </c>
      <c r="T129" t="s">
        <v>12</v>
      </c>
      <c r="U129">
        <v>1.24</v>
      </c>
      <c r="V129" t="s">
        <v>12</v>
      </c>
      <c r="W129">
        <v>0.97</v>
      </c>
      <c r="X129">
        <v>22.2</v>
      </c>
      <c r="Y129">
        <v>1011</v>
      </c>
      <c r="Z129" t="s">
        <v>10</v>
      </c>
      <c r="AA129" t="s">
        <v>19</v>
      </c>
    </row>
    <row r="130" spans="1:27" x14ac:dyDescent="0.2">
      <c r="A130">
        <v>15</v>
      </c>
      <c r="B130">
        <v>16</v>
      </c>
      <c r="C130">
        <v>1</v>
      </c>
      <c r="D130">
        <v>0</v>
      </c>
      <c r="E130" t="s">
        <v>152</v>
      </c>
      <c r="F130" s="10">
        <v>44243.633333333331</v>
      </c>
      <c r="G130" s="11">
        <f t="shared" si="9"/>
        <v>15</v>
      </c>
      <c r="H130" s="11">
        <f t="shared" si="10"/>
        <v>12</v>
      </c>
      <c r="I130" s="11">
        <f t="shared" si="11"/>
        <v>0</v>
      </c>
      <c r="J130">
        <v>3.1713</v>
      </c>
      <c r="K130">
        <v>25.125</v>
      </c>
      <c r="L130">
        <v>41.613999999999997</v>
      </c>
      <c r="M130">
        <v>3.62</v>
      </c>
      <c r="N130">
        <v>2</v>
      </c>
      <c r="O130">
        <v>12.59</v>
      </c>
      <c r="P130">
        <v>133</v>
      </c>
      <c r="Q130">
        <v>133</v>
      </c>
      <c r="R130">
        <v>0</v>
      </c>
      <c r="S130">
        <v>630</v>
      </c>
      <c r="T130" t="s">
        <v>12</v>
      </c>
      <c r="U130">
        <v>1.21</v>
      </c>
      <c r="V130" t="s">
        <v>12</v>
      </c>
      <c r="W130">
        <v>0.97</v>
      </c>
      <c r="X130">
        <v>22.2</v>
      </c>
      <c r="Y130">
        <v>1011</v>
      </c>
      <c r="Z130" t="s">
        <v>10</v>
      </c>
      <c r="AA130" t="s">
        <v>19</v>
      </c>
    </row>
    <row r="131" spans="1:27" x14ac:dyDescent="0.2">
      <c r="A131">
        <v>15</v>
      </c>
      <c r="B131">
        <v>16</v>
      </c>
      <c r="C131">
        <v>5</v>
      </c>
      <c r="D131">
        <v>5</v>
      </c>
      <c r="E131" t="s">
        <v>153</v>
      </c>
      <c r="F131" s="10">
        <v>44243.633391203701</v>
      </c>
      <c r="G131" s="11">
        <f t="shared" si="9"/>
        <v>15</v>
      </c>
      <c r="H131" s="11">
        <f t="shared" si="10"/>
        <v>12</v>
      </c>
      <c r="I131" s="11">
        <f t="shared" si="11"/>
        <v>5</v>
      </c>
      <c r="J131">
        <v>3.1713</v>
      </c>
      <c r="K131">
        <v>25.125</v>
      </c>
      <c r="L131">
        <v>41.604799999999997</v>
      </c>
      <c r="M131">
        <v>3.57</v>
      </c>
      <c r="N131">
        <v>2</v>
      </c>
      <c r="O131">
        <v>12.75</v>
      </c>
      <c r="P131">
        <v>134</v>
      </c>
      <c r="Q131">
        <v>134</v>
      </c>
      <c r="R131">
        <v>0</v>
      </c>
      <c r="S131">
        <v>632</v>
      </c>
      <c r="T131" t="s">
        <v>12</v>
      </c>
      <c r="U131">
        <v>1.21</v>
      </c>
      <c r="V131" t="s">
        <v>12</v>
      </c>
      <c r="W131">
        <v>0.97</v>
      </c>
      <c r="X131">
        <v>22.2</v>
      </c>
      <c r="Y131">
        <v>1011</v>
      </c>
      <c r="Z131" t="s">
        <v>10</v>
      </c>
      <c r="AA131" t="s">
        <v>19</v>
      </c>
    </row>
    <row r="132" spans="1:27" x14ac:dyDescent="0.2">
      <c r="A132">
        <v>15</v>
      </c>
      <c r="B132">
        <v>16</v>
      </c>
      <c r="C132">
        <v>11</v>
      </c>
      <c r="D132">
        <v>10</v>
      </c>
      <c r="E132" t="s">
        <v>154</v>
      </c>
      <c r="F132" s="10">
        <v>44243.633449074077</v>
      </c>
      <c r="G132" s="11">
        <f t="shared" si="9"/>
        <v>15</v>
      </c>
      <c r="H132" s="11">
        <f t="shared" si="10"/>
        <v>12</v>
      </c>
      <c r="I132" s="11">
        <f t="shared" si="11"/>
        <v>10</v>
      </c>
      <c r="J132">
        <v>3.1713</v>
      </c>
      <c r="K132">
        <v>25.0625</v>
      </c>
      <c r="L132">
        <v>42.367899999999999</v>
      </c>
      <c r="M132">
        <v>3.74</v>
      </c>
      <c r="N132">
        <v>3</v>
      </c>
      <c r="O132">
        <v>12.56</v>
      </c>
      <c r="P132">
        <v>134</v>
      </c>
      <c r="Q132">
        <v>134</v>
      </c>
      <c r="R132">
        <v>0</v>
      </c>
      <c r="S132">
        <v>635</v>
      </c>
      <c r="T132" t="s">
        <v>12</v>
      </c>
      <c r="U132">
        <v>1.22</v>
      </c>
      <c r="V132" t="s">
        <v>12</v>
      </c>
      <c r="W132">
        <v>0.97</v>
      </c>
      <c r="X132">
        <v>22.2</v>
      </c>
      <c r="Y132">
        <v>1011</v>
      </c>
      <c r="Z132" t="s">
        <v>10</v>
      </c>
      <c r="AA132" t="s">
        <v>19</v>
      </c>
    </row>
    <row r="133" spans="1:27" x14ac:dyDescent="0.2">
      <c r="A133">
        <v>15</v>
      </c>
      <c r="B133">
        <v>16</v>
      </c>
      <c r="C133">
        <v>15</v>
      </c>
      <c r="D133">
        <v>15</v>
      </c>
      <c r="E133" t="s">
        <v>155</v>
      </c>
      <c r="F133" s="10">
        <v>44243.633506944447</v>
      </c>
      <c r="G133" s="11">
        <f t="shared" si="9"/>
        <v>15</v>
      </c>
      <c r="H133" s="11">
        <f t="shared" si="10"/>
        <v>12</v>
      </c>
      <c r="I133" s="11">
        <f t="shared" si="11"/>
        <v>15</v>
      </c>
      <c r="J133">
        <v>3.1713</v>
      </c>
      <c r="K133">
        <v>25.125</v>
      </c>
      <c r="L133">
        <v>42.469700000000003</v>
      </c>
      <c r="M133">
        <v>3.63</v>
      </c>
      <c r="N133">
        <v>3</v>
      </c>
      <c r="O133">
        <v>12.56</v>
      </c>
      <c r="P133">
        <v>134</v>
      </c>
      <c r="Q133">
        <v>134</v>
      </c>
      <c r="R133">
        <v>0</v>
      </c>
      <c r="S133">
        <v>636</v>
      </c>
      <c r="T133" t="s">
        <v>12</v>
      </c>
      <c r="U133">
        <v>1.21</v>
      </c>
      <c r="V133" t="s">
        <v>12</v>
      </c>
      <c r="W133">
        <v>0.96</v>
      </c>
      <c r="X133">
        <v>22.2</v>
      </c>
      <c r="Y133">
        <v>1011</v>
      </c>
      <c r="Z133" t="s">
        <v>10</v>
      </c>
      <c r="AA133" t="s">
        <v>19</v>
      </c>
    </row>
    <row r="134" spans="1:27" x14ac:dyDescent="0.2">
      <c r="A134">
        <v>15</v>
      </c>
      <c r="B134">
        <v>16</v>
      </c>
      <c r="C134">
        <v>21</v>
      </c>
      <c r="D134">
        <v>20</v>
      </c>
      <c r="E134" t="s">
        <v>156</v>
      </c>
      <c r="F134" s="10">
        <v>44243.633564814816</v>
      </c>
      <c r="G134" s="11">
        <f t="shared" si="9"/>
        <v>15</v>
      </c>
      <c r="H134" s="11">
        <f t="shared" si="10"/>
        <v>12</v>
      </c>
      <c r="I134" s="11">
        <f t="shared" si="11"/>
        <v>20</v>
      </c>
      <c r="J134">
        <v>3.1713</v>
      </c>
      <c r="K134">
        <v>25.1875</v>
      </c>
      <c r="L134">
        <v>42.387099999999997</v>
      </c>
      <c r="M134">
        <v>3.6</v>
      </c>
      <c r="N134">
        <v>4</v>
      </c>
      <c r="O134">
        <v>12.76</v>
      </c>
      <c r="P134">
        <v>135</v>
      </c>
      <c r="Q134">
        <v>135</v>
      </c>
      <c r="R134">
        <v>0</v>
      </c>
      <c r="S134">
        <v>637</v>
      </c>
      <c r="T134" t="s">
        <v>12</v>
      </c>
      <c r="U134">
        <v>1.21</v>
      </c>
      <c r="V134" t="s">
        <v>12</v>
      </c>
      <c r="W134">
        <v>0.97</v>
      </c>
      <c r="X134">
        <v>22.2</v>
      </c>
      <c r="Y134">
        <v>1011</v>
      </c>
      <c r="Z134" t="s">
        <v>10</v>
      </c>
      <c r="AA134" t="s">
        <v>19</v>
      </c>
    </row>
    <row r="135" spans="1:27" x14ac:dyDescent="0.2">
      <c r="A135">
        <v>15</v>
      </c>
      <c r="B135">
        <v>16</v>
      </c>
      <c r="C135">
        <v>25</v>
      </c>
      <c r="D135">
        <v>25</v>
      </c>
      <c r="E135" t="s">
        <v>157</v>
      </c>
      <c r="F135" s="10">
        <v>44243.633622685185</v>
      </c>
      <c r="G135" s="11">
        <f t="shared" si="9"/>
        <v>15</v>
      </c>
      <c r="H135" s="11">
        <f t="shared" si="10"/>
        <v>12</v>
      </c>
      <c r="I135" s="11">
        <f t="shared" si="11"/>
        <v>25</v>
      </c>
      <c r="J135">
        <v>3.1713</v>
      </c>
      <c r="K135">
        <v>25.125</v>
      </c>
      <c r="L135">
        <v>42.384399999999999</v>
      </c>
      <c r="M135">
        <v>3.53</v>
      </c>
      <c r="N135">
        <v>3</v>
      </c>
      <c r="O135">
        <v>12.63</v>
      </c>
      <c r="P135">
        <v>135</v>
      </c>
      <c r="Q135">
        <v>135</v>
      </c>
      <c r="R135">
        <v>0</v>
      </c>
      <c r="S135">
        <v>639</v>
      </c>
      <c r="T135" t="s">
        <v>12</v>
      </c>
      <c r="U135">
        <v>1.2</v>
      </c>
      <c r="V135" t="s">
        <v>12</v>
      </c>
      <c r="W135">
        <v>0.97</v>
      </c>
      <c r="X135">
        <v>22.2</v>
      </c>
      <c r="Y135">
        <v>1011</v>
      </c>
      <c r="Z135" t="s">
        <v>10</v>
      </c>
      <c r="AA135" t="s">
        <v>19</v>
      </c>
    </row>
    <row r="136" spans="1:27" x14ac:dyDescent="0.2">
      <c r="A136">
        <v>15</v>
      </c>
      <c r="B136">
        <v>16</v>
      </c>
      <c r="C136">
        <v>31</v>
      </c>
      <c r="D136">
        <v>30</v>
      </c>
      <c r="E136" t="s">
        <v>158</v>
      </c>
      <c r="F136" s="10">
        <v>44243.633680555555</v>
      </c>
      <c r="G136" s="11">
        <f t="shared" si="9"/>
        <v>15</v>
      </c>
      <c r="H136" s="11">
        <f t="shared" si="10"/>
        <v>12</v>
      </c>
      <c r="I136" s="11">
        <f t="shared" si="11"/>
        <v>30</v>
      </c>
      <c r="J136">
        <v>3.1713</v>
      </c>
      <c r="K136">
        <v>25.1875</v>
      </c>
      <c r="L136">
        <v>42.402500000000003</v>
      </c>
      <c r="M136">
        <v>3.37</v>
      </c>
      <c r="N136">
        <v>3</v>
      </c>
      <c r="O136">
        <v>12.91</v>
      </c>
      <c r="P136">
        <v>137</v>
      </c>
      <c r="Q136">
        <v>137</v>
      </c>
      <c r="R136">
        <v>0</v>
      </c>
      <c r="S136">
        <v>638</v>
      </c>
      <c r="T136" t="s">
        <v>12</v>
      </c>
      <c r="U136">
        <v>1.19</v>
      </c>
      <c r="V136" t="s">
        <v>12</v>
      </c>
      <c r="W136">
        <v>0.97</v>
      </c>
      <c r="X136">
        <v>22.2</v>
      </c>
      <c r="Y136">
        <v>1011</v>
      </c>
      <c r="Z136" t="s">
        <v>10</v>
      </c>
      <c r="AA136" t="s">
        <v>19</v>
      </c>
    </row>
    <row r="137" spans="1:27" x14ac:dyDescent="0.2">
      <c r="A137">
        <v>15</v>
      </c>
      <c r="B137">
        <v>16</v>
      </c>
      <c r="C137">
        <v>35</v>
      </c>
      <c r="D137">
        <v>35</v>
      </c>
      <c r="E137" t="s">
        <v>159</v>
      </c>
      <c r="F137" s="10">
        <v>44243.633738425924</v>
      </c>
      <c r="G137" s="11">
        <f t="shared" si="9"/>
        <v>15</v>
      </c>
      <c r="H137" s="11">
        <f t="shared" si="10"/>
        <v>12</v>
      </c>
      <c r="I137" s="11">
        <f t="shared" si="11"/>
        <v>35</v>
      </c>
      <c r="J137">
        <v>3.1713</v>
      </c>
      <c r="K137">
        <v>25.1875</v>
      </c>
      <c r="L137">
        <v>42.202399999999997</v>
      </c>
      <c r="M137">
        <v>3.29</v>
      </c>
      <c r="N137">
        <v>4</v>
      </c>
      <c r="O137">
        <v>12.92</v>
      </c>
      <c r="P137">
        <v>136</v>
      </c>
      <c r="Q137">
        <v>136</v>
      </c>
      <c r="R137">
        <v>0</v>
      </c>
      <c r="S137">
        <v>639</v>
      </c>
      <c r="T137" t="s">
        <v>12</v>
      </c>
      <c r="U137">
        <v>1.19</v>
      </c>
      <c r="V137" t="s">
        <v>12</v>
      </c>
      <c r="W137">
        <v>0.97</v>
      </c>
      <c r="X137">
        <v>22.3</v>
      </c>
      <c r="Y137">
        <v>1011</v>
      </c>
      <c r="Z137" t="s">
        <v>10</v>
      </c>
      <c r="AA137" t="s">
        <v>19</v>
      </c>
    </row>
    <row r="138" spans="1:27" x14ac:dyDescent="0.2">
      <c r="A138">
        <v>15</v>
      </c>
      <c r="B138">
        <v>16</v>
      </c>
      <c r="C138">
        <v>41</v>
      </c>
      <c r="D138">
        <v>40</v>
      </c>
      <c r="E138" t="s">
        <v>160</v>
      </c>
      <c r="F138" s="10">
        <v>44243.633796296293</v>
      </c>
      <c r="G138" s="11">
        <f t="shared" si="9"/>
        <v>15</v>
      </c>
      <c r="H138" s="11">
        <f t="shared" si="10"/>
        <v>12</v>
      </c>
      <c r="I138" s="11">
        <f t="shared" si="11"/>
        <v>40</v>
      </c>
      <c r="J138">
        <v>3.1713</v>
      </c>
      <c r="K138">
        <v>25.25</v>
      </c>
      <c r="L138">
        <v>42.185400000000001</v>
      </c>
      <c r="M138">
        <v>3.22</v>
      </c>
      <c r="N138">
        <v>4</v>
      </c>
      <c r="O138">
        <v>13.02</v>
      </c>
      <c r="P138">
        <v>136</v>
      </c>
      <c r="Q138">
        <v>136</v>
      </c>
      <c r="R138">
        <v>0</v>
      </c>
      <c r="S138">
        <v>641</v>
      </c>
      <c r="T138" t="s">
        <v>12</v>
      </c>
      <c r="U138">
        <v>1.18</v>
      </c>
      <c r="V138" t="s">
        <v>12</v>
      </c>
      <c r="W138">
        <v>0.97</v>
      </c>
      <c r="X138">
        <v>22.3</v>
      </c>
      <c r="Y138">
        <v>1011</v>
      </c>
      <c r="Z138" t="s">
        <v>10</v>
      </c>
      <c r="AA138" t="s">
        <v>19</v>
      </c>
    </row>
    <row r="139" spans="1:27" x14ac:dyDescent="0.2">
      <c r="A139">
        <v>15</v>
      </c>
      <c r="B139">
        <v>16</v>
      </c>
      <c r="C139">
        <v>45</v>
      </c>
      <c r="D139">
        <v>45</v>
      </c>
      <c r="E139" t="s">
        <v>161</v>
      </c>
      <c r="F139" s="10">
        <v>44243.63385416667</v>
      </c>
      <c r="G139" s="11">
        <f t="shared" si="9"/>
        <v>15</v>
      </c>
      <c r="H139" s="11">
        <f t="shared" si="10"/>
        <v>12</v>
      </c>
      <c r="I139" s="11">
        <f t="shared" si="11"/>
        <v>45</v>
      </c>
      <c r="J139">
        <v>3.1713</v>
      </c>
      <c r="K139">
        <v>25.1875</v>
      </c>
      <c r="L139">
        <v>42.227699999999999</v>
      </c>
      <c r="M139">
        <v>3.13</v>
      </c>
      <c r="N139">
        <v>4</v>
      </c>
      <c r="O139">
        <v>13.02</v>
      </c>
      <c r="P139">
        <v>136</v>
      </c>
      <c r="Q139">
        <v>136</v>
      </c>
      <c r="R139">
        <v>0</v>
      </c>
      <c r="S139">
        <v>643</v>
      </c>
      <c r="T139" t="s">
        <v>12</v>
      </c>
      <c r="U139">
        <v>1.18</v>
      </c>
      <c r="V139" t="s">
        <v>12</v>
      </c>
      <c r="W139">
        <v>0.97</v>
      </c>
      <c r="X139">
        <v>22.3</v>
      </c>
      <c r="Y139">
        <v>1011</v>
      </c>
      <c r="Z139" t="s">
        <v>10</v>
      </c>
      <c r="AA139" t="s">
        <v>19</v>
      </c>
    </row>
    <row r="140" spans="1:27" x14ac:dyDescent="0.2">
      <c r="A140">
        <v>15</v>
      </c>
      <c r="B140">
        <v>16</v>
      </c>
      <c r="C140">
        <v>51</v>
      </c>
      <c r="D140">
        <v>50</v>
      </c>
      <c r="E140" t="s">
        <v>162</v>
      </c>
      <c r="F140" s="10">
        <v>44243.633912037039</v>
      </c>
      <c r="G140" s="11">
        <f t="shared" si="9"/>
        <v>15</v>
      </c>
      <c r="H140" s="11">
        <f t="shared" si="10"/>
        <v>12</v>
      </c>
      <c r="I140" s="11">
        <f t="shared" si="11"/>
        <v>50</v>
      </c>
      <c r="J140">
        <v>3.1713</v>
      </c>
      <c r="K140">
        <v>25.25</v>
      </c>
      <c r="L140">
        <v>42.316400000000002</v>
      </c>
      <c r="M140">
        <v>3.01</v>
      </c>
      <c r="N140">
        <v>5</v>
      </c>
      <c r="O140">
        <v>13.09</v>
      </c>
      <c r="P140">
        <v>136</v>
      </c>
      <c r="Q140">
        <v>136</v>
      </c>
      <c r="R140">
        <v>0</v>
      </c>
      <c r="S140">
        <v>644</v>
      </c>
      <c r="T140" t="s">
        <v>12</v>
      </c>
      <c r="U140">
        <v>1.17</v>
      </c>
      <c r="V140" t="s">
        <v>12</v>
      </c>
      <c r="W140">
        <v>0.97</v>
      </c>
      <c r="X140">
        <v>22.3</v>
      </c>
      <c r="Y140">
        <v>1011</v>
      </c>
      <c r="Z140" t="s">
        <v>10</v>
      </c>
      <c r="AA140" t="s">
        <v>19</v>
      </c>
    </row>
    <row r="141" spans="1:27" x14ac:dyDescent="0.2">
      <c r="A141">
        <v>15</v>
      </c>
      <c r="B141">
        <v>16</v>
      </c>
      <c r="C141">
        <v>55</v>
      </c>
      <c r="D141">
        <v>55</v>
      </c>
      <c r="E141" t="s">
        <v>163</v>
      </c>
      <c r="F141" s="10">
        <v>44243.633969907409</v>
      </c>
      <c r="G141" s="11">
        <f t="shared" si="9"/>
        <v>15</v>
      </c>
      <c r="H141" s="11">
        <f t="shared" si="10"/>
        <v>12</v>
      </c>
      <c r="I141" s="11">
        <f t="shared" si="11"/>
        <v>55</v>
      </c>
      <c r="J141">
        <v>3.1713</v>
      </c>
      <c r="K141">
        <v>25.25</v>
      </c>
      <c r="L141">
        <v>42.413499999999999</v>
      </c>
      <c r="M141">
        <v>3.02</v>
      </c>
      <c r="N141">
        <v>5</v>
      </c>
      <c r="O141">
        <v>13.16</v>
      </c>
      <c r="P141">
        <v>137</v>
      </c>
      <c r="Q141">
        <v>137</v>
      </c>
      <c r="R141">
        <v>0</v>
      </c>
      <c r="S141">
        <v>644</v>
      </c>
      <c r="T141" t="s">
        <v>12</v>
      </c>
      <c r="U141">
        <v>1.17</v>
      </c>
      <c r="V141" t="s">
        <v>12</v>
      </c>
      <c r="W141">
        <v>0.96</v>
      </c>
      <c r="X141">
        <v>22.3</v>
      </c>
      <c r="Y141">
        <v>1011</v>
      </c>
      <c r="Z141" t="s">
        <v>10</v>
      </c>
      <c r="AA141" t="s">
        <v>19</v>
      </c>
    </row>
    <row r="142" spans="1:27" x14ac:dyDescent="0.2">
      <c r="A142">
        <v>15</v>
      </c>
      <c r="B142">
        <v>17</v>
      </c>
      <c r="C142">
        <v>1</v>
      </c>
      <c r="D142">
        <v>0</v>
      </c>
      <c r="E142" t="s">
        <v>164</v>
      </c>
      <c r="F142" s="10">
        <v>44243.634027777778</v>
      </c>
      <c r="G142" s="11">
        <f t="shared" si="9"/>
        <v>15</v>
      </c>
      <c r="H142" s="11">
        <f t="shared" si="10"/>
        <v>13</v>
      </c>
      <c r="I142" s="11">
        <f t="shared" si="11"/>
        <v>0</v>
      </c>
      <c r="J142">
        <v>3.1713</v>
      </c>
      <c r="K142">
        <v>25.3125</v>
      </c>
      <c r="L142">
        <v>42.395000000000003</v>
      </c>
      <c r="M142">
        <v>3.02</v>
      </c>
      <c r="N142">
        <v>5</v>
      </c>
      <c r="O142">
        <v>13.14</v>
      </c>
      <c r="P142">
        <v>137</v>
      </c>
      <c r="Q142">
        <v>137</v>
      </c>
      <c r="R142">
        <v>0</v>
      </c>
      <c r="S142">
        <v>645</v>
      </c>
      <c r="T142" t="s">
        <v>12</v>
      </c>
      <c r="U142">
        <v>1.17</v>
      </c>
      <c r="V142" t="s">
        <v>12</v>
      </c>
      <c r="W142">
        <v>0.97</v>
      </c>
      <c r="X142">
        <v>22.3</v>
      </c>
      <c r="Y142">
        <v>1011</v>
      </c>
      <c r="Z142" t="s">
        <v>10</v>
      </c>
      <c r="AA142" t="s">
        <v>19</v>
      </c>
    </row>
    <row r="143" spans="1:27" x14ac:dyDescent="0.2">
      <c r="A143">
        <v>15</v>
      </c>
      <c r="B143">
        <v>17</v>
      </c>
      <c r="C143">
        <v>5</v>
      </c>
      <c r="D143">
        <v>5</v>
      </c>
      <c r="E143" t="s">
        <v>165</v>
      </c>
      <c r="F143" s="10">
        <v>44243.634085648147</v>
      </c>
      <c r="G143" s="11">
        <f t="shared" si="9"/>
        <v>15</v>
      </c>
      <c r="H143" s="11">
        <f t="shared" si="10"/>
        <v>13</v>
      </c>
      <c r="I143" s="11">
        <f t="shared" si="11"/>
        <v>5</v>
      </c>
      <c r="J143">
        <v>3.1713</v>
      </c>
      <c r="K143">
        <v>25.25</v>
      </c>
      <c r="L143">
        <v>42.329099999999997</v>
      </c>
      <c r="M143">
        <v>3.03</v>
      </c>
      <c r="N143">
        <v>5</v>
      </c>
      <c r="O143">
        <v>13.14</v>
      </c>
      <c r="P143">
        <v>136</v>
      </c>
      <c r="Q143">
        <v>136</v>
      </c>
      <c r="R143">
        <v>0</v>
      </c>
      <c r="S143">
        <v>646</v>
      </c>
      <c r="T143" t="s">
        <v>12</v>
      </c>
      <c r="U143">
        <v>1.17</v>
      </c>
      <c r="V143" t="s">
        <v>12</v>
      </c>
      <c r="W143">
        <v>0.97</v>
      </c>
      <c r="X143">
        <v>22.3</v>
      </c>
      <c r="Y143">
        <v>1011</v>
      </c>
      <c r="Z143" t="s">
        <v>10</v>
      </c>
      <c r="AA143" t="s">
        <v>19</v>
      </c>
    </row>
    <row r="144" spans="1:27" x14ac:dyDescent="0.2">
      <c r="A144">
        <v>15</v>
      </c>
      <c r="B144">
        <v>17</v>
      </c>
      <c r="C144">
        <v>11</v>
      </c>
      <c r="D144">
        <v>10</v>
      </c>
      <c r="E144" t="s">
        <v>166</v>
      </c>
      <c r="F144" s="10">
        <v>44243.634143518517</v>
      </c>
      <c r="G144" s="11">
        <f t="shared" si="9"/>
        <v>15</v>
      </c>
      <c r="H144" s="11">
        <f t="shared" si="10"/>
        <v>13</v>
      </c>
      <c r="I144" s="11">
        <f t="shared" si="11"/>
        <v>10</v>
      </c>
      <c r="J144">
        <v>3.1713</v>
      </c>
      <c r="K144">
        <v>25.25</v>
      </c>
      <c r="L144">
        <v>42.236699999999999</v>
      </c>
      <c r="M144">
        <v>2.85</v>
      </c>
      <c r="N144">
        <v>5</v>
      </c>
      <c r="O144">
        <v>13.21</v>
      </c>
      <c r="P144">
        <v>136</v>
      </c>
      <c r="Q144">
        <v>136</v>
      </c>
      <c r="R144">
        <v>0</v>
      </c>
      <c r="S144">
        <v>647</v>
      </c>
      <c r="T144" t="s">
        <v>12</v>
      </c>
      <c r="U144">
        <v>1.1599999999999999</v>
      </c>
      <c r="V144" t="s">
        <v>12</v>
      </c>
      <c r="W144">
        <v>0.97</v>
      </c>
      <c r="X144">
        <v>22.3</v>
      </c>
      <c r="Y144">
        <v>1011</v>
      </c>
      <c r="Z144" t="s">
        <v>10</v>
      </c>
      <c r="AA144" t="s">
        <v>19</v>
      </c>
    </row>
    <row r="145" spans="1:27" x14ac:dyDescent="0.2">
      <c r="A145">
        <v>15</v>
      </c>
      <c r="B145">
        <v>17</v>
      </c>
      <c r="C145">
        <v>15</v>
      </c>
      <c r="D145">
        <v>15</v>
      </c>
      <c r="E145" t="s">
        <v>167</v>
      </c>
      <c r="F145" s="10">
        <v>44243.634201388886</v>
      </c>
      <c r="G145" s="11">
        <f t="shared" si="9"/>
        <v>15</v>
      </c>
      <c r="H145" s="11">
        <f t="shared" si="10"/>
        <v>13</v>
      </c>
      <c r="I145" s="11">
        <f t="shared" si="11"/>
        <v>15</v>
      </c>
      <c r="J145">
        <v>3.1713</v>
      </c>
      <c r="K145">
        <v>25.3125</v>
      </c>
      <c r="L145">
        <v>42.214700000000001</v>
      </c>
      <c r="M145">
        <v>2.91</v>
      </c>
      <c r="N145">
        <v>6</v>
      </c>
      <c r="O145">
        <v>13.31</v>
      </c>
      <c r="P145">
        <v>137</v>
      </c>
      <c r="Q145">
        <v>137</v>
      </c>
      <c r="R145">
        <v>0</v>
      </c>
      <c r="S145">
        <v>647</v>
      </c>
      <c r="T145" t="s">
        <v>12</v>
      </c>
      <c r="U145">
        <v>1.1599999999999999</v>
      </c>
      <c r="V145" t="s">
        <v>12</v>
      </c>
      <c r="W145">
        <v>0.97</v>
      </c>
      <c r="X145">
        <v>22.3</v>
      </c>
      <c r="Y145">
        <v>1011</v>
      </c>
      <c r="Z145" t="s">
        <v>10</v>
      </c>
      <c r="AA145" t="s">
        <v>19</v>
      </c>
    </row>
    <row r="146" spans="1:27" x14ac:dyDescent="0.2">
      <c r="A146">
        <v>15</v>
      </c>
      <c r="B146">
        <v>17</v>
      </c>
      <c r="C146">
        <v>21</v>
      </c>
      <c r="D146">
        <v>20</v>
      </c>
      <c r="E146" t="s">
        <v>168</v>
      </c>
      <c r="F146" s="10">
        <v>44243.634259259263</v>
      </c>
      <c r="G146" s="11">
        <f t="shared" si="9"/>
        <v>15</v>
      </c>
      <c r="H146" s="11">
        <f t="shared" si="10"/>
        <v>13</v>
      </c>
      <c r="I146" s="11">
        <f t="shared" si="11"/>
        <v>20</v>
      </c>
      <c r="J146">
        <v>3.1713</v>
      </c>
      <c r="K146">
        <v>25.3125</v>
      </c>
      <c r="L146">
        <v>42.213000000000001</v>
      </c>
      <c r="M146">
        <v>2.76</v>
      </c>
      <c r="N146">
        <v>6</v>
      </c>
      <c r="O146">
        <v>13.17</v>
      </c>
      <c r="P146">
        <v>138</v>
      </c>
      <c r="Q146">
        <v>138</v>
      </c>
      <c r="R146">
        <v>0</v>
      </c>
      <c r="S146">
        <v>649</v>
      </c>
      <c r="T146" t="s">
        <v>12</v>
      </c>
      <c r="U146">
        <v>1.1499999999999999</v>
      </c>
      <c r="V146" t="s">
        <v>12</v>
      </c>
      <c r="W146">
        <v>0.97</v>
      </c>
      <c r="X146">
        <v>22.3</v>
      </c>
      <c r="Y146">
        <v>1011</v>
      </c>
      <c r="Z146" t="s">
        <v>10</v>
      </c>
      <c r="AA146" t="s">
        <v>19</v>
      </c>
    </row>
    <row r="147" spans="1:27" x14ac:dyDescent="0.2">
      <c r="A147">
        <v>15</v>
      </c>
      <c r="B147">
        <v>17</v>
      </c>
      <c r="C147">
        <v>25</v>
      </c>
      <c r="D147">
        <v>25</v>
      </c>
      <c r="E147" t="s">
        <v>169</v>
      </c>
      <c r="F147" s="10">
        <v>44243.634317129632</v>
      </c>
      <c r="G147" s="11">
        <f t="shared" si="9"/>
        <v>15</v>
      </c>
      <c r="H147" s="11">
        <f t="shared" si="10"/>
        <v>13</v>
      </c>
      <c r="I147" s="11">
        <f t="shared" si="11"/>
        <v>25</v>
      </c>
      <c r="J147">
        <v>3.1713</v>
      </c>
      <c r="K147">
        <v>25.3125</v>
      </c>
      <c r="L147">
        <v>42.286799999999999</v>
      </c>
      <c r="M147">
        <v>2.76</v>
      </c>
      <c r="N147">
        <v>6</v>
      </c>
      <c r="O147">
        <v>13.41</v>
      </c>
      <c r="P147">
        <v>139</v>
      </c>
      <c r="Q147">
        <v>139</v>
      </c>
      <c r="R147">
        <v>0</v>
      </c>
      <c r="S147">
        <v>650</v>
      </c>
      <c r="T147" t="s">
        <v>12</v>
      </c>
      <c r="U147">
        <v>1.1499999999999999</v>
      </c>
      <c r="V147" t="s">
        <v>12</v>
      </c>
      <c r="W147">
        <v>0.97</v>
      </c>
      <c r="X147">
        <v>22.3</v>
      </c>
      <c r="Y147">
        <v>1011</v>
      </c>
      <c r="Z147" t="s">
        <v>10</v>
      </c>
      <c r="AA147" t="s">
        <v>19</v>
      </c>
    </row>
    <row r="148" spans="1:27" x14ac:dyDescent="0.2">
      <c r="A148">
        <v>15</v>
      </c>
      <c r="B148">
        <v>17</v>
      </c>
      <c r="C148">
        <v>31</v>
      </c>
      <c r="D148">
        <v>30</v>
      </c>
      <c r="E148" t="s">
        <v>170</v>
      </c>
      <c r="F148" s="10">
        <v>44243.634375000001</v>
      </c>
      <c r="G148" s="11">
        <f t="shared" si="9"/>
        <v>15</v>
      </c>
      <c r="H148" s="11">
        <f t="shared" si="10"/>
        <v>13</v>
      </c>
      <c r="I148" s="11">
        <f t="shared" si="11"/>
        <v>30</v>
      </c>
      <c r="J148">
        <v>3.1713</v>
      </c>
      <c r="K148">
        <v>25.3125</v>
      </c>
      <c r="L148">
        <v>42.352600000000002</v>
      </c>
      <c r="M148">
        <v>2.92</v>
      </c>
      <c r="N148">
        <v>6</v>
      </c>
      <c r="O148">
        <v>13.24</v>
      </c>
      <c r="P148">
        <v>138</v>
      </c>
      <c r="Q148">
        <v>138</v>
      </c>
      <c r="R148">
        <v>0</v>
      </c>
      <c r="S148">
        <v>650</v>
      </c>
      <c r="T148" t="s">
        <v>12</v>
      </c>
      <c r="U148">
        <v>1.1599999999999999</v>
      </c>
      <c r="V148" t="s">
        <v>12</v>
      </c>
      <c r="W148">
        <v>0.97</v>
      </c>
      <c r="X148">
        <v>22.3</v>
      </c>
      <c r="Y148">
        <v>1011</v>
      </c>
      <c r="Z148" t="s">
        <v>10</v>
      </c>
      <c r="AA148" t="s">
        <v>19</v>
      </c>
    </row>
    <row r="149" spans="1:27" x14ac:dyDescent="0.2">
      <c r="A149">
        <v>15</v>
      </c>
      <c r="B149">
        <v>17</v>
      </c>
      <c r="C149">
        <v>35</v>
      </c>
      <c r="D149">
        <v>35</v>
      </c>
      <c r="E149" t="s">
        <v>171</v>
      </c>
      <c r="F149" s="10">
        <v>44243.634432870371</v>
      </c>
      <c r="G149" s="11">
        <f t="shared" si="9"/>
        <v>15</v>
      </c>
      <c r="H149" s="11">
        <f t="shared" si="10"/>
        <v>13</v>
      </c>
      <c r="I149" s="11">
        <f t="shared" si="11"/>
        <v>35</v>
      </c>
      <c r="J149">
        <v>3.1713</v>
      </c>
      <c r="K149">
        <v>25.3125</v>
      </c>
      <c r="L149">
        <v>42.358199999999997</v>
      </c>
      <c r="M149">
        <v>3.16</v>
      </c>
      <c r="N149">
        <v>7</v>
      </c>
      <c r="O149">
        <v>13.24</v>
      </c>
      <c r="P149">
        <v>137</v>
      </c>
      <c r="Q149">
        <v>137</v>
      </c>
      <c r="R149">
        <v>0</v>
      </c>
      <c r="S149">
        <v>651</v>
      </c>
      <c r="T149" t="s">
        <v>12</v>
      </c>
      <c r="U149">
        <v>1.18</v>
      </c>
      <c r="V149" t="s">
        <v>12</v>
      </c>
      <c r="W149">
        <v>0.97</v>
      </c>
      <c r="X149">
        <v>22.3</v>
      </c>
      <c r="Y149">
        <v>1011</v>
      </c>
      <c r="Z149" t="s">
        <v>10</v>
      </c>
      <c r="AA149" t="s">
        <v>19</v>
      </c>
    </row>
    <row r="150" spans="1:27" x14ac:dyDescent="0.2">
      <c r="A150">
        <v>15</v>
      </c>
      <c r="B150">
        <v>17</v>
      </c>
      <c r="C150">
        <v>41</v>
      </c>
      <c r="D150">
        <v>40</v>
      </c>
      <c r="E150" t="s">
        <v>172</v>
      </c>
      <c r="F150" s="10">
        <v>44243.63449074074</v>
      </c>
      <c r="G150" s="11">
        <f t="shared" si="9"/>
        <v>15</v>
      </c>
      <c r="H150" s="11">
        <f t="shared" si="10"/>
        <v>13</v>
      </c>
      <c r="I150" s="11">
        <f t="shared" si="11"/>
        <v>40</v>
      </c>
      <c r="J150">
        <v>3.1713</v>
      </c>
      <c r="K150">
        <v>25.375</v>
      </c>
      <c r="L150">
        <v>42.308</v>
      </c>
      <c r="M150">
        <v>3.15</v>
      </c>
      <c r="N150">
        <v>6</v>
      </c>
      <c r="O150">
        <v>12.93</v>
      </c>
      <c r="P150">
        <v>136</v>
      </c>
      <c r="Q150">
        <v>136</v>
      </c>
      <c r="R150">
        <v>0</v>
      </c>
      <c r="S150">
        <v>650</v>
      </c>
      <c r="T150" t="s">
        <v>12</v>
      </c>
      <c r="U150">
        <v>1.18</v>
      </c>
      <c r="V150" t="s">
        <v>12</v>
      </c>
      <c r="W150">
        <v>0.96</v>
      </c>
      <c r="X150">
        <v>22.3</v>
      </c>
      <c r="Y150">
        <v>1011</v>
      </c>
      <c r="Z150" t="s">
        <v>10</v>
      </c>
      <c r="AA150" t="s">
        <v>19</v>
      </c>
    </row>
    <row r="151" spans="1:27" x14ac:dyDescent="0.2">
      <c r="A151">
        <v>15</v>
      </c>
      <c r="B151">
        <v>17</v>
      </c>
      <c r="C151">
        <v>45</v>
      </c>
      <c r="D151">
        <v>45</v>
      </c>
      <c r="E151" t="s">
        <v>173</v>
      </c>
      <c r="F151" s="10">
        <v>44243.634548611109</v>
      </c>
      <c r="G151" s="11">
        <f t="shared" si="9"/>
        <v>15</v>
      </c>
      <c r="H151" s="11">
        <f t="shared" si="10"/>
        <v>13</v>
      </c>
      <c r="I151" s="11">
        <f t="shared" si="11"/>
        <v>45</v>
      </c>
      <c r="J151">
        <v>3.1713</v>
      </c>
      <c r="K151">
        <v>25.375</v>
      </c>
      <c r="L151">
        <v>42.236699999999999</v>
      </c>
      <c r="M151">
        <v>3.09</v>
      </c>
      <c r="N151">
        <v>6</v>
      </c>
      <c r="O151">
        <v>13.07</v>
      </c>
      <c r="P151">
        <v>137</v>
      </c>
      <c r="Q151">
        <v>137</v>
      </c>
      <c r="R151">
        <v>0</v>
      </c>
      <c r="S151">
        <v>650</v>
      </c>
      <c r="T151" t="s">
        <v>12</v>
      </c>
      <c r="U151">
        <v>1.17</v>
      </c>
      <c r="V151" t="s">
        <v>12</v>
      </c>
      <c r="W151">
        <v>0.97</v>
      </c>
      <c r="X151">
        <v>22.3</v>
      </c>
      <c r="Y151">
        <v>1011</v>
      </c>
      <c r="Z151" t="s">
        <v>10</v>
      </c>
      <c r="AA151" t="s">
        <v>19</v>
      </c>
    </row>
    <row r="152" spans="1:27" x14ac:dyDescent="0.2">
      <c r="A152">
        <v>15</v>
      </c>
      <c r="B152">
        <v>17</v>
      </c>
      <c r="C152">
        <v>51</v>
      </c>
      <c r="D152">
        <v>50</v>
      </c>
      <c r="E152" t="s">
        <v>174</v>
      </c>
      <c r="F152" s="10">
        <v>44243.634606481479</v>
      </c>
      <c r="G152" s="11">
        <f t="shared" si="9"/>
        <v>15</v>
      </c>
      <c r="H152" s="11">
        <f t="shared" si="10"/>
        <v>13</v>
      </c>
      <c r="I152" s="11">
        <f t="shared" si="11"/>
        <v>50</v>
      </c>
      <c r="J152">
        <v>3.1713</v>
      </c>
      <c r="K152">
        <v>25.375</v>
      </c>
      <c r="L152">
        <v>42.290500000000002</v>
      </c>
      <c r="M152">
        <v>2.9</v>
      </c>
      <c r="N152">
        <v>6</v>
      </c>
      <c r="O152">
        <v>13.29</v>
      </c>
      <c r="P152">
        <v>138</v>
      </c>
      <c r="Q152">
        <v>138</v>
      </c>
      <c r="R152">
        <v>0</v>
      </c>
      <c r="S152">
        <v>650</v>
      </c>
      <c r="T152" t="s">
        <v>12</v>
      </c>
      <c r="U152">
        <v>1.1599999999999999</v>
      </c>
      <c r="V152" t="s">
        <v>12</v>
      </c>
      <c r="W152">
        <v>0.97</v>
      </c>
      <c r="X152">
        <v>22.3</v>
      </c>
      <c r="Y152">
        <v>1011</v>
      </c>
      <c r="Z152" t="s">
        <v>10</v>
      </c>
      <c r="AA152" t="s">
        <v>19</v>
      </c>
    </row>
    <row r="153" spans="1:27" x14ac:dyDescent="0.2">
      <c r="A153">
        <v>15</v>
      </c>
      <c r="B153">
        <v>17</v>
      </c>
      <c r="C153">
        <v>55</v>
      </c>
      <c r="D153">
        <v>55</v>
      </c>
      <c r="E153" t="s">
        <v>175</v>
      </c>
      <c r="F153" s="10">
        <v>44243.634664351855</v>
      </c>
      <c r="G153" s="11">
        <f t="shared" si="9"/>
        <v>15</v>
      </c>
      <c r="H153" s="11">
        <f t="shared" si="10"/>
        <v>13</v>
      </c>
      <c r="I153" s="11">
        <f t="shared" si="11"/>
        <v>55</v>
      </c>
      <c r="J153">
        <v>3.1713</v>
      </c>
      <c r="K153">
        <v>25.375</v>
      </c>
      <c r="L153">
        <v>42.334899999999998</v>
      </c>
      <c r="M153">
        <v>2.72</v>
      </c>
      <c r="N153">
        <v>5</v>
      </c>
      <c r="O153">
        <v>13.37</v>
      </c>
      <c r="P153">
        <v>138</v>
      </c>
      <c r="Q153">
        <v>138</v>
      </c>
      <c r="R153">
        <v>0</v>
      </c>
      <c r="S153">
        <v>651</v>
      </c>
      <c r="T153" t="s">
        <v>12</v>
      </c>
      <c r="U153">
        <v>1.1499999999999999</v>
      </c>
      <c r="V153" t="s">
        <v>12</v>
      </c>
      <c r="W153">
        <v>0.97</v>
      </c>
      <c r="X153">
        <v>22.3</v>
      </c>
      <c r="Y153">
        <v>1011</v>
      </c>
      <c r="Z153" t="s">
        <v>10</v>
      </c>
      <c r="AA153" t="s">
        <v>19</v>
      </c>
    </row>
    <row r="154" spans="1:27" x14ac:dyDescent="0.2">
      <c r="A154">
        <v>15</v>
      </c>
      <c r="B154">
        <v>18</v>
      </c>
      <c r="C154">
        <v>1</v>
      </c>
      <c r="D154">
        <v>0</v>
      </c>
      <c r="E154" t="s">
        <v>176</v>
      </c>
      <c r="F154" s="10">
        <v>44243.634722222225</v>
      </c>
      <c r="G154" s="11">
        <f t="shared" si="9"/>
        <v>15</v>
      </c>
      <c r="H154" s="11">
        <f t="shared" si="10"/>
        <v>14</v>
      </c>
      <c r="I154" s="11">
        <f t="shared" si="11"/>
        <v>0</v>
      </c>
      <c r="J154">
        <v>3.1713</v>
      </c>
      <c r="K154">
        <v>25.4375</v>
      </c>
      <c r="L154">
        <v>42.353700000000003</v>
      </c>
      <c r="M154">
        <v>2.85</v>
      </c>
      <c r="N154">
        <v>6</v>
      </c>
      <c r="O154">
        <v>13.27</v>
      </c>
      <c r="P154">
        <v>138</v>
      </c>
      <c r="Q154">
        <v>138</v>
      </c>
      <c r="R154">
        <v>0</v>
      </c>
      <c r="S154">
        <v>651</v>
      </c>
      <c r="T154" t="s">
        <v>12</v>
      </c>
      <c r="U154">
        <v>1.1599999999999999</v>
      </c>
      <c r="V154" t="s">
        <v>12</v>
      </c>
      <c r="W154">
        <v>0.97</v>
      </c>
      <c r="X154">
        <v>22.3</v>
      </c>
      <c r="Y154">
        <v>1011</v>
      </c>
      <c r="Z154" t="s">
        <v>10</v>
      </c>
      <c r="AA154" t="s">
        <v>19</v>
      </c>
    </row>
    <row r="155" spans="1:27" x14ac:dyDescent="0.2">
      <c r="A155">
        <v>15</v>
      </c>
      <c r="B155">
        <v>18</v>
      </c>
      <c r="C155">
        <v>5</v>
      </c>
      <c r="D155">
        <v>5</v>
      </c>
      <c r="E155" t="s">
        <v>177</v>
      </c>
      <c r="F155" s="10">
        <v>44243.634780092594</v>
      </c>
      <c r="G155" s="11">
        <f t="shared" si="9"/>
        <v>15</v>
      </c>
      <c r="H155" s="11">
        <f t="shared" si="10"/>
        <v>14</v>
      </c>
      <c r="I155" s="11">
        <f t="shared" si="11"/>
        <v>5</v>
      </c>
      <c r="J155">
        <v>3.1713</v>
      </c>
      <c r="K155">
        <v>25.4375</v>
      </c>
      <c r="L155">
        <v>42.285400000000003</v>
      </c>
      <c r="M155">
        <v>2.93</v>
      </c>
      <c r="N155">
        <v>6</v>
      </c>
      <c r="O155">
        <v>13.28</v>
      </c>
      <c r="P155">
        <v>137</v>
      </c>
      <c r="Q155">
        <v>137</v>
      </c>
      <c r="R155">
        <v>0</v>
      </c>
      <c r="S155">
        <v>652</v>
      </c>
      <c r="T155" t="s">
        <v>12</v>
      </c>
      <c r="U155">
        <v>1.1599999999999999</v>
      </c>
      <c r="V155" t="s">
        <v>12</v>
      </c>
      <c r="W155">
        <v>0.96</v>
      </c>
      <c r="X155">
        <v>22.3</v>
      </c>
      <c r="Y155">
        <v>1011</v>
      </c>
      <c r="Z155" t="s">
        <v>10</v>
      </c>
      <c r="AA155" t="s">
        <v>19</v>
      </c>
    </row>
    <row r="156" spans="1:27" x14ac:dyDescent="0.2">
      <c r="A156">
        <v>15</v>
      </c>
      <c r="B156">
        <v>18</v>
      </c>
      <c r="C156">
        <v>11</v>
      </c>
      <c r="D156">
        <v>10</v>
      </c>
      <c r="E156" t="s">
        <v>178</v>
      </c>
      <c r="F156" s="10">
        <v>44243.634837962964</v>
      </c>
      <c r="G156" s="11">
        <f t="shared" si="9"/>
        <v>15</v>
      </c>
      <c r="H156" s="11">
        <f t="shared" si="10"/>
        <v>14</v>
      </c>
      <c r="I156" s="11">
        <f t="shared" si="11"/>
        <v>10</v>
      </c>
      <c r="J156">
        <v>3.1713</v>
      </c>
      <c r="K156">
        <v>25.4375</v>
      </c>
      <c r="L156">
        <v>42.302</v>
      </c>
      <c r="M156">
        <v>3.24</v>
      </c>
      <c r="N156">
        <v>6</v>
      </c>
      <c r="O156">
        <v>13.07</v>
      </c>
      <c r="P156">
        <v>134</v>
      </c>
      <c r="Q156">
        <v>134</v>
      </c>
      <c r="R156">
        <v>0</v>
      </c>
      <c r="S156">
        <v>652</v>
      </c>
      <c r="T156" t="s">
        <v>12</v>
      </c>
      <c r="U156">
        <v>1.18</v>
      </c>
      <c r="V156" t="s">
        <v>12</v>
      </c>
      <c r="W156">
        <v>0.96</v>
      </c>
      <c r="X156">
        <v>22.4</v>
      </c>
      <c r="Y156">
        <v>1011</v>
      </c>
      <c r="Z156" t="s">
        <v>10</v>
      </c>
      <c r="AA156" t="s">
        <v>19</v>
      </c>
    </row>
    <row r="157" spans="1:27" x14ac:dyDescent="0.2">
      <c r="A157">
        <v>15</v>
      </c>
      <c r="B157">
        <v>18</v>
      </c>
      <c r="C157">
        <v>15</v>
      </c>
      <c r="D157">
        <v>15</v>
      </c>
      <c r="E157" t="s">
        <v>179</v>
      </c>
      <c r="F157" s="10">
        <v>44243.634895833333</v>
      </c>
      <c r="G157" s="11">
        <f t="shared" si="9"/>
        <v>15</v>
      </c>
      <c r="H157" s="11">
        <f t="shared" si="10"/>
        <v>14</v>
      </c>
      <c r="I157" s="11">
        <f t="shared" si="11"/>
        <v>15</v>
      </c>
      <c r="J157">
        <v>3.1713</v>
      </c>
      <c r="K157">
        <v>25.4375</v>
      </c>
      <c r="L157">
        <v>42.377400000000002</v>
      </c>
      <c r="M157">
        <v>3.2</v>
      </c>
      <c r="N157">
        <v>5</v>
      </c>
      <c r="O157">
        <v>12.92</v>
      </c>
      <c r="P157">
        <v>133</v>
      </c>
      <c r="Q157">
        <v>133</v>
      </c>
      <c r="R157">
        <v>0</v>
      </c>
      <c r="S157">
        <v>652</v>
      </c>
      <c r="T157" t="s">
        <v>12</v>
      </c>
      <c r="U157">
        <v>1.18</v>
      </c>
      <c r="V157" t="s">
        <v>12</v>
      </c>
      <c r="W157">
        <v>0.97</v>
      </c>
      <c r="X157">
        <v>22.4</v>
      </c>
      <c r="Y157">
        <v>1011</v>
      </c>
      <c r="Z157" t="s">
        <v>10</v>
      </c>
      <c r="AA157" t="s">
        <v>19</v>
      </c>
    </row>
    <row r="158" spans="1:27" x14ac:dyDescent="0.2">
      <c r="A158">
        <v>15</v>
      </c>
      <c r="B158">
        <v>18</v>
      </c>
      <c r="C158">
        <v>21</v>
      </c>
      <c r="D158">
        <v>20</v>
      </c>
      <c r="E158" t="s">
        <v>180</v>
      </c>
      <c r="F158" s="10">
        <v>44243.634953703702</v>
      </c>
      <c r="G158" s="11">
        <f t="shared" si="9"/>
        <v>15</v>
      </c>
      <c r="H158" s="11">
        <f t="shared" si="10"/>
        <v>14</v>
      </c>
      <c r="I158" s="11">
        <f t="shared" si="11"/>
        <v>20</v>
      </c>
      <c r="J158">
        <v>3.1713</v>
      </c>
      <c r="K158">
        <v>25.5</v>
      </c>
      <c r="L158">
        <v>42.394599999999997</v>
      </c>
      <c r="M158">
        <v>3.37</v>
      </c>
      <c r="N158">
        <v>5</v>
      </c>
      <c r="O158">
        <v>12.91</v>
      </c>
      <c r="P158">
        <v>132</v>
      </c>
      <c r="Q158">
        <v>132</v>
      </c>
      <c r="R158">
        <v>0</v>
      </c>
      <c r="S158">
        <v>652</v>
      </c>
      <c r="T158" t="s">
        <v>12</v>
      </c>
      <c r="U158">
        <v>1.19</v>
      </c>
      <c r="V158" t="s">
        <v>12</v>
      </c>
      <c r="W158">
        <v>0.96</v>
      </c>
      <c r="X158">
        <v>22.4</v>
      </c>
      <c r="Y158">
        <v>1011</v>
      </c>
      <c r="Z158" t="s">
        <v>10</v>
      </c>
      <c r="AA158" t="s">
        <v>19</v>
      </c>
    </row>
    <row r="159" spans="1:27" x14ac:dyDescent="0.2">
      <c r="A159">
        <v>15</v>
      </c>
      <c r="B159">
        <v>18</v>
      </c>
      <c r="C159">
        <v>25</v>
      </c>
      <c r="D159">
        <v>25</v>
      </c>
      <c r="E159" t="s">
        <v>181</v>
      </c>
      <c r="F159" s="10">
        <v>44243.635011574072</v>
      </c>
      <c r="G159" s="11">
        <f t="shared" si="9"/>
        <v>15</v>
      </c>
      <c r="H159" s="11">
        <f t="shared" si="10"/>
        <v>14</v>
      </c>
      <c r="I159" s="11">
        <f t="shared" si="11"/>
        <v>25</v>
      </c>
      <c r="J159">
        <v>3.1713</v>
      </c>
      <c r="K159">
        <v>25.5</v>
      </c>
      <c r="L159">
        <v>42.3367</v>
      </c>
      <c r="M159">
        <v>3.31</v>
      </c>
      <c r="N159">
        <v>4</v>
      </c>
      <c r="O159">
        <v>12.91</v>
      </c>
      <c r="P159">
        <v>132</v>
      </c>
      <c r="Q159">
        <v>132</v>
      </c>
      <c r="R159">
        <v>0</v>
      </c>
      <c r="S159">
        <v>651</v>
      </c>
      <c r="T159" t="s">
        <v>12</v>
      </c>
      <c r="U159">
        <v>1.19</v>
      </c>
      <c r="V159" t="s">
        <v>12</v>
      </c>
      <c r="W159">
        <v>0.97</v>
      </c>
      <c r="X159">
        <v>22.4</v>
      </c>
      <c r="Y159">
        <v>1011</v>
      </c>
      <c r="Z159" t="s">
        <v>10</v>
      </c>
      <c r="AA159" t="s">
        <v>19</v>
      </c>
    </row>
    <row r="160" spans="1:27" x14ac:dyDescent="0.2">
      <c r="A160">
        <v>15</v>
      </c>
      <c r="B160">
        <v>18</v>
      </c>
      <c r="C160">
        <v>31</v>
      </c>
      <c r="D160">
        <v>30</v>
      </c>
      <c r="E160" t="s">
        <v>182</v>
      </c>
      <c r="F160" s="10">
        <v>44243.635069444441</v>
      </c>
      <c r="G160" s="11">
        <f t="shared" si="9"/>
        <v>15</v>
      </c>
      <c r="H160" s="11">
        <f t="shared" si="10"/>
        <v>14</v>
      </c>
      <c r="I160" s="11">
        <f t="shared" si="11"/>
        <v>30</v>
      </c>
      <c r="J160">
        <v>3.1713</v>
      </c>
      <c r="K160">
        <v>25.5</v>
      </c>
      <c r="L160">
        <v>41.498100000000001</v>
      </c>
      <c r="M160">
        <v>3.43</v>
      </c>
      <c r="N160">
        <v>4</v>
      </c>
      <c r="O160">
        <v>12.93</v>
      </c>
      <c r="P160">
        <v>131</v>
      </c>
      <c r="Q160">
        <v>131</v>
      </c>
      <c r="R160">
        <v>0</v>
      </c>
      <c r="S160">
        <v>651</v>
      </c>
      <c r="T160" t="s">
        <v>12</v>
      </c>
      <c r="U160">
        <v>1.2</v>
      </c>
      <c r="V160" t="s">
        <v>12</v>
      </c>
      <c r="W160">
        <v>0.97</v>
      </c>
      <c r="X160">
        <v>22.4</v>
      </c>
      <c r="Y160">
        <v>1011</v>
      </c>
      <c r="Z160" t="s">
        <v>10</v>
      </c>
      <c r="AA160" t="s">
        <v>19</v>
      </c>
    </row>
    <row r="161" spans="1:27" x14ac:dyDescent="0.2">
      <c r="A161">
        <v>15</v>
      </c>
      <c r="B161">
        <v>18</v>
      </c>
      <c r="C161">
        <v>35</v>
      </c>
      <c r="D161">
        <v>35</v>
      </c>
      <c r="E161" t="s">
        <v>183</v>
      </c>
      <c r="F161" s="10">
        <v>44243.635127314818</v>
      </c>
      <c r="G161" s="11">
        <f t="shared" si="9"/>
        <v>15</v>
      </c>
      <c r="H161" s="11">
        <f t="shared" si="10"/>
        <v>14</v>
      </c>
      <c r="I161" s="11">
        <f t="shared" si="11"/>
        <v>35</v>
      </c>
      <c r="J161">
        <v>3.1713</v>
      </c>
      <c r="K161">
        <v>25.5</v>
      </c>
      <c r="L161">
        <v>41.524999999999999</v>
      </c>
      <c r="M161">
        <v>4.0599999999999996</v>
      </c>
      <c r="N161">
        <v>4</v>
      </c>
      <c r="O161">
        <v>12.8</v>
      </c>
      <c r="P161">
        <v>130</v>
      </c>
      <c r="Q161">
        <v>130</v>
      </c>
      <c r="R161">
        <v>0</v>
      </c>
      <c r="S161">
        <v>652</v>
      </c>
      <c r="T161" t="s">
        <v>12</v>
      </c>
      <c r="U161">
        <v>1.24</v>
      </c>
      <c r="V161" t="s">
        <v>12</v>
      </c>
      <c r="W161">
        <v>0.97</v>
      </c>
      <c r="X161">
        <v>22.4</v>
      </c>
      <c r="Y161">
        <v>1011</v>
      </c>
      <c r="Z161" t="s">
        <v>10</v>
      </c>
      <c r="AA161" t="s">
        <v>19</v>
      </c>
    </row>
    <row r="162" spans="1:27" x14ac:dyDescent="0.2">
      <c r="A162">
        <v>15</v>
      </c>
      <c r="B162">
        <v>18</v>
      </c>
      <c r="C162">
        <v>41</v>
      </c>
      <c r="D162">
        <v>40</v>
      </c>
      <c r="E162" t="s">
        <v>184</v>
      </c>
      <c r="F162" s="10">
        <v>44243.635185185187</v>
      </c>
      <c r="G162" s="11">
        <f t="shared" si="9"/>
        <v>15</v>
      </c>
      <c r="H162" s="11">
        <f t="shared" si="10"/>
        <v>14</v>
      </c>
      <c r="I162" s="11">
        <f t="shared" si="11"/>
        <v>40</v>
      </c>
      <c r="J162">
        <v>3.1713</v>
      </c>
      <c r="K162">
        <v>25.5625</v>
      </c>
      <c r="L162">
        <v>41.573799999999999</v>
      </c>
      <c r="M162">
        <v>4.3499999999999996</v>
      </c>
      <c r="N162">
        <v>3</v>
      </c>
      <c r="O162">
        <v>12.16</v>
      </c>
      <c r="P162">
        <v>128</v>
      </c>
      <c r="Q162">
        <v>128</v>
      </c>
      <c r="R162">
        <v>0</v>
      </c>
      <c r="S162">
        <v>651</v>
      </c>
      <c r="T162" t="s">
        <v>12</v>
      </c>
      <c r="U162">
        <v>1.26</v>
      </c>
      <c r="V162" t="s">
        <v>12</v>
      </c>
      <c r="W162">
        <v>0.97</v>
      </c>
      <c r="X162">
        <v>22.4</v>
      </c>
      <c r="Y162">
        <v>1011</v>
      </c>
      <c r="Z162" t="s">
        <v>10</v>
      </c>
      <c r="AA162" t="s">
        <v>19</v>
      </c>
    </row>
    <row r="163" spans="1:27" x14ac:dyDescent="0.2">
      <c r="A163">
        <v>15</v>
      </c>
      <c r="B163">
        <v>18</v>
      </c>
      <c r="C163">
        <v>45</v>
      </c>
      <c r="D163">
        <v>45</v>
      </c>
      <c r="E163" t="s">
        <v>185</v>
      </c>
      <c r="F163" s="10">
        <v>44243.635243055556</v>
      </c>
      <c r="G163" s="11">
        <f t="shared" si="9"/>
        <v>15</v>
      </c>
      <c r="H163" s="11">
        <f t="shared" si="10"/>
        <v>14</v>
      </c>
      <c r="I163" s="11">
        <f t="shared" si="11"/>
        <v>45</v>
      </c>
      <c r="J163">
        <v>3.1713</v>
      </c>
      <c r="K163">
        <v>25.5</v>
      </c>
      <c r="L163">
        <v>41.533099999999997</v>
      </c>
      <c r="M163">
        <v>4.41</v>
      </c>
      <c r="N163">
        <v>3</v>
      </c>
      <c r="O163">
        <v>12.12</v>
      </c>
      <c r="P163">
        <v>127</v>
      </c>
      <c r="Q163">
        <v>127</v>
      </c>
      <c r="R163">
        <v>0</v>
      </c>
      <c r="S163">
        <v>650</v>
      </c>
      <c r="T163" t="s">
        <v>12</v>
      </c>
      <c r="U163">
        <v>1.27</v>
      </c>
      <c r="V163" t="s">
        <v>12</v>
      </c>
      <c r="W163">
        <v>0.97</v>
      </c>
      <c r="X163">
        <v>22.4</v>
      </c>
      <c r="Y163">
        <v>1011</v>
      </c>
      <c r="Z163" t="s">
        <v>10</v>
      </c>
      <c r="AA163" t="s">
        <v>19</v>
      </c>
    </row>
    <row r="164" spans="1:27" x14ac:dyDescent="0.2">
      <c r="A164">
        <v>15</v>
      </c>
      <c r="B164">
        <v>18</v>
      </c>
      <c r="C164">
        <v>51</v>
      </c>
      <c r="D164">
        <v>50</v>
      </c>
      <c r="E164" t="s">
        <v>186</v>
      </c>
      <c r="F164" s="10">
        <v>44243.635300925926</v>
      </c>
      <c r="G164" s="11">
        <f t="shared" si="9"/>
        <v>15</v>
      </c>
      <c r="H164" s="11">
        <f t="shared" si="10"/>
        <v>14</v>
      </c>
      <c r="I164" s="11">
        <f t="shared" si="11"/>
        <v>50</v>
      </c>
      <c r="J164">
        <v>3.1713</v>
      </c>
      <c r="K164">
        <v>25.5625</v>
      </c>
      <c r="L164">
        <v>41.493200000000002</v>
      </c>
      <c r="M164">
        <v>4.0199999999999996</v>
      </c>
      <c r="N164">
        <v>2</v>
      </c>
      <c r="O164">
        <v>12.45</v>
      </c>
      <c r="P164">
        <v>126</v>
      </c>
      <c r="Q164">
        <v>126</v>
      </c>
      <c r="R164">
        <v>0</v>
      </c>
      <c r="S164">
        <v>648</v>
      </c>
      <c r="T164" t="s">
        <v>12</v>
      </c>
      <c r="U164">
        <v>1.24</v>
      </c>
      <c r="V164" t="s">
        <v>12</v>
      </c>
      <c r="W164">
        <v>0.97</v>
      </c>
      <c r="X164">
        <v>22.4</v>
      </c>
      <c r="Y164">
        <v>1011</v>
      </c>
      <c r="Z164" t="s">
        <v>10</v>
      </c>
      <c r="AA164" t="s">
        <v>19</v>
      </c>
    </row>
    <row r="165" spans="1:27" x14ac:dyDescent="0.2">
      <c r="A165">
        <v>15</v>
      </c>
      <c r="B165">
        <v>18</v>
      </c>
      <c r="C165">
        <v>55</v>
      </c>
      <c r="D165">
        <v>55</v>
      </c>
      <c r="E165" t="s">
        <v>187</v>
      </c>
      <c r="F165" s="10">
        <v>44243.635358796295</v>
      </c>
      <c r="G165" s="11">
        <f t="shared" si="9"/>
        <v>15</v>
      </c>
      <c r="H165" s="11">
        <f t="shared" si="10"/>
        <v>14</v>
      </c>
      <c r="I165" s="11">
        <f t="shared" si="11"/>
        <v>55</v>
      </c>
      <c r="J165">
        <v>3.1713</v>
      </c>
      <c r="K165">
        <v>25.5625</v>
      </c>
      <c r="L165">
        <v>41.502699999999997</v>
      </c>
      <c r="M165">
        <v>3.71</v>
      </c>
      <c r="N165">
        <v>2</v>
      </c>
      <c r="O165">
        <v>12.45</v>
      </c>
      <c r="P165">
        <v>126</v>
      </c>
      <c r="Q165">
        <v>126</v>
      </c>
      <c r="R165">
        <v>0</v>
      </c>
      <c r="S165">
        <v>648</v>
      </c>
      <c r="T165" t="s">
        <v>12</v>
      </c>
      <c r="U165">
        <v>1.21</v>
      </c>
      <c r="V165" t="s">
        <v>12</v>
      </c>
      <c r="W165">
        <v>0.97</v>
      </c>
      <c r="X165">
        <v>22.4</v>
      </c>
      <c r="Y165">
        <v>1011</v>
      </c>
      <c r="Z165" t="s">
        <v>10</v>
      </c>
      <c r="AA165" t="s">
        <v>19</v>
      </c>
    </row>
    <row r="166" spans="1:27" x14ac:dyDescent="0.2">
      <c r="A166">
        <v>15</v>
      </c>
      <c r="B166">
        <v>19</v>
      </c>
      <c r="C166">
        <v>1</v>
      </c>
      <c r="D166">
        <v>0</v>
      </c>
      <c r="E166" t="s">
        <v>188</v>
      </c>
      <c r="F166" s="10">
        <v>44243.635416666664</v>
      </c>
      <c r="G166" s="11">
        <f t="shared" si="9"/>
        <v>15</v>
      </c>
      <c r="H166" s="11">
        <f t="shared" si="10"/>
        <v>15</v>
      </c>
      <c r="I166" s="11">
        <f t="shared" si="11"/>
        <v>0</v>
      </c>
      <c r="J166">
        <v>3.1713</v>
      </c>
      <c r="K166">
        <v>25.5625</v>
      </c>
      <c r="L166">
        <v>41.563400000000001</v>
      </c>
      <c r="M166">
        <v>3.31</v>
      </c>
      <c r="N166">
        <v>2</v>
      </c>
      <c r="O166">
        <v>12.7</v>
      </c>
      <c r="P166">
        <v>126</v>
      </c>
      <c r="Q166">
        <v>126</v>
      </c>
      <c r="R166">
        <v>0</v>
      </c>
      <c r="S166">
        <v>648</v>
      </c>
      <c r="T166" t="s">
        <v>12</v>
      </c>
      <c r="U166">
        <v>1.19</v>
      </c>
      <c r="V166" t="s">
        <v>12</v>
      </c>
      <c r="W166">
        <v>0.97</v>
      </c>
      <c r="X166">
        <v>22.4</v>
      </c>
      <c r="Y166">
        <v>1011</v>
      </c>
      <c r="Z166" t="s">
        <v>10</v>
      </c>
      <c r="AA166" t="s">
        <v>19</v>
      </c>
    </row>
    <row r="167" spans="1:27" x14ac:dyDescent="0.2">
      <c r="A167">
        <v>15</v>
      </c>
      <c r="B167">
        <v>19</v>
      </c>
      <c r="C167">
        <v>5</v>
      </c>
      <c r="D167">
        <v>5</v>
      </c>
      <c r="E167" t="s">
        <v>189</v>
      </c>
      <c r="F167" s="10">
        <v>44243.635474537034</v>
      </c>
      <c r="G167" s="11">
        <f t="shared" si="9"/>
        <v>15</v>
      </c>
      <c r="H167" s="11">
        <f t="shared" si="10"/>
        <v>15</v>
      </c>
      <c r="I167" s="11">
        <f t="shared" si="11"/>
        <v>5</v>
      </c>
      <c r="J167">
        <v>3.1713</v>
      </c>
      <c r="K167">
        <v>25.5625</v>
      </c>
      <c r="L167">
        <v>41.578600000000002</v>
      </c>
      <c r="M167">
        <v>2.92</v>
      </c>
      <c r="N167">
        <v>2</v>
      </c>
      <c r="O167">
        <v>13.08</v>
      </c>
      <c r="P167">
        <v>127</v>
      </c>
      <c r="Q167">
        <v>127</v>
      </c>
      <c r="R167">
        <v>0</v>
      </c>
      <c r="S167">
        <v>650</v>
      </c>
      <c r="T167" t="s">
        <v>12</v>
      </c>
      <c r="U167">
        <v>1.1599999999999999</v>
      </c>
      <c r="V167" t="s">
        <v>12</v>
      </c>
      <c r="W167">
        <v>0.97</v>
      </c>
      <c r="X167">
        <v>22.4</v>
      </c>
      <c r="Y167">
        <v>1011</v>
      </c>
      <c r="Z167" t="s">
        <v>10</v>
      </c>
      <c r="AA167" t="s">
        <v>19</v>
      </c>
    </row>
    <row r="168" spans="1:27" x14ac:dyDescent="0.2">
      <c r="A168">
        <v>15</v>
      </c>
      <c r="B168">
        <v>19</v>
      </c>
      <c r="C168">
        <v>11</v>
      </c>
      <c r="D168">
        <v>10</v>
      </c>
      <c r="E168" t="s">
        <v>190</v>
      </c>
      <c r="F168" s="10">
        <v>44243.63553240741</v>
      </c>
      <c r="G168" s="11">
        <f t="shared" si="9"/>
        <v>15</v>
      </c>
      <c r="H168" s="11">
        <f t="shared" si="10"/>
        <v>15</v>
      </c>
      <c r="I168" s="11">
        <f t="shared" si="11"/>
        <v>10</v>
      </c>
      <c r="J168">
        <v>3.1713</v>
      </c>
      <c r="K168">
        <v>25.5625</v>
      </c>
      <c r="L168">
        <v>41.521999999999998</v>
      </c>
      <c r="M168">
        <v>2.72</v>
      </c>
      <c r="N168">
        <v>3</v>
      </c>
      <c r="O168">
        <v>13.39</v>
      </c>
      <c r="P168">
        <v>127</v>
      </c>
      <c r="Q168">
        <v>127</v>
      </c>
      <c r="R168">
        <v>0</v>
      </c>
      <c r="S168">
        <v>651</v>
      </c>
      <c r="T168" t="s">
        <v>12</v>
      </c>
      <c r="U168">
        <v>1.1499999999999999</v>
      </c>
      <c r="V168" t="s">
        <v>12</v>
      </c>
      <c r="W168">
        <v>0.97</v>
      </c>
      <c r="X168">
        <v>22.4</v>
      </c>
      <c r="Y168">
        <v>1011</v>
      </c>
      <c r="Z168" t="s">
        <v>10</v>
      </c>
      <c r="AA168" t="s">
        <v>19</v>
      </c>
    </row>
    <row r="169" spans="1:27" x14ac:dyDescent="0.2">
      <c r="A169">
        <v>15</v>
      </c>
      <c r="B169">
        <v>19</v>
      </c>
      <c r="C169">
        <v>15</v>
      </c>
      <c r="D169">
        <v>15</v>
      </c>
      <c r="E169" t="s">
        <v>191</v>
      </c>
      <c r="F169" s="10">
        <v>44243.63559027778</v>
      </c>
      <c r="G169" s="11">
        <f t="shared" si="9"/>
        <v>15</v>
      </c>
      <c r="H169" s="11">
        <f t="shared" si="10"/>
        <v>15</v>
      </c>
      <c r="I169" s="11">
        <f t="shared" si="11"/>
        <v>15</v>
      </c>
      <c r="J169">
        <v>3.1713</v>
      </c>
      <c r="K169">
        <v>25.5625</v>
      </c>
      <c r="L169">
        <v>41.489600000000003</v>
      </c>
      <c r="M169">
        <v>2.7</v>
      </c>
      <c r="N169">
        <v>4</v>
      </c>
      <c r="O169">
        <v>13.38</v>
      </c>
      <c r="P169">
        <v>128</v>
      </c>
      <c r="Q169">
        <v>128</v>
      </c>
      <c r="R169">
        <v>0</v>
      </c>
      <c r="S169">
        <v>653</v>
      </c>
      <c r="T169" t="s">
        <v>12</v>
      </c>
      <c r="U169">
        <v>1.1499999999999999</v>
      </c>
      <c r="V169" t="s">
        <v>12</v>
      </c>
      <c r="W169">
        <v>0.96</v>
      </c>
      <c r="X169">
        <v>22.4</v>
      </c>
      <c r="Y169">
        <v>1011</v>
      </c>
      <c r="Z169" t="s">
        <v>10</v>
      </c>
      <c r="AA169" t="s">
        <v>19</v>
      </c>
    </row>
    <row r="170" spans="1:27" x14ac:dyDescent="0.2">
      <c r="A170">
        <v>15</v>
      </c>
      <c r="B170">
        <v>19</v>
      </c>
      <c r="C170">
        <v>21</v>
      </c>
      <c r="D170">
        <v>20</v>
      </c>
      <c r="E170" t="s">
        <v>192</v>
      </c>
      <c r="F170" s="10">
        <v>44243.635648148149</v>
      </c>
      <c r="G170" s="11">
        <f t="shared" si="9"/>
        <v>15</v>
      </c>
      <c r="H170" s="11">
        <f t="shared" si="10"/>
        <v>15</v>
      </c>
      <c r="I170" s="11">
        <f t="shared" si="11"/>
        <v>20</v>
      </c>
      <c r="J170">
        <v>3.1713</v>
      </c>
      <c r="K170">
        <v>25.625</v>
      </c>
      <c r="L170">
        <v>41.527500000000003</v>
      </c>
      <c r="M170">
        <v>2.84</v>
      </c>
      <c r="N170">
        <v>4</v>
      </c>
      <c r="O170">
        <v>13.31</v>
      </c>
      <c r="P170">
        <v>128</v>
      </c>
      <c r="Q170">
        <v>128</v>
      </c>
      <c r="R170">
        <v>0</v>
      </c>
      <c r="S170">
        <v>655</v>
      </c>
      <c r="T170" t="s">
        <v>12</v>
      </c>
      <c r="U170">
        <v>1.1599999999999999</v>
      </c>
      <c r="V170" t="s">
        <v>12</v>
      </c>
      <c r="W170">
        <v>0.97</v>
      </c>
      <c r="X170">
        <v>22.4</v>
      </c>
      <c r="Y170">
        <v>1011</v>
      </c>
      <c r="Z170" t="s">
        <v>10</v>
      </c>
      <c r="AA170" t="s">
        <v>19</v>
      </c>
    </row>
    <row r="171" spans="1:27" x14ac:dyDescent="0.2">
      <c r="A171">
        <v>15</v>
      </c>
      <c r="B171">
        <v>19</v>
      </c>
      <c r="C171">
        <v>25</v>
      </c>
      <c r="D171">
        <v>25</v>
      </c>
      <c r="E171" t="s">
        <v>193</v>
      </c>
      <c r="F171" s="10">
        <v>44243.635706018518</v>
      </c>
      <c r="G171" s="11">
        <f t="shared" si="9"/>
        <v>15</v>
      </c>
      <c r="H171" s="11">
        <f t="shared" si="10"/>
        <v>15</v>
      </c>
      <c r="I171" s="11">
        <f t="shared" si="11"/>
        <v>25</v>
      </c>
      <c r="J171">
        <v>3.1713</v>
      </c>
      <c r="K171">
        <v>25.625</v>
      </c>
      <c r="L171">
        <v>41.577399999999997</v>
      </c>
      <c r="M171">
        <v>2.98</v>
      </c>
      <c r="N171">
        <v>5</v>
      </c>
      <c r="O171">
        <v>13.31</v>
      </c>
      <c r="P171">
        <v>128</v>
      </c>
      <c r="Q171">
        <v>128</v>
      </c>
      <c r="R171">
        <v>0</v>
      </c>
      <c r="S171">
        <v>656</v>
      </c>
      <c r="T171" t="s">
        <v>12</v>
      </c>
      <c r="U171">
        <v>1.17</v>
      </c>
      <c r="V171" t="s">
        <v>12</v>
      </c>
      <c r="W171">
        <v>0.97</v>
      </c>
      <c r="X171">
        <v>22.4</v>
      </c>
      <c r="Y171">
        <v>1011</v>
      </c>
      <c r="Z171" t="s">
        <v>10</v>
      </c>
      <c r="AA171" t="s">
        <v>19</v>
      </c>
    </row>
    <row r="172" spans="1:27" x14ac:dyDescent="0.2">
      <c r="A172">
        <v>15</v>
      </c>
      <c r="B172">
        <v>19</v>
      </c>
      <c r="C172">
        <v>31</v>
      </c>
      <c r="D172">
        <v>30</v>
      </c>
      <c r="E172" t="s">
        <v>194</v>
      </c>
      <c r="F172" s="10">
        <v>44243.635763888888</v>
      </c>
      <c r="G172" s="11">
        <f t="shared" si="9"/>
        <v>15</v>
      </c>
      <c r="H172" s="11">
        <f t="shared" si="10"/>
        <v>15</v>
      </c>
      <c r="I172" s="11">
        <f t="shared" si="11"/>
        <v>30</v>
      </c>
      <c r="J172">
        <v>3.1713</v>
      </c>
      <c r="K172">
        <v>25.625</v>
      </c>
      <c r="L172">
        <v>41.554400000000001</v>
      </c>
      <c r="M172">
        <v>2.79</v>
      </c>
      <c r="N172">
        <v>4</v>
      </c>
      <c r="O172">
        <v>13.34</v>
      </c>
      <c r="P172">
        <v>128</v>
      </c>
      <c r="Q172">
        <v>128</v>
      </c>
      <c r="R172">
        <v>0</v>
      </c>
      <c r="S172">
        <v>656</v>
      </c>
      <c r="T172" t="s">
        <v>12</v>
      </c>
      <c r="U172">
        <v>1.1499999999999999</v>
      </c>
      <c r="V172" t="s">
        <v>12</v>
      </c>
      <c r="W172">
        <v>0.97</v>
      </c>
      <c r="X172">
        <v>22.4</v>
      </c>
      <c r="Y172">
        <v>1011</v>
      </c>
      <c r="Z172" t="s">
        <v>10</v>
      </c>
      <c r="AA172" t="s">
        <v>19</v>
      </c>
    </row>
    <row r="173" spans="1:27" x14ac:dyDescent="0.2">
      <c r="A173">
        <v>15</v>
      </c>
      <c r="B173">
        <v>19</v>
      </c>
      <c r="C173">
        <v>35</v>
      </c>
      <c r="D173">
        <v>35</v>
      </c>
      <c r="E173" t="s">
        <v>195</v>
      </c>
      <c r="F173" s="10">
        <v>44243.635821759257</v>
      </c>
      <c r="G173" s="11">
        <f t="shared" si="9"/>
        <v>15</v>
      </c>
      <c r="H173" s="11">
        <f t="shared" si="10"/>
        <v>15</v>
      </c>
      <c r="I173" s="11">
        <f t="shared" si="11"/>
        <v>35</v>
      </c>
      <c r="J173">
        <v>3.1713</v>
      </c>
      <c r="K173">
        <v>25.625</v>
      </c>
      <c r="L173">
        <v>41.519199999999998</v>
      </c>
      <c r="M173">
        <v>3.05</v>
      </c>
      <c r="N173">
        <v>4</v>
      </c>
      <c r="O173">
        <v>13.24</v>
      </c>
      <c r="P173">
        <v>129</v>
      </c>
      <c r="Q173">
        <v>129</v>
      </c>
      <c r="R173">
        <v>0</v>
      </c>
      <c r="S173">
        <v>657</v>
      </c>
      <c r="T173" t="s">
        <v>12</v>
      </c>
      <c r="U173">
        <v>1.17</v>
      </c>
      <c r="V173" t="s">
        <v>12</v>
      </c>
      <c r="W173">
        <v>0.97</v>
      </c>
      <c r="X173">
        <v>22.4</v>
      </c>
      <c r="Y173">
        <v>1011</v>
      </c>
      <c r="Z173" t="s">
        <v>10</v>
      </c>
      <c r="AA173" t="s">
        <v>19</v>
      </c>
    </row>
    <row r="174" spans="1:27" x14ac:dyDescent="0.2">
      <c r="A174">
        <v>15</v>
      </c>
      <c r="B174">
        <v>19</v>
      </c>
      <c r="C174">
        <v>41</v>
      </c>
      <c r="D174">
        <v>40</v>
      </c>
      <c r="E174" t="s">
        <v>196</v>
      </c>
      <c r="F174" s="10">
        <v>44243.635879629626</v>
      </c>
      <c r="G174" s="11">
        <f t="shared" si="9"/>
        <v>15</v>
      </c>
      <c r="H174" s="11">
        <f t="shared" si="10"/>
        <v>15</v>
      </c>
      <c r="I174" s="11">
        <f t="shared" si="11"/>
        <v>40</v>
      </c>
      <c r="J174">
        <v>3.1713</v>
      </c>
      <c r="K174">
        <v>25.6875</v>
      </c>
      <c r="L174">
        <v>41.496499999999997</v>
      </c>
      <c r="M174">
        <v>3.49</v>
      </c>
      <c r="N174">
        <v>5</v>
      </c>
      <c r="O174">
        <v>12.76</v>
      </c>
      <c r="P174">
        <v>130</v>
      </c>
      <c r="Q174">
        <v>130</v>
      </c>
      <c r="R174">
        <v>0</v>
      </c>
      <c r="S174">
        <v>658</v>
      </c>
      <c r="T174" t="s">
        <v>12</v>
      </c>
      <c r="U174">
        <v>1.2</v>
      </c>
      <c r="V174" t="s">
        <v>12</v>
      </c>
      <c r="W174">
        <v>0.96</v>
      </c>
      <c r="X174">
        <v>22.4</v>
      </c>
      <c r="Y174">
        <v>1011</v>
      </c>
      <c r="Z174" t="s">
        <v>10</v>
      </c>
      <c r="AA174" t="s">
        <v>19</v>
      </c>
    </row>
    <row r="175" spans="1:27" x14ac:dyDescent="0.2">
      <c r="A175">
        <v>15</v>
      </c>
      <c r="B175">
        <v>19</v>
      </c>
      <c r="C175">
        <v>45</v>
      </c>
      <c r="D175">
        <v>45</v>
      </c>
      <c r="E175" t="s">
        <v>197</v>
      </c>
      <c r="F175" s="10">
        <v>44243.635937500003</v>
      </c>
      <c r="G175" s="11">
        <f t="shared" si="9"/>
        <v>15</v>
      </c>
      <c r="H175" s="11">
        <f t="shared" si="10"/>
        <v>15</v>
      </c>
      <c r="I175" s="11">
        <f t="shared" si="11"/>
        <v>45</v>
      </c>
      <c r="J175">
        <v>3.1713</v>
      </c>
      <c r="K175">
        <v>25.625</v>
      </c>
      <c r="L175">
        <v>41.5548</v>
      </c>
      <c r="M175">
        <v>3.52</v>
      </c>
      <c r="N175">
        <v>4</v>
      </c>
      <c r="O175">
        <v>12.8</v>
      </c>
      <c r="P175">
        <v>130</v>
      </c>
      <c r="Q175">
        <v>130</v>
      </c>
      <c r="R175">
        <v>0</v>
      </c>
      <c r="S175">
        <v>657</v>
      </c>
      <c r="T175" t="s">
        <v>12</v>
      </c>
      <c r="U175">
        <v>1.2</v>
      </c>
      <c r="V175" t="s">
        <v>12</v>
      </c>
      <c r="W175">
        <v>0.97</v>
      </c>
      <c r="X175">
        <v>22.5</v>
      </c>
      <c r="Y175">
        <v>1011</v>
      </c>
      <c r="Z175" t="s">
        <v>10</v>
      </c>
      <c r="AA175" t="s">
        <v>19</v>
      </c>
    </row>
    <row r="176" spans="1:27" x14ac:dyDescent="0.2">
      <c r="A176">
        <v>15</v>
      </c>
      <c r="B176">
        <v>19</v>
      </c>
      <c r="C176">
        <v>51</v>
      </c>
      <c r="D176">
        <v>50</v>
      </c>
      <c r="E176" t="s">
        <v>198</v>
      </c>
      <c r="F176" s="10">
        <v>44243.635995370372</v>
      </c>
      <c r="G176" s="11">
        <f t="shared" si="9"/>
        <v>15</v>
      </c>
      <c r="H176" s="11">
        <f t="shared" si="10"/>
        <v>15</v>
      </c>
      <c r="I176" s="11">
        <f t="shared" si="11"/>
        <v>50</v>
      </c>
      <c r="J176">
        <v>3.1713</v>
      </c>
      <c r="K176">
        <v>25.6875</v>
      </c>
      <c r="L176">
        <v>41.393300000000004</v>
      </c>
      <c r="M176">
        <v>3.39</v>
      </c>
      <c r="N176">
        <v>4</v>
      </c>
      <c r="O176">
        <v>12.92</v>
      </c>
      <c r="P176">
        <v>130</v>
      </c>
      <c r="Q176">
        <v>130</v>
      </c>
      <c r="R176">
        <v>0</v>
      </c>
      <c r="S176">
        <v>655</v>
      </c>
      <c r="T176" t="s">
        <v>12</v>
      </c>
      <c r="U176">
        <v>1.19</v>
      </c>
      <c r="V176" t="s">
        <v>12</v>
      </c>
      <c r="W176">
        <v>0.97</v>
      </c>
      <c r="X176">
        <v>22.5</v>
      </c>
      <c r="Y176">
        <v>1011</v>
      </c>
      <c r="Z176" t="s">
        <v>10</v>
      </c>
      <c r="AA176" t="s">
        <v>19</v>
      </c>
    </row>
    <row r="177" spans="1:27" x14ac:dyDescent="0.2">
      <c r="A177">
        <v>15</v>
      </c>
      <c r="B177">
        <v>19</v>
      </c>
      <c r="C177">
        <v>55</v>
      </c>
      <c r="D177">
        <v>55</v>
      </c>
      <c r="E177" t="s">
        <v>199</v>
      </c>
      <c r="F177" s="10">
        <v>44243.636053240742</v>
      </c>
      <c r="G177" s="11">
        <f t="shared" si="9"/>
        <v>15</v>
      </c>
      <c r="H177" s="11">
        <f t="shared" si="10"/>
        <v>15</v>
      </c>
      <c r="I177" s="11">
        <f t="shared" si="11"/>
        <v>55</v>
      </c>
      <c r="J177">
        <v>3.1713</v>
      </c>
      <c r="K177">
        <v>25.6875</v>
      </c>
      <c r="L177">
        <v>41.3538</v>
      </c>
      <c r="M177">
        <v>3.34</v>
      </c>
      <c r="N177">
        <v>3</v>
      </c>
      <c r="O177">
        <v>12.92</v>
      </c>
      <c r="P177">
        <v>131</v>
      </c>
      <c r="Q177">
        <v>131</v>
      </c>
      <c r="R177">
        <v>0</v>
      </c>
      <c r="S177">
        <v>656</v>
      </c>
      <c r="T177" t="s">
        <v>12</v>
      </c>
      <c r="U177">
        <v>1.19</v>
      </c>
      <c r="V177" t="s">
        <v>12</v>
      </c>
      <c r="W177">
        <v>0.97</v>
      </c>
      <c r="X177">
        <v>22.5</v>
      </c>
      <c r="Y177">
        <v>1011</v>
      </c>
      <c r="Z177" t="s">
        <v>10</v>
      </c>
      <c r="AA177" t="s">
        <v>19</v>
      </c>
    </row>
    <row r="178" spans="1:27" x14ac:dyDescent="0.2">
      <c r="A178">
        <v>15</v>
      </c>
      <c r="B178">
        <v>20</v>
      </c>
      <c r="C178">
        <v>1</v>
      </c>
      <c r="D178">
        <v>0</v>
      </c>
      <c r="E178" t="s">
        <v>200</v>
      </c>
      <c r="F178" s="10">
        <v>44243.636111111111</v>
      </c>
      <c r="G178" s="11">
        <f t="shared" si="9"/>
        <v>15</v>
      </c>
      <c r="H178" s="11">
        <f t="shared" si="10"/>
        <v>16</v>
      </c>
      <c r="I178" s="11">
        <f t="shared" si="11"/>
        <v>0</v>
      </c>
      <c r="J178">
        <v>3.1713</v>
      </c>
      <c r="K178">
        <v>25.6875</v>
      </c>
      <c r="L178">
        <v>41.313099999999999</v>
      </c>
      <c r="M178">
        <v>3.38</v>
      </c>
      <c r="N178">
        <v>3</v>
      </c>
      <c r="O178">
        <v>12.94</v>
      </c>
      <c r="P178">
        <v>130</v>
      </c>
      <c r="Q178">
        <v>130</v>
      </c>
      <c r="R178">
        <v>0</v>
      </c>
      <c r="S178">
        <v>658</v>
      </c>
      <c r="T178" t="s">
        <v>12</v>
      </c>
      <c r="U178">
        <v>1.19</v>
      </c>
      <c r="V178" t="s">
        <v>12</v>
      </c>
      <c r="W178">
        <v>0.97</v>
      </c>
      <c r="X178">
        <v>22.5</v>
      </c>
      <c r="Y178">
        <v>1011</v>
      </c>
      <c r="Z178" t="s">
        <v>10</v>
      </c>
      <c r="AA178" t="s">
        <v>19</v>
      </c>
    </row>
    <row r="179" spans="1:27" x14ac:dyDescent="0.2">
      <c r="A179">
        <v>15</v>
      </c>
      <c r="B179">
        <v>20</v>
      </c>
      <c r="C179">
        <v>5</v>
      </c>
      <c r="D179">
        <v>5</v>
      </c>
      <c r="E179" t="s">
        <v>201</v>
      </c>
      <c r="F179" s="10">
        <v>44243.63616898148</v>
      </c>
      <c r="G179" s="11">
        <f t="shared" si="9"/>
        <v>15</v>
      </c>
      <c r="H179" s="11">
        <f t="shared" si="10"/>
        <v>16</v>
      </c>
      <c r="I179" s="11">
        <f t="shared" si="11"/>
        <v>5</v>
      </c>
      <c r="J179">
        <v>3.1713</v>
      </c>
      <c r="K179">
        <v>25.6875</v>
      </c>
      <c r="L179">
        <v>41.320300000000003</v>
      </c>
      <c r="M179">
        <v>3.33</v>
      </c>
      <c r="N179">
        <v>4</v>
      </c>
      <c r="O179">
        <v>12.86</v>
      </c>
      <c r="P179">
        <v>130</v>
      </c>
      <c r="Q179">
        <v>130</v>
      </c>
      <c r="R179">
        <v>0</v>
      </c>
      <c r="S179">
        <v>657</v>
      </c>
      <c r="T179" t="s">
        <v>12</v>
      </c>
      <c r="U179">
        <v>1.19</v>
      </c>
      <c r="V179" t="s">
        <v>12</v>
      </c>
      <c r="W179">
        <v>0.97</v>
      </c>
      <c r="X179">
        <v>22.5</v>
      </c>
      <c r="Y179">
        <v>1011</v>
      </c>
      <c r="Z179" t="s">
        <v>10</v>
      </c>
      <c r="AA179" t="s">
        <v>19</v>
      </c>
    </row>
    <row r="180" spans="1:27" x14ac:dyDescent="0.2">
      <c r="A180">
        <v>15</v>
      </c>
      <c r="B180">
        <v>20</v>
      </c>
      <c r="C180">
        <v>11</v>
      </c>
      <c r="D180">
        <v>10</v>
      </c>
      <c r="E180" t="s">
        <v>202</v>
      </c>
      <c r="F180" s="10">
        <v>44243.63622685185</v>
      </c>
      <c r="G180" s="11">
        <f t="shared" si="9"/>
        <v>15</v>
      </c>
      <c r="H180" s="11">
        <f t="shared" si="10"/>
        <v>16</v>
      </c>
      <c r="I180" s="11">
        <f t="shared" si="11"/>
        <v>10</v>
      </c>
      <c r="J180">
        <v>3.1713</v>
      </c>
      <c r="K180">
        <v>25.75</v>
      </c>
      <c r="L180">
        <v>41.380800000000001</v>
      </c>
      <c r="M180">
        <v>3.07</v>
      </c>
      <c r="N180">
        <v>3</v>
      </c>
      <c r="O180">
        <v>13.08</v>
      </c>
      <c r="P180">
        <v>130</v>
      </c>
      <c r="Q180">
        <v>130</v>
      </c>
      <c r="R180">
        <v>0</v>
      </c>
      <c r="S180">
        <v>657</v>
      </c>
      <c r="T180" t="s">
        <v>12</v>
      </c>
      <c r="U180">
        <v>1.17</v>
      </c>
      <c r="V180" t="s">
        <v>12</v>
      </c>
      <c r="W180">
        <v>0.97</v>
      </c>
      <c r="X180">
        <v>22.5</v>
      </c>
      <c r="Y180">
        <v>1011</v>
      </c>
      <c r="Z180" t="s">
        <v>10</v>
      </c>
      <c r="AA180" t="s">
        <v>19</v>
      </c>
    </row>
    <row r="181" spans="1:27" x14ac:dyDescent="0.2">
      <c r="A181">
        <v>15</v>
      </c>
      <c r="B181">
        <v>20</v>
      </c>
      <c r="C181">
        <v>15</v>
      </c>
      <c r="D181">
        <v>15</v>
      </c>
      <c r="E181" t="s">
        <v>203</v>
      </c>
      <c r="F181" s="10">
        <v>44243.636284722219</v>
      </c>
      <c r="G181" s="11">
        <f t="shared" si="9"/>
        <v>15</v>
      </c>
      <c r="H181" s="11">
        <f t="shared" si="10"/>
        <v>16</v>
      </c>
      <c r="I181" s="11">
        <f t="shared" si="11"/>
        <v>15</v>
      </c>
      <c r="J181">
        <v>3.1713</v>
      </c>
      <c r="K181">
        <v>25.75</v>
      </c>
      <c r="L181">
        <v>41.408999999999999</v>
      </c>
      <c r="M181">
        <v>2.93</v>
      </c>
      <c r="N181">
        <v>3</v>
      </c>
      <c r="O181">
        <v>13.08</v>
      </c>
      <c r="P181">
        <v>130</v>
      </c>
      <c r="Q181">
        <v>130</v>
      </c>
      <c r="R181">
        <v>0</v>
      </c>
      <c r="S181">
        <v>657</v>
      </c>
      <c r="T181" t="s">
        <v>12</v>
      </c>
      <c r="U181">
        <v>1.1599999999999999</v>
      </c>
      <c r="V181" t="s">
        <v>12</v>
      </c>
      <c r="W181">
        <v>0.97</v>
      </c>
      <c r="X181">
        <v>22.5</v>
      </c>
      <c r="Y181">
        <v>1011</v>
      </c>
      <c r="Z181" t="s">
        <v>10</v>
      </c>
      <c r="AA181" t="s">
        <v>19</v>
      </c>
    </row>
    <row r="182" spans="1:27" x14ac:dyDescent="0.2">
      <c r="A182">
        <v>15</v>
      </c>
      <c r="B182">
        <v>20</v>
      </c>
      <c r="C182">
        <v>21</v>
      </c>
      <c r="D182">
        <v>20</v>
      </c>
      <c r="E182" t="s">
        <v>204</v>
      </c>
      <c r="F182" s="10">
        <v>44243.636342592596</v>
      </c>
      <c r="G182" s="11">
        <f t="shared" si="9"/>
        <v>15</v>
      </c>
      <c r="H182" s="11">
        <f t="shared" si="10"/>
        <v>16</v>
      </c>
      <c r="I182" s="11">
        <f t="shared" si="11"/>
        <v>20</v>
      </c>
      <c r="J182">
        <v>3.1713</v>
      </c>
      <c r="K182">
        <v>25.8125</v>
      </c>
      <c r="L182">
        <v>41.347099999999998</v>
      </c>
      <c r="M182">
        <v>2.78</v>
      </c>
      <c r="N182">
        <v>4</v>
      </c>
      <c r="O182">
        <v>13.27</v>
      </c>
      <c r="P182">
        <v>130</v>
      </c>
      <c r="Q182">
        <v>130</v>
      </c>
      <c r="R182">
        <v>0</v>
      </c>
      <c r="S182">
        <v>659</v>
      </c>
      <c r="T182" t="s">
        <v>12</v>
      </c>
      <c r="U182">
        <v>1.1499999999999999</v>
      </c>
      <c r="V182" t="s">
        <v>12</v>
      </c>
      <c r="W182">
        <v>0.97</v>
      </c>
      <c r="X182">
        <v>22.5</v>
      </c>
      <c r="Y182">
        <v>1011</v>
      </c>
      <c r="Z182" t="s">
        <v>10</v>
      </c>
      <c r="AA182" t="s">
        <v>19</v>
      </c>
    </row>
    <row r="183" spans="1:27" x14ac:dyDescent="0.2">
      <c r="A183">
        <v>15</v>
      </c>
      <c r="B183">
        <v>20</v>
      </c>
      <c r="C183">
        <v>25</v>
      </c>
      <c r="D183">
        <v>25</v>
      </c>
      <c r="E183" t="s">
        <v>205</v>
      </c>
      <c r="F183" s="10">
        <v>44243.636400462965</v>
      </c>
      <c r="G183" s="11">
        <f t="shared" si="9"/>
        <v>15</v>
      </c>
      <c r="H183" s="11">
        <f t="shared" si="10"/>
        <v>16</v>
      </c>
      <c r="I183" s="11">
        <f t="shared" si="11"/>
        <v>25</v>
      </c>
      <c r="J183">
        <v>3.1713</v>
      </c>
      <c r="K183">
        <v>25.75</v>
      </c>
      <c r="L183">
        <v>41.138800000000003</v>
      </c>
      <c r="M183">
        <v>2.83</v>
      </c>
      <c r="N183">
        <v>4</v>
      </c>
      <c r="O183">
        <v>13.36</v>
      </c>
      <c r="P183">
        <v>130</v>
      </c>
      <c r="Q183">
        <v>130</v>
      </c>
      <c r="R183">
        <v>0</v>
      </c>
      <c r="S183">
        <v>661</v>
      </c>
      <c r="T183" t="s">
        <v>12</v>
      </c>
      <c r="U183">
        <v>1.1599999999999999</v>
      </c>
      <c r="V183" t="s">
        <v>12</v>
      </c>
      <c r="W183">
        <v>0.97</v>
      </c>
      <c r="X183">
        <v>22.5</v>
      </c>
      <c r="Y183">
        <v>1011</v>
      </c>
      <c r="Z183" t="s">
        <v>10</v>
      </c>
      <c r="AA183" t="s">
        <v>19</v>
      </c>
    </row>
    <row r="184" spans="1:27" x14ac:dyDescent="0.2">
      <c r="A184">
        <v>15</v>
      </c>
      <c r="B184">
        <v>20</v>
      </c>
      <c r="C184">
        <v>31</v>
      </c>
      <c r="D184">
        <v>30</v>
      </c>
      <c r="E184" t="s">
        <v>206</v>
      </c>
      <c r="F184" s="10">
        <v>44243.636458333334</v>
      </c>
      <c r="G184" s="11">
        <f t="shared" si="9"/>
        <v>15</v>
      </c>
      <c r="H184" s="11">
        <f t="shared" si="10"/>
        <v>16</v>
      </c>
      <c r="I184" s="11">
        <f t="shared" si="11"/>
        <v>30</v>
      </c>
      <c r="J184">
        <v>3.1713</v>
      </c>
      <c r="K184">
        <v>25.8125</v>
      </c>
      <c r="L184">
        <v>41.127499999999998</v>
      </c>
      <c r="M184">
        <v>2.88</v>
      </c>
      <c r="N184">
        <v>5</v>
      </c>
      <c r="O184">
        <v>13.21</v>
      </c>
      <c r="P184">
        <v>129</v>
      </c>
      <c r="Q184">
        <v>129</v>
      </c>
      <c r="R184">
        <v>0</v>
      </c>
      <c r="S184">
        <v>661</v>
      </c>
      <c r="T184" t="s">
        <v>12</v>
      </c>
      <c r="U184">
        <v>1.1599999999999999</v>
      </c>
      <c r="V184" t="s">
        <v>12</v>
      </c>
      <c r="W184">
        <v>0.97</v>
      </c>
      <c r="X184">
        <v>22.5</v>
      </c>
      <c r="Y184">
        <v>1011</v>
      </c>
      <c r="Z184" t="s">
        <v>10</v>
      </c>
      <c r="AA184" t="s">
        <v>19</v>
      </c>
    </row>
    <row r="185" spans="1:27" x14ac:dyDescent="0.2">
      <c r="A185">
        <v>15</v>
      </c>
      <c r="B185">
        <v>20</v>
      </c>
      <c r="C185">
        <v>35</v>
      </c>
      <c r="D185">
        <v>35</v>
      </c>
      <c r="E185" t="s">
        <v>207</v>
      </c>
      <c r="F185" s="10">
        <v>44243.636516203704</v>
      </c>
      <c r="G185" s="11">
        <f t="shared" si="9"/>
        <v>15</v>
      </c>
      <c r="H185" s="11">
        <f t="shared" si="10"/>
        <v>16</v>
      </c>
      <c r="I185" s="11">
        <f t="shared" si="11"/>
        <v>35</v>
      </c>
      <c r="J185">
        <v>3.1713</v>
      </c>
      <c r="K185">
        <v>25.75</v>
      </c>
      <c r="L185">
        <v>41.1188</v>
      </c>
      <c r="M185">
        <v>2.85</v>
      </c>
      <c r="N185">
        <v>5</v>
      </c>
      <c r="O185">
        <v>13.32</v>
      </c>
      <c r="P185">
        <v>129</v>
      </c>
      <c r="Q185">
        <v>129</v>
      </c>
      <c r="R185">
        <v>0</v>
      </c>
      <c r="S185">
        <v>660</v>
      </c>
      <c r="T185" t="s">
        <v>12</v>
      </c>
      <c r="U185">
        <v>1.1599999999999999</v>
      </c>
      <c r="V185" t="s">
        <v>12</v>
      </c>
      <c r="W185">
        <v>0.97</v>
      </c>
      <c r="X185">
        <v>22.5</v>
      </c>
      <c r="Y185">
        <v>1011</v>
      </c>
      <c r="Z185" t="s">
        <v>10</v>
      </c>
      <c r="AA185" t="s">
        <v>19</v>
      </c>
    </row>
    <row r="186" spans="1:27" x14ac:dyDescent="0.2">
      <c r="A186">
        <v>15</v>
      </c>
      <c r="B186">
        <v>20</v>
      </c>
      <c r="C186">
        <v>41</v>
      </c>
      <c r="D186">
        <v>40</v>
      </c>
      <c r="E186" t="s">
        <v>208</v>
      </c>
      <c r="F186" s="10">
        <v>44243.636574074073</v>
      </c>
      <c r="G186" s="11">
        <f t="shared" si="9"/>
        <v>15</v>
      </c>
      <c r="H186" s="11">
        <f t="shared" si="10"/>
        <v>16</v>
      </c>
      <c r="I186" s="11">
        <f t="shared" si="11"/>
        <v>40</v>
      </c>
      <c r="J186">
        <v>3.1713</v>
      </c>
      <c r="K186">
        <v>25.8125</v>
      </c>
      <c r="L186">
        <v>41.1616</v>
      </c>
      <c r="M186">
        <v>2.9</v>
      </c>
      <c r="N186">
        <v>5</v>
      </c>
      <c r="O186">
        <v>13.28</v>
      </c>
      <c r="P186">
        <v>130</v>
      </c>
      <c r="Q186">
        <v>130</v>
      </c>
      <c r="R186">
        <v>0</v>
      </c>
      <c r="S186">
        <v>661</v>
      </c>
      <c r="T186" t="s">
        <v>12</v>
      </c>
      <c r="U186">
        <v>1.1599999999999999</v>
      </c>
      <c r="V186" t="s">
        <v>12</v>
      </c>
      <c r="W186">
        <v>0.97</v>
      </c>
      <c r="X186">
        <v>22.5</v>
      </c>
      <c r="Y186">
        <v>1011</v>
      </c>
      <c r="Z186" t="s">
        <v>10</v>
      </c>
      <c r="AA186" t="s">
        <v>19</v>
      </c>
    </row>
    <row r="187" spans="1:27" x14ac:dyDescent="0.2">
      <c r="A187">
        <v>15</v>
      </c>
      <c r="B187">
        <v>20</v>
      </c>
      <c r="C187">
        <v>45</v>
      </c>
      <c r="D187">
        <v>45</v>
      </c>
      <c r="E187" t="s">
        <v>209</v>
      </c>
      <c r="F187" s="10">
        <v>44243.636631944442</v>
      </c>
      <c r="G187" s="11">
        <f t="shared" si="9"/>
        <v>15</v>
      </c>
      <c r="H187" s="11">
        <f t="shared" si="10"/>
        <v>16</v>
      </c>
      <c r="I187" s="11">
        <f t="shared" si="11"/>
        <v>45</v>
      </c>
      <c r="J187">
        <v>3.1713</v>
      </c>
      <c r="K187">
        <v>25.8125</v>
      </c>
      <c r="L187">
        <v>41.147199999999998</v>
      </c>
      <c r="M187">
        <v>2.84</v>
      </c>
      <c r="N187">
        <v>4</v>
      </c>
      <c r="O187">
        <v>13.28</v>
      </c>
      <c r="P187">
        <v>130</v>
      </c>
      <c r="Q187">
        <v>130</v>
      </c>
      <c r="R187">
        <v>0</v>
      </c>
      <c r="S187">
        <v>662</v>
      </c>
      <c r="T187" t="s">
        <v>12</v>
      </c>
      <c r="U187">
        <v>1.1599999999999999</v>
      </c>
      <c r="V187" t="s">
        <v>12</v>
      </c>
      <c r="W187">
        <v>0.96</v>
      </c>
      <c r="X187">
        <v>22.5</v>
      </c>
      <c r="Y187">
        <v>1011</v>
      </c>
      <c r="Z187" t="s">
        <v>10</v>
      </c>
      <c r="AA187" t="s">
        <v>19</v>
      </c>
    </row>
    <row r="188" spans="1:27" x14ac:dyDescent="0.2">
      <c r="A188">
        <v>15</v>
      </c>
      <c r="B188">
        <v>20</v>
      </c>
      <c r="C188">
        <v>51</v>
      </c>
      <c r="D188">
        <v>50</v>
      </c>
      <c r="E188" t="s">
        <v>210</v>
      </c>
      <c r="F188" s="10">
        <v>44243.636689814812</v>
      </c>
      <c r="G188" s="11">
        <f t="shared" si="9"/>
        <v>15</v>
      </c>
      <c r="H188" s="11">
        <f t="shared" si="10"/>
        <v>16</v>
      </c>
      <c r="I188" s="11">
        <f t="shared" si="11"/>
        <v>50</v>
      </c>
      <c r="J188">
        <v>3.1713</v>
      </c>
      <c r="K188">
        <v>25.875</v>
      </c>
      <c r="L188">
        <v>41.131799999999998</v>
      </c>
      <c r="M188">
        <v>2.76</v>
      </c>
      <c r="N188">
        <v>5</v>
      </c>
      <c r="O188">
        <v>13.35</v>
      </c>
      <c r="P188">
        <v>130</v>
      </c>
      <c r="Q188">
        <v>130</v>
      </c>
      <c r="R188">
        <v>0</v>
      </c>
      <c r="S188">
        <v>662</v>
      </c>
      <c r="T188" t="s">
        <v>12</v>
      </c>
      <c r="U188">
        <v>1.1499999999999999</v>
      </c>
      <c r="V188" t="s">
        <v>12</v>
      </c>
      <c r="W188">
        <v>0.97</v>
      </c>
      <c r="X188">
        <v>22.5</v>
      </c>
      <c r="Y188">
        <v>1011</v>
      </c>
      <c r="Z188" t="s">
        <v>10</v>
      </c>
      <c r="AA188" t="s">
        <v>19</v>
      </c>
    </row>
    <row r="189" spans="1:27" x14ac:dyDescent="0.2">
      <c r="A189">
        <v>15</v>
      </c>
      <c r="B189">
        <v>20</v>
      </c>
      <c r="C189">
        <v>55</v>
      </c>
      <c r="D189">
        <v>55</v>
      </c>
      <c r="E189" t="s">
        <v>211</v>
      </c>
      <c r="F189" s="10">
        <v>44243.636747685188</v>
      </c>
      <c r="G189" s="11">
        <f t="shared" ref="G189:G252" si="12">HOUR(F189)</f>
        <v>15</v>
      </c>
      <c r="H189" s="11">
        <f t="shared" ref="H189:H252" si="13">MINUTE(F189)</f>
        <v>16</v>
      </c>
      <c r="I189" s="11">
        <f t="shared" ref="I189:I252" si="14">SECOND(F189)</f>
        <v>55</v>
      </c>
      <c r="J189">
        <v>3.1713</v>
      </c>
      <c r="K189">
        <v>25.8125</v>
      </c>
      <c r="L189">
        <v>41.117699999999999</v>
      </c>
      <c r="M189">
        <v>2.95</v>
      </c>
      <c r="N189">
        <v>5</v>
      </c>
      <c r="O189">
        <v>13.32</v>
      </c>
      <c r="P189">
        <v>130</v>
      </c>
      <c r="Q189">
        <v>130</v>
      </c>
      <c r="R189">
        <v>0</v>
      </c>
      <c r="S189">
        <v>663</v>
      </c>
      <c r="T189" t="s">
        <v>12</v>
      </c>
      <c r="U189">
        <v>1.1599999999999999</v>
      </c>
      <c r="V189" t="s">
        <v>12</v>
      </c>
      <c r="W189">
        <v>0.97</v>
      </c>
      <c r="X189">
        <v>22.5</v>
      </c>
      <c r="Y189">
        <v>1011</v>
      </c>
      <c r="Z189" t="s">
        <v>10</v>
      </c>
      <c r="AA189" t="s">
        <v>19</v>
      </c>
    </row>
    <row r="190" spans="1:27" x14ac:dyDescent="0.2">
      <c r="A190">
        <v>15</v>
      </c>
      <c r="B190">
        <v>21</v>
      </c>
      <c r="C190">
        <v>1</v>
      </c>
      <c r="D190">
        <v>0</v>
      </c>
      <c r="E190" t="s">
        <v>212</v>
      </c>
      <c r="F190" s="10">
        <v>44243.636805555558</v>
      </c>
      <c r="G190" s="11">
        <f t="shared" si="12"/>
        <v>15</v>
      </c>
      <c r="H190" s="11">
        <f t="shared" si="13"/>
        <v>17</v>
      </c>
      <c r="I190" s="11">
        <f t="shared" si="14"/>
        <v>0</v>
      </c>
      <c r="J190">
        <v>3.1713</v>
      </c>
      <c r="K190">
        <v>25.875</v>
      </c>
      <c r="L190">
        <v>41.154600000000002</v>
      </c>
      <c r="M190">
        <v>2.95</v>
      </c>
      <c r="N190">
        <v>5</v>
      </c>
      <c r="O190">
        <v>13.2</v>
      </c>
      <c r="P190">
        <v>130</v>
      </c>
      <c r="Q190">
        <v>130</v>
      </c>
      <c r="R190">
        <v>0</v>
      </c>
      <c r="S190">
        <v>664</v>
      </c>
      <c r="T190" t="s">
        <v>12</v>
      </c>
      <c r="U190">
        <v>1.1599999999999999</v>
      </c>
      <c r="V190" t="s">
        <v>12</v>
      </c>
      <c r="W190">
        <v>0.97</v>
      </c>
      <c r="X190">
        <v>22.5</v>
      </c>
      <c r="Y190">
        <v>1011</v>
      </c>
      <c r="Z190" t="s">
        <v>10</v>
      </c>
      <c r="AA190" t="s">
        <v>19</v>
      </c>
    </row>
    <row r="191" spans="1:27" x14ac:dyDescent="0.2">
      <c r="A191">
        <v>15</v>
      </c>
      <c r="B191">
        <v>21</v>
      </c>
      <c r="C191">
        <v>5</v>
      </c>
      <c r="D191">
        <v>5</v>
      </c>
      <c r="E191" t="s">
        <v>213</v>
      </c>
      <c r="F191" s="10">
        <v>44243.636863425927</v>
      </c>
      <c r="G191" s="11">
        <f t="shared" si="12"/>
        <v>15</v>
      </c>
      <c r="H191" s="11">
        <f t="shared" si="13"/>
        <v>17</v>
      </c>
      <c r="I191" s="11">
        <f t="shared" si="14"/>
        <v>5</v>
      </c>
      <c r="J191">
        <v>3.1713</v>
      </c>
      <c r="K191">
        <v>25.875</v>
      </c>
      <c r="L191">
        <v>41.183599999999998</v>
      </c>
      <c r="M191">
        <v>2.97</v>
      </c>
      <c r="N191">
        <v>4</v>
      </c>
      <c r="O191">
        <v>13.24</v>
      </c>
      <c r="P191">
        <v>130</v>
      </c>
      <c r="Q191">
        <v>130</v>
      </c>
      <c r="R191">
        <v>0</v>
      </c>
      <c r="S191">
        <v>664</v>
      </c>
      <c r="T191" t="s">
        <v>12</v>
      </c>
      <c r="U191">
        <v>1.1599999999999999</v>
      </c>
      <c r="V191" t="s">
        <v>12</v>
      </c>
      <c r="W191">
        <v>0.97</v>
      </c>
      <c r="X191">
        <v>22.5</v>
      </c>
      <c r="Y191">
        <v>1011</v>
      </c>
      <c r="Z191" t="s">
        <v>10</v>
      </c>
      <c r="AA191" t="s">
        <v>19</v>
      </c>
    </row>
    <row r="192" spans="1:27" x14ac:dyDescent="0.2">
      <c r="A192">
        <v>15</v>
      </c>
      <c r="B192">
        <v>21</v>
      </c>
      <c r="C192">
        <v>11</v>
      </c>
      <c r="D192">
        <v>10</v>
      </c>
      <c r="E192" t="s">
        <v>214</v>
      </c>
      <c r="F192" s="10">
        <v>44243.636921296296</v>
      </c>
      <c r="G192" s="11">
        <f t="shared" si="12"/>
        <v>15</v>
      </c>
      <c r="H192" s="11">
        <f t="shared" si="13"/>
        <v>17</v>
      </c>
      <c r="I192" s="11">
        <f t="shared" si="14"/>
        <v>10</v>
      </c>
      <c r="J192">
        <v>3.1713</v>
      </c>
      <c r="K192">
        <v>25.875</v>
      </c>
      <c r="L192">
        <v>41.191000000000003</v>
      </c>
      <c r="M192">
        <v>3.37</v>
      </c>
      <c r="N192">
        <v>4</v>
      </c>
      <c r="O192">
        <v>12.87</v>
      </c>
      <c r="P192">
        <v>125</v>
      </c>
      <c r="Q192">
        <v>125</v>
      </c>
      <c r="R192">
        <v>0</v>
      </c>
      <c r="S192">
        <v>663</v>
      </c>
      <c r="T192" t="s">
        <v>12</v>
      </c>
      <c r="U192">
        <v>1.19</v>
      </c>
      <c r="V192" t="s">
        <v>12</v>
      </c>
      <c r="W192">
        <v>0.97</v>
      </c>
      <c r="X192">
        <v>22.5</v>
      </c>
      <c r="Y192">
        <v>1011</v>
      </c>
      <c r="Z192" t="s">
        <v>10</v>
      </c>
      <c r="AA192" t="s">
        <v>19</v>
      </c>
    </row>
    <row r="193" spans="1:27" x14ac:dyDescent="0.2">
      <c r="A193">
        <v>15</v>
      </c>
      <c r="B193">
        <v>21</v>
      </c>
      <c r="C193">
        <v>15</v>
      </c>
      <c r="D193">
        <v>15</v>
      </c>
      <c r="E193" t="s">
        <v>215</v>
      </c>
      <c r="F193" s="10">
        <v>44243.636979166666</v>
      </c>
      <c r="G193" s="11">
        <f t="shared" si="12"/>
        <v>15</v>
      </c>
      <c r="H193" s="11">
        <f t="shared" si="13"/>
        <v>17</v>
      </c>
      <c r="I193" s="11">
        <f t="shared" si="14"/>
        <v>15</v>
      </c>
      <c r="J193">
        <v>3.1713</v>
      </c>
      <c r="K193">
        <v>25.875</v>
      </c>
      <c r="L193">
        <v>41.143599999999999</v>
      </c>
      <c r="M193">
        <v>3.42</v>
      </c>
      <c r="N193">
        <v>4</v>
      </c>
      <c r="O193">
        <v>12.87</v>
      </c>
      <c r="P193">
        <v>123</v>
      </c>
      <c r="Q193">
        <v>123</v>
      </c>
      <c r="R193">
        <v>0</v>
      </c>
      <c r="S193">
        <v>663</v>
      </c>
      <c r="T193" t="s">
        <v>12</v>
      </c>
      <c r="U193">
        <v>1.19</v>
      </c>
      <c r="V193" t="s">
        <v>12</v>
      </c>
      <c r="W193">
        <v>0.97</v>
      </c>
      <c r="X193">
        <v>22.5</v>
      </c>
      <c r="Y193">
        <v>1011</v>
      </c>
      <c r="Z193" t="s">
        <v>10</v>
      </c>
      <c r="AA193" t="s">
        <v>19</v>
      </c>
    </row>
    <row r="194" spans="1:27" x14ac:dyDescent="0.2">
      <c r="A194">
        <v>15</v>
      </c>
      <c r="B194">
        <v>21</v>
      </c>
      <c r="C194">
        <v>21</v>
      </c>
      <c r="D194">
        <v>20</v>
      </c>
      <c r="E194" t="s">
        <v>216</v>
      </c>
      <c r="F194" s="10">
        <v>44243.637037037035</v>
      </c>
      <c r="G194" s="11">
        <f t="shared" si="12"/>
        <v>15</v>
      </c>
      <c r="H194" s="11">
        <f t="shared" si="13"/>
        <v>17</v>
      </c>
      <c r="I194" s="11">
        <f t="shared" si="14"/>
        <v>20</v>
      </c>
      <c r="J194">
        <v>3.1713</v>
      </c>
      <c r="K194">
        <v>25.875</v>
      </c>
      <c r="L194">
        <v>41.126399999999997</v>
      </c>
      <c r="M194">
        <v>3.49</v>
      </c>
      <c r="N194">
        <v>3</v>
      </c>
      <c r="O194">
        <v>12.91</v>
      </c>
      <c r="P194">
        <v>122</v>
      </c>
      <c r="Q194">
        <v>122</v>
      </c>
      <c r="R194">
        <v>0</v>
      </c>
      <c r="S194">
        <v>663</v>
      </c>
      <c r="T194" t="s">
        <v>12</v>
      </c>
      <c r="U194">
        <v>1.2</v>
      </c>
      <c r="V194" t="s">
        <v>12</v>
      </c>
      <c r="W194">
        <v>0.97</v>
      </c>
      <c r="X194">
        <v>22.5</v>
      </c>
      <c r="Y194">
        <v>1011</v>
      </c>
      <c r="Z194" t="s">
        <v>10</v>
      </c>
      <c r="AA194" t="s">
        <v>19</v>
      </c>
    </row>
    <row r="195" spans="1:27" x14ac:dyDescent="0.2">
      <c r="A195">
        <v>15</v>
      </c>
      <c r="B195">
        <v>21</v>
      </c>
      <c r="C195">
        <v>25</v>
      </c>
      <c r="D195">
        <v>25</v>
      </c>
      <c r="E195" t="s">
        <v>217</v>
      </c>
      <c r="F195" s="10">
        <v>44243.637094907404</v>
      </c>
      <c r="G195" s="11">
        <f t="shared" si="12"/>
        <v>15</v>
      </c>
      <c r="H195" s="11">
        <f t="shared" si="13"/>
        <v>17</v>
      </c>
      <c r="I195" s="11">
        <f t="shared" si="14"/>
        <v>25</v>
      </c>
      <c r="J195">
        <v>3.1713</v>
      </c>
      <c r="K195">
        <v>25.875</v>
      </c>
      <c r="L195">
        <v>41.098599999999998</v>
      </c>
      <c r="M195">
        <v>3.84</v>
      </c>
      <c r="N195">
        <v>3</v>
      </c>
      <c r="O195">
        <v>12.71</v>
      </c>
      <c r="P195">
        <v>121</v>
      </c>
      <c r="Q195">
        <v>121</v>
      </c>
      <c r="R195">
        <v>0</v>
      </c>
      <c r="S195">
        <v>663</v>
      </c>
      <c r="T195" t="s">
        <v>12</v>
      </c>
      <c r="U195">
        <v>1.22</v>
      </c>
      <c r="V195" t="s">
        <v>12</v>
      </c>
      <c r="W195">
        <v>0.97</v>
      </c>
      <c r="X195">
        <v>22.5</v>
      </c>
      <c r="Y195">
        <v>1011</v>
      </c>
      <c r="Z195" t="s">
        <v>10</v>
      </c>
      <c r="AA195" t="s">
        <v>19</v>
      </c>
    </row>
    <row r="196" spans="1:27" x14ac:dyDescent="0.2">
      <c r="A196">
        <v>15</v>
      </c>
      <c r="B196">
        <v>21</v>
      </c>
      <c r="C196">
        <v>31</v>
      </c>
      <c r="D196">
        <v>30</v>
      </c>
      <c r="E196" t="s">
        <v>218</v>
      </c>
      <c r="F196" s="10">
        <v>44243.637152777781</v>
      </c>
      <c r="G196" s="11">
        <f t="shared" si="12"/>
        <v>15</v>
      </c>
      <c r="H196" s="11">
        <f t="shared" si="13"/>
        <v>17</v>
      </c>
      <c r="I196" s="11">
        <f t="shared" si="14"/>
        <v>30</v>
      </c>
      <c r="J196">
        <v>3.1713</v>
      </c>
      <c r="K196">
        <v>25.9375</v>
      </c>
      <c r="L196">
        <v>41.110999999999997</v>
      </c>
      <c r="M196">
        <v>4.4000000000000004</v>
      </c>
      <c r="N196">
        <v>3</v>
      </c>
      <c r="O196">
        <v>12.17</v>
      </c>
      <c r="P196">
        <v>119</v>
      </c>
      <c r="Q196">
        <v>119</v>
      </c>
      <c r="R196">
        <v>0</v>
      </c>
      <c r="S196">
        <v>664</v>
      </c>
      <c r="T196" t="s">
        <v>12</v>
      </c>
      <c r="U196">
        <v>1.26</v>
      </c>
      <c r="V196" t="s">
        <v>12</v>
      </c>
      <c r="W196">
        <v>0.97</v>
      </c>
      <c r="X196">
        <v>22.5</v>
      </c>
      <c r="Y196">
        <v>1011</v>
      </c>
      <c r="Z196" t="s">
        <v>10</v>
      </c>
      <c r="AA196" t="s">
        <v>19</v>
      </c>
    </row>
    <row r="197" spans="1:27" x14ac:dyDescent="0.2">
      <c r="A197">
        <v>15</v>
      </c>
      <c r="B197">
        <v>21</v>
      </c>
      <c r="C197">
        <v>35</v>
      </c>
      <c r="D197">
        <v>35</v>
      </c>
      <c r="E197" t="s">
        <v>219</v>
      </c>
      <c r="F197" s="10">
        <v>44243.63721064815</v>
      </c>
      <c r="G197" s="11">
        <f t="shared" si="12"/>
        <v>15</v>
      </c>
      <c r="H197" s="11">
        <f t="shared" si="13"/>
        <v>17</v>
      </c>
      <c r="I197" s="11">
        <f t="shared" si="14"/>
        <v>35</v>
      </c>
      <c r="J197">
        <v>3.1713</v>
      </c>
      <c r="K197">
        <v>25.9375</v>
      </c>
      <c r="L197">
        <v>41.176499999999997</v>
      </c>
      <c r="M197">
        <v>4.53</v>
      </c>
      <c r="N197">
        <v>2</v>
      </c>
      <c r="O197">
        <v>12.17</v>
      </c>
      <c r="P197">
        <v>117</v>
      </c>
      <c r="Q197">
        <v>117</v>
      </c>
      <c r="R197">
        <v>0</v>
      </c>
      <c r="S197">
        <v>661</v>
      </c>
      <c r="T197" t="s">
        <v>12</v>
      </c>
      <c r="U197">
        <v>1.28</v>
      </c>
      <c r="V197" t="s">
        <v>12</v>
      </c>
      <c r="W197">
        <v>0.97</v>
      </c>
      <c r="X197">
        <v>22.5</v>
      </c>
      <c r="Y197">
        <v>1011</v>
      </c>
      <c r="Z197" t="s">
        <v>10</v>
      </c>
      <c r="AA197" t="s">
        <v>19</v>
      </c>
    </row>
    <row r="198" spans="1:27" x14ac:dyDescent="0.2">
      <c r="A198">
        <v>15</v>
      </c>
      <c r="B198">
        <v>21</v>
      </c>
      <c r="C198">
        <v>41</v>
      </c>
      <c r="D198">
        <v>40</v>
      </c>
      <c r="E198" t="s">
        <v>220</v>
      </c>
      <c r="F198" s="10">
        <v>44243.63726851852</v>
      </c>
      <c r="G198" s="11">
        <f t="shared" si="12"/>
        <v>15</v>
      </c>
      <c r="H198" s="11">
        <f t="shared" si="13"/>
        <v>17</v>
      </c>
      <c r="I198" s="11">
        <f t="shared" si="14"/>
        <v>40</v>
      </c>
      <c r="J198">
        <v>3.1713</v>
      </c>
      <c r="K198">
        <v>25.9375</v>
      </c>
      <c r="L198">
        <v>41.171399999999998</v>
      </c>
      <c r="M198">
        <v>3.95</v>
      </c>
      <c r="N198">
        <v>2</v>
      </c>
      <c r="O198">
        <v>12.47</v>
      </c>
      <c r="P198">
        <v>116</v>
      </c>
      <c r="Q198">
        <v>116</v>
      </c>
      <c r="R198">
        <v>0</v>
      </c>
      <c r="S198">
        <v>660</v>
      </c>
      <c r="T198" t="s">
        <v>12</v>
      </c>
      <c r="U198">
        <v>1.23</v>
      </c>
      <c r="V198" t="s">
        <v>12</v>
      </c>
      <c r="W198">
        <v>0.97</v>
      </c>
      <c r="X198">
        <v>22.5</v>
      </c>
      <c r="Y198">
        <v>1011</v>
      </c>
      <c r="Z198" t="s">
        <v>10</v>
      </c>
      <c r="AA198" t="s">
        <v>19</v>
      </c>
    </row>
    <row r="199" spans="1:27" x14ac:dyDescent="0.2">
      <c r="A199">
        <v>15</v>
      </c>
      <c r="B199">
        <v>21</v>
      </c>
      <c r="C199">
        <v>45</v>
      </c>
      <c r="D199">
        <v>45</v>
      </c>
      <c r="E199" t="s">
        <v>221</v>
      </c>
      <c r="F199" s="10">
        <v>44243.637326388889</v>
      </c>
      <c r="G199" s="11">
        <f t="shared" si="12"/>
        <v>15</v>
      </c>
      <c r="H199" s="11">
        <f t="shared" si="13"/>
        <v>17</v>
      </c>
      <c r="I199" s="11">
        <f t="shared" si="14"/>
        <v>45</v>
      </c>
      <c r="J199">
        <v>3.1713</v>
      </c>
      <c r="K199">
        <v>26</v>
      </c>
      <c r="L199">
        <v>41.128300000000003</v>
      </c>
      <c r="M199">
        <v>3.83</v>
      </c>
      <c r="N199">
        <v>2</v>
      </c>
      <c r="O199">
        <v>12.47</v>
      </c>
      <c r="P199">
        <v>116</v>
      </c>
      <c r="Q199">
        <v>116</v>
      </c>
      <c r="R199">
        <v>0</v>
      </c>
      <c r="S199">
        <v>659</v>
      </c>
      <c r="T199" t="s">
        <v>12</v>
      </c>
      <c r="U199">
        <v>1.22</v>
      </c>
      <c r="V199" t="s">
        <v>12</v>
      </c>
      <c r="W199">
        <v>0.97</v>
      </c>
      <c r="X199">
        <v>22.6</v>
      </c>
      <c r="Y199">
        <v>1011</v>
      </c>
      <c r="Z199" t="s">
        <v>10</v>
      </c>
      <c r="AA199" t="s">
        <v>19</v>
      </c>
    </row>
    <row r="200" spans="1:27" x14ac:dyDescent="0.2">
      <c r="A200">
        <v>15</v>
      </c>
      <c r="B200">
        <v>21</v>
      </c>
      <c r="C200">
        <v>51</v>
      </c>
      <c r="D200">
        <v>50</v>
      </c>
      <c r="E200" t="s">
        <v>222</v>
      </c>
      <c r="F200" s="10">
        <v>44243.637384259258</v>
      </c>
      <c r="G200" s="11">
        <f t="shared" si="12"/>
        <v>15</v>
      </c>
      <c r="H200" s="11">
        <f t="shared" si="13"/>
        <v>17</v>
      </c>
      <c r="I200" s="11">
        <f t="shared" si="14"/>
        <v>50</v>
      </c>
      <c r="J200">
        <v>3.1713</v>
      </c>
      <c r="K200">
        <v>25.9375</v>
      </c>
      <c r="L200">
        <v>41.110799999999998</v>
      </c>
      <c r="M200">
        <v>3.8</v>
      </c>
      <c r="N200">
        <v>1</v>
      </c>
      <c r="O200">
        <v>12.61</v>
      </c>
      <c r="P200">
        <v>116</v>
      </c>
      <c r="Q200">
        <v>116</v>
      </c>
      <c r="R200">
        <v>0</v>
      </c>
      <c r="S200">
        <v>659</v>
      </c>
      <c r="T200" t="s">
        <v>12</v>
      </c>
      <c r="U200">
        <v>1.22</v>
      </c>
      <c r="V200" t="s">
        <v>12</v>
      </c>
      <c r="W200">
        <v>0.97</v>
      </c>
      <c r="X200">
        <v>22.6</v>
      </c>
      <c r="Y200">
        <v>1011</v>
      </c>
      <c r="Z200" t="s">
        <v>10</v>
      </c>
      <c r="AA200" t="s">
        <v>19</v>
      </c>
    </row>
    <row r="201" spans="1:27" x14ac:dyDescent="0.2">
      <c r="A201">
        <v>15</v>
      </c>
      <c r="B201">
        <v>21</v>
      </c>
      <c r="C201">
        <v>55</v>
      </c>
      <c r="D201">
        <v>55</v>
      </c>
      <c r="E201" t="s">
        <v>223</v>
      </c>
      <c r="F201" s="10">
        <v>44243.637442129628</v>
      </c>
      <c r="G201" s="11">
        <f t="shared" si="12"/>
        <v>15</v>
      </c>
      <c r="H201" s="11">
        <f t="shared" si="13"/>
        <v>17</v>
      </c>
      <c r="I201" s="11">
        <f t="shared" si="14"/>
        <v>55</v>
      </c>
      <c r="J201">
        <v>3.1713</v>
      </c>
      <c r="K201">
        <v>26</v>
      </c>
      <c r="L201">
        <v>40.880200000000002</v>
      </c>
      <c r="M201">
        <v>3.82</v>
      </c>
      <c r="N201">
        <v>2</v>
      </c>
      <c r="O201">
        <v>12.56</v>
      </c>
      <c r="P201">
        <v>116</v>
      </c>
      <c r="Q201">
        <v>116</v>
      </c>
      <c r="R201">
        <v>0</v>
      </c>
      <c r="S201">
        <v>660</v>
      </c>
      <c r="T201" t="s">
        <v>12</v>
      </c>
      <c r="U201">
        <v>1.22</v>
      </c>
      <c r="V201" t="s">
        <v>12</v>
      </c>
      <c r="W201">
        <v>0.97</v>
      </c>
      <c r="X201">
        <v>22.6</v>
      </c>
      <c r="Y201">
        <v>1011</v>
      </c>
      <c r="Z201" t="s">
        <v>10</v>
      </c>
      <c r="AA201" t="s">
        <v>19</v>
      </c>
    </row>
    <row r="202" spans="1:27" x14ac:dyDescent="0.2">
      <c r="A202">
        <v>15</v>
      </c>
      <c r="B202">
        <v>22</v>
      </c>
      <c r="C202">
        <v>1</v>
      </c>
      <c r="D202">
        <v>0</v>
      </c>
      <c r="E202" t="s">
        <v>224</v>
      </c>
      <c r="F202" s="10">
        <v>44243.637499999997</v>
      </c>
      <c r="G202" s="11">
        <f t="shared" si="12"/>
        <v>15</v>
      </c>
      <c r="H202" s="11">
        <f t="shared" si="13"/>
        <v>18</v>
      </c>
      <c r="I202" s="11">
        <f t="shared" si="14"/>
        <v>0</v>
      </c>
      <c r="J202">
        <v>3.1713</v>
      </c>
      <c r="K202">
        <v>26</v>
      </c>
      <c r="L202">
        <v>40.9056</v>
      </c>
      <c r="M202">
        <v>3.56</v>
      </c>
      <c r="N202">
        <v>2</v>
      </c>
      <c r="O202">
        <v>12.77</v>
      </c>
      <c r="P202">
        <v>117</v>
      </c>
      <c r="Q202">
        <v>117</v>
      </c>
      <c r="R202">
        <v>0</v>
      </c>
      <c r="S202">
        <v>660</v>
      </c>
      <c r="T202" t="s">
        <v>12</v>
      </c>
      <c r="U202">
        <v>1.2</v>
      </c>
      <c r="V202" t="s">
        <v>12</v>
      </c>
      <c r="W202">
        <v>0.97</v>
      </c>
      <c r="X202">
        <v>22.6</v>
      </c>
      <c r="Y202">
        <v>1011</v>
      </c>
      <c r="Z202" t="s">
        <v>10</v>
      </c>
      <c r="AA202" t="s">
        <v>19</v>
      </c>
    </row>
    <row r="203" spans="1:27" x14ac:dyDescent="0.2">
      <c r="A203">
        <v>15</v>
      </c>
      <c r="B203">
        <v>22</v>
      </c>
      <c r="C203">
        <v>5</v>
      </c>
      <c r="D203">
        <v>5</v>
      </c>
      <c r="E203" t="s">
        <v>225</v>
      </c>
      <c r="F203" s="10">
        <v>44243.637557870374</v>
      </c>
      <c r="G203" s="11">
        <f t="shared" si="12"/>
        <v>15</v>
      </c>
      <c r="H203" s="11">
        <f t="shared" si="13"/>
        <v>18</v>
      </c>
      <c r="I203" s="11">
        <f t="shared" si="14"/>
        <v>5</v>
      </c>
      <c r="J203">
        <v>3.1713</v>
      </c>
      <c r="K203">
        <v>26</v>
      </c>
      <c r="L203">
        <v>40.902500000000003</v>
      </c>
      <c r="M203">
        <v>3.47</v>
      </c>
      <c r="N203">
        <v>2</v>
      </c>
      <c r="O203">
        <v>12.77</v>
      </c>
      <c r="P203">
        <v>117</v>
      </c>
      <c r="Q203">
        <v>117</v>
      </c>
      <c r="R203">
        <v>0</v>
      </c>
      <c r="S203">
        <v>660</v>
      </c>
      <c r="T203" t="s">
        <v>12</v>
      </c>
      <c r="U203">
        <v>1.2</v>
      </c>
      <c r="V203" t="s">
        <v>12</v>
      </c>
      <c r="W203">
        <v>0.97</v>
      </c>
      <c r="X203">
        <v>22.6</v>
      </c>
      <c r="Y203">
        <v>1011</v>
      </c>
      <c r="Z203" t="s">
        <v>10</v>
      </c>
      <c r="AA203" t="s">
        <v>19</v>
      </c>
    </row>
    <row r="204" spans="1:27" x14ac:dyDescent="0.2">
      <c r="A204">
        <v>15</v>
      </c>
      <c r="B204">
        <v>22</v>
      </c>
      <c r="C204">
        <v>11</v>
      </c>
      <c r="D204">
        <v>10</v>
      </c>
      <c r="E204" t="s">
        <v>226</v>
      </c>
      <c r="F204" s="10">
        <v>44243.637615740743</v>
      </c>
      <c r="G204" s="11">
        <f t="shared" si="12"/>
        <v>15</v>
      </c>
      <c r="H204" s="11">
        <f t="shared" si="13"/>
        <v>18</v>
      </c>
      <c r="I204" s="11">
        <f t="shared" si="14"/>
        <v>10</v>
      </c>
      <c r="J204">
        <v>3.1713</v>
      </c>
      <c r="K204">
        <v>26.0625</v>
      </c>
      <c r="L204">
        <v>40.843800000000002</v>
      </c>
      <c r="M204">
        <v>3.27</v>
      </c>
      <c r="N204">
        <v>2</v>
      </c>
      <c r="O204">
        <v>12.96</v>
      </c>
      <c r="P204">
        <v>116</v>
      </c>
      <c r="Q204">
        <v>116</v>
      </c>
      <c r="R204">
        <v>0</v>
      </c>
      <c r="S204">
        <v>661</v>
      </c>
      <c r="T204" t="s">
        <v>12</v>
      </c>
      <c r="U204">
        <v>1.18</v>
      </c>
      <c r="V204" t="s">
        <v>12</v>
      </c>
      <c r="W204">
        <v>0.97</v>
      </c>
      <c r="X204">
        <v>22.6</v>
      </c>
      <c r="Y204">
        <v>1011</v>
      </c>
      <c r="Z204" t="s">
        <v>10</v>
      </c>
      <c r="AA204" t="s">
        <v>19</v>
      </c>
    </row>
    <row r="205" spans="1:27" x14ac:dyDescent="0.2">
      <c r="A205">
        <v>15</v>
      </c>
      <c r="B205">
        <v>22</v>
      </c>
      <c r="C205">
        <v>15</v>
      </c>
      <c r="D205">
        <v>15</v>
      </c>
      <c r="E205" t="s">
        <v>227</v>
      </c>
      <c r="F205" s="10">
        <v>44243.637673611112</v>
      </c>
      <c r="G205" s="11">
        <f t="shared" si="12"/>
        <v>15</v>
      </c>
      <c r="H205" s="11">
        <f t="shared" si="13"/>
        <v>18</v>
      </c>
      <c r="I205" s="11">
        <f t="shared" si="14"/>
        <v>15</v>
      </c>
      <c r="J205">
        <v>3.1713</v>
      </c>
      <c r="K205">
        <v>26</v>
      </c>
      <c r="L205">
        <v>40.842300000000002</v>
      </c>
      <c r="M205">
        <v>3.11</v>
      </c>
      <c r="N205">
        <v>2</v>
      </c>
      <c r="O205">
        <v>13.05</v>
      </c>
      <c r="P205">
        <v>115</v>
      </c>
      <c r="Q205">
        <v>115</v>
      </c>
      <c r="R205">
        <v>0</v>
      </c>
      <c r="S205">
        <v>662</v>
      </c>
      <c r="T205" t="s">
        <v>12</v>
      </c>
      <c r="U205">
        <v>1.17</v>
      </c>
      <c r="V205" t="s">
        <v>12</v>
      </c>
      <c r="W205">
        <v>0.97</v>
      </c>
      <c r="X205">
        <v>22.6</v>
      </c>
      <c r="Y205">
        <v>1011</v>
      </c>
      <c r="Z205" t="s">
        <v>10</v>
      </c>
      <c r="AA205" t="s">
        <v>19</v>
      </c>
    </row>
    <row r="206" spans="1:27" x14ac:dyDescent="0.2">
      <c r="A206">
        <v>15</v>
      </c>
      <c r="B206">
        <v>22</v>
      </c>
      <c r="C206">
        <v>21</v>
      </c>
      <c r="D206">
        <v>20</v>
      </c>
      <c r="E206" t="s">
        <v>228</v>
      </c>
      <c r="F206" s="10">
        <v>44243.637731481482</v>
      </c>
      <c r="G206" s="11">
        <f t="shared" si="12"/>
        <v>15</v>
      </c>
      <c r="H206" s="11">
        <f t="shared" si="13"/>
        <v>18</v>
      </c>
      <c r="I206" s="11">
        <f t="shared" si="14"/>
        <v>20</v>
      </c>
      <c r="J206">
        <v>3.1713</v>
      </c>
      <c r="K206">
        <v>26.0625</v>
      </c>
      <c r="L206">
        <v>40.869199999999999</v>
      </c>
      <c r="M206">
        <v>3.11</v>
      </c>
      <c r="N206">
        <v>2</v>
      </c>
      <c r="O206">
        <v>13.15</v>
      </c>
      <c r="P206">
        <v>116</v>
      </c>
      <c r="Q206">
        <v>116</v>
      </c>
      <c r="R206">
        <v>0</v>
      </c>
      <c r="S206">
        <v>665</v>
      </c>
      <c r="T206" t="s">
        <v>12</v>
      </c>
      <c r="U206">
        <v>1.17</v>
      </c>
      <c r="V206" t="s">
        <v>12</v>
      </c>
      <c r="W206">
        <v>0.97</v>
      </c>
      <c r="X206">
        <v>22.6</v>
      </c>
      <c r="Y206">
        <v>1011</v>
      </c>
      <c r="Z206" t="s">
        <v>10</v>
      </c>
      <c r="AA206" t="s">
        <v>19</v>
      </c>
    </row>
    <row r="207" spans="1:27" x14ac:dyDescent="0.2">
      <c r="A207">
        <v>15</v>
      </c>
      <c r="B207">
        <v>22</v>
      </c>
      <c r="C207">
        <v>25</v>
      </c>
      <c r="D207">
        <v>25</v>
      </c>
      <c r="E207" t="s">
        <v>229</v>
      </c>
      <c r="F207" s="10">
        <v>44243.637789351851</v>
      </c>
      <c r="G207" s="11">
        <f t="shared" si="12"/>
        <v>15</v>
      </c>
      <c r="H207" s="11">
        <f t="shared" si="13"/>
        <v>18</v>
      </c>
      <c r="I207" s="11">
        <f t="shared" si="14"/>
        <v>25</v>
      </c>
      <c r="J207">
        <v>3.1713</v>
      </c>
      <c r="K207">
        <v>26.0625</v>
      </c>
      <c r="L207">
        <v>40.891399999999997</v>
      </c>
      <c r="M207">
        <v>3</v>
      </c>
      <c r="N207">
        <v>3</v>
      </c>
      <c r="O207">
        <v>13.11</v>
      </c>
      <c r="P207">
        <v>116</v>
      </c>
      <c r="Q207">
        <v>116</v>
      </c>
      <c r="R207">
        <v>0</v>
      </c>
      <c r="S207">
        <v>665</v>
      </c>
      <c r="T207" t="s">
        <v>12</v>
      </c>
      <c r="U207">
        <v>1.17</v>
      </c>
      <c r="V207" t="s">
        <v>12</v>
      </c>
      <c r="W207">
        <v>0.97</v>
      </c>
      <c r="X207">
        <v>22.6</v>
      </c>
      <c r="Y207">
        <v>1011</v>
      </c>
      <c r="Z207" t="s">
        <v>10</v>
      </c>
      <c r="AA207" t="s">
        <v>19</v>
      </c>
    </row>
    <row r="208" spans="1:27" x14ac:dyDescent="0.2">
      <c r="A208">
        <v>15</v>
      </c>
      <c r="B208">
        <v>22</v>
      </c>
      <c r="C208">
        <v>31</v>
      </c>
      <c r="D208">
        <v>30</v>
      </c>
      <c r="E208" t="s">
        <v>230</v>
      </c>
      <c r="F208" s="10">
        <v>44243.63784722222</v>
      </c>
      <c r="G208" s="11">
        <f t="shared" si="12"/>
        <v>15</v>
      </c>
      <c r="H208" s="11">
        <f t="shared" si="13"/>
        <v>18</v>
      </c>
      <c r="I208" s="11">
        <f t="shared" si="14"/>
        <v>30</v>
      </c>
      <c r="J208">
        <v>3.1713</v>
      </c>
      <c r="K208">
        <v>26</v>
      </c>
      <c r="L208">
        <v>40.884900000000002</v>
      </c>
      <c r="M208">
        <v>3.03</v>
      </c>
      <c r="N208">
        <v>3</v>
      </c>
      <c r="O208">
        <v>13.12</v>
      </c>
      <c r="P208">
        <v>116</v>
      </c>
      <c r="Q208">
        <v>116</v>
      </c>
      <c r="R208">
        <v>0</v>
      </c>
      <c r="S208">
        <v>666</v>
      </c>
      <c r="T208" t="s">
        <v>12</v>
      </c>
      <c r="U208">
        <v>1.17</v>
      </c>
      <c r="V208" t="s">
        <v>12</v>
      </c>
      <c r="W208">
        <v>0.97</v>
      </c>
      <c r="X208">
        <v>22.6</v>
      </c>
      <c r="Y208">
        <v>1011</v>
      </c>
      <c r="Z208" t="s">
        <v>10</v>
      </c>
      <c r="AA208" t="s">
        <v>19</v>
      </c>
    </row>
    <row r="209" spans="1:27" x14ac:dyDescent="0.2">
      <c r="A209">
        <v>15</v>
      </c>
      <c r="B209">
        <v>22</v>
      </c>
      <c r="C209">
        <v>35</v>
      </c>
      <c r="D209">
        <v>35</v>
      </c>
      <c r="E209" t="s">
        <v>231</v>
      </c>
      <c r="F209" s="10">
        <v>44243.63790509259</v>
      </c>
      <c r="G209" s="11">
        <f t="shared" si="12"/>
        <v>15</v>
      </c>
      <c r="H209" s="11">
        <f t="shared" si="13"/>
        <v>18</v>
      </c>
      <c r="I209" s="11">
        <f t="shared" si="14"/>
        <v>35</v>
      </c>
      <c r="J209">
        <v>3.1713</v>
      </c>
      <c r="K209">
        <v>26.0625</v>
      </c>
      <c r="L209">
        <v>40.844099999999997</v>
      </c>
      <c r="M209">
        <v>3.17</v>
      </c>
      <c r="N209">
        <v>3</v>
      </c>
      <c r="O209">
        <v>13.12</v>
      </c>
      <c r="P209">
        <v>116</v>
      </c>
      <c r="Q209">
        <v>116</v>
      </c>
      <c r="R209">
        <v>0</v>
      </c>
      <c r="S209">
        <v>666</v>
      </c>
      <c r="T209" t="s">
        <v>12</v>
      </c>
      <c r="U209">
        <v>1.18</v>
      </c>
      <c r="V209" t="s">
        <v>12</v>
      </c>
      <c r="W209">
        <v>0.97</v>
      </c>
      <c r="X209">
        <v>22.6</v>
      </c>
      <c r="Y209">
        <v>1011</v>
      </c>
      <c r="Z209" t="s">
        <v>10</v>
      </c>
      <c r="AA209" t="s">
        <v>19</v>
      </c>
    </row>
    <row r="210" spans="1:27" x14ac:dyDescent="0.2">
      <c r="A210">
        <v>15</v>
      </c>
      <c r="B210">
        <v>22</v>
      </c>
      <c r="C210">
        <v>41</v>
      </c>
      <c r="D210">
        <v>40</v>
      </c>
      <c r="E210" t="s">
        <v>232</v>
      </c>
      <c r="F210" s="10">
        <v>44243.637962962966</v>
      </c>
      <c r="G210" s="11">
        <f t="shared" si="12"/>
        <v>15</v>
      </c>
      <c r="H210" s="11">
        <f t="shared" si="13"/>
        <v>18</v>
      </c>
      <c r="I210" s="11">
        <f t="shared" si="14"/>
        <v>40</v>
      </c>
      <c r="J210">
        <v>3.1713</v>
      </c>
      <c r="K210">
        <v>26.0625</v>
      </c>
      <c r="L210">
        <v>40.666600000000003</v>
      </c>
      <c r="M210">
        <v>3.26</v>
      </c>
      <c r="N210">
        <v>3</v>
      </c>
      <c r="O210">
        <v>13.02</v>
      </c>
      <c r="P210">
        <v>116</v>
      </c>
      <c r="Q210">
        <v>116</v>
      </c>
      <c r="R210">
        <v>0</v>
      </c>
      <c r="S210">
        <v>668</v>
      </c>
      <c r="T210" t="s">
        <v>12</v>
      </c>
      <c r="U210">
        <v>1.18</v>
      </c>
      <c r="V210" t="s">
        <v>12</v>
      </c>
      <c r="W210">
        <v>0.97</v>
      </c>
      <c r="X210">
        <v>22.6</v>
      </c>
      <c r="Y210">
        <v>1011</v>
      </c>
      <c r="Z210" t="s">
        <v>10</v>
      </c>
      <c r="AA210" t="s">
        <v>19</v>
      </c>
    </row>
    <row r="211" spans="1:27" x14ac:dyDescent="0.2">
      <c r="A211">
        <v>15</v>
      </c>
      <c r="B211">
        <v>22</v>
      </c>
      <c r="C211">
        <v>45</v>
      </c>
      <c r="D211">
        <v>45</v>
      </c>
      <c r="E211" t="s">
        <v>233</v>
      </c>
      <c r="F211" s="10">
        <v>44243.638020833336</v>
      </c>
      <c r="G211" s="11">
        <f t="shared" si="12"/>
        <v>15</v>
      </c>
      <c r="H211" s="11">
        <f t="shared" si="13"/>
        <v>18</v>
      </c>
      <c r="I211" s="11">
        <f t="shared" si="14"/>
        <v>45</v>
      </c>
      <c r="J211">
        <v>3.1713</v>
      </c>
      <c r="K211">
        <v>26.125</v>
      </c>
      <c r="L211">
        <v>40.547400000000003</v>
      </c>
      <c r="M211">
        <v>3.11</v>
      </c>
      <c r="N211">
        <v>3</v>
      </c>
      <c r="O211">
        <v>13.07</v>
      </c>
      <c r="P211">
        <v>116</v>
      </c>
      <c r="Q211">
        <v>116</v>
      </c>
      <c r="R211">
        <v>0</v>
      </c>
      <c r="S211">
        <v>667</v>
      </c>
      <c r="T211" t="s">
        <v>12</v>
      </c>
      <c r="U211">
        <v>1.17</v>
      </c>
      <c r="V211" t="s">
        <v>12</v>
      </c>
      <c r="W211">
        <v>0.97</v>
      </c>
      <c r="X211">
        <v>22.6</v>
      </c>
      <c r="Y211">
        <v>1011</v>
      </c>
      <c r="Z211" t="s">
        <v>10</v>
      </c>
      <c r="AA211" t="s">
        <v>19</v>
      </c>
    </row>
    <row r="212" spans="1:27" x14ac:dyDescent="0.2">
      <c r="A212">
        <v>15</v>
      </c>
      <c r="B212">
        <v>22</v>
      </c>
      <c r="C212">
        <v>51</v>
      </c>
      <c r="D212">
        <v>50</v>
      </c>
      <c r="E212" t="s">
        <v>234</v>
      </c>
      <c r="F212" s="10">
        <v>44243.638078703705</v>
      </c>
      <c r="G212" s="11">
        <f t="shared" si="12"/>
        <v>15</v>
      </c>
      <c r="H212" s="11">
        <f t="shared" si="13"/>
        <v>18</v>
      </c>
      <c r="I212" s="11">
        <f t="shared" si="14"/>
        <v>50</v>
      </c>
      <c r="J212">
        <v>3.1713</v>
      </c>
      <c r="K212">
        <v>26.125</v>
      </c>
      <c r="L212">
        <v>40.585299999999997</v>
      </c>
      <c r="M212">
        <v>2.94</v>
      </c>
      <c r="N212">
        <v>2</v>
      </c>
      <c r="O212">
        <v>13.11</v>
      </c>
      <c r="P212">
        <v>117</v>
      </c>
      <c r="Q212">
        <v>117</v>
      </c>
      <c r="R212">
        <v>0</v>
      </c>
      <c r="S212">
        <v>669</v>
      </c>
      <c r="T212" t="s">
        <v>12</v>
      </c>
      <c r="U212">
        <v>1.1599999999999999</v>
      </c>
      <c r="V212" t="s">
        <v>12</v>
      </c>
      <c r="W212">
        <v>0.96</v>
      </c>
      <c r="X212">
        <v>22.6</v>
      </c>
      <c r="Y212">
        <v>1011</v>
      </c>
      <c r="Z212" t="s">
        <v>10</v>
      </c>
      <c r="AA212" t="s">
        <v>19</v>
      </c>
    </row>
    <row r="213" spans="1:27" x14ac:dyDescent="0.2">
      <c r="A213">
        <v>15</v>
      </c>
      <c r="B213">
        <v>22</v>
      </c>
      <c r="C213">
        <v>55</v>
      </c>
      <c r="D213">
        <v>55</v>
      </c>
      <c r="E213" t="s">
        <v>235</v>
      </c>
      <c r="F213" s="10">
        <v>44243.638136574074</v>
      </c>
      <c r="G213" s="11">
        <f t="shared" si="12"/>
        <v>15</v>
      </c>
      <c r="H213" s="11">
        <f t="shared" si="13"/>
        <v>18</v>
      </c>
      <c r="I213" s="11">
        <f t="shared" si="14"/>
        <v>55</v>
      </c>
      <c r="J213">
        <v>3.1713</v>
      </c>
      <c r="K213">
        <v>26.1875</v>
      </c>
      <c r="L213">
        <v>40.546700000000001</v>
      </c>
      <c r="M213">
        <v>3.08</v>
      </c>
      <c r="N213">
        <v>3</v>
      </c>
      <c r="O213">
        <v>13.06</v>
      </c>
      <c r="P213">
        <v>117</v>
      </c>
      <c r="Q213">
        <v>117</v>
      </c>
      <c r="R213">
        <v>0</v>
      </c>
      <c r="S213">
        <v>668</v>
      </c>
      <c r="T213" t="s">
        <v>12</v>
      </c>
      <c r="U213">
        <v>1.17</v>
      </c>
      <c r="V213" t="s">
        <v>12</v>
      </c>
      <c r="W213">
        <v>0.97</v>
      </c>
      <c r="X213">
        <v>22.6</v>
      </c>
      <c r="Y213">
        <v>1011</v>
      </c>
      <c r="Z213" t="s">
        <v>10</v>
      </c>
      <c r="AA213" t="s">
        <v>19</v>
      </c>
    </row>
    <row r="214" spans="1:27" x14ac:dyDescent="0.2">
      <c r="A214">
        <v>15</v>
      </c>
      <c r="B214">
        <v>23</v>
      </c>
      <c r="C214">
        <v>1</v>
      </c>
      <c r="D214">
        <v>0</v>
      </c>
      <c r="E214" t="s">
        <v>236</v>
      </c>
      <c r="F214" s="10">
        <v>44243.638194444444</v>
      </c>
      <c r="G214" s="11">
        <f t="shared" si="12"/>
        <v>15</v>
      </c>
      <c r="H214" s="11">
        <f t="shared" si="13"/>
        <v>19</v>
      </c>
      <c r="I214" s="11">
        <f t="shared" si="14"/>
        <v>0</v>
      </c>
      <c r="J214">
        <v>3.1713</v>
      </c>
      <c r="K214">
        <v>26.125</v>
      </c>
      <c r="L214">
        <v>40.534199999999998</v>
      </c>
      <c r="M214">
        <v>3.2</v>
      </c>
      <c r="N214">
        <v>3</v>
      </c>
      <c r="O214">
        <v>12.99</v>
      </c>
      <c r="P214">
        <v>116</v>
      </c>
      <c r="Q214">
        <v>116</v>
      </c>
      <c r="R214">
        <v>0</v>
      </c>
      <c r="S214">
        <v>669</v>
      </c>
      <c r="T214" t="s">
        <v>12</v>
      </c>
      <c r="U214">
        <v>1.18</v>
      </c>
      <c r="V214" t="s">
        <v>12</v>
      </c>
      <c r="W214">
        <v>0.97</v>
      </c>
      <c r="X214">
        <v>22.6</v>
      </c>
      <c r="Y214">
        <v>1011</v>
      </c>
      <c r="Z214" t="s">
        <v>10</v>
      </c>
      <c r="AA214" t="s">
        <v>19</v>
      </c>
    </row>
    <row r="215" spans="1:27" x14ac:dyDescent="0.2">
      <c r="A215">
        <v>15</v>
      </c>
      <c r="B215">
        <v>23</v>
      </c>
      <c r="C215">
        <v>5</v>
      </c>
      <c r="D215">
        <v>5</v>
      </c>
      <c r="E215" t="s">
        <v>237</v>
      </c>
      <c r="F215" s="10">
        <v>44243.638252314813</v>
      </c>
      <c r="G215" s="11">
        <f t="shared" si="12"/>
        <v>15</v>
      </c>
      <c r="H215" s="11">
        <f t="shared" si="13"/>
        <v>19</v>
      </c>
      <c r="I215" s="11">
        <f t="shared" si="14"/>
        <v>5</v>
      </c>
      <c r="J215">
        <v>3.1713</v>
      </c>
      <c r="K215">
        <v>26.125</v>
      </c>
      <c r="L215">
        <v>40.514200000000002</v>
      </c>
      <c r="M215">
        <v>3.17</v>
      </c>
      <c r="N215">
        <v>3</v>
      </c>
      <c r="O215">
        <v>13</v>
      </c>
      <c r="P215">
        <v>116</v>
      </c>
      <c r="Q215">
        <v>116</v>
      </c>
      <c r="R215">
        <v>0</v>
      </c>
      <c r="S215">
        <v>670</v>
      </c>
      <c r="T215" t="s">
        <v>12</v>
      </c>
      <c r="U215">
        <v>1.18</v>
      </c>
      <c r="V215" t="s">
        <v>12</v>
      </c>
      <c r="W215">
        <v>0.97</v>
      </c>
      <c r="X215">
        <v>22.6</v>
      </c>
      <c r="Y215">
        <v>1011</v>
      </c>
      <c r="Z215" t="s">
        <v>10</v>
      </c>
      <c r="AA215" t="s">
        <v>19</v>
      </c>
    </row>
    <row r="216" spans="1:27" x14ac:dyDescent="0.2">
      <c r="A216">
        <v>15</v>
      </c>
      <c r="B216">
        <v>23</v>
      </c>
      <c r="C216">
        <v>11</v>
      </c>
      <c r="D216">
        <v>10</v>
      </c>
      <c r="E216" t="s">
        <v>238</v>
      </c>
      <c r="F216" s="10">
        <v>44243.638310185182</v>
      </c>
      <c r="G216" s="11">
        <f t="shared" si="12"/>
        <v>15</v>
      </c>
      <c r="H216" s="11">
        <f t="shared" si="13"/>
        <v>19</v>
      </c>
      <c r="I216" s="11">
        <f t="shared" si="14"/>
        <v>10</v>
      </c>
      <c r="J216">
        <v>3.1713</v>
      </c>
      <c r="K216">
        <v>26.1875</v>
      </c>
      <c r="L216">
        <v>40.558</v>
      </c>
      <c r="M216">
        <v>3.26</v>
      </c>
      <c r="N216">
        <v>3</v>
      </c>
      <c r="O216">
        <v>13</v>
      </c>
      <c r="P216">
        <v>117</v>
      </c>
      <c r="Q216">
        <v>117</v>
      </c>
      <c r="R216">
        <v>0</v>
      </c>
      <c r="S216">
        <v>671</v>
      </c>
      <c r="T216" t="s">
        <v>12</v>
      </c>
      <c r="U216">
        <v>1.18</v>
      </c>
      <c r="V216" t="s">
        <v>12</v>
      </c>
      <c r="W216">
        <v>0.97</v>
      </c>
      <c r="X216">
        <v>22.6</v>
      </c>
      <c r="Y216">
        <v>1011</v>
      </c>
      <c r="Z216" t="s">
        <v>10</v>
      </c>
      <c r="AA216" t="s">
        <v>19</v>
      </c>
    </row>
    <row r="217" spans="1:27" x14ac:dyDescent="0.2">
      <c r="A217">
        <v>15</v>
      </c>
      <c r="B217">
        <v>23</v>
      </c>
      <c r="C217">
        <v>15</v>
      </c>
      <c r="D217">
        <v>15</v>
      </c>
      <c r="E217" t="s">
        <v>239</v>
      </c>
      <c r="F217" s="10">
        <v>44243.638368055559</v>
      </c>
      <c r="G217" s="11">
        <f t="shared" si="12"/>
        <v>15</v>
      </c>
      <c r="H217" s="11">
        <f t="shared" si="13"/>
        <v>19</v>
      </c>
      <c r="I217" s="11">
        <f t="shared" si="14"/>
        <v>15</v>
      </c>
      <c r="J217">
        <v>3.1713</v>
      </c>
      <c r="K217">
        <v>26.125</v>
      </c>
      <c r="L217">
        <v>40.583799999999997</v>
      </c>
      <c r="M217">
        <v>3.15</v>
      </c>
      <c r="N217">
        <v>3</v>
      </c>
      <c r="O217">
        <v>13.03</v>
      </c>
      <c r="P217">
        <v>117</v>
      </c>
      <c r="Q217">
        <v>117</v>
      </c>
      <c r="R217">
        <v>0</v>
      </c>
      <c r="S217">
        <v>670</v>
      </c>
      <c r="T217" t="s">
        <v>12</v>
      </c>
      <c r="U217">
        <v>1.18</v>
      </c>
      <c r="V217" t="s">
        <v>12</v>
      </c>
      <c r="W217">
        <v>0.97</v>
      </c>
      <c r="X217">
        <v>22.6</v>
      </c>
      <c r="Y217">
        <v>1011</v>
      </c>
      <c r="Z217" t="s">
        <v>10</v>
      </c>
      <c r="AA217" t="s">
        <v>19</v>
      </c>
    </row>
    <row r="218" spans="1:27" x14ac:dyDescent="0.2">
      <c r="A218">
        <v>15</v>
      </c>
      <c r="B218">
        <v>23</v>
      </c>
      <c r="C218">
        <v>21</v>
      </c>
      <c r="D218">
        <v>20</v>
      </c>
      <c r="E218" t="s">
        <v>240</v>
      </c>
      <c r="F218" s="10">
        <v>44243.638425925928</v>
      </c>
      <c r="G218" s="11">
        <f t="shared" si="12"/>
        <v>15</v>
      </c>
      <c r="H218" s="11">
        <f t="shared" si="13"/>
        <v>19</v>
      </c>
      <c r="I218" s="11">
        <f t="shared" si="14"/>
        <v>20</v>
      </c>
      <c r="J218">
        <v>3.1713</v>
      </c>
      <c r="K218">
        <v>26.1875</v>
      </c>
      <c r="L218">
        <v>40.545400000000001</v>
      </c>
      <c r="M218">
        <v>3.48</v>
      </c>
      <c r="N218">
        <v>3</v>
      </c>
      <c r="O218">
        <v>12.96</v>
      </c>
      <c r="P218">
        <v>115</v>
      </c>
      <c r="Q218">
        <v>115</v>
      </c>
      <c r="R218">
        <v>0</v>
      </c>
      <c r="S218">
        <v>670</v>
      </c>
      <c r="T218" t="s">
        <v>12</v>
      </c>
      <c r="U218">
        <v>1.2</v>
      </c>
      <c r="V218" t="s">
        <v>12</v>
      </c>
      <c r="W218">
        <v>0.97</v>
      </c>
      <c r="X218">
        <v>22.6</v>
      </c>
      <c r="Y218">
        <v>1011</v>
      </c>
      <c r="Z218" t="s">
        <v>10</v>
      </c>
      <c r="AA218" t="s">
        <v>19</v>
      </c>
    </row>
    <row r="219" spans="1:27" x14ac:dyDescent="0.2">
      <c r="A219">
        <v>15</v>
      </c>
      <c r="B219">
        <v>23</v>
      </c>
      <c r="C219">
        <v>25</v>
      </c>
      <c r="D219">
        <v>25</v>
      </c>
      <c r="E219" t="s">
        <v>241</v>
      </c>
      <c r="F219" s="10">
        <v>44243.638483796298</v>
      </c>
      <c r="G219" s="11">
        <f t="shared" si="12"/>
        <v>15</v>
      </c>
      <c r="H219" s="11">
        <f t="shared" si="13"/>
        <v>19</v>
      </c>
      <c r="I219" s="11">
        <f t="shared" si="14"/>
        <v>25</v>
      </c>
      <c r="J219">
        <v>3.1713</v>
      </c>
      <c r="K219">
        <v>26.1875</v>
      </c>
      <c r="L219">
        <v>40.606099999999998</v>
      </c>
      <c r="M219">
        <v>3.74</v>
      </c>
      <c r="N219">
        <v>3</v>
      </c>
      <c r="O219">
        <v>12.95</v>
      </c>
      <c r="P219">
        <v>111</v>
      </c>
      <c r="Q219">
        <v>111</v>
      </c>
      <c r="R219">
        <v>0</v>
      </c>
      <c r="S219">
        <v>671</v>
      </c>
      <c r="T219" t="s">
        <v>12</v>
      </c>
      <c r="U219">
        <v>1.22</v>
      </c>
      <c r="V219" t="s">
        <v>12</v>
      </c>
      <c r="W219">
        <v>0.96</v>
      </c>
      <c r="X219">
        <v>22.6</v>
      </c>
      <c r="Y219">
        <v>1011</v>
      </c>
      <c r="Z219" t="s">
        <v>10</v>
      </c>
      <c r="AA219" t="s">
        <v>19</v>
      </c>
    </row>
    <row r="220" spans="1:27" x14ac:dyDescent="0.2">
      <c r="A220">
        <v>15</v>
      </c>
      <c r="B220">
        <v>23</v>
      </c>
      <c r="C220">
        <v>31</v>
      </c>
      <c r="D220">
        <v>30</v>
      </c>
      <c r="E220" t="s">
        <v>242</v>
      </c>
      <c r="F220" s="10">
        <v>44243.638541666667</v>
      </c>
      <c r="G220" s="11">
        <f t="shared" si="12"/>
        <v>15</v>
      </c>
      <c r="H220" s="11">
        <f t="shared" si="13"/>
        <v>19</v>
      </c>
      <c r="I220" s="11">
        <f t="shared" si="14"/>
        <v>30</v>
      </c>
      <c r="J220">
        <v>3.1713</v>
      </c>
      <c r="K220">
        <v>26.1875</v>
      </c>
      <c r="L220">
        <v>40.604199999999999</v>
      </c>
      <c r="M220">
        <v>3.82</v>
      </c>
      <c r="N220">
        <v>3</v>
      </c>
      <c r="O220">
        <v>12.58</v>
      </c>
      <c r="P220">
        <v>108</v>
      </c>
      <c r="Q220">
        <v>108</v>
      </c>
      <c r="R220">
        <v>0</v>
      </c>
      <c r="S220">
        <v>669</v>
      </c>
      <c r="T220" t="s">
        <v>12</v>
      </c>
      <c r="U220">
        <v>1.22</v>
      </c>
      <c r="V220" t="s">
        <v>12</v>
      </c>
      <c r="W220">
        <v>0.97</v>
      </c>
      <c r="X220">
        <v>22.7</v>
      </c>
      <c r="Y220">
        <v>1011</v>
      </c>
      <c r="Z220" t="s">
        <v>10</v>
      </c>
      <c r="AA220" t="s">
        <v>19</v>
      </c>
    </row>
    <row r="221" spans="1:27" x14ac:dyDescent="0.2">
      <c r="A221">
        <v>15</v>
      </c>
      <c r="B221">
        <v>23</v>
      </c>
      <c r="C221">
        <v>35</v>
      </c>
      <c r="D221">
        <v>35</v>
      </c>
      <c r="E221" t="s">
        <v>243</v>
      </c>
      <c r="F221" s="10">
        <v>44243.638599537036</v>
      </c>
      <c r="G221" s="11">
        <f t="shared" si="12"/>
        <v>15</v>
      </c>
      <c r="H221" s="11">
        <f t="shared" si="13"/>
        <v>19</v>
      </c>
      <c r="I221" s="11">
        <f t="shared" si="14"/>
        <v>35</v>
      </c>
      <c r="J221">
        <v>3.1713</v>
      </c>
      <c r="K221">
        <v>26.25</v>
      </c>
      <c r="L221">
        <v>40.639400000000002</v>
      </c>
      <c r="M221">
        <v>3.93</v>
      </c>
      <c r="N221">
        <v>2</v>
      </c>
      <c r="O221">
        <v>12.56</v>
      </c>
      <c r="P221">
        <v>107</v>
      </c>
      <c r="Q221">
        <v>107</v>
      </c>
      <c r="R221">
        <v>0</v>
      </c>
      <c r="S221">
        <v>669</v>
      </c>
      <c r="T221" t="s">
        <v>12</v>
      </c>
      <c r="U221">
        <v>1.23</v>
      </c>
      <c r="V221" t="s">
        <v>12</v>
      </c>
      <c r="W221">
        <v>0.97</v>
      </c>
      <c r="X221">
        <v>22.7</v>
      </c>
      <c r="Y221">
        <v>1011</v>
      </c>
      <c r="Z221" t="s">
        <v>10</v>
      </c>
      <c r="AA221" t="s">
        <v>19</v>
      </c>
    </row>
    <row r="222" spans="1:27" x14ac:dyDescent="0.2">
      <c r="A222">
        <v>15</v>
      </c>
      <c r="B222">
        <v>23</v>
      </c>
      <c r="C222">
        <v>41</v>
      </c>
      <c r="D222">
        <v>40</v>
      </c>
      <c r="E222" t="s">
        <v>244</v>
      </c>
      <c r="F222" s="10">
        <v>44243.638657407406</v>
      </c>
      <c r="G222" s="11">
        <f t="shared" si="12"/>
        <v>15</v>
      </c>
      <c r="H222" s="11">
        <f t="shared" si="13"/>
        <v>19</v>
      </c>
      <c r="I222" s="11">
        <f t="shared" si="14"/>
        <v>40</v>
      </c>
      <c r="J222">
        <v>3.1713</v>
      </c>
      <c r="K222">
        <v>26.25</v>
      </c>
      <c r="L222">
        <v>40.6663</v>
      </c>
      <c r="M222">
        <v>3.7</v>
      </c>
      <c r="N222">
        <v>2</v>
      </c>
      <c r="O222">
        <v>12.46</v>
      </c>
      <c r="P222">
        <v>108</v>
      </c>
      <c r="Q222">
        <v>108</v>
      </c>
      <c r="R222">
        <v>0</v>
      </c>
      <c r="S222">
        <v>669</v>
      </c>
      <c r="T222" t="s">
        <v>12</v>
      </c>
      <c r="U222">
        <v>1.21</v>
      </c>
      <c r="V222" t="s">
        <v>12</v>
      </c>
      <c r="W222">
        <v>0.97</v>
      </c>
      <c r="X222">
        <v>22.7</v>
      </c>
      <c r="Y222">
        <v>1011</v>
      </c>
      <c r="Z222" t="s">
        <v>10</v>
      </c>
      <c r="AA222" t="s">
        <v>19</v>
      </c>
    </row>
    <row r="223" spans="1:27" x14ac:dyDescent="0.2">
      <c r="A223">
        <v>15</v>
      </c>
      <c r="B223">
        <v>23</v>
      </c>
      <c r="C223">
        <v>45</v>
      </c>
      <c r="D223">
        <v>45</v>
      </c>
      <c r="E223" t="s">
        <v>245</v>
      </c>
      <c r="F223" s="10">
        <v>44243.638715277775</v>
      </c>
      <c r="G223" s="11">
        <f t="shared" si="12"/>
        <v>15</v>
      </c>
      <c r="H223" s="11">
        <f t="shared" si="13"/>
        <v>19</v>
      </c>
      <c r="I223" s="11">
        <f t="shared" si="14"/>
        <v>45</v>
      </c>
      <c r="J223">
        <v>3.1713</v>
      </c>
      <c r="K223">
        <v>26.25</v>
      </c>
      <c r="L223">
        <v>40.644599999999997</v>
      </c>
      <c r="M223">
        <v>3.71</v>
      </c>
      <c r="N223">
        <v>2</v>
      </c>
      <c r="O223">
        <v>12.62</v>
      </c>
      <c r="P223">
        <v>108</v>
      </c>
      <c r="Q223">
        <v>108</v>
      </c>
      <c r="R223">
        <v>0</v>
      </c>
      <c r="S223">
        <v>668</v>
      </c>
      <c r="T223" t="s">
        <v>12</v>
      </c>
      <c r="U223">
        <v>1.21</v>
      </c>
      <c r="V223" t="s">
        <v>12</v>
      </c>
      <c r="W223">
        <v>0.96</v>
      </c>
      <c r="X223">
        <v>22.7</v>
      </c>
      <c r="Y223">
        <v>1011</v>
      </c>
      <c r="Z223" t="s">
        <v>10</v>
      </c>
      <c r="AA223" t="s">
        <v>19</v>
      </c>
    </row>
    <row r="224" spans="1:27" x14ac:dyDescent="0.2">
      <c r="A224">
        <v>15</v>
      </c>
      <c r="B224">
        <v>23</v>
      </c>
      <c r="C224">
        <v>51</v>
      </c>
      <c r="D224">
        <v>50</v>
      </c>
      <c r="E224" t="s">
        <v>246</v>
      </c>
      <c r="F224" s="10">
        <v>44243.638773148145</v>
      </c>
      <c r="G224" s="11">
        <f t="shared" si="12"/>
        <v>15</v>
      </c>
      <c r="H224" s="11">
        <f t="shared" si="13"/>
        <v>19</v>
      </c>
      <c r="I224" s="11">
        <f t="shared" si="14"/>
        <v>50</v>
      </c>
      <c r="J224">
        <v>3.1713</v>
      </c>
      <c r="K224">
        <v>26.25</v>
      </c>
      <c r="L224">
        <v>40.609099999999998</v>
      </c>
      <c r="M224">
        <v>3.83</v>
      </c>
      <c r="N224">
        <v>2</v>
      </c>
      <c r="O224">
        <v>12.54</v>
      </c>
      <c r="P224">
        <v>107</v>
      </c>
      <c r="Q224">
        <v>107</v>
      </c>
      <c r="R224">
        <v>0</v>
      </c>
      <c r="S224">
        <v>668</v>
      </c>
      <c r="T224" t="s">
        <v>12</v>
      </c>
      <c r="U224">
        <v>1.22</v>
      </c>
      <c r="V224" t="s">
        <v>12</v>
      </c>
      <c r="W224">
        <v>0.97</v>
      </c>
      <c r="X224">
        <v>22.7</v>
      </c>
      <c r="Y224">
        <v>1011</v>
      </c>
      <c r="Z224" t="s">
        <v>10</v>
      </c>
      <c r="AA224" t="s">
        <v>19</v>
      </c>
    </row>
    <row r="225" spans="1:27" x14ac:dyDescent="0.2">
      <c r="A225">
        <v>15</v>
      </c>
      <c r="B225">
        <v>23</v>
      </c>
      <c r="C225">
        <v>55</v>
      </c>
      <c r="D225">
        <v>55</v>
      </c>
      <c r="E225" t="s">
        <v>247</v>
      </c>
      <c r="F225" s="10">
        <v>44243.638831018521</v>
      </c>
      <c r="G225" s="11">
        <f t="shared" si="12"/>
        <v>15</v>
      </c>
      <c r="H225" s="11">
        <f t="shared" si="13"/>
        <v>19</v>
      </c>
      <c r="I225" s="11">
        <f t="shared" si="14"/>
        <v>55</v>
      </c>
      <c r="J225">
        <v>3.1713</v>
      </c>
      <c r="K225">
        <v>26.25</v>
      </c>
      <c r="L225">
        <v>40.5565</v>
      </c>
      <c r="M225">
        <v>3.94</v>
      </c>
      <c r="N225">
        <v>2</v>
      </c>
      <c r="O225">
        <v>12.53</v>
      </c>
      <c r="P225">
        <v>107</v>
      </c>
      <c r="Q225">
        <v>107</v>
      </c>
      <c r="R225">
        <v>0</v>
      </c>
      <c r="S225">
        <v>668</v>
      </c>
      <c r="T225" t="s">
        <v>12</v>
      </c>
      <c r="U225">
        <v>1.23</v>
      </c>
      <c r="V225" t="s">
        <v>12</v>
      </c>
      <c r="W225">
        <v>0.96</v>
      </c>
      <c r="X225">
        <v>22.7</v>
      </c>
      <c r="Y225">
        <v>1011</v>
      </c>
      <c r="Z225" t="s">
        <v>10</v>
      </c>
      <c r="AA225" t="s">
        <v>19</v>
      </c>
    </row>
    <row r="226" spans="1:27" x14ac:dyDescent="0.2">
      <c r="A226">
        <v>15</v>
      </c>
      <c r="B226">
        <v>24</v>
      </c>
      <c r="C226">
        <v>1</v>
      </c>
      <c r="D226">
        <v>0</v>
      </c>
      <c r="E226" t="s">
        <v>248</v>
      </c>
      <c r="F226" s="10">
        <v>44243.638888888891</v>
      </c>
      <c r="G226" s="11">
        <f t="shared" si="12"/>
        <v>15</v>
      </c>
      <c r="H226" s="11">
        <f t="shared" si="13"/>
        <v>20</v>
      </c>
      <c r="I226" s="11">
        <f t="shared" si="14"/>
        <v>0</v>
      </c>
      <c r="J226">
        <v>3.1713</v>
      </c>
      <c r="K226">
        <v>26.3125</v>
      </c>
      <c r="L226">
        <v>40.573999999999998</v>
      </c>
      <c r="M226">
        <v>3.7</v>
      </c>
      <c r="N226">
        <v>2</v>
      </c>
      <c r="O226">
        <v>12.49</v>
      </c>
      <c r="P226">
        <v>107</v>
      </c>
      <c r="Q226">
        <v>107</v>
      </c>
      <c r="R226">
        <v>0</v>
      </c>
      <c r="S226">
        <v>670</v>
      </c>
      <c r="T226" t="s">
        <v>12</v>
      </c>
      <c r="U226">
        <v>1.21</v>
      </c>
      <c r="V226" t="s">
        <v>12</v>
      </c>
      <c r="W226">
        <v>0.96</v>
      </c>
      <c r="X226">
        <v>22.7</v>
      </c>
      <c r="Y226">
        <v>1011</v>
      </c>
      <c r="Z226" t="s">
        <v>10</v>
      </c>
      <c r="AA226" t="s">
        <v>19</v>
      </c>
    </row>
    <row r="227" spans="1:27" x14ac:dyDescent="0.2">
      <c r="A227">
        <v>15</v>
      </c>
      <c r="B227">
        <v>24</v>
      </c>
      <c r="C227">
        <v>5</v>
      </c>
      <c r="D227">
        <v>5</v>
      </c>
      <c r="E227" t="s">
        <v>249</v>
      </c>
      <c r="F227" s="10">
        <v>44243.63894675926</v>
      </c>
      <c r="G227" s="11">
        <f t="shared" si="12"/>
        <v>15</v>
      </c>
      <c r="H227" s="11">
        <f t="shared" si="13"/>
        <v>20</v>
      </c>
      <c r="I227" s="11">
        <f t="shared" si="14"/>
        <v>5</v>
      </c>
      <c r="J227">
        <v>3.1713</v>
      </c>
      <c r="K227">
        <v>26.3125</v>
      </c>
      <c r="L227">
        <v>40.588999999999999</v>
      </c>
      <c r="M227">
        <v>4.25</v>
      </c>
      <c r="N227">
        <v>2</v>
      </c>
      <c r="O227">
        <v>12.57</v>
      </c>
      <c r="P227">
        <v>105</v>
      </c>
      <c r="Q227">
        <v>105</v>
      </c>
      <c r="R227">
        <v>0</v>
      </c>
      <c r="S227">
        <v>669</v>
      </c>
      <c r="T227" t="s">
        <v>12</v>
      </c>
      <c r="U227">
        <v>1.25</v>
      </c>
      <c r="V227" t="s">
        <v>12</v>
      </c>
      <c r="W227">
        <v>0.97</v>
      </c>
      <c r="X227">
        <v>22.7</v>
      </c>
      <c r="Y227">
        <v>1011</v>
      </c>
      <c r="Z227" t="s">
        <v>10</v>
      </c>
      <c r="AA227" t="s">
        <v>19</v>
      </c>
    </row>
    <row r="228" spans="1:27" x14ac:dyDescent="0.2">
      <c r="A228">
        <v>15</v>
      </c>
      <c r="B228">
        <v>24</v>
      </c>
      <c r="C228">
        <v>11</v>
      </c>
      <c r="D228">
        <v>10</v>
      </c>
      <c r="E228" t="s">
        <v>250</v>
      </c>
      <c r="F228" s="10">
        <v>44243.639004629629</v>
      </c>
      <c r="G228" s="11">
        <f t="shared" si="12"/>
        <v>15</v>
      </c>
      <c r="H228" s="11">
        <f t="shared" si="13"/>
        <v>20</v>
      </c>
      <c r="I228" s="11">
        <f t="shared" si="14"/>
        <v>10</v>
      </c>
      <c r="J228">
        <v>3.1713</v>
      </c>
      <c r="K228">
        <v>26.3125</v>
      </c>
      <c r="L228">
        <v>40.5458</v>
      </c>
      <c r="M228">
        <v>4.51</v>
      </c>
      <c r="N228">
        <v>2</v>
      </c>
      <c r="O228">
        <v>12.09</v>
      </c>
      <c r="P228">
        <v>100</v>
      </c>
      <c r="Q228">
        <v>100</v>
      </c>
      <c r="R228">
        <v>0</v>
      </c>
      <c r="S228">
        <v>669</v>
      </c>
      <c r="T228" t="s">
        <v>12</v>
      </c>
      <c r="U228">
        <v>1.27</v>
      </c>
      <c r="V228" t="s">
        <v>12</v>
      </c>
      <c r="W228">
        <v>0.97</v>
      </c>
      <c r="X228">
        <v>22.7</v>
      </c>
      <c r="Y228">
        <v>1011</v>
      </c>
      <c r="Z228" t="s">
        <v>10</v>
      </c>
      <c r="AA228" t="s">
        <v>19</v>
      </c>
    </row>
    <row r="229" spans="1:27" x14ac:dyDescent="0.2">
      <c r="A229">
        <v>15</v>
      </c>
      <c r="B229">
        <v>24</v>
      </c>
      <c r="C229">
        <v>15</v>
      </c>
      <c r="D229">
        <v>15</v>
      </c>
      <c r="E229" t="s">
        <v>251</v>
      </c>
      <c r="F229" s="10">
        <v>44243.639062499999</v>
      </c>
      <c r="G229" s="11">
        <f t="shared" si="12"/>
        <v>15</v>
      </c>
      <c r="H229" s="11">
        <f t="shared" si="13"/>
        <v>20</v>
      </c>
      <c r="I229" s="11">
        <f t="shared" si="14"/>
        <v>15</v>
      </c>
      <c r="J229">
        <v>3.1713</v>
      </c>
      <c r="K229">
        <v>26.3125</v>
      </c>
      <c r="L229">
        <v>40.533000000000001</v>
      </c>
      <c r="M229">
        <v>4.25</v>
      </c>
      <c r="N229">
        <v>2</v>
      </c>
      <c r="O229">
        <v>12.26</v>
      </c>
      <c r="P229">
        <v>99</v>
      </c>
      <c r="Q229">
        <v>99</v>
      </c>
      <c r="R229">
        <v>0</v>
      </c>
      <c r="S229">
        <v>668</v>
      </c>
      <c r="T229" t="s">
        <v>12</v>
      </c>
      <c r="U229">
        <v>1.25</v>
      </c>
      <c r="V229" t="s">
        <v>12</v>
      </c>
      <c r="W229">
        <v>0.97</v>
      </c>
      <c r="X229">
        <v>22.7</v>
      </c>
      <c r="Y229">
        <v>1011</v>
      </c>
      <c r="Z229" t="s">
        <v>10</v>
      </c>
      <c r="AA229" t="s">
        <v>19</v>
      </c>
    </row>
    <row r="230" spans="1:27" x14ac:dyDescent="0.2">
      <c r="A230">
        <v>15</v>
      </c>
      <c r="B230">
        <v>24</v>
      </c>
      <c r="C230">
        <v>21</v>
      </c>
      <c r="D230">
        <v>20</v>
      </c>
      <c r="E230" t="s">
        <v>252</v>
      </c>
      <c r="F230" s="10">
        <v>44243.639120370368</v>
      </c>
      <c r="G230" s="11">
        <f t="shared" si="12"/>
        <v>15</v>
      </c>
      <c r="H230" s="11">
        <f t="shared" si="13"/>
        <v>20</v>
      </c>
      <c r="I230" s="11">
        <f t="shared" si="14"/>
        <v>20</v>
      </c>
      <c r="J230">
        <v>3.1713</v>
      </c>
      <c r="K230">
        <v>26.3125</v>
      </c>
      <c r="L230">
        <v>40.509599999999999</v>
      </c>
      <c r="M230">
        <v>3.98</v>
      </c>
      <c r="N230">
        <v>1</v>
      </c>
      <c r="O230">
        <v>12.47</v>
      </c>
      <c r="P230">
        <v>99</v>
      </c>
      <c r="Q230">
        <v>99</v>
      </c>
      <c r="R230">
        <v>0</v>
      </c>
      <c r="S230">
        <v>668</v>
      </c>
      <c r="T230" t="s">
        <v>12</v>
      </c>
      <c r="U230">
        <v>1.23</v>
      </c>
      <c r="V230" t="s">
        <v>12</v>
      </c>
      <c r="W230">
        <v>0.97</v>
      </c>
      <c r="X230">
        <v>22.7</v>
      </c>
      <c r="Y230">
        <v>1011</v>
      </c>
      <c r="Z230" t="s">
        <v>10</v>
      </c>
      <c r="AA230" t="s">
        <v>19</v>
      </c>
    </row>
    <row r="231" spans="1:27" x14ac:dyDescent="0.2">
      <c r="A231">
        <v>15</v>
      </c>
      <c r="B231">
        <v>24</v>
      </c>
      <c r="C231">
        <v>25</v>
      </c>
      <c r="D231">
        <v>25</v>
      </c>
      <c r="E231" t="s">
        <v>253</v>
      </c>
      <c r="F231" s="10">
        <v>44243.639178240737</v>
      </c>
      <c r="G231" s="11">
        <f t="shared" si="12"/>
        <v>15</v>
      </c>
      <c r="H231" s="11">
        <f t="shared" si="13"/>
        <v>20</v>
      </c>
      <c r="I231" s="11">
        <f t="shared" si="14"/>
        <v>25</v>
      </c>
      <c r="J231">
        <v>3.1713</v>
      </c>
      <c r="K231">
        <v>26.3125</v>
      </c>
      <c r="L231">
        <v>40.533499999999997</v>
      </c>
      <c r="M231">
        <v>4.03</v>
      </c>
      <c r="N231">
        <v>1</v>
      </c>
      <c r="O231">
        <v>12.47</v>
      </c>
      <c r="P231">
        <v>99</v>
      </c>
      <c r="Q231">
        <v>99</v>
      </c>
      <c r="R231">
        <v>0</v>
      </c>
      <c r="S231">
        <v>667</v>
      </c>
      <c r="T231" t="s">
        <v>12</v>
      </c>
      <c r="U231">
        <v>1.24</v>
      </c>
      <c r="V231" t="s">
        <v>12</v>
      </c>
      <c r="W231">
        <v>0.96</v>
      </c>
      <c r="X231">
        <v>22.7</v>
      </c>
      <c r="Y231">
        <v>1011</v>
      </c>
      <c r="Z231" t="s">
        <v>10</v>
      </c>
      <c r="AA231" t="s">
        <v>19</v>
      </c>
    </row>
    <row r="232" spans="1:27" x14ac:dyDescent="0.2">
      <c r="A232">
        <v>15</v>
      </c>
      <c r="B232">
        <v>24</v>
      </c>
      <c r="C232">
        <v>31</v>
      </c>
      <c r="D232">
        <v>30</v>
      </c>
      <c r="E232" t="s">
        <v>254</v>
      </c>
      <c r="F232" s="10">
        <v>44243.639236111114</v>
      </c>
      <c r="G232" s="11">
        <f t="shared" si="12"/>
        <v>15</v>
      </c>
      <c r="H232" s="11">
        <f t="shared" si="13"/>
        <v>20</v>
      </c>
      <c r="I232" s="11">
        <f t="shared" si="14"/>
        <v>30</v>
      </c>
      <c r="J232">
        <v>3.1713</v>
      </c>
      <c r="K232">
        <v>26.375</v>
      </c>
      <c r="L232">
        <v>40.572800000000001</v>
      </c>
      <c r="M232">
        <v>3.96</v>
      </c>
      <c r="N232">
        <v>2</v>
      </c>
      <c r="O232">
        <v>12.4</v>
      </c>
      <c r="P232">
        <v>99</v>
      </c>
      <c r="Q232">
        <v>99</v>
      </c>
      <c r="R232">
        <v>0</v>
      </c>
      <c r="S232">
        <v>668</v>
      </c>
      <c r="T232" t="s">
        <v>12</v>
      </c>
      <c r="U232">
        <v>1.23</v>
      </c>
      <c r="V232" t="s">
        <v>12</v>
      </c>
      <c r="W232">
        <v>0.97</v>
      </c>
      <c r="X232">
        <v>22.7</v>
      </c>
      <c r="Y232">
        <v>1011</v>
      </c>
      <c r="Z232" t="s">
        <v>10</v>
      </c>
      <c r="AA232" t="s">
        <v>19</v>
      </c>
    </row>
    <row r="233" spans="1:27" x14ac:dyDescent="0.2">
      <c r="A233">
        <v>15</v>
      </c>
      <c r="B233">
        <v>24</v>
      </c>
      <c r="C233">
        <v>35</v>
      </c>
      <c r="D233">
        <v>35</v>
      </c>
      <c r="E233" t="s">
        <v>255</v>
      </c>
      <c r="F233" s="10">
        <v>44243.639293981483</v>
      </c>
      <c r="G233" s="11">
        <f t="shared" si="12"/>
        <v>15</v>
      </c>
      <c r="H233" s="11">
        <f t="shared" si="13"/>
        <v>20</v>
      </c>
      <c r="I233" s="11">
        <f t="shared" si="14"/>
        <v>35</v>
      </c>
      <c r="J233">
        <v>3.1713</v>
      </c>
      <c r="K233">
        <v>26.375</v>
      </c>
      <c r="L233">
        <v>40.557299999999998</v>
      </c>
      <c r="M233">
        <v>3.39</v>
      </c>
      <c r="N233">
        <v>1</v>
      </c>
      <c r="O233">
        <v>12.64</v>
      </c>
      <c r="P233">
        <v>99</v>
      </c>
      <c r="Q233">
        <v>99</v>
      </c>
      <c r="R233">
        <v>0</v>
      </c>
      <c r="S233">
        <v>669</v>
      </c>
      <c r="T233" t="s">
        <v>12</v>
      </c>
      <c r="U233">
        <v>1.19</v>
      </c>
      <c r="V233" t="s">
        <v>12</v>
      </c>
      <c r="W233">
        <v>0.96</v>
      </c>
      <c r="X233">
        <v>22.7</v>
      </c>
      <c r="Y233">
        <v>1011</v>
      </c>
      <c r="Z233" t="s">
        <v>10</v>
      </c>
      <c r="AA233" t="s">
        <v>19</v>
      </c>
    </row>
    <row r="234" spans="1:27" x14ac:dyDescent="0.2">
      <c r="A234">
        <v>15</v>
      </c>
      <c r="B234">
        <v>24</v>
      </c>
      <c r="C234">
        <v>41</v>
      </c>
      <c r="D234">
        <v>40</v>
      </c>
      <c r="E234" t="s">
        <v>256</v>
      </c>
      <c r="F234" s="10">
        <v>44243.639351851853</v>
      </c>
      <c r="G234" s="11">
        <f t="shared" si="12"/>
        <v>15</v>
      </c>
      <c r="H234" s="11">
        <f t="shared" si="13"/>
        <v>20</v>
      </c>
      <c r="I234" s="11">
        <f t="shared" si="14"/>
        <v>40</v>
      </c>
      <c r="J234">
        <v>3.1713</v>
      </c>
      <c r="K234">
        <v>26.375</v>
      </c>
      <c r="L234">
        <v>40.539400000000001</v>
      </c>
      <c r="M234">
        <v>3.07</v>
      </c>
      <c r="N234">
        <v>2</v>
      </c>
      <c r="O234">
        <v>13.08</v>
      </c>
      <c r="P234">
        <v>99</v>
      </c>
      <c r="Q234">
        <v>99</v>
      </c>
      <c r="R234">
        <v>0</v>
      </c>
      <c r="S234">
        <v>668</v>
      </c>
      <c r="T234" t="s">
        <v>12</v>
      </c>
      <c r="U234">
        <v>1.17</v>
      </c>
      <c r="V234" t="s">
        <v>12</v>
      </c>
      <c r="W234">
        <v>0.97</v>
      </c>
      <c r="X234">
        <v>22.7</v>
      </c>
      <c r="Y234">
        <v>1011</v>
      </c>
      <c r="Z234" t="s">
        <v>10</v>
      </c>
      <c r="AA234" t="s">
        <v>19</v>
      </c>
    </row>
    <row r="235" spans="1:27" x14ac:dyDescent="0.2">
      <c r="A235">
        <v>15</v>
      </c>
      <c r="B235">
        <v>24</v>
      </c>
      <c r="C235">
        <v>45</v>
      </c>
      <c r="D235">
        <v>45</v>
      </c>
      <c r="E235" t="s">
        <v>257</v>
      </c>
      <c r="F235" s="10">
        <v>44243.639409722222</v>
      </c>
      <c r="G235" s="11">
        <f t="shared" si="12"/>
        <v>15</v>
      </c>
      <c r="H235" s="11">
        <f t="shared" si="13"/>
        <v>20</v>
      </c>
      <c r="I235" s="11">
        <f t="shared" si="14"/>
        <v>45</v>
      </c>
      <c r="J235">
        <v>3.1713</v>
      </c>
      <c r="K235">
        <v>26.375</v>
      </c>
      <c r="L235">
        <v>40.523000000000003</v>
      </c>
      <c r="M235">
        <v>3.14</v>
      </c>
      <c r="N235">
        <v>2</v>
      </c>
      <c r="O235">
        <v>13.08</v>
      </c>
      <c r="P235">
        <v>99</v>
      </c>
      <c r="Q235">
        <v>99</v>
      </c>
      <c r="R235">
        <v>0</v>
      </c>
      <c r="S235">
        <v>670</v>
      </c>
      <c r="T235" t="s">
        <v>12</v>
      </c>
      <c r="U235">
        <v>1.18</v>
      </c>
      <c r="V235" t="s">
        <v>12</v>
      </c>
      <c r="W235">
        <v>0.97</v>
      </c>
      <c r="X235">
        <v>22.7</v>
      </c>
      <c r="Y235">
        <v>1011</v>
      </c>
      <c r="Z235" t="s">
        <v>10</v>
      </c>
      <c r="AA235" t="s">
        <v>19</v>
      </c>
    </row>
    <row r="236" spans="1:27" x14ac:dyDescent="0.2">
      <c r="A236">
        <v>15</v>
      </c>
      <c r="B236">
        <v>24</v>
      </c>
      <c r="C236">
        <v>51</v>
      </c>
      <c r="D236">
        <v>50</v>
      </c>
      <c r="E236" t="s">
        <v>258</v>
      </c>
      <c r="F236" s="10">
        <v>44243.639467592591</v>
      </c>
      <c r="G236" s="11">
        <f t="shared" si="12"/>
        <v>15</v>
      </c>
      <c r="H236" s="11">
        <f t="shared" si="13"/>
        <v>20</v>
      </c>
      <c r="I236" s="11">
        <f t="shared" si="14"/>
        <v>50</v>
      </c>
      <c r="J236">
        <v>3.1713</v>
      </c>
      <c r="K236">
        <v>26.4375</v>
      </c>
      <c r="L236">
        <v>40.557200000000002</v>
      </c>
      <c r="M236">
        <v>2.95</v>
      </c>
      <c r="N236">
        <v>2</v>
      </c>
      <c r="O236">
        <v>13.19</v>
      </c>
      <c r="P236">
        <v>100</v>
      </c>
      <c r="Q236">
        <v>100</v>
      </c>
      <c r="R236">
        <v>0</v>
      </c>
      <c r="S236">
        <v>673</v>
      </c>
      <c r="T236" t="s">
        <v>12</v>
      </c>
      <c r="U236">
        <v>1.1599999999999999</v>
      </c>
      <c r="V236" t="s">
        <v>12</v>
      </c>
      <c r="W236">
        <v>0.97</v>
      </c>
      <c r="X236">
        <v>22.7</v>
      </c>
      <c r="Y236">
        <v>1011</v>
      </c>
      <c r="Z236" t="s">
        <v>10</v>
      </c>
      <c r="AA236" t="s">
        <v>19</v>
      </c>
    </row>
    <row r="237" spans="1:27" x14ac:dyDescent="0.2">
      <c r="A237">
        <v>15</v>
      </c>
      <c r="B237">
        <v>24</v>
      </c>
      <c r="C237">
        <v>55</v>
      </c>
      <c r="D237">
        <v>55</v>
      </c>
      <c r="E237" t="s">
        <v>259</v>
      </c>
      <c r="F237" s="10">
        <v>44243.639525462961</v>
      </c>
      <c r="G237" s="11">
        <f t="shared" si="12"/>
        <v>15</v>
      </c>
      <c r="H237" s="11">
        <f t="shared" si="13"/>
        <v>20</v>
      </c>
      <c r="I237" s="11">
        <f t="shared" si="14"/>
        <v>55</v>
      </c>
      <c r="J237">
        <v>3.1713</v>
      </c>
      <c r="K237">
        <v>26.375</v>
      </c>
      <c r="L237">
        <v>40.443199999999997</v>
      </c>
      <c r="M237">
        <v>2.78</v>
      </c>
      <c r="N237">
        <v>2</v>
      </c>
      <c r="O237">
        <v>13.19</v>
      </c>
      <c r="P237">
        <v>101</v>
      </c>
      <c r="Q237">
        <v>101</v>
      </c>
      <c r="R237">
        <v>0</v>
      </c>
      <c r="S237">
        <v>673</v>
      </c>
      <c r="T237" t="s">
        <v>12</v>
      </c>
      <c r="U237">
        <v>1.1499999999999999</v>
      </c>
      <c r="V237" t="s">
        <v>12</v>
      </c>
      <c r="W237">
        <v>0.97</v>
      </c>
      <c r="X237">
        <v>22.7</v>
      </c>
      <c r="Y237">
        <v>1011</v>
      </c>
      <c r="Z237" t="s">
        <v>10</v>
      </c>
      <c r="AA237" t="s">
        <v>19</v>
      </c>
    </row>
    <row r="238" spans="1:27" x14ac:dyDescent="0.2">
      <c r="A238">
        <v>15</v>
      </c>
      <c r="B238">
        <v>25</v>
      </c>
      <c r="C238">
        <v>1</v>
      </c>
      <c r="D238">
        <v>0</v>
      </c>
      <c r="E238" t="s">
        <v>260</v>
      </c>
      <c r="F238" s="10">
        <v>44243.63958333333</v>
      </c>
      <c r="G238" s="11">
        <f t="shared" si="12"/>
        <v>15</v>
      </c>
      <c r="H238" s="11">
        <f t="shared" si="13"/>
        <v>21</v>
      </c>
      <c r="I238" s="11">
        <f t="shared" si="14"/>
        <v>0</v>
      </c>
      <c r="J238">
        <v>3.1713</v>
      </c>
      <c r="K238">
        <v>26.375</v>
      </c>
      <c r="L238">
        <v>40.288800000000002</v>
      </c>
      <c r="M238">
        <v>2.57</v>
      </c>
      <c r="N238">
        <v>3</v>
      </c>
      <c r="O238">
        <v>13.52</v>
      </c>
      <c r="P238">
        <v>102</v>
      </c>
      <c r="Q238">
        <v>102</v>
      </c>
      <c r="R238">
        <v>0</v>
      </c>
      <c r="S238">
        <v>675</v>
      </c>
      <c r="T238" t="s">
        <v>12</v>
      </c>
      <c r="U238">
        <v>1.1399999999999999</v>
      </c>
      <c r="V238" t="s">
        <v>12</v>
      </c>
      <c r="W238">
        <v>0.97</v>
      </c>
      <c r="X238">
        <v>22.7</v>
      </c>
      <c r="Y238">
        <v>1011</v>
      </c>
      <c r="Z238" t="s">
        <v>10</v>
      </c>
      <c r="AA238" t="s">
        <v>19</v>
      </c>
    </row>
    <row r="239" spans="1:27" x14ac:dyDescent="0.2">
      <c r="A239">
        <v>15</v>
      </c>
      <c r="B239">
        <v>25</v>
      </c>
      <c r="C239">
        <v>5</v>
      </c>
      <c r="D239">
        <v>5</v>
      </c>
      <c r="E239" t="s">
        <v>261</v>
      </c>
      <c r="F239" s="10">
        <v>44243.639641203707</v>
      </c>
      <c r="G239" s="11">
        <f t="shared" si="12"/>
        <v>15</v>
      </c>
      <c r="H239" s="11">
        <f t="shared" si="13"/>
        <v>21</v>
      </c>
      <c r="I239" s="11">
        <f t="shared" si="14"/>
        <v>5</v>
      </c>
      <c r="J239">
        <v>3.1713</v>
      </c>
      <c r="K239">
        <v>26.375</v>
      </c>
      <c r="L239">
        <v>40.298699999999997</v>
      </c>
      <c r="M239">
        <v>2.4500000000000002</v>
      </c>
      <c r="N239">
        <v>3</v>
      </c>
      <c r="O239">
        <v>13.59</v>
      </c>
      <c r="P239">
        <v>102</v>
      </c>
      <c r="Q239">
        <v>102</v>
      </c>
      <c r="R239">
        <v>0</v>
      </c>
      <c r="S239">
        <v>676</v>
      </c>
      <c r="T239" t="s">
        <v>12</v>
      </c>
      <c r="U239">
        <v>1.1299999999999999</v>
      </c>
      <c r="V239" t="s">
        <v>12</v>
      </c>
      <c r="W239">
        <v>0.97</v>
      </c>
      <c r="X239">
        <v>22.7</v>
      </c>
      <c r="Y239">
        <v>1011</v>
      </c>
      <c r="Z239" t="s">
        <v>10</v>
      </c>
      <c r="AA239" t="s">
        <v>19</v>
      </c>
    </row>
    <row r="240" spans="1:27" x14ac:dyDescent="0.2">
      <c r="A240">
        <v>15</v>
      </c>
      <c r="B240">
        <v>25</v>
      </c>
      <c r="C240">
        <v>11</v>
      </c>
      <c r="D240">
        <v>10</v>
      </c>
      <c r="E240" t="s">
        <v>262</v>
      </c>
      <c r="F240" s="10">
        <v>44243.639699074076</v>
      </c>
      <c r="G240" s="11">
        <f t="shared" si="12"/>
        <v>15</v>
      </c>
      <c r="H240" s="11">
        <f t="shared" si="13"/>
        <v>21</v>
      </c>
      <c r="I240" s="11">
        <f t="shared" si="14"/>
        <v>10</v>
      </c>
      <c r="J240">
        <v>3.1713</v>
      </c>
      <c r="K240">
        <v>26.4375</v>
      </c>
      <c r="L240">
        <v>40.3033</v>
      </c>
      <c r="M240">
        <v>2.72</v>
      </c>
      <c r="N240">
        <v>4</v>
      </c>
      <c r="O240">
        <v>13.43</v>
      </c>
      <c r="P240">
        <v>102</v>
      </c>
      <c r="Q240">
        <v>102</v>
      </c>
      <c r="R240">
        <v>0</v>
      </c>
      <c r="S240">
        <v>679</v>
      </c>
      <c r="T240" t="s">
        <v>12</v>
      </c>
      <c r="U240">
        <v>1.1499999999999999</v>
      </c>
      <c r="V240" t="s">
        <v>12</v>
      </c>
      <c r="W240">
        <v>0.97</v>
      </c>
      <c r="X240">
        <v>22.7</v>
      </c>
      <c r="Y240">
        <v>1011</v>
      </c>
      <c r="Z240" t="s">
        <v>10</v>
      </c>
      <c r="AA240" t="s">
        <v>19</v>
      </c>
    </row>
    <row r="241" spans="1:27" x14ac:dyDescent="0.2">
      <c r="A241">
        <v>15</v>
      </c>
      <c r="B241">
        <v>25</v>
      </c>
      <c r="C241">
        <v>15</v>
      </c>
      <c r="D241">
        <v>15</v>
      </c>
      <c r="E241" t="s">
        <v>263</v>
      </c>
      <c r="F241" s="10">
        <v>44243.639756944445</v>
      </c>
      <c r="G241" s="11">
        <f t="shared" si="12"/>
        <v>15</v>
      </c>
      <c r="H241" s="11">
        <f t="shared" si="13"/>
        <v>21</v>
      </c>
      <c r="I241" s="11">
        <f t="shared" si="14"/>
        <v>15</v>
      </c>
      <c r="J241">
        <v>3.1713</v>
      </c>
      <c r="K241">
        <v>26.5</v>
      </c>
      <c r="L241">
        <v>40.331000000000003</v>
      </c>
      <c r="M241">
        <v>2.79</v>
      </c>
      <c r="N241">
        <v>4</v>
      </c>
      <c r="O241">
        <v>13.25</v>
      </c>
      <c r="P241">
        <v>102</v>
      </c>
      <c r="Q241">
        <v>102</v>
      </c>
      <c r="R241">
        <v>0</v>
      </c>
      <c r="S241">
        <v>679</v>
      </c>
      <c r="T241" t="s">
        <v>12</v>
      </c>
      <c r="U241">
        <v>1.1499999999999999</v>
      </c>
      <c r="V241" t="s">
        <v>12</v>
      </c>
      <c r="W241">
        <v>0.97</v>
      </c>
      <c r="X241">
        <v>22.7</v>
      </c>
      <c r="Y241">
        <v>1011</v>
      </c>
      <c r="Z241" t="s">
        <v>10</v>
      </c>
      <c r="AA241" t="s">
        <v>19</v>
      </c>
    </row>
    <row r="242" spans="1:27" x14ac:dyDescent="0.2">
      <c r="A242">
        <v>15</v>
      </c>
      <c r="B242">
        <v>25</v>
      </c>
      <c r="C242">
        <v>21</v>
      </c>
      <c r="D242">
        <v>20</v>
      </c>
      <c r="E242" t="s">
        <v>264</v>
      </c>
      <c r="F242" s="10">
        <v>44243.639814814815</v>
      </c>
      <c r="G242" s="11">
        <f t="shared" si="12"/>
        <v>15</v>
      </c>
      <c r="H242" s="11">
        <f t="shared" si="13"/>
        <v>21</v>
      </c>
      <c r="I242" s="11">
        <f t="shared" si="14"/>
        <v>20</v>
      </c>
      <c r="J242">
        <v>3.1713</v>
      </c>
      <c r="K242">
        <v>26.5</v>
      </c>
      <c r="L242">
        <v>40.345599999999997</v>
      </c>
      <c r="M242">
        <v>2.96</v>
      </c>
      <c r="N242">
        <v>4</v>
      </c>
      <c r="O242">
        <v>13.25</v>
      </c>
      <c r="P242">
        <v>102</v>
      </c>
      <c r="Q242">
        <v>102</v>
      </c>
      <c r="R242">
        <v>0</v>
      </c>
      <c r="S242">
        <v>680</v>
      </c>
      <c r="T242" t="s">
        <v>12</v>
      </c>
      <c r="U242">
        <v>1.1599999999999999</v>
      </c>
      <c r="V242" t="s">
        <v>12</v>
      </c>
      <c r="W242">
        <v>0.97</v>
      </c>
      <c r="X242">
        <v>22.7</v>
      </c>
      <c r="Y242">
        <v>1011</v>
      </c>
      <c r="Z242" t="s">
        <v>10</v>
      </c>
      <c r="AA242" t="s">
        <v>19</v>
      </c>
    </row>
    <row r="243" spans="1:27" x14ac:dyDescent="0.2">
      <c r="A243">
        <v>15</v>
      </c>
      <c r="B243">
        <v>25</v>
      </c>
      <c r="C243">
        <v>25</v>
      </c>
      <c r="D243">
        <v>25</v>
      </c>
      <c r="E243" t="s">
        <v>265</v>
      </c>
      <c r="F243" s="10">
        <v>44243.639872685184</v>
      </c>
      <c r="G243" s="11">
        <f t="shared" si="12"/>
        <v>15</v>
      </c>
      <c r="H243" s="11">
        <f t="shared" si="13"/>
        <v>21</v>
      </c>
      <c r="I243" s="11">
        <f t="shared" si="14"/>
        <v>25</v>
      </c>
      <c r="J243">
        <v>3.1713</v>
      </c>
      <c r="K243">
        <v>26.5</v>
      </c>
      <c r="L243">
        <v>40.318300000000001</v>
      </c>
      <c r="M243">
        <v>2.91</v>
      </c>
      <c r="N243">
        <v>4</v>
      </c>
      <c r="O243">
        <v>13.24</v>
      </c>
      <c r="P243">
        <v>102</v>
      </c>
      <c r="Q243">
        <v>102</v>
      </c>
      <c r="R243">
        <v>0</v>
      </c>
      <c r="S243">
        <v>679</v>
      </c>
      <c r="T243" t="s">
        <v>12</v>
      </c>
      <c r="U243">
        <v>1.1599999999999999</v>
      </c>
      <c r="V243" t="s">
        <v>12</v>
      </c>
      <c r="W243">
        <v>0.96</v>
      </c>
      <c r="X243">
        <v>22.7</v>
      </c>
      <c r="Y243">
        <v>1011</v>
      </c>
      <c r="Z243" t="s">
        <v>10</v>
      </c>
      <c r="AA243" t="s">
        <v>19</v>
      </c>
    </row>
    <row r="244" spans="1:27" x14ac:dyDescent="0.2">
      <c r="A244">
        <v>15</v>
      </c>
      <c r="B244">
        <v>25</v>
      </c>
      <c r="C244">
        <v>31</v>
      </c>
      <c r="D244">
        <v>30</v>
      </c>
      <c r="E244" t="s">
        <v>266</v>
      </c>
      <c r="F244" s="10">
        <v>44243.639930555553</v>
      </c>
      <c r="G244" s="11">
        <f t="shared" si="12"/>
        <v>15</v>
      </c>
      <c r="H244" s="11">
        <f t="shared" si="13"/>
        <v>21</v>
      </c>
      <c r="I244" s="11">
        <f t="shared" si="14"/>
        <v>30</v>
      </c>
      <c r="J244">
        <v>3.1713</v>
      </c>
      <c r="K244">
        <v>26.5</v>
      </c>
      <c r="L244">
        <v>40.15</v>
      </c>
      <c r="M244">
        <v>2.76</v>
      </c>
      <c r="N244">
        <v>4</v>
      </c>
      <c r="O244">
        <v>13.35</v>
      </c>
      <c r="P244">
        <v>103</v>
      </c>
      <c r="Q244">
        <v>103</v>
      </c>
      <c r="R244">
        <v>0</v>
      </c>
      <c r="S244">
        <v>680</v>
      </c>
      <c r="T244" t="s">
        <v>12</v>
      </c>
      <c r="U244">
        <v>1.1499999999999999</v>
      </c>
      <c r="V244" t="s">
        <v>12</v>
      </c>
      <c r="W244">
        <v>0.96</v>
      </c>
      <c r="X244">
        <v>22.7</v>
      </c>
      <c r="Y244">
        <v>1011</v>
      </c>
      <c r="Z244" t="s">
        <v>10</v>
      </c>
      <c r="AA244" t="s">
        <v>19</v>
      </c>
    </row>
    <row r="245" spans="1:27" x14ac:dyDescent="0.2">
      <c r="A245">
        <v>15</v>
      </c>
      <c r="B245">
        <v>25</v>
      </c>
      <c r="C245">
        <v>35</v>
      </c>
      <c r="D245">
        <v>35</v>
      </c>
      <c r="E245" t="s">
        <v>267</v>
      </c>
      <c r="F245" s="10">
        <v>44243.639988425923</v>
      </c>
      <c r="G245" s="11">
        <f t="shared" si="12"/>
        <v>15</v>
      </c>
      <c r="H245" s="11">
        <f t="shared" si="13"/>
        <v>21</v>
      </c>
      <c r="I245" s="11">
        <f t="shared" si="14"/>
        <v>35</v>
      </c>
      <c r="J245">
        <v>3.1713</v>
      </c>
      <c r="K245">
        <v>26.5</v>
      </c>
      <c r="L245">
        <v>40.151499999999999</v>
      </c>
      <c r="M245">
        <v>2.77</v>
      </c>
      <c r="N245">
        <v>3</v>
      </c>
      <c r="O245">
        <v>13.4</v>
      </c>
      <c r="P245">
        <v>103</v>
      </c>
      <c r="Q245">
        <v>103</v>
      </c>
      <c r="R245">
        <v>0</v>
      </c>
      <c r="S245">
        <v>680</v>
      </c>
      <c r="T245" t="s">
        <v>12</v>
      </c>
      <c r="U245">
        <v>1.1499999999999999</v>
      </c>
      <c r="V245" t="s">
        <v>12</v>
      </c>
      <c r="W245">
        <v>0.97</v>
      </c>
      <c r="X245">
        <v>22.7</v>
      </c>
      <c r="Y245">
        <v>1011</v>
      </c>
      <c r="Z245" t="s">
        <v>10</v>
      </c>
      <c r="AA245" t="s">
        <v>19</v>
      </c>
    </row>
    <row r="246" spans="1:27" x14ac:dyDescent="0.2">
      <c r="A246">
        <v>15</v>
      </c>
      <c r="B246">
        <v>25</v>
      </c>
      <c r="C246">
        <v>41</v>
      </c>
      <c r="D246">
        <v>40</v>
      </c>
      <c r="E246" t="s">
        <v>268</v>
      </c>
      <c r="F246" s="10">
        <v>44243.640046296299</v>
      </c>
      <c r="G246" s="11">
        <f t="shared" si="12"/>
        <v>15</v>
      </c>
      <c r="H246" s="11">
        <f t="shared" si="13"/>
        <v>21</v>
      </c>
      <c r="I246" s="11">
        <f t="shared" si="14"/>
        <v>40</v>
      </c>
      <c r="J246">
        <v>3.1713</v>
      </c>
      <c r="K246">
        <v>26.5</v>
      </c>
      <c r="L246">
        <v>40.192799999999998</v>
      </c>
      <c r="M246">
        <v>2.78</v>
      </c>
      <c r="N246">
        <v>3</v>
      </c>
      <c r="O246">
        <v>13.36</v>
      </c>
      <c r="P246">
        <v>104</v>
      </c>
      <c r="Q246">
        <v>104</v>
      </c>
      <c r="R246">
        <v>0</v>
      </c>
      <c r="S246">
        <v>681</v>
      </c>
      <c r="T246" t="s">
        <v>12</v>
      </c>
      <c r="U246">
        <v>1.1499999999999999</v>
      </c>
      <c r="V246" t="s">
        <v>12</v>
      </c>
      <c r="W246">
        <v>0.97</v>
      </c>
      <c r="X246">
        <v>22.7</v>
      </c>
      <c r="Y246">
        <v>1011</v>
      </c>
      <c r="Z246" t="s">
        <v>10</v>
      </c>
      <c r="AA246" t="s">
        <v>19</v>
      </c>
    </row>
    <row r="247" spans="1:27" x14ac:dyDescent="0.2">
      <c r="A247">
        <v>15</v>
      </c>
      <c r="B247">
        <v>25</v>
      </c>
      <c r="C247">
        <v>45</v>
      </c>
      <c r="D247">
        <v>45</v>
      </c>
      <c r="E247" t="s">
        <v>269</v>
      </c>
      <c r="F247" s="10">
        <v>44243.640104166669</v>
      </c>
      <c r="G247" s="11">
        <f t="shared" si="12"/>
        <v>15</v>
      </c>
      <c r="H247" s="11">
        <f t="shared" si="13"/>
        <v>21</v>
      </c>
      <c r="I247" s="11">
        <f t="shared" si="14"/>
        <v>45</v>
      </c>
      <c r="J247">
        <v>3.1713</v>
      </c>
      <c r="K247">
        <v>26.5</v>
      </c>
      <c r="L247">
        <v>40.225499999999997</v>
      </c>
      <c r="M247">
        <v>2.77</v>
      </c>
      <c r="N247">
        <v>3</v>
      </c>
      <c r="O247">
        <v>13.36</v>
      </c>
      <c r="P247">
        <v>104</v>
      </c>
      <c r="Q247">
        <v>104</v>
      </c>
      <c r="R247">
        <v>0</v>
      </c>
      <c r="S247">
        <v>682</v>
      </c>
      <c r="T247" t="s">
        <v>12</v>
      </c>
      <c r="U247">
        <v>1.1499999999999999</v>
      </c>
      <c r="V247" t="s">
        <v>12</v>
      </c>
      <c r="W247">
        <v>0.97</v>
      </c>
      <c r="X247">
        <v>22.7</v>
      </c>
      <c r="Y247">
        <v>1011</v>
      </c>
      <c r="Z247" t="s">
        <v>10</v>
      </c>
      <c r="AA247" t="s">
        <v>19</v>
      </c>
    </row>
    <row r="248" spans="1:27" x14ac:dyDescent="0.2">
      <c r="A248">
        <v>15</v>
      </c>
      <c r="B248">
        <v>25</v>
      </c>
      <c r="C248">
        <v>51</v>
      </c>
      <c r="D248">
        <v>50</v>
      </c>
      <c r="E248" t="s">
        <v>270</v>
      </c>
      <c r="F248" s="10">
        <v>44243.640162037038</v>
      </c>
      <c r="G248" s="11">
        <f t="shared" si="12"/>
        <v>15</v>
      </c>
      <c r="H248" s="11">
        <f t="shared" si="13"/>
        <v>21</v>
      </c>
      <c r="I248" s="11">
        <f t="shared" si="14"/>
        <v>50</v>
      </c>
      <c r="J248">
        <v>3.1713</v>
      </c>
      <c r="K248">
        <v>26.5625</v>
      </c>
      <c r="L248">
        <v>40.198399999999999</v>
      </c>
      <c r="M248">
        <v>2.82</v>
      </c>
      <c r="N248">
        <v>3</v>
      </c>
      <c r="O248">
        <v>13.32</v>
      </c>
      <c r="P248">
        <v>104</v>
      </c>
      <c r="Q248">
        <v>104</v>
      </c>
      <c r="R248">
        <v>0</v>
      </c>
      <c r="S248">
        <v>681</v>
      </c>
      <c r="T248" t="s">
        <v>12</v>
      </c>
      <c r="U248">
        <v>1.1499999999999999</v>
      </c>
      <c r="V248" t="s">
        <v>12</v>
      </c>
      <c r="W248">
        <v>0.97</v>
      </c>
      <c r="X248">
        <v>22.7</v>
      </c>
      <c r="Y248">
        <v>1011</v>
      </c>
      <c r="Z248" t="s">
        <v>10</v>
      </c>
      <c r="AA248" t="s">
        <v>19</v>
      </c>
    </row>
    <row r="249" spans="1:27" x14ac:dyDescent="0.2">
      <c r="A249">
        <v>15</v>
      </c>
      <c r="B249">
        <v>25</v>
      </c>
      <c r="C249">
        <v>55</v>
      </c>
      <c r="D249">
        <v>55</v>
      </c>
      <c r="E249" t="s">
        <v>271</v>
      </c>
      <c r="F249" s="10">
        <v>44243.640219907407</v>
      </c>
      <c r="G249" s="11">
        <f t="shared" si="12"/>
        <v>15</v>
      </c>
      <c r="H249" s="11">
        <f t="shared" si="13"/>
        <v>21</v>
      </c>
      <c r="I249" s="11">
        <f t="shared" si="14"/>
        <v>55</v>
      </c>
      <c r="J249">
        <v>3.1713</v>
      </c>
      <c r="K249">
        <v>26.5625</v>
      </c>
      <c r="L249">
        <v>40.042099999999998</v>
      </c>
      <c r="M249">
        <v>2.58</v>
      </c>
      <c r="N249">
        <v>3</v>
      </c>
      <c r="O249">
        <v>13.39</v>
      </c>
      <c r="P249">
        <v>104</v>
      </c>
      <c r="Q249">
        <v>104</v>
      </c>
      <c r="R249">
        <v>0</v>
      </c>
      <c r="S249">
        <v>682</v>
      </c>
      <c r="T249" t="s">
        <v>12</v>
      </c>
      <c r="U249">
        <v>1.1399999999999999</v>
      </c>
      <c r="V249" t="s">
        <v>12</v>
      </c>
      <c r="W249">
        <v>0.97</v>
      </c>
      <c r="X249">
        <v>22.7</v>
      </c>
      <c r="Y249">
        <v>1011</v>
      </c>
      <c r="Z249" t="s">
        <v>10</v>
      </c>
      <c r="AA249" t="s">
        <v>19</v>
      </c>
    </row>
    <row r="250" spans="1:27" x14ac:dyDescent="0.2">
      <c r="A250">
        <v>15</v>
      </c>
      <c r="B250">
        <v>26</v>
      </c>
      <c r="C250">
        <v>1</v>
      </c>
      <c r="D250">
        <v>0</v>
      </c>
      <c r="E250" t="s">
        <v>272</v>
      </c>
      <c r="F250" s="10">
        <v>44243.640277777777</v>
      </c>
      <c r="G250" s="11">
        <f t="shared" si="12"/>
        <v>15</v>
      </c>
      <c r="H250" s="11">
        <f t="shared" si="13"/>
        <v>22</v>
      </c>
      <c r="I250" s="11">
        <f t="shared" si="14"/>
        <v>0</v>
      </c>
      <c r="J250">
        <v>3.1713</v>
      </c>
      <c r="K250">
        <v>26.5625</v>
      </c>
      <c r="L250">
        <v>40.0366</v>
      </c>
      <c r="M250">
        <v>2.64</v>
      </c>
      <c r="N250">
        <v>3</v>
      </c>
      <c r="O250">
        <v>13.39</v>
      </c>
      <c r="P250">
        <v>104</v>
      </c>
      <c r="Q250">
        <v>104</v>
      </c>
      <c r="R250">
        <v>0</v>
      </c>
      <c r="S250">
        <v>684</v>
      </c>
      <c r="T250" t="s">
        <v>12</v>
      </c>
      <c r="U250">
        <v>1.1399999999999999</v>
      </c>
      <c r="V250" t="s">
        <v>12</v>
      </c>
      <c r="W250">
        <v>0.96</v>
      </c>
      <c r="X250">
        <v>22.8</v>
      </c>
      <c r="Y250">
        <v>1011</v>
      </c>
      <c r="Z250" t="s">
        <v>10</v>
      </c>
      <c r="AA250" t="s">
        <v>19</v>
      </c>
    </row>
    <row r="251" spans="1:27" x14ac:dyDescent="0.2">
      <c r="A251">
        <v>15</v>
      </c>
      <c r="B251">
        <v>26</v>
      </c>
      <c r="C251">
        <v>5</v>
      </c>
      <c r="D251">
        <v>5</v>
      </c>
      <c r="E251" t="s">
        <v>273</v>
      </c>
      <c r="F251" s="10">
        <v>44243.640335648146</v>
      </c>
      <c r="G251" s="11">
        <f t="shared" si="12"/>
        <v>15</v>
      </c>
      <c r="H251" s="11">
        <f t="shared" si="13"/>
        <v>22</v>
      </c>
      <c r="I251" s="11">
        <f t="shared" si="14"/>
        <v>5</v>
      </c>
      <c r="J251">
        <v>3.1713</v>
      </c>
      <c r="K251">
        <v>26.625</v>
      </c>
      <c r="L251">
        <v>40.066400000000002</v>
      </c>
      <c r="M251">
        <v>2.52</v>
      </c>
      <c r="N251">
        <v>4</v>
      </c>
      <c r="O251">
        <v>13.5</v>
      </c>
      <c r="P251">
        <v>104</v>
      </c>
      <c r="Q251">
        <v>104</v>
      </c>
      <c r="R251">
        <v>0</v>
      </c>
      <c r="S251">
        <v>683</v>
      </c>
      <c r="T251" t="s">
        <v>12</v>
      </c>
      <c r="U251">
        <v>1.1399999999999999</v>
      </c>
      <c r="V251" t="s">
        <v>12</v>
      </c>
      <c r="W251">
        <v>0.97</v>
      </c>
      <c r="X251">
        <v>22.7</v>
      </c>
      <c r="Y251">
        <v>1011</v>
      </c>
      <c r="Z251" t="s">
        <v>10</v>
      </c>
      <c r="AA251" t="s">
        <v>19</v>
      </c>
    </row>
    <row r="252" spans="1:27" x14ac:dyDescent="0.2">
      <c r="A252">
        <v>15</v>
      </c>
      <c r="B252">
        <v>26</v>
      </c>
      <c r="C252">
        <v>11</v>
      </c>
      <c r="D252">
        <v>10</v>
      </c>
      <c r="E252" t="s">
        <v>274</v>
      </c>
      <c r="F252" s="10">
        <v>44243.640393518515</v>
      </c>
      <c r="G252" s="11">
        <f t="shared" si="12"/>
        <v>15</v>
      </c>
      <c r="H252" s="11">
        <f t="shared" si="13"/>
        <v>22</v>
      </c>
      <c r="I252" s="11">
        <f t="shared" si="14"/>
        <v>10</v>
      </c>
      <c r="J252">
        <v>3.1713</v>
      </c>
      <c r="K252">
        <v>26.625</v>
      </c>
      <c r="L252">
        <v>40.084200000000003</v>
      </c>
      <c r="M252">
        <v>2.56</v>
      </c>
      <c r="N252">
        <v>4</v>
      </c>
      <c r="O252">
        <v>13.56</v>
      </c>
      <c r="P252">
        <v>105</v>
      </c>
      <c r="Q252">
        <v>105</v>
      </c>
      <c r="R252">
        <v>0</v>
      </c>
      <c r="S252">
        <v>685</v>
      </c>
      <c r="T252" t="s">
        <v>12</v>
      </c>
      <c r="U252">
        <v>1.1399999999999999</v>
      </c>
      <c r="V252" t="s">
        <v>12</v>
      </c>
      <c r="W252">
        <v>0.97</v>
      </c>
      <c r="X252">
        <v>22.8</v>
      </c>
      <c r="Y252">
        <v>1011</v>
      </c>
      <c r="Z252" t="s">
        <v>10</v>
      </c>
      <c r="AA252" t="s">
        <v>19</v>
      </c>
    </row>
    <row r="253" spans="1:27" x14ac:dyDescent="0.2">
      <c r="A253">
        <v>15</v>
      </c>
      <c r="B253">
        <v>26</v>
      </c>
      <c r="C253">
        <v>15</v>
      </c>
      <c r="D253">
        <v>15</v>
      </c>
      <c r="E253" t="s">
        <v>275</v>
      </c>
      <c r="F253" s="10">
        <v>44243.640451388892</v>
      </c>
      <c r="G253" s="11">
        <f t="shared" ref="G253:G316" si="15">HOUR(F253)</f>
        <v>15</v>
      </c>
      <c r="H253" s="11">
        <f t="shared" ref="H253:H316" si="16">MINUTE(F253)</f>
        <v>22</v>
      </c>
      <c r="I253" s="11">
        <f t="shared" ref="I253:I316" si="17">SECOND(F253)</f>
        <v>15</v>
      </c>
      <c r="J253">
        <v>3.1713</v>
      </c>
      <c r="K253">
        <v>26.5625</v>
      </c>
      <c r="L253">
        <v>40.074800000000003</v>
      </c>
      <c r="M253">
        <v>2.65</v>
      </c>
      <c r="N253">
        <v>4</v>
      </c>
      <c r="O253">
        <v>13.56</v>
      </c>
      <c r="P253">
        <v>105</v>
      </c>
      <c r="Q253">
        <v>105</v>
      </c>
      <c r="R253">
        <v>0</v>
      </c>
      <c r="S253">
        <v>683</v>
      </c>
      <c r="T253" t="s">
        <v>12</v>
      </c>
      <c r="U253">
        <v>1.1399999999999999</v>
      </c>
      <c r="V253" t="s">
        <v>12</v>
      </c>
      <c r="W253">
        <v>0.97</v>
      </c>
      <c r="X253">
        <v>22.7</v>
      </c>
      <c r="Y253">
        <v>1011</v>
      </c>
      <c r="Z253" t="s">
        <v>10</v>
      </c>
      <c r="AA253" t="s">
        <v>19</v>
      </c>
    </row>
    <row r="254" spans="1:27" x14ac:dyDescent="0.2">
      <c r="A254">
        <v>15</v>
      </c>
      <c r="B254">
        <v>26</v>
      </c>
      <c r="C254">
        <v>21</v>
      </c>
      <c r="D254">
        <v>20</v>
      </c>
      <c r="E254" t="s">
        <v>276</v>
      </c>
      <c r="F254" s="10">
        <v>44243.640509259261</v>
      </c>
      <c r="G254" s="11">
        <f t="shared" si="15"/>
        <v>15</v>
      </c>
      <c r="H254" s="11">
        <f t="shared" si="16"/>
        <v>22</v>
      </c>
      <c r="I254" s="11">
        <f t="shared" si="17"/>
        <v>20</v>
      </c>
      <c r="J254">
        <v>3.1713</v>
      </c>
      <c r="K254">
        <v>26.625</v>
      </c>
      <c r="L254">
        <v>40.046599999999998</v>
      </c>
      <c r="M254">
        <v>2.4700000000000002</v>
      </c>
      <c r="N254">
        <v>4</v>
      </c>
      <c r="O254">
        <v>13.5</v>
      </c>
      <c r="P254">
        <v>105</v>
      </c>
      <c r="Q254">
        <v>105</v>
      </c>
      <c r="R254">
        <v>0</v>
      </c>
      <c r="S254">
        <v>686</v>
      </c>
      <c r="T254" t="s">
        <v>12</v>
      </c>
      <c r="U254">
        <v>1.1299999999999999</v>
      </c>
      <c r="V254" t="s">
        <v>12</v>
      </c>
      <c r="W254">
        <v>0.97</v>
      </c>
      <c r="X254">
        <v>22.7</v>
      </c>
      <c r="Y254">
        <v>1011</v>
      </c>
      <c r="Z254" t="s">
        <v>10</v>
      </c>
      <c r="AA254" t="s">
        <v>19</v>
      </c>
    </row>
    <row r="255" spans="1:27" x14ac:dyDescent="0.2">
      <c r="A255">
        <v>15</v>
      </c>
      <c r="B255">
        <v>26</v>
      </c>
      <c r="C255">
        <v>25</v>
      </c>
      <c r="D255">
        <v>25</v>
      </c>
      <c r="E255" t="s">
        <v>277</v>
      </c>
      <c r="F255" s="10">
        <v>44243.640567129631</v>
      </c>
      <c r="G255" s="11">
        <f t="shared" si="15"/>
        <v>15</v>
      </c>
      <c r="H255" s="11">
        <f t="shared" si="16"/>
        <v>22</v>
      </c>
      <c r="I255" s="11">
        <f t="shared" si="17"/>
        <v>25</v>
      </c>
      <c r="J255">
        <v>3.1713</v>
      </c>
      <c r="K255">
        <v>26.5625</v>
      </c>
      <c r="L255">
        <v>40.038400000000003</v>
      </c>
      <c r="M255">
        <v>2.37</v>
      </c>
      <c r="N255">
        <v>4</v>
      </c>
      <c r="O255">
        <v>13.63</v>
      </c>
      <c r="P255">
        <v>105</v>
      </c>
      <c r="Q255">
        <v>105</v>
      </c>
      <c r="R255">
        <v>0</v>
      </c>
      <c r="S255">
        <v>684</v>
      </c>
      <c r="T255" t="s">
        <v>12</v>
      </c>
      <c r="U255">
        <v>1.1299999999999999</v>
      </c>
      <c r="V255" t="s">
        <v>12</v>
      </c>
      <c r="W255">
        <v>0.97</v>
      </c>
      <c r="X255">
        <v>22.7</v>
      </c>
      <c r="Y255">
        <v>1011</v>
      </c>
      <c r="Z255" t="s">
        <v>10</v>
      </c>
      <c r="AA255" t="s">
        <v>19</v>
      </c>
    </row>
    <row r="256" spans="1:27" x14ac:dyDescent="0.2">
      <c r="A256">
        <v>15</v>
      </c>
      <c r="B256">
        <v>26</v>
      </c>
      <c r="C256">
        <v>31</v>
      </c>
      <c r="D256">
        <v>30</v>
      </c>
      <c r="E256" t="s">
        <v>278</v>
      </c>
      <c r="F256" s="10">
        <v>44243.640625</v>
      </c>
      <c r="G256" s="11">
        <f t="shared" si="15"/>
        <v>15</v>
      </c>
      <c r="H256" s="11">
        <f t="shared" si="16"/>
        <v>22</v>
      </c>
      <c r="I256" s="11">
        <f t="shared" si="17"/>
        <v>30</v>
      </c>
      <c r="J256">
        <v>3.1713</v>
      </c>
      <c r="K256">
        <v>26.625</v>
      </c>
      <c r="L256">
        <v>40.054699999999997</v>
      </c>
      <c r="M256">
        <v>2.29</v>
      </c>
      <c r="N256">
        <v>5</v>
      </c>
      <c r="O256">
        <v>13.74</v>
      </c>
      <c r="P256">
        <v>106</v>
      </c>
      <c r="Q256">
        <v>106</v>
      </c>
      <c r="R256">
        <v>0</v>
      </c>
      <c r="S256">
        <v>686</v>
      </c>
      <c r="T256" t="s">
        <v>12</v>
      </c>
      <c r="U256">
        <v>1.1200000000000001</v>
      </c>
      <c r="V256" t="s">
        <v>12</v>
      </c>
      <c r="W256">
        <v>0.97</v>
      </c>
      <c r="X256">
        <v>22.7</v>
      </c>
      <c r="Y256">
        <v>1011</v>
      </c>
      <c r="Z256" t="s">
        <v>10</v>
      </c>
      <c r="AA256" t="s">
        <v>19</v>
      </c>
    </row>
    <row r="257" spans="1:27" x14ac:dyDescent="0.2">
      <c r="A257">
        <v>15</v>
      </c>
      <c r="B257">
        <v>26</v>
      </c>
      <c r="C257">
        <v>35</v>
      </c>
      <c r="D257">
        <v>35</v>
      </c>
      <c r="E257" t="s">
        <v>279</v>
      </c>
      <c r="F257" s="10">
        <v>44243.640682870369</v>
      </c>
      <c r="G257" s="11">
        <f t="shared" si="15"/>
        <v>15</v>
      </c>
      <c r="H257" s="11">
        <f t="shared" si="16"/>
        <v>22</v>
      </c>
      <c r="I257" s="11">
        <f t="shared" si="17"/>
        <v>35</v>
      </c>
      <c r="J257">
        <v>3.1713</v>
      </c>
      <c r="K257">
        <v>26.625</v>
      </c>
      <c r="L257">
        <v>40.0976</v>
      </c>
      <c r="M257">
        <v>2.36</v>
      </c>
      <c r="N257">
        <v>5</v>
      </c>
      <c r="O257">
        <v>13.68</v>
      </c>
      <c r="P257">
        <v>106</v>
      </c>
      <c r="Q257">
        <v>106</v>
      </c>
      <c r="R257">
        <v>0</v>
      </c>
      <c r="S257">
        <v>687</v>
      </c>
      <c r="T257" t="s">
        <v>12</v>
      </c>
      <c r="U257">
        <v>1.1299999999999999</v>
      </c>
      <c r="V257" t="s">
        <v>12</v>
      </c>
      <c r="W257">
        <v>0.97</v>
      </c>
      <c r="X257">
        <v>22.7</v>
      </c>
      <c r="Y257">
        <v>1011</v>
      </c>
      <c r="Z257" t="s">
        <v>10</v>
      </c>
      <c r="AA257" t="s">
        <v>19</v>
      </c>
    </row>
    <row r="258" spans="1:27" x14ac:dyDescent="0.2">
      <c r="A258">
        <v>15</v>
      </c>
      <c r="B258">
        <v>26</v>
      </c>
      <c r="C258">
        <v>41</v>
      </c>
      <c r="D258">
        <v>40</v>
      </c>
      <c r="E258" t="s">
        <v>280</v>
      </c>
      <c r="F258" s="10">
        <v>44243.640740740739</v>
      </c>
      <c r="G258" s="11">
        <f t="shared" si="15"/>
        <v>15</v>
      </c>
      <c r="H258" s="11">
        <f t="shared" si="16"/>
        <v>22</v>
      </c>
      <c r="I258" s="11">
        <f t="shared" si="17"/>
        <v>40</v>
      </c>
      <c r="J258">
        <v>3.1713</v>
      </c>
      <c r="K258">
        <v>26.625</v>
      </c>
      <c r="L258">
        <v>40.091799999999999</v>
      </c>
      <c r="M258">
        <v>2.46</v>
      </c>
      <c r="N258">
        <v>5</v>
      </c>
      <c r="O258">
        <v>13.68</v>
      </c>
      <c r="P258">
        <v>106</v>
      </c>
      <c r="Q258">
        <v>106</v>
      </c>
      <c r="R258">
        <v>0</v>
      </c>
      <c r="S258">
        <v>688</v>
      </c>
      <c r="T258" t="s">
        <v>12</v>
      </c>
      <c r="U258">
        <v>1.1299999999999999</v>
      </c>
      <c r="V258" t="s">
        <v>12</v>
      </c>
      <c r="W258">
        <v>0.97</v>
      </c>
      <c r="X258">
        <v>22.8</v>
      </c>
      <c r="Y258">
        <v>1011</v>
      </c>
      <c r="Z258" t="s">
        <v>10</v>
      </c>
      <c r="AA258" t="s">
        <v>19</v>
      </c>
    </row>
    <row r="259" spans="1:27" x14ac:dyDescent="0.2">
      <c r="A259">
        <v>15</v>
      </c>
      <c r="B259">
        <v>26</v>
      </c>
      <c r="C259">
        <v>45</v>
      </c>
      <c r="D259">
        <v>45</v>
      </c>
      <c r="E259" t="s">
        <v>281</v>
      </c>
      <c r="F259" s="10">
        <v>44243.640798611108</v>
      </c>
      <c r="G259" s="11">
        <f t="shared" si="15"/>
        <v>15</v>
      </c>
      <c r="H259" s="11">
        <f t="shared" si="16"/>
        <v>22</v>
      </c>
      <c r="I259" s="11">
        <f t="shared" si="17"/>
        <v>45</v>
      </c>
      <c r="J259">
        <v>3.1713</v>
      </c>
      <c r="K259">
        <v>26.6875</v>
      </c>
      <c r="L259">
        <v>40.054400000000001</v>
      </c>
      <c r="M259">
        <v>2.58</v>
      </c>
      <c r="N259">
        <v>5</v>
      </c>
      <c r="O259">
        <v>13.61</v>
      </c>
      <c r="P259">
        <v>106</v>
      </c>
      <c r="Q259">
        <v>106</v>
      </c>
      <c r="R259">
        <v>0</v>
      </c>
      <c r="S259">
        <v>688</v>
      </c>
      <c r="T259" t="s">
        <v>12</v>
      </c>
      <c r="U259">
        <v>1.1399999999999999</v>
      </c>
      <c r="V259" t="s">
        <v>12</v>
      </c>
      <c r="W259">
        <v>0.97</v>
      </c>
      <c r="X259">
        <v>22.8</v>
      </c>
      <c r="Y259">
        <v>1011</v>
      </c>
      <c r="Z259" t="s">
        <v>10</v>
      </c>
      <c r="AA259" t="s">
        <v>19</v>
      </c>
    </row>
    <row r="260" spans="1:27" x14ac:dyDescent="0.2">
      <c r="A260">
        <v>15</v>
      </c>
      <c r="B260">
        <v>26</v>
      </c>
      <c r="C260">
        <v>51</v>
      </c>
      <c r="D260">
        <v>50</v>
      </c>
      <c r="E260" t="s">
        <v>282</v>
      </c>
      <c r="F260" s="10">
        <v>44243.640856481485</v>
      </c>
      <c r="G260" s="11">
        <f t="shared" si="15"/>
        <v>15</v>
      </c>
      <c r="H260" s="11">
        <f t="shared" si="16"/>
        <v>22</v>
      </c>
      <c r="I260" s="11">
        <f t="shared" si="17"/>
        <v>50</v>
      </c>
      <c r="J260">
        <v>3.1713</v>
      </c>
      <c r="K260">
        <v>26.6875</v>
      </c>
      <c r="L260">
        <v>40.046500000000002</v>
      </c>
      <c r="M260">
        <v>2.27</v>
      </c>
      <c r="N260">
        <v>5</v>
      </c>
      <c r="O260">
        <v>13.65</v>
      </c>
      <c r="P260">
        <v>107</v>
      </c>
      <c r="Q260">
        <v>107</v>
      </c>
      <c r="R260">
        <v>0</v>
      </c>
      <c r="S260">
        <v>687</v>
      </c>
      <c r="T260" t="s">
        <v>12</v>
      </c>
      <c r="U260">
        <v>1.1200000000000001</v>
      </c>
      <c r="V260" t="s">
        <v>12</v>
      </c>
      <c r="W260">
        <v>0.97</v>
      </c>
      <c r="X260">
        <v>22.8</v>
      </c>
      <c r="Y260">
        <v>1011</v>
      </c>
      <c r="Z260" t="s">
        <v>10</v>
      </c>
      <c r="AA260" t="s">
        <v>19</v>
      </c>
    </row>
    <row r="261" spans="1:27" x14ac:dyDescent="0.2">
      <c r="A261">
        <v>15</v>
      </c>
      <c r="B261">
        <v>26</v>
      </c>
      <c r="C261">
        <v>55</v>
      </c>
      <c r="D261">
        <v>55</v>
      </c>
      <c r="E261" t="s">
        <v>283</v>
      </c>
      <c r="F261" s="10">
        <v>44243.640914351854</v>
      </c>
      <c r="G261" s="11">
        <f t="shared" si="15"/>
        <v>15</v>
      </c>
      <c r="H261" s="11">
        <f t="shared" si="16"/>
        <v>22</v>
      </c>
      <c r="I261" s="11">
        <f t="shared" si="17"/>
        <v>55</v>
      </c>
      <c r="J261">
        <v>3.1713</v>
      </c>
      <c r="K261">
        <v>26.6875</v>
      </c>
      <c r="L261">
        <v>40.040399999999998</v>
      </c>
      <c r="M261">
        <v>2.21</v>
      </c>
      <c r="N261">
        <v>5</v>
      </c>
      <c r="O261">
        <v>13.81</v>
      </c>
      <c r="P261">
        <v>107</v>
      </c>
      <c r="Q261">
        <v>107</v>
      </c>
      <c r="R261">
        <v>0</v>
      </c>
      <c r="S261">
        <v>689</v>
      </c>
      <c r="T261" t="s">
        <v>12</v>
      </c>
      <c r="U261">
        <v>1.1200000000000001</v>
      </c>
      <c r="V261" t="s">
        <v>12</v>
      </c>
      <c r="W261">
        <v>0.97</v>
      </c>
      <c r="X261">
        <v>22.8</v>
      </c>
      <c r="Y261">
        <v>1011</v>
      </c>
      <c r="Z261" t="s">
        <v>10</v>
      </c>
      <c r="AA261" t="s">
        <v>19</v>
      </c>
    </row>
    <row r="262" spans="1:27" x14ac:dyDescent="0.2">
      <c r="A262">
        <v>15</v>
      </c>
      <c r="B262">
        <v>27</v>
      </c>
      <c r="C262">
        <v>1</v>
      </c>
      <c r="D262">
        <v>0</v>
      </c>
      <c r="E262" t="s">
        <v>284</v>
      </c>
      <c r="F262" s="10">
        <v>44243.640972222223</v>
      </c>
      <c r="G262" s="11">
        <f t="shared" si="15"/>
        <v>15</v>
      </c>
      <c r="H262" s="11">
        <f t="shared" si="16"/>
        <v>23</v>
      </c>
      <c r="I262" s="11">
        <f t="shared" si="17"/>
        <v>0</v>
      </c>
      <c r="J262">
        <v>3.1713</v>
      </c>
      <c r="K262">
        <v>26.6875</v>
      </c>
      <c r="L262">
        <v>40.0886</v>
      </c>
      <c r="M262">
        <v>2.4300000000000002</v>
      </c>
      <c r="N262">
        <v>5</v>
      </c>
      <c r="O262">
        <v>13.58</v>
      </c>
      <c r="P262">
        <v>106</v>
      </c>
      <c r="Q262">
        <v>106</v>
      </c>
      <c r="R262">
        <v>0</v>
      </c>
      <c r="S262">
        <v>691</v>
      </c>
      <c r="T262" t="s">
        <v>12</v>
      </c>
      <c r="U262">
        <v>1.1299999999999999</v>
      </c>
      <c r="V262" t="s">
        <v>12</v>
      </c>
      <c r="W262">
        <v>0.97</v>
      </c>
      <c r="X262">
        <v>22.8</v>
      </c>
      <c r="Y262">
        <v>1011</v>
      </c>
      <c r="Z262" t="s">
        <v>10</v>
      </c>
      <c r="AA262" t="s">
        <v>19</v>
      </c>
    </row>
    <row r="263" spans="1:27" x14ac:dyDescent="0.2">
      <c r="A263">
        <v>15</v>
      </c>
      <c r="B263">
        <v>27</v>
      </c>
      <c r="C263">
        <v>5</v>
      </c>
      <c r="D263">
        <v>5</v>
      </c>
      <c r="E263" t="s">
        <v>285</v>
      </c>
      <c r="F263" s="10">
        <v>44243.641030092593</v>
      </c>
      <c r="G263" s="11">
        <f t="shared" si="15"/>
        <v>15</v>
      </c>
      <c r="H263" s="11">
        <f t="shared" si="16"/>
        <v>23</v>
      </c>
      <c r="I263" s="11">
        <f t="shared" si="17"/>
        <v>5</v>
      </c>
      <c r="J263">
        <v>3.1713</v>
      </c>
      <c r="K263">
        <v>26.6875</v>
      </c>
      <c r="L263">
        <v>40.093800000000002</v>
      </c>
      <c r="M263">
        <v>2.4300000000000002</v>
      </c>
      <c r="N263">
        <v>6</v>
      </c>
      <c r="O263">
        <v>13.58</v>
      </c>
      <c r="P263">
        <v>106</v>
      </c>
      <c r="Q263">
        <v>106</v>
      </c>
      <c r="R263">
        <v>0</v>
      </c>
      <c r="S263">
        <v>690</v>
      </c>
      <c r="T263" t="s">
        <v>12</v>
      </c>
      <c r="U263">
        <v>1.1299999999999999</v>
      </c>
      <c r="V263" t="s">
        <v>12</v>
      </c>
      <c r="W263">
        <v>0.97</v>
      </c>
      <c r="X263">
        <v>22.8</v>
      </c>
      <c r="Y263">
        <v>1011</v>
      </c>
      <c r="Z263" t="s">
        <v>10</v>
      </c>
      <c r="AA263" t="s">
        <v>19</v>
      </c>
    </row>
    <row r="264" spans="1:27" x14ac:dyDescent="0.2">
      <c r="A264">
        <v>15</v>
      </c>
      <c r="B264">
        <v>27</v>
      </c>
      <c r="C264">
        <v>11</v>
      </c>
      <c r="D264">
        <v>10</v>
      </c>
      <c r="E264" t="s">
        <v>286</v>
      </c>
      <c r="F264" s="10">
        <v>44243.641087962962</v>
      </c>
      <c r="G264" s="11">
        <f t="shared" si="15"/>
        <v>15</v>
      </c>
      <c r="H264" s="11">
        <f t="shared" si="16"/>
        <v>23</v>
      </c>
      <c r="I264" s="11">
        <f t="shared" si="17"/>
        <v>10</v>
      </c>
      <c r="J264">
        <v>3.1713</v>
      </c>
      <c r="K264">
        <v>26.6875</v>
      </c>
      <c r="L264">
        <v>39.860900000000001</v>
      </c>
      <c r="M264">
        <v>2.46</v>
      </c>
      <c r="N264">
        <v>5</v>
      </c>
      <c r="O264">
        <v>13.56</v>
      </c>
      <c r="P264">
        <v>106</v>
      </c>
      <c r="Q264">
        <v>106</v>
      </c>
      <c r="R264">
        <v>0</v>
      </c>
      <c r="S264">
        <v>690</v>
      </c>
      <c r="T264" t="s">
        <v>12</v>
      </c>
      <c r="U264">
        <v>1.1299999999999999</v>
      </c>
      <c r="V264" t="s">
        <v>12</v>
      </c>
      <c r="W264">
        <v>0.97</v>
      </c>
      <c r="X264">
        <v>22.8</v>
      </c>
      <c r="Y264">
        <v>1011</v>
      </c>
      <c r="Z264" t="s">
        <v>10</v>
      </c>
      <c r="AA264" t="s">
        <v>19</v>
      </c>
    </row>
    <row r="265" spans="1:27" x14ac:dyDescent="0.2">
      <c r="A265">
        <v>15</v>
      </c>
      <c r="B265">
        <v>27</v>
      </c>
      <c r="C265">
        <v>15</v>
      </c>
      <c r="D265">
        <v>15</v>
      </c>
      <c r="E265" t="s">
        <v>287</v>
      </c>
      <c r="F265" s="10">
        <v>44243.641145833331</v>
      </c>
      <c r="G265" s="11">
        <f t="shared" si="15"/>
        <v>15</v>
      </c>
      <c r="H265" s="11">
        <f t="shared" si="16"/>
        <v>23</v>
      </c>
      <c r="I265" s="11">
        <f t="shared" si="17"/>
        <v>15</v>
      </c>
      <c r="J265">
        <v>3.1713</v>
      </c>
      <c r="K265">
        <v>26.75</v>
      </c>
      <c r="L265">
        <v>39.823599999999999</v>
      </c>
      <c r="M265">
        <v>2.5099999999999998</v>
      </c>
      <c r="N265">
        <v>5</v>
      </c>
      <c r="O265">
        <v>13.61</v>
      </c>
      <c r="P265">
        <v>106</v>
      </c>
      <c r="Q265">
        <v>106</v>
      </c>
      <c r="R265">
        <v>0</v>
      </c>
      <c r="S265">
        <v>690</v>
      </c>
      <c r="T265" t="s">
        <v>12</v>
      </c>
      <c r="U265">
        <v>1.1399999999999999</v>
      </c>
      <c r="V265" t="s">
        <v>12</v>
      </c>
      <c r="W265">
        <v>0.96</v>
      </c>
      <c r="X265">
        <v>22.8</v>
      </c>
      <c r="Y265">
        <v>1011</v>
      </c>
      <c r="Z265" t="s">
        <v>10</v>
      </c>
      <c r="AA265" t="s">
        <v>19</v>
      </c>
    </row>
    <row r="266" spans="1:27" x14ac:dyDescent="0.2">
      <c r="A266">
        <v>15</v>
      </c>
      <c r="B266">
        <v>27</v>
      </c>
      <c r="C266">
        <v>21</v>
      </c>
      <c r="D266">
        <v>20</v>
      </c>
      <c r="E266" t="s">
        <v>288</v>
      </c>
      <c r="F266" s="10">
        <v>44243.641203703701</v>
      </c>
      <c r="G266" s="11">
        <f t="shared" si="15"/>
        <v>15</v>
      </c>
      <c r="H266" s="11">
        <f t="shared" si="16"/>
        <v>23</v>
      </c>
      <c r="I266" s="11">
        <f t="shared" si="17"/>
        <v>20</v>
      </c>
      <c r="J266">
        <v>3.1713</v>
      </c>
      <c r="K266">
        <v>26.75</v>
      </c>
      <c r="L266">
        <v>39.817599999999999</v>
      </c>
      <c r="M266">
        <v>2.33</v>
      </c>
      <c r="N266">
        <v>5</v>
      </c>
      <c r="O266">
        <v>13.67</v>
      </c>
      <c r="P266">
        <v>106</v>
      </c>
      <c r="Q266">
        <v>106</v>
      </c>
      <c r="R266">
        <v>0</v>
      </c>
      <c r="S266">
        <v>689</v>
      </c>
      <c r="T266" t="s">
        <v>12</v>
      </c>
      <c r="U266">
        <v>1.1200000000000001</v>
      </c>
      <c r="V266" t="s">
        <v>12</v>
      </c>
      <c r="W266">
        <v>0.97</v>
      </c>
      <c r="X266">
        <v>22.8</v>
      </c>
      <c r="Y266">
        <v>1011</v>
      </c>
      <c r="Z266" t="s">
        <v>10</v>
      </c>
      <c r="AA266" t="s">
        <v>19</v>
      </c>
    </row>
    <row r="267" spans="1:27" x14ac:dyDescent="0.2">
      <c r="A267">
        <v>15</v>
      </c>
      <c r="B267">
        <v>27</v>
      </c>
      <c r="C267">
        <v>25</v>
      </c>
      <c r="D267">
        <v>25</v>
      </c>
      <c r="E267" t="s">
        <v>289</v>
      </c>
      <c r="F267" s="10">
        <v>44243.641261574077</v>
      </c>
      <c r="G267" s="11">
        <f t="shared" si="15"/>
        <v>15</v>
      </c>
      <c r="H267" s="11">
        <f t="shared" si="16"/>
        <v>23</v>
      </c>
      <c r="I267" s="11">
        <f t="shared" si="17"/>
        <v>25</v>
      </c>
      <c r="J267">
        <v>3.1713</v>
      </c>
      <c r="K267">
        <v>26.8125</v>
      </c>
      <c r="L267">
        <v>39.856099999999998</v>
      </c>
      <c r="M267">
        <v>2.37</v>
      </c>
      <c r="N267">
        <v>5</v>
      </c>
      <c r="O267">
        <v>13.64</v>
      </c>
      <c r="P267">
        <v>106</v>
      </c>
      <c r="Q267">
        <v>106</v>
      </c>
      <c r="R267">
        <v>0</v>
      </c>
      <c r="S267">
        <v>690</v>
      </c>
      <c r="T267" t="s">
        <v>12</v>
      </c>
      <c r="U267">
        <v>1.1299999999999999</v>
      </c>
      <c r="V267" t="s">
        <v>12</v>
      </c>
      <c r="W267">
        <v>0.97</v>
      </c>
      <c r="X267">
        <v>22.8</v>
      </c>
      <c r="Y267">
        <v>1011</v>
      </c>
      <c r="Z267" t="s">
        <v>10</v>
      </c>
      <c r="AA267" t="s">
        <v>19</v>
      </c>
    </row>
    <row r="268" spans="1:27" x14ac:dyDescent="0.2">
      <c r="A268">
        <v>15</v>
      </c>
      <c r="B268">
        <v>27</v>
      </c>
      <c r="C268">
        <v>31</v>
      </c>
      <c r="D268">
        <v>30</v>
      </c>
      <c r="E268" t="s">
        <v>290</v>
      </c>
      <c r="F268" s="10">
        <v>44243.641319444447</v>
      </c>
      <c r="G268" s="11">
        <f t="shared" si="15"/>
        <v>15</v>
      </c>
      <c r="H268" s="11">
        <f t="shared" si="16"/>
        <v>23</v>
      </c>
      <c r="I268" s="11">
        <f t="shared" si="17"/>
        <v>30</v>
      </c>
      <c r="J268">
        <v>3.1713</v>
      </c>
      <c r="K268">
        <v>26.75</v>
      </c>
      <c r="L268">
        <v>39.885100000000001</v>
      </c>
      <c r="M268">
        <v>2.41</v>
      </c>
      <c r="N268">
        <v>5</v>
      </c>
      <c r="O268">
        <v>13.68</v>
      </c>
      <c r="P268">
        <v>107</v>
      </c>
      <c r="Q268">
        <v>107</v>
      </c>
      <c r="R268">
        <v>0</v>
      </c>
      <c r="S268">
        <v>691</v>
      </c>
      <c r="T268" t="s">
        <v>12</v>
      </c>
      <c r="U268">
        <v>1.1299999999999999</v>
      </c>
      <c r="V268" t="s">
        <v>12</v>
      </c>
      <c r="W268">
        <v>0.97</v>
      </c>
      <c r="X268">
        <v>22.8</v>
      </c>
      <c r="Y268">
        <v>1011</v>
      </c>
      <c r="Z268" t="s">
        <v>10</v>
      </c>
      <c r="AA268" t="s">
        <v>19</v>
      </c>
    </row>
    <row r="269" spans="1:27" x14ac:dyDescent="0.2">
      <c r="A269">
        <v>15</v>
      </c>
      <c r="B269">
        <v>27</v>
      </c>
      <c r="C269">
        <v>35</v>
      </c>
      <c r="D269">
        <v>35</v>
      </c>
      <c r="E269" t="s">
        <v>291</v>
      </c>
      <c r="F269" s="10">
        <v>44243.641377314816</v>
      </c>
      <c r="G269" s="11">
        <f t="shared" si="15"/>
        <v>15</v>
      </c>
      <c r="H269" s="11">
        <f t="shared" si="16"/>
        <v>23</v>
      </c>
      <c r="I269" s="11">
        <f t="shared" si="17"/>
        <v>35</v>
      </c>
      <c r="J269">
        <v>3.1713</v>
      </c>
      <c r="K269">
        <v>26.8125</v>
      </c>
      <c r="L269">
        <v>39.8461</v>
      </c>
      <c r="M269">
        <v>2.5099999999999998</v>
      </c>
      <c r="N269">
        <v>5</v>
      </c>
      <c r="O269">
        <v>13.68</v>
      </c>
      <c r="P269">
        <v>107</v>
      </c>
      <c r="Q269">
        <v>107</v>
      </c>
      <c r="R269">
        <v>0</v>
      </c>
      <c r="S269">
        <v>690</v>
      </c>
      <c r="T269" t="s">
        <v>12</v>
      </c>
      <c r="U269">
        <v>1.1399999999999999</v>
      </c>
      <c r="V269" t="s">
        <v>12</v>
      </c>
      <c r="W269">
        <v>0.96</v>
      </c>
      <c r="X269">
        <v>22.8</v>
      </c>
      <c r="Y269">
        <v>1011</v>
      </c>
      <c r="Z269" t="s">
        <v>10</v>
      </c>
      <c r="AA269" t="s">
        <v>19</v>
      </c>
    </row>
    <row r="270" spans="1:27" x14ac:dyDescent="0.2">
      <c r="A270">
        <v>15</v>
      </c>
      <c r="B270">
        <v>27</v>
      </c>
      <c r="C270">
        <v>41</v>
      </c>
      <c r="D270">
        <v>40</v>
      </c>
      <c r="E270" t="s">
        <v>292</v>
      </c>
      <c r="F270" s="10">
        <v>44243.641435185185</v>
      </c>
      <c r="G270" s="11">
        <f t="shared" si="15"/>
        <v>15</v>
      </c>
      <c r="H270" s="11">
        <f t="shared" si="16"/>
        <v>23</v>
      </c>
      <c r="I270" s="11">
        <f t="shared" si="17"/>
        <v>40</v>
      </c>
      <c r="J270">
        <v>3.1713</v>
      </c>
      <c r="K270">
        <v>26.8125</v>
      </c>
      <c r="L270">
        <v>39.830800000000004</v>
      </c>
      <c r="M270">
        <v>2.61</v>
      </c>
      <c r="N270">
        <v>4</v>
      </c>
      <c r="O270">
        <v>13.46</v>
      </c>
      <c r="P270">
        <v>107</v>
      </c>
      <c r="Q270">
        <v>107</v>
      </c>
      <c r="R270">
        <v>0</v>
      </c>
      <c r="S270">
        <v>691</v>
      </c>
      <c r="T270" t="s">
        <v>12</v>
      </c>
      <c r="U270">
        <v>1.1399999999999999</v>
      </c>
      <c r="V270" t="s">
        <v>12</v>
      </c>
      <c r="W270">
        <v>0.97</v>
      </c>
      <c r="X270">
        <v>22.9</v>
      </c>
      <c r="Y270">
        <v>1011</v>
      </c>
      <c r="Z270" t="s">
        <v>10</v>
      </c>
      <c r="AA270" t="s">
        <v>19</v>
      </c>
    </row>
    <row r="271" spans="1:27" x14ac:dyDescent="0.2">
      <c r="A271">
        <v>15</v>
      </c>
      <c r="B271">
        <v>27</v>
      </c>
      <c r="C271">
        <v>45</v>
      </c>
      <c r="D271">
        <v>45</v>
      </c>
      <c r="E271" t="s">
        <v>293</v>
      </c>
      <c r="F271" s="10">
        <v>44243.641493055555</v>
      </c>
      <c r="G271" s="11">
        <f t="shared" si="15"/>
        <v>15</v>
      </c>
      <c r="H271" s="11">
        <f t="shared" si="16"/>
        <v>23</v>
      </c>
      <c r="I271" s="11">
        <f t="shared" si="17"/>
        <v>45</v>
      </c>
      <c r="J271">
        <v>3.1713</v>
      </c>
      <c r="K271">
        <v>26.75</v>
      </c>
      <c r="L271">
        <v>39.846699999999998</v>
      </c>
      <c r="M271">
        <v>2.4900000000000002</v>
      </c>
      <c r="N271">
        <v>4</v>
      </c>
      <c r="O271">
        <v>13.57</v>
      </c>
      <c r="P271">
        <v>107</v>
      </c>
      <c r="Q271">
        <v>107</v>
      </c>
      <c r="R271">
        <v>0</v>
      </c>
      <c r="S271">
        <v>691</v>
      </c>
      <c r="T271" t="s">
        <v>12</v>
      </c>
      <c r="U271">
        <v>1.1299999999999999</v>
      </c>
      <c r="V271" t="s">
        <v>12</v>
      </c>
      <c r="W271">
        <v>0.96</v>
      </c>
      <c r="X271">
        <v>22.9</v>
      </c>
      <c r="Y271">
        <v>1011</v>
      </c>
      <c r="Z271" t="s">
        <v>10</v>
      </c>
      <c r="AA271" t="s">
        <v>19</v>
      </c>
    </row>
    <row r="272" spans="1:27" x14ac:dyDescent="0.2">
      <c r="A272">
        <v>15</v>
      </c>
      <c r="B272">
        <v>27</v>
      </c>
      <c r="C272">
        <v>51</v>
      </c>
      <c r="D272">
        <v>50</v>
      </c>
      <c r="E272" t="s">
        <v>294</v>
      </c>
      <c r="F272" s="10">
        <v>44243.641550925924</v>
      </c>
      <c r="G272" s="11">
        <f t="shared" si="15"/>
        <v>15</v>
      </c>
      <c r="H272" s="11">
        <f t="shared" si="16"/>
        <v>23</v>
      </c>
      <c r="I272" s="11">
        <f t="shared" si="17"/>
        <v>50</v>
      </c>
      <c r="J272">
        <v>3.1713</v>
      </c>
      <c r="K272">
        <v>26.8125</v>
      </c>
      <c r="L272">
        <v>39.764400000000002</v>
      </c>
      <c r="M272">
        <v>3.04</v>
      </c>
      <c r="N272">
        <v>4</v>
      </c>
      <c r="O272">
        <v>13.26</v>
      </c>
      <c r="P272">
        <v>105</v>
      </c>
      <c r="Q272">
        <v>105</v>
      </c>
      <c r="R272">
        <v>0</v>
      </c>
      <c r="S272">
        <v>691</v>
      </c>
      <c r="T272" t="s">
        <v>12</v>
      </c>
      <c r="U272">
        <v>1.17</v>
      </c>
      <c r="V272" t="s">
        <v>12</v>
      </c>
      <c r="W272">
        <v>0.97</v>
      </c>
      <c r="X272">
        <v>22.9</v>
      </c>
      <c r="Y272">
        <v>1011</v>
      </c>
      <c r="Z272" t="s">
        <v>10</v>
      </c>
      <c r="AA272" t="s">
        <v>19</v>
      </c>
    </row>
    <row r="273" spans="1:27" x14ac:dyDescent="0.2">
      <c r="A273">
        <v>15</v>
      </c>
      <c r="B273">
        <v>27</v>
      </c>
      <c r="C273">
        <v>55</v>
      </c>
      <c r="D273">
        <v>55</v>
      </c>
      <c r="E273" t="s">
        <v>295</v>
      </c>
      <c r="F273" s="10">
        <v>44243.641608796293</v>
      </c>
      <c r="G273" s="11">
        <f t="shared" si="15"/>
        <v>15</v>
      </c>
      <c r="H273" s="11">
        <f t="shared" si="16"/>
        <v>23</v>
      </c>
      <c r="I273" s="11">
        <f t="shared" si="17"/>
        <v>55</v>
      </c>
      <c r="J273">
        <v>3.1713</v>
      </c>
      <c r="K273">
        <v>26.875</v>
      </c>
      <c r="L273">
        <v>39.774099999999997</v>
      </c>
      <c r="M273">
        <v>3.18</v>
      </c>
      <c r="N273">
        <v>4</v>
      </c>
      <c r="O273">
        <v>13.04</v>
      </c>
      <c r="P273">
        <v>103</v>
      </c>
      <c r="Q273">
        <v>103</v>
      </c>
      <c r="R273">
        <v>0</v>
      </c>
      <c r="S273">
        <v>690</v>
      </c>
      <c r="T273" t="s">
        <v>12</v>
      </c>
      <c r="U273">
        <v>1.18</v>
      </c>
      <c r="V273" t="s">
        <v>12</v>
      </c>
      <c r="W273">
        <v>0.97</v>
      </c>
      <c r="X273">
        <v>22.9</v>
      </c>
      <c r="Y273">
        <v>1011</v>
      </c>
      <c r="Z273" t="s">
        <v>10</v>
      </c>
      <c r="AA273" t="s">
        <v>19</v>
      </c>
    </row>
    <row r="274" spans="1:27" x14ac:dyDescent="0.2">
      <c r="A274">
        <v>15</v>
      </c>
      <c r="B274">
        <v>28</v>
      </c>
      <c r="C274">
        <v>1</v>
      </c>
      <c r="D274">
        <v>0</v>
      </c>
      <c r="E274" t="s">
        <v>296</v>
      </c>
      <c r="F274" s="10">
        <v>44243.64166666667</v>
      </c>
      <c r="G274" s="11">
        <f t="shared" si="15"/>
        <v>15</v>
      </c>
      <c r="H274" s="11">
        <f t="shared" si="16"/>
        <v>24</v>
      </c>
      <c r="I274" s="11">
        <f t="shared" si="17"/>
        <v>0</v>
      </c>
      <c r="J274">
        <v>3.1713</v>
      </c>
      <c r="K274">
        <v>26.8125</v>
      </c>
      <c r="L274">
        <v>39.765300000000003</v>
      </c>
      <c r="M274">
        <v>3.32</v>
      </c>
      <c r="N274">
        <v>4</v>
      </c>
      <c r="O274">
        <v>12.97</v>
      </c>
      <c r="P274">
        <v>101</v>
      </c>
      <c r="Q274">
        <v>101</v>
      </c>
      <c r="R274">
        <v>0</v>
      </c>
      <c r="S274">
        <v>689</v>
      </c>
      <c r="T274" t="s">
        <v>12</v>
      </c>
      <c r="U274">
        <v>1.19</v>
      </c>
      <c r="V274" t="s">
        <v>12</v>
      </c>
      <c r="W274">
        <v>0.97</v>
      </c>
      <c r="X274">
        <v>22.9</v>
      </c>
      <c r="Y274">
        <v>1011</v>
      </c>
      <c r="Z274" t="s">
        <v>10</v>
      </c>
      <c r="AA274" t="s">
        <v>19</v>
      </c>
    </row>
    <row r="275" spans="1:27" x14ac:dyDescent="0.2">
      <c r="A275">
        <v>15</v>
      </c>
      <c r="B275">
        <v>28</v>
      </c>
      <c r="C275">
        <v>5</v>
      </c>
      <c r="D275">
        <v>5</v>
      </c>
      <c r="E275" t="s">
        <v>297</v>
      </c>
      <c r="F275" s="10">
        <v>44243.641724537039</v>
      </c>
      <c r="G275" s="11">
        <f t="shared" si="15"/>
        <v>15</v>
      </c>
      <c r="H275" s="11">
        <f t="shared" si="16"/>
        <v>24</v>
      </c>
      <c r="I275" s="11">
        <f t="shared" si="17"/>
        <v>5</v>
      </c>
      <c r="J275">
        <v>3.1713</v>
      </c>
      <c r="K275">
        <v>26.875</v>
      </c>
      <c r="L275">
        <v>39.676299999999998</v>
      </c>
      <c r="M275">
        <v>3.86</v>
      </c>
      <c r="N275">
        <v>3</v>
      </c>
      <c r="O275">
        <v>12.96</v>
      </c>
      <c r="P275">
        <v>100</v>
      </c>
      <c r="Q275">
        <v>100</v>
      </c>
      <c r="R275">
        <v>0</v>
      </c>
      <c r="S275">
        <v>688</v>
      </c>
      <c r="T275" t="s">
        <v>12</v>
      </c>
      <c r="U275">
        <v>1.22</v>
      </c>
      <c r="V275" t="s">
        <v>12</v>
      </c>
      <c r="W275">
        <v>0.97</v>
      </c>
      <c r="X275">
        <v>22.9</v>
      </c>
      <c r="Y275">
        <v>1011</v>
      </c>
      <c r="Z275" t="s">
        <v>10</v>
      </c>
      <c r="AA275" t="s">
        <v>19</v>
      </c>
    </row>
    <row r="276" spans="1:27" x14ac:dyDescent="0.2">
      <c r="A276">
        <v>15</v>
      </c>
      <c r="B276">
        <v>28</v>
      </c>
      <c r="C276">
        <v>11</v>
      </c>
      <c r="D276">
        <v>10</v>
      </c>
      <c r="E276" t="s">
        <v>298</v>
      </c>
      <c r="F276" s="10">
        <v>44243.641782407409</v>
      </c>
      <c r="G276" s="11">
        <f t="shared" si="15"/>
        <v>15</v>
      </c>
      <c r="H276" s="11">
        <f t="shared" si="16"/>
        <v>24</v>
      </c>
      <c r="I276" s="11">
        <f t="shared" si="17"/>
        <v>10</v>
      </c>
      <c r="J276">
        <v>3.1713</v>
      </c>
      <c r="K276">
        <v>26.875</v>
      </c>
      <c r="L276">
        <v>39.655799999999999</v>
      </c>
      <c r="M276">
        <v>4.38</v>
      </c>
      <c r="N276">
        <v>2</v>
      </c>
      <c r="O276">
        <v>12.11</v>
      </c>
      <c r="P276">
        <v>94</v>
      </c>
      <c r="Q276">
        <v>94</v>
      </c>
      <c r="R276">
        <v>0</v>
      </c>
      <c r="S276">
        <v>687</v>
      </c>
      <c r="T276" t="s">
        <v>12</v>
      </c>
      <c r="U276">
        <v>1.26</v>
      </c>
      <c r="V276" t="s">
        <v>12</v>
      </c>
      <c r="W276">
        <v>0.97</v>
      </c>
      <c r="X276">
        <v>22.9</v>
      </c>
      <c r="Y276">
        <v>1011</v>
      </c>
      <c r="Z276" t="s">
        <v>10</v>
      </c>
      <c r="AA276" t="s">
        <v>19</v>
      </c>
    </row>
    <row r="277" spans="1:27" x14ac:dyDescent="0.2">
      <c r="A277">
        <v>15</v>
      </c>
      <c r="B277">
        <v>28</v>
      </c>
      <c r="C277">
        <v>15</v>
      </c>
      <c r="D277">
        <v>15</v>
      </c>
      <c r="E277" t="s">
        <v>299</v>
      </c>
      <c r="F277" s="10">
        <v>44243.641840277778</v>
      </c>
      <c r="G277" s="11">
        <f t="shared" si="15"/>
        <v>15</v>
      </c>
      <c r="H277" s="11">
        <f t="shared" si="16"/>
        <v>24</v>
      </c>
      <c r="I277" s="11">
        <f t="shared" si="17"/>
        <v>15</v>
      </c>
      <c r="J277">
        <v>3.1713</v>
      </c>
      <c r="K277">
        <v>26.875</v>
      </c>
      <c r="L277">
        <v>39.681699999999999</v>
      </c>
      <c r="M277">
        <v>4.2</v>
      </c>
      <c r="N277">
        <v>2</v>
      </c>
      <c r="O277">
        <v>12.27</v>
      </c>
      <c r="P277">
        <v>93</v>
      </c>
      <c r="Q277">
        <v>93</v>
      </c>
      <c r="R277">
        <v>0</v>
      </c>
      <c r="S277">
        <v>685</v>
      </c>
      <c r="T277" t="s">
        <v>12</v>
      </c>
      <c r="U277">
        <v>1.25</v>
      </c>
      <c r="V277" t="s">
        <v>12</v>
      </c>
      <c r="W277">
        <v>0.97</v>
      </c>
      <c r="X277">
        <v>22.9</v>
      </c>
      <c r="Y277">
        <v>1011</v>
      </c>
      <c r="Z277" t="s">
        <v>10</v>
      </c>
      <c r="AA277" t="s">
        <v>19</v>
      </c>
    </row>
    <row r="278" spans="1:27" x14ac:dyDescent="0.2">
      <c r="A278">
        <v>15</v>
      </c>
      <c r="B278">
        <v>28</v>
      </c>
      <c r="C278">
        <v>21</v>
      </c>
      <c r="D278">
        <v>20</v>
      </c>
      <c r="E278" t="s">
        <v>300</v>
      </c>
      <c r="F278" s="10">
        <v>44243.641898148147</v>
      </c>
      <c r="G278" s="11">
        <f t="shared" si="15"/>
        <v>15</v>
      </c>
      <c r="H278" s="11">
        <f t="shared" si="16"/>
        <v>24</v>
      </c>
      <c r="I278" s="11">
        <f t="shared" si="17"/>
        <v>20</v>
      </c>
      <c r="J278">
        <v>3.1713</v>
      </c>
      <c r="K278">
        <v>26.875</v>
      </c>
      <c r="L278">
        <v>39.711799999999997</v>
      </c>
      <c r="M278">
        <v>3.93</v>
      </c>
      <c r="N278">
        <v>2</v>
      </c>
      <c r="O278">
        <v>12.48</v>
      </c>
      <c r="P278">
        <v>94</v>
      </c>
      <c r="Q278">
        <v>94</v>
      </c>
      <c r="R278">
        <v>0</v>
      </c>
      <c r="S278">
        <v>684</v>
      </c>
      <c r="T278" t="s">
        <v>12</v>
      </c>
      <c r="U278">
        <v>1.23</v>
      </c>
      <c r="V278" t="s">
        <v>12</v>
      </c>
      <c r="W278">
        <v>0.97</v>
      </c>
      <c r="X278">
        <v>22.9</v>
      </c>
      <c r="Y278">
        <v>1011</v>
      </c>
      <c r="Z278" t="s">
        <v>10</v>
      </c>
      <c r="AA278" t="s">
        <v>19</v>
      </c>
    </row>
    <row r="279" spans="1:27" x14ac:dyDescent="0.2">
      <c r="A279">
        <v>15</v>
      </c>
      <c r="B279">
        <v>28</v>
      </c>
      <c r="C279">
        <v>25</v>
      </c>
      <c r="D279">
        <v>25</v>
      </c>
      <c r="E279" t="s">
        <v>301</v>
      </c>
      <c r="F279" s="10">
        <v>44243.641956018517</v>
      </c>
      <c r="G279" s="11">
        <f t="shared" si="15"/>
        <v>15</v>
      </c>
      <c r="H279" s="11">
        <f t="shared" si="16"/>
        <v>24</v>
      </c>
      <c r="I279" s="11">
        <f t="shared" si="17"/>
        <v>25</v>
      </c>
      <c r="J279">
        <v>3.1713</v>
      </c>
      <c r="K279">
        <v>26.875</v>
      </c>
      <c r="L279">
        <v>39.563299999999998</v>
      </c>
      <c r="M279">
        <v>3.92</v>
      </c>
      <c r="N279">
        <v>2</v>
      </c>
      <c r="O279">
        <v>12.48</v>
      </c>
      <c r="P279">
        <v>94</v>
      </c>
      <c r="Q279">
        <v>94</v>
      </c>
      <c r="R279">
        <v>0</v>
      </c>
      <c r="S279">
        <v>684</v>
      </c>
      <c r="T279" t="s">
        <v>12</v>
      </c>
      <c r="U279">
        <v>1.23</v>
      </c>
      <c r="V279" t="s">
        <v>12</v>
      </c>
      <c r="W279">
        <v>0.96</v>
      </c>
      <c r="X279">
        <v>22.9</v>
      </c>
      <c r="Y279">
        <v>1011</v>
      </c>
      <c r="Z279" t="s">
        <v>10</v>
      </c>
      <c r="AA279" t="s">
        <v>19</v>
      </c>
    </row>
    <row r="280" spans="1:27" x14ac:dyDescent="0.2">
      <c r="A280">
        <v>15</v>
      </c>
      <c r="B280">
        <v>28</v>
      </c>
      <c r="C280">
        <v>31</v>
      </c>
      <c r="D280">
        <v>30</v>
      </c>
      <c r="E280" t="s">
        <v>302</v>
      </c>
      <c r="F280" s="10">
        <v>44243.642013888886</v>
      </c>
      <c r="G280" s="11">
        <f t="shared" si="15"/>
        <v>15</v>
      </c>
      <c r="H280" s="11">
        <f t="shared" si="16"/>
        <v>24</v>
      </c>
      <c r="I280" s="11">
        <f t="shared" si="17"/>
        <v>30</v>
      </c>
      <c r="J280">
        <v>3.1713</v>
      </c>
      <c r="K280">
        <v>26.9375</v>
      </c>
      <c r="L280">
        <v>39.530500000000004</v>
      </c>
      <c r="M280">
        <v>4.03</v>
      </c>
      <c r="N280">
        <v>1</v>
      </c>
      <c r="O280">
        <v>12.48</v>
      </c>
      <c r="P280">
        <v>93</v>
      </c>
      <c r="Q280">
        <v>93</v>
      </c>
      <c r="R280">
        <v>0</v>
      </c>
      <c r="S280">
        <v>683</v>
      </c>
      <c r="T280" t="s">
        <v>12</v>
      </c>
      <c r="U280">
        <v>1.24</v>
      </c>
      <c r="V280" t="s">
        <v>12</v>
      </c>
      <c r="W280">
        <v>0.97</v>
      </c>
      <c r="X280">
        <v>22.9</v>
      </c>
      <c r="Y280">
        <v>1011</v>
      </c>
      <c r="Z280" t="s">
        <v>10</v>
      </c>
      <c r="AA280" t="s">
        <v>19</v>
      </c>
    </row>
    <row r="281" spans="1:27" x14ac:dyDescent="0.2">
      <c r="A281">
        <v>15</v>
      </c>
      <c r="B281">
        <v>28</v>
      </c>
      <c r="C281">
        <v>35</v>
      </c>
      <c r="D281">
        <v>35</v>
      </c>
      <c r="E281" t="s">
        <v>303</v>
      </c>
      <c r="F281" s="10">
        <v>44243.642071759263</v>
      </c>
      <c r="G281" s="11">
        <f t="shared" si="15"/>
        <v>15</v>
      </c>
      <c r="H281" s="11">
        <f t="shared" si="16"/>
        <v>24</v>
      </c>
      <c r="I281" s="11">
        <f t="shared" si="17"/>
        <v>35</v>
      </c>
      <c r="J281">
        <v>3.1713</v>
      </c>
      <c r="K281">
        <v>26.9375</v>
      </c>
      <c r="L281">
        <v>39.541600000000003</v>
      </c>
      <c r="M281">
        <v>3.82</v>
      </c>
      <c r="N281">
        <v>2</v>
      </c>
      <c r="O281">
        <v>12.41</v>
      </c>
      <c r="P281">
        <v>93</v>
      </c>
      <c r="Q281">
        <v>93</v>
      </c>
      <c r="R281">
        <v>0</v>
      </c>
      <c r="S281">
        <v>683</v>
      </c>
      <c r="T281" t="s">
        <v>12</v>
      </c>
      <c r="U281">
        <v>1.22</v>
      </c>
      <c r="V281" t="s">
        <v>12</v>
      </c>
      <c r="W281">
        <v>0.97</v>
      </c>
      <c r="X281">
        <v>22.9</v>
      </c>
      <c r="Y281">
        <v>1011</v>
      </c>
      <c r="Z281" t="s">
        <v>10</v>
      </c>
      <c r="AA281" t="s">
        <v>19</v>
      </c>
    </row>
    <row r="282" spans="1:27" x14ac:dyDescent="0.2">
      <c r="A282">
        <v>15</v>
      </c>
      <c r="B282">
        <v>28</v>
      </c>
      <c r="C282">
        <v>41</v>
      </c>
      <c r="D282">
        <v>40</v>
      </c>
      <c r="E282" t="s">
        <v>304</v>
      </c>
      <c r="F282" s="10">
        <v>44243.642129629632</v>
      </c>
      <c r="G282" s="11">
        <f t="shared" si="15"/>
        <v>15</v>
      </c>
      <c r="H282" s="11">
        <f t="shared" si="16"/>
        <v>24</v>
      </c>
      <c r="I282" s="11">
        <f t="shared" si="17"/>
        <v>40</v>
      </c>
      <c r="J282">
        <v>3.1713</v>
      </c>
      <c r="K282">
        <v>26.9375</v>
      </c>
      <c r="L282">
        <v>39.555599999999998</v>
      </c>
      <c r="M282">
        <v>3.71</v>
      </c>
      <c r="N282">
        <v>2</v>
      </c>
      <c r="O282">
        <v>12.55</v>
      </c>
      <c r="P282">
        <v>93</v>
      </c>
      <c r="Q282">
        <v>93</v>
      </c>
      <c r="R282">
        <v>0</v>
      </c>
      <c r="S282">
        <v>683</v>
      </c>
      <c r="T282" t="s">
        <v>12</v>
      </c>
      <c r="U282">
        <v>1.21</v>
      </c>
      <c r="V282" t="s">
        <v>12</v>
      </c>
      <c r="W282">
        <v>0.97</v>
      </c>
      <c r="X282">
        <v>22.9</v>
      </c>
      <c r="Y282">
        <v>1011</v>
      </c>
      <c r="Z282" t="s">
        <v>10</v>
      </c>
      <c r="AA282" t="s">
        <v>19</v>
      </c>
    </row>
    <row r="283" spans="1:27" x14ac:dyDescent="0.2">
      <c r="A283">
        <v>15</v>
      </c>
      <c r="B283">
        <v>28</v>
      </c>
      <c r="C283">
        <v>45</v>
      </c>
      <c r="D283">
        <v>45</v>
      </c>
      <c r="E283" t="s">
        <v>305</v>
      </c>
      <c r="F283" s="10">
        <v>44243.642187500001</v>
      </c>
      <c r="G283" s="11">
        <f t="shared" si="15"/>
        <v>15</v>
      </c>
      <c r="H283" s="11">
        <f t="shared" si="16"/>
        <v>24</v>
      </c>
      <c r="I283" s="11">
        <f t="shared" si="17"/>
        <v>45</v>
      </c>
      <c r="J283">
        <v>3.1713</v>
      </c>
      <c r="K283">
        <v>26.9375</v>
      </c>
      <c r="L283">
        <v>39.575600000000001</v>
      </c>
      <c r="M283">
        <v>3.65</v>
      </c>
      <c r="N283">
        <v>2</v>
      </c>
      <c r="O283">
        <v>12.74</v>
      </c>
      <c r="P283">
        <v>93</v>
      </c>
      <c r="Q283">
        <v>93</v>
      </c>
      <c r="R283">
        <v>0</v>
      </c>
      <c r="S283">
        <v>684</v>
      </c>
      <c r="T283" t="s">
        <v>12</v>
      </c>
      <c r="U283">
        <v>1.21</v>
      </c>
      <c r="V283" t="s">
        <v>12</v>
      </c>
      <c r="W283">
        <v>0.97</v>
      </c>
      <c r="X283">
        <v>22.9</v>
      </c>
      <c r="Y283">
        <v>1011</v>
      </c>
      <c r="Z283" t="s">
        <v>10</v>
      </c>
      <c r="AA283" t="s">
        <v>19</v>
      </c>
    </row>
    <row r="284" spans="1:27" x14ac:dyDescent="0.2">
      <c r="A284">
        <v>15</v>
      </c>
      <c r="B284">
        <v>28</v>
      </c>
      <c r="C284">
        <v>51</v>
      </c>
      <c r="D284">
        <v>50</v>
      </c>
      <c r="E284" t="s">
        <v>306</v>
      </c>
      <c r="F284" s="10">
        <v>44243.642245370371</v>
      </c>
      <c r="G284" s="11">
        <f t="shared" si="15"/>
        <v>15</v>
      </c>
      <c r="H284" s="11">
        <f t="shared" si="16"/>
        <v>24</v>
      </c>
      <c r="I284" s="11">
        <f t="shared" si="17"/>
        <v>50</v>
      </c>
      <c r="J284">
        <v>3.1713</v>
      </c>
      <c r="K284">
        <v>26.9375</v>
      </c>
      <c r="L284">
        <v>39.584099999999999</v>
      </c>
      <c r="M284">
        <v>3.87</v>
      </c>
      <c r="N284">
        <v>2</v>
      </c>
      <c r="O284">
        <v>12.57</v>
      </c>
      <c r="P284">
        <v>92</v>
      </c>
      <c r="Q284">
        <v>92</v>
      </c>
      <c r="R284">
        <v>0</v>
      </c>
      <c r="S284">
        <v>685</v>
      </c>
      <c r="T284" t="s">
        <v>12</v>
      </c>
      <c r="U284">
        <v>1.23</v>
      </c>
      <c r="V284" t="s">
        <v>12</v>
      </c>
      <c r="W284">
        <v>0.97</v>
      </c>
      <c r="X284">
        <v>22.9</v>
      </c>
      <c r="Y284">
        <v>1011</v>
      </c>
      <c r="Z284" t="s">
        <v>10</v>
      </c>
      <c r="AA284" t="s">
        <v>19</v>
      </c>
    </row>
    <row r="285" spans="1:27" x14ac:dyDescent="0.2">
      <c r="A285">
        <v>15</v>
      </c>
      <c r="B285">
        <v>28</v>
      </c>
      <c r="C285">
        <v>55</v>
      </c>
      <c r="D285">
        <v>55</v>
      </c>
      <c r="E285" t="s">
        <v>307</v>
      </c>
      <c r="F285" s="10">
        <v>44243.64230324074</v>
      </c>
      <c r="G285" s="11">
        <f t="shared" si="15"/>
        <v>15</v>
      </c>
      <c r="H285" s="11">
        <f t="shared" si="16"/>
        <v>24</v>
      </c>
      <c r="I285" s="11">
        <f t="shared" si="17"/>
        <v>55</v>
      </c>
      <c r="J285">
        <v>3.1713</v>
      </c>
      <c r="K285">
        <v>27</v>
      </c>
      <c r="L285">
        <v>39.5456</v>
      </c>
      <c r="M285">
        <v>3.9</v>
      </c>
      <c r="N285">
        <v>2</v>
      </c>
      <c r="O285">
        <v>12.57</v>
      </c>
      <c r="P285">
        <v>92</v>
      </c>
      <c r="Q285">
        <v>92</v>
      </c>
      <c r="R285">
        <v>0</v>
      </c>
      <c r="S285">
        <v>685</v>
      </c>
      <c r="T285" t="s">
        <v>12</v>
      </c>
      <c r="U285">
        <v>1.23</v>
      </c>
      <c r="V285" t="s">
        <v>12</v>
      </c>
      <c r="W285">
        <v>0.97</v>
      </c>
      <c r="X285">
        <v>22.9</v>
      </c>
      <c r="Y285">
        <v>1011</v>
      </c>
      <c r="Z285" t="s">
        <v>10</v>
      </c>
      <c r="AA285" t="s">
        <v>19</v>
      </c>
    </row>
    <row r="286" spans="1:27" x14ac:dyDescent="0.2">
      <c r="A286">
        <v>15</v>
      </c>
      <c r="B286">
        <v>29</v>
      </c>
      <c r="C286">
        <v>1</v>
      </c>
      <c r="D286">
        <v>0</v>
      </c>
      <c r="E286" t="s">
        <v>308</v>
      </c>
      <c r="F286" s="10">
        <v>44243.642361111109</v>
      </c>
      <c r="G286" s="11">
        <f t="shared" si="15"/>
        <v>15</v>
      </c>
      <c r="H286" s="11">
        <f t="shared" si="16"/>
        <v>25</v>
      </c>
      <c r="I286" s="11">
        <f t="shared" si="17"/>
        <v>0</v>
      </c>
      <c r="J286">
        <v>3.1713</v>
      </c>
      <c r="K286">
        <v>26.9375</v>
      </c>
      <c r="L286">
        <v>39.536200000000001</v>
      </c>
      <c r="M286">
        <v>3.9</v>
      </c>
      <c r="N286">
        <v>2</v>
      </c>
      <c r="O286">
        <v>12.59</v>
      </c>
      <c r="P286">
        <v>91</v>
      </c>
      <c r="Q286">
        <v>91</v>
      </c>
      <c r="R286">
        <v>0</v>
      </c>
      <c r="S286">
        <v>685</v>
      </c>
      <c r="T286" t="s">
        <v>12</v>
      </c>
      <c r="U286">
        <v>1.23</v>
      </c>
      <c r="V286" t="s">
        <v>12</v>
      </c>
      <c r="W286">
        <v>0.97</v>
      </c>
      <c r="X286">
        <v>22.9</v>
      </c>
      <c r="Y286">
        <v>1011</v>
      </c>
      <c r="Z286" t="s">
        <v>10</v>
      </c>
      <c r="AA286" t="s">
        <v>19</v>
      </c>
    </row>
    <row r="287" spans="1:27" x14ac:dyDescent="0.2">
      <c r="A287">
        <v>15</v>
      </c>
      <c r="B287">
        <v>29</v>
      </c>
      <c r="C287">
        <v>5</v>
      </c>
      <c r="D287">
        <v>5</v>
      </c>
      <c r="E287" t="s">
        <v>309</v>
      </c>
      <c r="F287" s="10">
        <v>44243.642418981479</v>
      </c>
      <c r="G287" s="11">
        <f t="shared" si="15"/>
        <v>15</v>
      </c>
      <c r="H287" s="11">
        <f t="shared" si="16"/>
        <v>25</v>
      </c>
      <c r="I287" s="11">
        <f t="shared" si="17"/>
        <v>5</v>
      </c>
      <c r="J287">
        <v>3.1713</v>
      </c>
      <c r="K287">
        <v>27</v>
      </c>
      <c r="L287">
        <v>39.5364</v>
      </c>
      <c r="M287">
        <v>3.85</v>
      </c>
      <c r="N287">
        <v>2</v>
      </c>
      <c r="O287">
        <v>12.55</v>
      </c>
      <c r="P287">
        <v>91</v>
      </c>
      <c r="Q287">
        <v>91</v>
      </c>
      <c r="R287">
        <v>0</v>
      </c>
      <c r="S287">
        <v>684</v>
      </c>
      <c r="T287" t="s">
        <v>12</v>
      </c>
      <c r="U287">
        <v>1.22</v>
      </c>
      <c r="V287" t="s">
        <v>12</v>
      </c>
      <c r="W287">
        <v>0.97</v>
      </c>
      <c r="X287">
        <v>22.9</v>
      </c>
      <c r="Y287">
        <v>1011</v>
      </c>
      <c r="Z287" t="s">
        <v>10</v>
      </c>
      <c r="AA287" t="s">
        <v>19</v>
      </c>
    </row>
    <row r="288" spans="1:27" x14ac:dyDescent="0.2">
      <c r="A288">
        <v>15</v>
      </c>
      <c r="B288">
        <v>29</v>
      </c>
      <c r="C288">
        <v>11</v>
      </c>
      <c r="D288">
        <v>10</v>
      </c>
      <c r="E288" t="s">
        <v>310</v>
      </c>
      <c r="F288" s="10">
        <v>44243.642476851855</v>
      </c>
      <c r="G288" s="11">
        <f t="shared" si="15"/>
        <v>15</v>
      </c>
      <c r="H288" s="11">
        <f t="shared" si="16"/>
        <v>25</v>
      </c>
      <c r="I288" s="11">
        <f t="shared" si="17"/>
        <v>10</v>
      </c>
      <c r="J288">
        <v>3.1713</v>
      </c>
      <c r="K288">
        <v>26.9375</v>
      </c>
      <c r="L288">
        <v>39.597099999999998</v>
      </c>
      <c r="M288">
        <v>3.82</v>
      </c>
      <c r="N288">
        <v>2</v>
      </c>
      <c r="O288">
        <v>12.59</v>
      </c>
      <c r="P288">
        <v>91</v>
      </c>
      <c r="Q288">
        <v>91</v>
      </c>
      <c r="R288">
        <v>0</v>
      </c>
      <c r="S288">
        <v>684</v>
      </c>
      <c r="T288" t="s">
        <v>12</v>
      </c>
      <c r="U288">
        <v>1.22</v>
      </c>
      <c r="V288" t="s">
        <v>12</v>
      </c>
      <c r="W288">
        <v>0.97</v>
      </c>
      <c r="X288">
        <v>22.9</v>
      </c>
      <c r="Y288">
        <v>1011</v>
      </c>
      <c r="Z288" t="s">
        <v>10</v>
      </c>
      <c r="AA288" t="s">
        <v>19</v>
      </c>
    </row>
    <row r="289" spans="1:27" x14ac:dyDescent="0.2">
      <c r="A289">
        <v>15</v>
      </c>
      <c r="B289">
        <v>29</v>
      </c>
      <c r="C289">
        <v>15</v>
      </c>
      <c r="D289">
        <v>15</v>
      </c>
      <c r="E289" t="s">
        <v>311</v>
      </c>
      <c r="F289" s="10">
        <v>44243.642534722225</v>
      </c>
      <c r="G289" s="11">
        <f t="shared" si="15"/>
        <v>15</v>
      </c>
      <c r="H289" s="11">
        <f t="shared" si="16"/>
        <v>25</v>
      </c>
      <c r="I289" s="11">
        <f t="shared" si="17"/>
        <v>15</v>
      </c>
      <c r="J289">
        <v>3.1713</v>
      </c>
      <c r="K289">
        <v>27</v>
      </c>
      <c r="L289">
        <v>39.614800000000002</v>
      </c>
      <c r="M289">
        <v>3.66</v>
      </c>
      <c r="N289">
        <v>1</v>
      </c>
      <c r="O289">
        <v>12.7</v>
      </c>
      <c r="P289">
        <v>92</v>
      </c>
      <c r="Q289">
        <v>92</v>
      </c>
      <c r="R289">
        <v>0</v>
      </c>
      <c r="S289">
        <v>685</v>
      </c>
      <c r="T289" t="s">
        <v>12</v>
      </c>
      <c r="U289">
        <v>1.21</v>
      </c>
      <c r="V289" t="s">
        <v>12</v>
      </c>
      <c r="W289">
        <v>0.97</v>
      </c>
      <c r="X289">
        <v>22.9</v>
      </c>
      <c r="Y289">
        <v>1011</v>
      </c>
      <c r="Z289" t="s">
        <v>10</v>
      </c>
      <c r="AA289" t="s">
        <v>19</v>
      </c>
    </row>
    <row r="290" spans="1:27" x14ac:dyDescent="0.2">
      <c r="A290">
        <v>15</v>
      </c>
      <c r="B290">
        <v>29</v>
      </c>
      <c r="C290">
        <v>21</v>
      </c>
      <c r="D290">
        <v>20</v>
      </c>
      <c r="E290" t="s">
        <v>312</v>
      </c>
      <c r="F290" s="10">
        <v>44243.642592592594</v>
      </c>
      <c r="G290" s="11">
        <f t="shared" si="15"/>
        <v>15</v>
      </c>
      <c r="H290" s="11">
        <f t="shared" si="16"/>
        <v>25</v>
      </c>
      <c r="I290" s="11">
        <f t="shared" si="17"/>
        <v>20</v>
      </c>
      <c r="J290">
        <v>3.1617000000000002</v>
      </c>
      <c r="K290">
        <v>27</v>
      </c>
      <c r="L290">
        <v>39.600999999999999</v>
      </c>
      <c r="M290">
        <v>3.36</v>
      </c>
      <c r="N290">
        <v>2</v>
      </c>
      <c r="O290">
        <v>12.92</v>
      </c>
      <c r="P290">
        <v>93</v>
      </c>
      <c r="Q290">
        <v>93</v>
      </c>
      <c r="R290">
        <v>0</v>
      </c>
      <c r="S290">
        <v>686</v>
      </c>
      <c r="T290" t="s">
        <v>12</v>
      </c>
      <c r="U290">
        <v>1.19</v>
      </c>
      <c r="V290" t="s">
        <v>12</v>
      </c>
      <c r="W290">
        <v>0.96</v>
      </c>
      <c r="X290">
        <v>22.9</v>
      </c>
      <c r="Y290">
        <v>1011</v>
      </c>
      <c r="Z290" t="s">
        <v>10</v>
      </c>
      <c r="AA290" t="s">
        <v>19</v>
      </c>
    </row>
    <row r="291" spans="1:27" x14ac:dyDescent="0.2">
      <c r="A291">
        <v>15</v>
      </c>
      <c r="B291">
        <v>29</v>
      </c>
      <c r="C291">
        <v>25</v>
      </c>
      <c r="D291">
        <v>25</v>
      </c>
      <c r="E291" t="s">
        <v>313</v>
      </c>
      <c r="F291" s="10">
        <v>44243.642650462964</v>
      </c>
      <c r="G291" s="11">
        <f t="shared" si="15"/>
        <v>15</v>
      </c>
      <c r="H291" s="11">
        <f t="shared" si="16"/>
        <v>25</v>
      </c>
      <c r="I291" s="11">
        <f t="shared" si="17"/>
        <v>25</v>
      </c>
      <c r="J291">
        <v>3.1713</v>
      </c>
      <c r="K291">
        <v>27</v>
      </c>
      <c r="L291">
        <v>39.584200000000003</v>
      </c>
      <c r="M291">
        <v>3.39</v>
      </c>
      <c r="N291">
        <v>2</v>
      </c>
      <c r="O291">
        <v>12.92</v>
      </c>
      <c r="P291">
        <v>93</v>
      </c>
      <c r="Q291">
        <v>93</v>
      </c>
      <c r="R291">
        <v>0</v>
      </c>
      <c r="S291">
        <v>685</v>
      </c>
      <c r="T291" t="s">
        <v>12</v>
      </c>
      <c r="U291">
        <v>1.19</v>
      </c>
      <c r="V291" t="s">
        <v>12</v>
      </c>
      <c r="W291">
        <v>0.97</v>
      </c>
      <c r="X291">
        <v>23</v>
      </c>
      <c r="Y291">
        <v>1011</v>
      </c>
      <c r="Z291" t="s">
        <v>10</v>
      </c>
      <c r="AA291" t="s">
        <v>19</v>
      </c>
    </row>
    <row r="292" spans="1:27" x14ac:dyDescent="0.2">
      <c r="A292">
        <v>15</v>
      </c>
      <c r="B292">
        <v>29</v>
      </c>
      <c r="C292">
        <v>31</v>
      </c>
      <c r="D292">
        <v>30</v>
      </c>
      <c r="E292" t="s">
        <v>314</v>
      </c>
      <c r="F292" s="10">
        <v>44243.642708333333</v>
      </c>
      <c r="G292" s="11">
        <f t="shared" si="15"/>
        <v>15</v>
      </c>
      <c r="H292" s="11">
        <f t="shared" si="16"/>
        <v>25</v>
      </c>
      <c r="I292" s="11">
        <f t="shared" si="17"/>
        <v>30</v>
      </c>
      <c r="J292">
        <v>3.1713</v>
      </c>
      <c r="K292">
        <v>27</v>
      </c>
      <c r="L292">
        <v>39.578899999999997</v>
      </c>
      <c r="M292">
        <v>3.46</v>
      </c>
      <c r="N292">
        <v>2</v>
      </c>
      <c r="O292">
        <v>12.85</v>
      </c>
      <c r="P292">
        <v>93</v>
      </c>
      <c r="Q292">
        <v>93</v>
      </c>
      <c r="R292">
        <v>0</v>
      </c>
      <c r="S292">
        <v>687</v>
      </c>
      <c r="T292" t="s">
        <v>12</v>
      </c>
      <c r="U292">
        <v>1.2</v>
      </c>
      <c r="V292" t="s">
        <v>12</v>
      </c>
      <c r="W292">
        <v>0.97</v>
      </c>
      <c r="X292">
        <v>23</v>
      </c>
      <c r="Y292">
        <v>1011</v>
      </c>
      <c r="Z292" t="s">
        <v>10</v>
      </c>
      <c r="AA292" t="s">
        <v>19</v>
      </c>
    </row>
    <row r="293" spans="1:27" x14ac:dyDescent="0.2">
      <c r="A293">
        <v>15</v>
      </c>
      <c r="B293">
        <v>29</v>
      </c>
      <c r="C293">
        <v>35</v>
      </c>
      <c r="D293">
        <v>35</v>
      </c>
      <c r="E293" t="s">
        <v>315</v>
      </c>
      <c r="F293" s="10">
        <v>44243.642766203702</v>
      </c>
      <c r="G293" s="11">
        <f t="shared" si="15"/>
        <v>15</v>
      </c>
      <c r="H293" s="11">
        <f t="shared" si="16"/>
        <v>25</v>
      </c>
      <c r="I293" s="11">
        <f t="shared" si="17"/>
        <v>35</v>
      </c>
      <c r="J293">
        <v>3.1713</v>
      </c>
      <c r="K293">
        <v>27.0625</v>
      </c>
      <c r="L293">
        <v>39.565399999999997</v>
      </c>
      <c r="M293">
        <v>3.62</v>
      </c>
      <c r="N293">
        <v>2</v>
      </c>
      <c r="O293">
        <v>12.72</v>
      </c>
      <c r="P293">
        <v>93</v>
      </c>
      <c r="Q293">
        <v>93</v>
      </c>
      <c r="R293">
        <v>0</v>
      </c>
      <c r="S293">
        <v>688</v>
      </c>
      <c r="T293" t="s">
        <v>12</v>
      </c>
      <c r="U293">
        <v>1.21</v>
      </c>
      <c r="V293" t="s">
        <v>12</v>
      </c>
      <c r="W293">
        <v>0.97</v>
      </c>
      <c r="X293">
        <v>23</v>
      </c>
      <c r="Y293">
        <v>1011</v>
      </c>
      <c r="Z293" t="s">
        <v>10</v>
      </c>
      <c r="AA293" t="s">
        <v>19</v>
      </c>
    </row>
    <row r="294" spans="1:27" x14ac:dyDescent="0.2">
      <c r="A294">
        <v>15</v>
      </c>
      <c r="B294">
        <v>29</v>
      </c>
      <c r="C294">
        <v>41</v>
      </c>
      <c r="D294">
        <v>40</v>
      </c>
      <c r="E294" t="s">
        <v>316</v>
      </c>
      <c r="F294" s="10">
        <v>44243.642824074072</v>
      </c>
      <c r="G294" s="11">
        <f t="shared" si="15"/>
        <v>15</v>
      </c>
      <c r="H294" s="11">
        <f t="shared" si="16"/>
        <v>25</v>
      </c>
      <c r="I294" s="11">
        <f t="shared" si="17"/>
        <v>40</v>
      </c>
      <c r="J294">
        <v>3.1713</v>
      </c>
      <c r="K294">
        <v>27.0625</v>
      </c>
      <c r="L294">
        <v>39.611800000000002</v>
      </c>
      <c r="M294">
        <v>3.46</v>
      </c>
      <c r="N294">
        <v>2</v>
      </c>
      <c r="O294">
        <v>12.77</v>
      </c>
      <c r="P294">
        <v>93</v>
      </c>
      <c r="Q294">
        <v>93</v>
      </c>
      <c r="R294">
        <v>0</v>
      </c>
      <c r="S294">
        <v>689</v>
      </c>
      <c r="T294" t="s">
        <v>12</v>
      </c>
      <c r="U294">
        <v>1.2</v>
      </c>
      <c r="V294" t="s">
        <v>12</v>
      </c>
      <c r="W294">
        <v>0.97</v>
      </c>
      <c r="X294">
        <v>23</v>
      </c>
      <c r="Y294">
        <v>1011</v>
      </c>
      <c r="Z294" t="s">
        <v>10</v>
      </c>
      <c r="AA294" t="s">
        <v>19</v>
      </c>
    </row>
    <row r="295" spans="1:27" x14ac:dyDescent="0.2">
      <c r="A295">
        <v>15</v>
      </c>
      <c r="B295">
        <v>29</v>
      </c>
      <c r="C295">
        <v>45</v>
      </c>
      <c r="D295">
        <v>45</v>
      </c>
      <c r="E295" t="s">
        <v>317</v>
      </c>
      <c r="F295" s="10">
        <v>44243.642881944441</v>
      </c>
      <c r="G295" s="11">
        <f t="shared" si="15"/>
        <v>15</v>
      </c>
      <c r="H295" s="11">
        <f t="shared" si="16"/>
        <v>25</v>
      </c>
      <c r="I295" s="11">
        <f t="shared" si="17"/>
        <v>45</v>
      </c>
      <c r="J295">
        <v>3.1713</v>
      </c>
      <c r="K295">
        <v>27.0625</v>
      </c>
      <c r="L295">
        <v>39.610700000000001</v>
      </c>
      <c r="M295">
        <v>3.41</v>
      </c>
      <c r="N295">
        <v>2</v>
      </c>
      <c r="O295">
        <v>12.88</v>
      </c>
      <c r="P295">
        <v>93</v>
      </c>
      <c r="Q295">
        <v>93</v>
      </c>
      <c r="R295">
        <v>0</v>
      </c>
      <c r="S295">
        <v>688</v>
      </c>
      <c r="T295" t="s">
        <v>12</v>
      </c>
      <c r="U295">
        <v>1.19</v>
      </c>
      <c r="V295" t="s">
        <v>12</v>
      </c>
      <c r="W295">
        <v>0.97</v>
      </c>
      <c r="X295">
        <v>23</v>
      </c>
      <c r="Y295">
        <v>1011</v>
      </c>
      <c r="Z295" t="s">
        <v>10</v>
      </c>
      <c r="AA295" t="s">
        <v>19</v>
      </c>
    </row>
    <row r="296" spans="1:27" x14ac:dyDescent="0.2">
      <c r="A296">
        <v>15</v>
      </c>
      <c r="B296">
        <v>29</v>
      </c>
      <c r="C296">
        <v>51</v>
      </c>
      <c r="D296">
        <v>50</v>
      </c>
      <c r="E296" t="s">
        <v>318</v>
      </c>
      <c r="F296" s="10">
        <v>44243.642939814818</v>
      </c>
      <c r="G296" s="11">
        <f t="shared" si="15"/>
        <v>15</v>
      </c>
      <c r="H296" s="11">
        <f t="shared" si="16"/>
        <v>25</v>
      </c>
      <c r="I296" s="11">
        <f t="shared" si="17"/>
        <v>50</v>
      </c>
      <c r="J296">
        <v>3.1713</v>
      </c>
      <c r="K296">
        <v>27.0625</v>
      </c>
      <c r="L296">
        <v>39.592199999999998</v>
      </c>
      <c r="M296">
        <v>3.32</v>
      </c>
      <c r="N296">
        <v>2</v>
      </c>
      <c r="O296">
        <v>13.04</v>
      </c>
      <c r="P296">
        <v>93</v>
      </c>
      <c r="Q296">
        <v>93</v>
      </c>
      <c r="R296">
        <v>0</v>
      </c>
      <c r="S296">
        <v>689</v>
      </c>
      <c r="T296" t="s">
        <v>12</v>
      </c>
      <c r="U296">
        <v>1.19</v>
      </c>
      <c r="V296" t="s">
        <v>12</v>
      </c>
      <c r="W296">
        <v>0.96</v>
      </c>
      <c r="X296">
        <v>23</v>
      </c>
      <c r="Y296">
        <v>1011</v>
      </c>
      <c r="Z296" t="s">
        <v>10</v>
      </c>
      <c r="AA296" t="s">
        <v>19</v>
      </c>
    </row>
    <row r="297" spans="1:27" x14ac:dyDescent="0.2">
      <c r="A297">
        <v>15</v>
      </c>
      <c r="B297">
        <v>29</v>
      </c>
      <c r="C297">
        <v>55</v>
      </c>
      <c r="D297">
        <v>55</v>
      </c>
      <c r="E297" t="s">
        <v>319</v>
      </c>
      <c r="F297" s="10">
        <v>44243.642997685187</v>
      </c>
      <c r="G297" s="11">
        <f t="shared" si="15"/>
        <v>15</v>
      </c>
      <c r="H297" s="11">
        <f t="shared" si="16"/>
        <v>25</v>
      </c>
      <c r="I297" s="11">
        <f t="shared" si="17"/>
        <v>55</v>
      </c>
      <c r="J297">
        <v>3.1713</v>
      </c>
      <c r="K297">
        <v>27.0625</v>
      </c>
      <c r="L297">
        <v>39.561500000000002</v>
      </c>
      <c r="M297">
        <v>3.1</v>
      </c>
      <c r="N297">
        <v>2</v>
      </c>
      <c r="O297">
        <v>13.04</v>
      </c>
      <c r="P297">
        <v>93</v>
      </c>
      <c r="Q297">
        <v>93</v>
      </c>
      <c r="R297">
        <v>0</v>
      </c>
      <c r="S297">
        <v>689</v>
      </c>
      <c r="T297" t="s">
        <v>12</v>
      </c>
      <c r="U297">
        <v>1.17</v>
      </c>
      <c r="V297" t="s">
        <v>12</v>
      </c>
      <c r="W297">
        <v>0.97</v>
      </c>
      <c r="X297">
        <v>23</v>
      </c>
      <c r="Y297">
        <v>1011</v>
      </c>
      <c r="Z297" t="s">
        <v>10</v>
      </c>
      <c r="AA297" t="s">
        <v>19</v>
      </c>
    </row>
    <row r="298" spans="1:27" x14ac:dyDescent="0.2">
      <c r="A298">
        <v>15</v>
      </c>
      <c r="B298">
        <v>30</v>
      </c>
      <c r="C298">
        <v>1</v>
      </c>
      <c r="D298">
        <v>0</v>
      </c>
      <c r="E298" t="s">
        <v>320</v>
      </c>
      <c r="F298" s="10">
        <v>44243.643055555556</v>
      </c>
      <c r="G298" s="11">
        <f t="shared" si="15"/>
        <v>15</v>
      </c>
      <c r="H298" s="11">
        <f t="shared" si="16"/>
        <v>26</v>
      </c>
      <c r="I298" s="11">
        <f t="shared" si="17"/>
        <v>0</v>
      </c>
      <c r="J298">
        <v>3.1713</v>
      </c>
      <c r="K298">
        <v>27.125</v>
      </c>
      <c r="L298">
        <v>39.561799999999998</v>
      </c>
      <c r="M298">
        <v>3.18</v>
      </c>
      <c r="N298">
        <v>2</v>
      </c>
      <c r="O298">
        <v>13.07</v>
      </c>
      <c r="P298">
        <v>92</v>
      </c>
      <c r="Q298">
        <v>92</v>
      </c>
      <c r="R298">
        <v>0</v>
      </c>
      <c r="S298">
        <v>691</v>
      </c>
      <c r="T298" t="s">
        <v>12</v>
      </c>
      <c r="U298">
        <v>1.18</v>
      </c>
      <c r="V298" t="s">
        <v>12</v>
      </c>
      <c r="W298">
        <v>0.97</v>
      </c>
      <c r="X298">
        <v>23</v>
      </c>
      <c r="Y298">
        <v>1011</v>
      </c>
      <c r="Z298" t="s">
        <v>10</v>
      </c>
      <c r="AA298" t="s">
        <v>19</v>
      </c>
    </row>
    <row r="299" spans="1:27" x14ac:dyDescent="0.2">
      <c r="A299">
        <v>15</v>
      </c>
      <c r="B299">
        <v>30</v>
      </c>
      <c r="C299">
        <v>5</v>
      </c>
      <c r="D299">
        <v>5</v>
      </c>
      <c r="E299" t="s">
        <v>321</v>
      </c>
      <c r="F299" s="10">
        <v>44243.643113425926</v>
      </c>
      <c r="G299" s="11">
        <f t="shared" si="15"/>
        <v>15</v>
      </c>
      <c r="H299" s="11">
        <f t="shared" si="16"/>
        <v>26</v>
      </c>
      <c r="I299" s="11">
        <f t="shared" si="17"/>
        <v>5</v>
      </c>
      <c r="J299">
        <v>3.1713</v>
      </c>
      <c r="K299">
        <v>27.125</v>
      </c>
      <c r="L299">
        <v>39.588299999999997</v>
      </c>
      <c r="M299">
        <v>3.3</v>
      </c>
      <c r="N299">
        <v>2</v>
      </c>
      <c r="O299">
        <v>12.97</v>
      </c>
      <c r="P299">
        <v>92</v>
      </c>
      <c r="Q299">
        <v>92</v>
      </c>
      <c r="R299">
        <v>0</v>
      </c>
      <c r="S299">
        <v>691</v>
      </c>
      <c r="T299" t="s">
        <v>12</v>
      </c>
      <c r="U299">
        <v>1.19</v>
      </c>
      <c r="V299" t="s">
        <v>12</v>
      </c>
      <c r="W299">
        <v>0.97</v>
      </c>
      <c r="X299">
        <v>23</v>
      </c>
      <c r="Y299">
        <v>1011</v>
      </c>
      <c r="Z299" t="s">
        <v>10</v>
      </c>
      <c r="AA299" t="s">
        <v>19</v>
      </c>
    </row>
    <row r="300" spans="1:27" x14ac:dyDescent="0.2">
      <c r="A300">
        <v>15</v>
      </c>
      <c r="B300">
        <v>30</v>
      </c>
      <c r="C300">
        <v>11</v>
      </c>
      <c r="D300">
        <v>10</v>
      </c>
      <c r="E300" t="s">
        <v>322</v>
      </c>
      <c r="F300" s="10">
        <v>44243.643171296295</v>
      </c>
      <c r="G300" s="11">
        <f t="shared" si="15"/>
        <v>15</v>
      </c>
      <c r="H300" s="11">
        <f t="shared" si="16"/>
        <v>26</v>
      </c>
      <c r="I300" s="11">
        <f t="shared" si="17"/>
        <v>10</v>
      </c>
      <c r="J300">
        <v>3.1713</v>
      </c>
      <c r="K300">
        <v>27.125</v>
      </c>
      <c r="L300">
        <v>39.596200000000003</v>
      </c>
      <c r="M300">
        <v>3.29</v>
      </c>
      <c r="N300">
        <v>2</v>
      </c>
      <c r="O300">
        <v>12.95</v>
      </c>
      <c r="P300">
        <v>92</v>
      </c>
      <c r="Q300">
        <v>92</v>
      </c>
      <c r="R300">
        <v>0</v>
      </c>
      <c r="S300">
        <v>691</v>
      </c>
      <c r="T300" t="s">
        <v>12</v>
      </c>
      <c r="U300">
        <v>1.19</v>
      </c>
      <c r="V300" t="s">
        <v>12</v>
      </c>
      <c r="W300">
        <v>0.97</v>
      </c>
      <c r="X300">
        <v>23</v>
      </c>
      <c r="Y300">
        <v>1011</v>
      </c>
      <c r="Z300" t="s">
        <v>10</v>
      </c>
      <c r="AA300" t="s">
        <v>19</v>
      </c>
    </row>
    <row r="301" spans="1:27" x14ac:dyDescent="0.2">
      <c r="A301">
        <v>15</v>
      </c>
      <c r="B301">
        <v>30</v>
      </c>
      <c r="C301">
        <v>15</v>
      </c>
      <c r="D301">
        <v>15</v>
      </c>
      <c r="E301" t="s">
        <v>323</v>
      </c>
      <c r="F301" s="10">
        <v>44243.643229166664</v>
      </c>
      <c r="G301" s="11">
        <f t="shared" si="15"/>
        <v>15</v>
      </c>
      <c r="H301" s="11">
        <f t="shared" si="16"/>
        <v>26</v>
      </c>
      <c r="I301" s="11">
        <f t="shared" si="17"/>
        <v>15</v>
      </c>
      <c r="J301">
        <v>3.1713</v>
      </c>
      <c r="K301">
        <v>27.125</v>
      </c>
      <c r="L301">
        <v>39.590499999999999</v>
      </c>
      <c r="M301">
        <v>3.2</v>
      </c>
      <c r="N301">
        <v>3</v>
      </c>
      <c r="O301">
        <v>12.95</v>
      </c>
      <c r="P301">
        <v>92</v>
      </c>
      <c r="Q301">
        <v>92</v>
      </c>
      <c r="R301">
        <v>0</v>
      </c>
      <c r="S301">
        <v>692</v>
      </c>
      <c r="T301" t="s">
        <v>12</v>
      </c>
      <c r="U301">
        <v>1.18</v>
      </c>
      <c r="V301" t="s">
        <v>12</v>
      </c>
      <c r="W301">
        <v>0.96</v>
      </c>
      <c r="X301">
        <v>23</v>
      </c>
      <c r="Y301">
        <v>1011</v>
      </c>
      <c r="Z301" t="s">
        <v>10</v>
      </c>
      <c r="AA301" t="s">
        <v>19</v>
      </c>
    </row>
    <row r="302" spans="1:27" x14ac:dyDescent="0.2">
      <c r="A302">
        <v>15</v>
      </c>
      <c r="B302">
        <v>30</v>
      </c>
      <c r="C302">
        <v>21</v>
      </c>
      <c r="D302">
        <v>20</v>
      </c>
      <c r="E302" t="s">
        <v>324</v>
      </c>
      <c r="F302" s="10">
        <v>44243.643287037034</v>
      </c>
      <c r="G302" s="11">
        <f t="shared" si="15"/>
        <v>15</v>
      </c>
      <c r="H302" s="11">
        <f t="shared" si="16"/>
        <v>26</v>
      </c>
      <c r="I302" s="11">
        <f t="shared" si="17"/>
        <v>20</v>
      </c>
      <c r="J302">
        <v>3.1713</v>
      </c>
      <c r="K302">
        <v>27.1875</v>
      </c>
      <c r="L302">
        <v>39.573399999999999</v>
      </c>
      <c r="M302">
        <v>3.15</v>
      </c>
      <c r="N302">
        <v>2</v>
      </c>
      <c r="O302">
        <v>13</v>
      </c>
      <c r="P302">
        <v>92</v>
      </c>
      <c r="Q302">
        <v>92</v>
      </c>
      <c r="R302">
        <v>0</v>
      </c>
      <c r="S302">
        <v>692</v>
      </c>
      <c r="T302" t="s">
        <v>12</v>
      </c>
      <c r="U302">
        <v>1.18</v>
      </c>
      <c r="V302" t="s">
        <v>12</v>
      </c>
      <c r="W302">
        <v>0.97</v>
      </c>
      <c r="X302">
        <v>23</v>
      </c>
      <c r="Y302">
        <v>1011</v>
      </c>
      <c r="Z302" t="s">
        <v>10</v>
      </c>
      <c r="AA302" t="s">
        <v>19</v>
      </c>
    </row>
    <row r="303" spans="1:27" x14ac:dyDescent="0.2">
      <c r="A303">
        <v>15</v>
      </c>
      <c r="B303">
        <v>30</v>
      </c>
      <c r="C303">
        <v>25</v>
      </c>
      <c r="D303">
        <v>25</v>
      </c>
      <c r="E303" t="s">
        <v>325</v>
      </c>
      <c r="F303" s="10">
        <v>44243.64334490741</v>
      </c>
      <c r="G303" s="11">
        <f t="shared" si="15"/>
        <v>15</v>
      </c>
      <c r="H303" s="11">
        <f t="shared" si="16"/>
        <v>26</v>
      </c>
      <c r="I303" s="11">
        <f t="shared" si="17"/>
        <v>25</v>
      </c>
      <c r="J303">
        <v>3.1713</v>
      </c>
      <c r="K303">
        <v>27.1875</v>
      </c>
      <c r="L303">
        <v>39.577199999999998</v>
      </c>
      <c r="M303">
        <v>3.22</v>
      </c>
      <c r="N303">
        <v>2</v>
      </c>
      <c r="O303">
        <v>12.98</v>
      </c>
      <c r="P303">
        <v>91</v>
      </c>
      <c r="Q303">
        <v>91</v>
      </c>
      <c r="R303">
        <v>0</v>
      </c>
      <c r="S303">
        <v>692</v>
      </c>
      <c r="T303" t="s">
        <v>12</v>
      </c>
      <c r="U303">
        <v>1.18</v>
      </c>
      <c r="V303" t="s">
        <v>12</v>
      </c>
      <c r="W303">
        <v>0.97</v>
      </c>
      <c r="X303">
        <v>23</v>
      </c>
      <c r="Y303">
        <v>1011</v>
      </c>
      <c r="Z303" t="s">
        <v>10</v>
      </c>
      <c r="AA303" t="s">
        <v>19</v>
      </c>
    </row>
    <row r="304" spans="1:27" x14ac:dyDescent="0.2">
      <c r="A304">
        <v>15</v>
      </c>
      <c r="B304">
        <v>30</v>
      </c>
      <c r="C304">
        <v>31</v>
      </c>
      <c r="D304">
        <v>30</v>
      </c>
      <c r="E304" t="s">
        <v>326</v>
      </c>
      <c r="F304" s="10">
        <v>44243.64340277778</v>
      </c>
      <c r="G304" s="11">
        <f t="shared" si="15"/>
        <v>15</v>
      </c>
      <c r="H304" s="11">
        <f t="shared" si="16"/>
        <v>26</v>
      </c>
      <c r="I304" s="11">
        <f t="shared" si="17"/>
        <v>30</v>
      </c>
      <c r="J304">
        <v>3.1713</v>
      </c>
      <c r="K304">
        <v>27.1875</v>
      </c>
      <c r="L304">
        <v>39.574800000000003</v>
      </c>
      <c r="M304">
        <v>3.22</v>
      </c>
      <c r="N304">
        <v>3</v>
      </c>
      <c r="O304">
        <v>13.04</v>
      </c>
      <c r="P304">
        <v>91</v>
      </c>
      <c r="Q304">
        <v>91</v>
      </c>
      <c r="R304">
        <v>0</v>
      </c>
      <c r="S304">
        <v>692</v>
      </c>
      <c r="T304" t="s">
        <v>12</v>
      </c>
      <c r="U304">
        <v>1.18</v>
      </c>
      <c r="V304" t="s">
        <v>12</v>
      </c>
      <c r="W304">
        <v>0.97</v>
      </c>
      <c r="X304">
        <v>23</v>
      </c>
      <c r="Y304">
        <v>1011</v>
      </c>
      <c r="Z304" t="s">
        <v>10</v>
      </c>
      <c r="AA304" t="s">
        <v>19</v>
      </c>
    </row>
    <row r="305" spans="1:27" x14ac:dyDescent="0.2">
      <c r="A305">
        <v>15</v>
      </c>
      <c r="B305">
        <v>30</v>
      </c>
      <c r="C305">
        <v>35</v>
      </c>
      <c r="D305">
        <v>35</v>
      </c>
      <c r="E305" t="s">
        <v>327</v>
      </c>
      <c r="F305" s="10">
        <v>44243.643460648149</v>
      </c>
      <c r="G305" s="11">
        <f t="shared" si="15"/>
        <v>15</v>
      </c>
      <c r="H305" s="11">
        <f t="shared" si="16"/>
        <v>26</v>
      </c>
      <c r="I305" s="11">
        <f t="shared" si="17"/>
        <v>35</v>
      </c>
      <c r="J305">
        <v>3.1713</v>
      </c>
      <c r="K305">
        <v>27.1875</v>
      </c>
      <c r="L305">
        <v>39.595399999999998</v>
      </c>
      <c r="M305">
        <v>3.21</v>
      </c>
      <c r="N305">
        <v>2</v>
      </c>
      <c r="O305">
        <v>13.01</v>
      </c>
      <c r="P305">
        <v>91</v>
      </c>
      <c r="Q305">
        <v>91</v>
      </c>
      <c r="R305">
        <v>0</v>
      </c>
      <c r="S305">
        <v>694</v>
      </c>
      <c r="T305" t="s">
        <v>12</v>
      </c>
      <c r="U305">
        <v>1.18</v>
      </c>
      <c r="V305" t="s">
        <v>12</v>
      </c>
      <c r="W305">
        <v>0.97</v>
      </c>
      <c r="X305">
        <v>23</v>
      </c>
      <c r="Y305">
        <v>1011</v>
      </c>
      <c r="Z305" t="s">
        <v>10</v>
      </c>
      <c r="AA305" t="s">
        <v>19</v>
      </c>
    </row>
    <row r="306" spans="1:27" x14ac:dyDescent="0.2">
      <c r="A306">
        <v>15</v>
      </c>
      <c r="B306">
        <v>30</v>
      </c>
      <c r="C306">
        <v>41</v>
      </c>
      <c r="D306">
        <v>40</v>
      </c>
      <c r="E306" t="s">
        <v>328</v>
      </c>
      <c r="F306" s="10">
        <v>44243.643518518518</v>
      </c>
      <c r="G306" s="11">
        <f t="shared" si="15"/>
        <v>15</v>
      </c>
      <c r="H306" s="11">
        <f t="shared" si="16"/>
        <v>26</v>
      </c>
      <c r="I306" s="11">
        <f t="shared" si="17"/>
        <v>40</v>
      </c>
      <c r="J306">
        <v>3.1713</v>
      </c>
      <c r="K306">
        <v>27.1875</v>
      </c>
      <c r="L306">
        <v>39.604300000000002</v>
      </c>
      <c r="M306">
        <v>3.01</v>
      </c>
      <c r="N306">
        <v>3</v>
      </c>
      <c r="O306">
        <v>13.2</v>
      </c>
      <c r="P306">
        <v>91</v>
      </c>
      <c r="Q306">
        <v>91</v>
      </c>
      <c r="R306">
        <v>0</v>
      </c>
      <c r="S306">
        <v>694</v>
      </c>
      <c r="T306" t="s">
        <v>12</v>
      </c>
      <c r="U306">
        <v>1.17</v>
      </c>
      <c r="V306" t="s">
        <v>12</v>
      </c>
      <c r="W306">
        <v>0.97</v>
      </c>
      <c r="X306">
        <v>23</v>
      </c>
      <c r="Y306">
        <v>1011</v>
      </c>
      <c r="Z306" t="s">
        <v>10</v>
      </c>
      <c r="AA306" t="s">
        <v>19</v>
      </c>
    </row>
    <row r="307" spans="1:27" x14ac:dyDescent="0.2">
      <c r="A307">
        <v>15</v>
      </c>
      <c r="B307">
        <v>30</v>
      </c>
      <c r="C307">
        <v>45</v>
      </c>
      <c r="D307">
        <v>45</v>
      </c>
      <c r="E307" t="s">
        <v>329</v>
      </c>
      <c r="F307" s="10">
        <v>44243.643576388888</v>
      </c>
      <c r="G307" s="11">
        <f t="shared" si="15"/>
        <v>15</v>
      </c>
      <c r="H307" s="11">
        <f t="shared" si="16"/>
        <v>26</v>
      </c>
      <c r="I307" s="11">
        <f t="shared" si="17"/>
        <v>45</v>
      </c>
      <c r="J307">
        <v>3.1713</v>
      </c>
      <c r="K307">
        <v>27.25</v>
      </c>
      <c r="L307">
        <v>39.598500000000001</v>
      </c>
      <c r="M307">
        <v>3</v>
      </c>
      <c r="N307">
        <v>2</v>
      </c>
      <c r="O307">
        <v>13.2</v>
      </c>
      <c r="P307">
        <v>92</v>
      </c>
      <c r="Q307">
        <v>92</v>
      </c>
      <c r="R307">
        <v>0</v>
      </c>
      <c r="S307">
        <v>695</v>
      </c>
      <c r="T307" t="s">
        <v>12</v>
      </c>
      <c r="U307">
        <v>1.17</v>
      </c>
      <c r="V307" t="s">
        <v>12</v>
      </c>
      <c r="W307">
        <v>0.97</v>
      </c>
      <c r="X307">
        <v>23</v>
      </c>
      <c r="Y307">
        <v>1011</v>
      </c>
      <c r="Z307" t="s">
        <v>10</v>
      </c>
      <c r="AA307" t="s">
        <v>19</v>
      </c>
    </row>
    <row r="308" spans="1:27" x14ac:dyDescent="0.2">
      <c r="A308">
        <v>15</v>
      </c>
      <c r="B308">
        <v>30</v>
      </c>
      <c r="C308">
        <v>51</v>
      </c>
      <c r="D308">
        <v>50</v>
      </c>
      <c r="E308" t="s">
        <v>330</v>
      </c>
      <c r="F308" s="10">
        <v>44243.643634259257</v>
      </c>
      <c r="G308" s="11">
        <f t="shared" si="15"/>
        <v>15</v>
      </c>
      <c r="H308" s="11">
        <f t="shared" si="16"/>
        <v>26</v>
      </c>
      <c r="I308" s="11">
        <f t="shared" si="17"/>
        <v>50</v>
      </c>
      <c r="J308">
        <v>3.1808999999999998</v>
      </c>
      <c r="K308">
        <v>27.1875</v>
      </c>
      <c r="L308">
        <v>39.570300000000003</v>
      </c>
      <c r="M308">
        <v>3.19</v>
      </c>
      <c r="N308">
        <v>3</v>
      </c>
      <c r="O308">
        <v>13.14</v>
      </c>
      <c r="P308">
        <v>91</v>
      </c>
      <c r="Q308">
        <v>91</v>
      </c>
      <c r="R308">
        <v>0</v>
      </c>
      <c r="S308">
        <v>695</v>
      </c>
      <c r="T308" t="s">
        <v>12</v>
      </c>
      <c r="U308">
        <v>1.18</v>
      </c>
      <c r="V308" t="s">
        <v>12</v>
      </c>
      <c r="W308">
        <v>0.97</v>
      </c>
      <c r="X308">
        <v>23</v>
      </c>
      <c r="Y308">
        <v>1011</v>
      </c>
      <c r="Z308" t="s">
        <v>10</v>
      </c>
      <c r="AA308" t="s">
        <v>19</v>
      </c>
    </row>
    <row r="309" spans="1:27" x14ac:dyDescent="0.2">
      <c r="A309">
        <v>15</v>
      </c>
      <c r="B309">
        <v>30</v>
      </c>
      <c r="C309">
        <v>55</v>
      </c>
      <c r="D309">
        <v>55</v>
      </c>
      <c r="E309" t="s">
        <v>331</v>
      </c>
      <c r="F309" s="10">
        <v>44243.643692129626</v>
      </c>
      <c r="G309" s="11">
        <f t="shared" si="15"/>
        <v>15</v>
      </c>
      <c r="H309" s="11">
        <f t="shared" si="16"/>
        <v>26</v>
      </c>
      <c r="I309" s="11">
        <f t="shared" si="17"/>
        <v>55</v>
      </c>
      <c r="J309">
        <v>3.1713</v>
      </c>
      <c r="K309">
        <v>27.25</v>
      </c>
      <c r="L309">
        <v>39.560600000000001</v>
      </c>
      <c r="M309">
        <v>3.01</v>
      </c>
      <c r="N309">
        <v>3</v>
      </c>
      <c r="O309">
        <v>13.08</v>
      </c>
      <c r="P309">
        <v>91</v>
      </c>
      <c r="Q309">
        <v>91</v>
      </c>
      <c r="R309">
        <v>0</v>
      </c>
      <c r="S309">
        <v>694</v>
      </c>
      <c r="T309" t="s">
        <v>12</v>
      </c>
      <c r="U309">
        <v>1.17</v>
      </c>
      <c r="V309" t="s">
        <v>12</v>
      </c>
      <c r="W309">
        <v>0.96</v>
      </c>
      <c r="X309">
        <v>23</v>
      </c>
      <c r="Y309">
        <v>1011</v>
      </c>
      <c r="Z309" t="s">
        <v>10</v>
      </c>
      <c r="AA309" t="s">
        <v>19</v>
      </c>
    </row>
    <row r="310" spans="1:27" x14ac:dyDescent="0.2">
      <c r="A310">
        <v>15</v>
      </c>
      <c r="B310">
        <v>31</v>
      </c>
      <c r="C310">
        <v>1</v>
      </c>
      <c r="D310">
        <v>0</v>
      </c>
      <c r="E310" t="s">
        <v>332</v>
      </c>
      <c r="F310" s="10">
        <v>44243.643750000003</v>
      </c>
      <c r="G310" s="11">
        <f t="shared" si="15"/>
        <v>15</v>
      </c>
      <c r="H310" s="11">
        <f t="shared" si="16"/>
        <v>27</v>
      </c>
      <c r="I310" s="11">
        <f t="shared" si="17"/>
        <v>0</v>
      </c>
      <c r="J310">
        <v>3.1713</v>
      </c>
      <c r="K310">
        <v>27.25</v>
      </c>
      <c r="L310">
        <v>39.591000000000001</v>
      </c>
      <c r="M310">
        <v>3.16</v>
      </c>
      <c r="N310">
        <v>3</v>
      </c>
      <c r="O310">
        <v>13.2</v>
      </c>
      <c r="P310">
        <v>91</v>
      </c>
      <c r="Q310">
        <v>91</v>
      </c>
      <c r="R310">
        <v>0</v>
      </c>
      <c r="S310">
        <v>696</v>
      </c>
      <c r="T310" t="s">
        <v>12</v>
      </c>
      <c r="U310">
        <v>1.18</v>
      </c>
      <c r="V310" t="s">
        <v>12</v>
      </c>
      <c r="W310">
        <v>0.97</v>
      </c>
      <c r="X310">
        <v>23</v>
      </c>
      <c r="Y310">
        <v>1011</v>
      </c>
      <c r="Z310" t="s">
        <v>10</v>
      </c>
      <c r="AA310" t="s">
        <v>19</v>
      </c>
    </row>
    <row r="311" spans="1:27" x14ac:dyDescent="0.2">
      <c r="A311">
        <v>15</v>
      </c>
      <c r="B311">
        <v>31</v>
      </c>
      <c r="C311">
        <v>5</v>
      </c>
      <c r="D311">
        <v>5</v>
      </c>
      <c r="E311" t="s">
        <v>333</v>
      </c>
      <c r="F311" s="10">
        <v>44243.643807870372</v>
      </c>
      <c r="G311" s="11">
        <f t="shared" si="15"/>
        <v>15</v>
      </c>
      <c r="H311" s="11">
        <f t="shared" si="16"/>
        <v>27</v>
      </c>
      <c r="I311" s="11">
        <f t="shared" si="17"/>
        <v>5</v>
      </c>
      <c r="J311">
        <v>3.1713</v>
      </c>
      <c r="K311">
        <v>27.25</v>
      </c>
      <c r="L311">
        <v>39.628700000000002</v>
      </c>
      <c r="M311">
        <v>3.14</v>
      </c>
      <c r="N311">
        <v>2</v>
      </c>
      <c r="O311">
        <v>13.07</v>
      </c>
      <c r="P311">
        <v>91</v>
      </c>
      <c r="Q311">
        <v>91</v>
      </c>
      <c r="R311">
        <v>0</v>
      </c>
      <c r="S311">
        <v>696</v>
      </c>
      <c r="T311" t="s">
        <v>12</v>
      </c>
      <c r="U311">
        <v>1.18</v>
      </c>
      <c r="V311" t="s">
        <v>12</v>
      </c>
      <c r="W311">
        <v>0.97</v>
      </c>
      <c r="X311">
        <v>23</v>
      </c>
      <c r="Y311">
        <v>1011</v>
      </c>
      <c r="Z311" t="s">
        <v>10</v>
      </c>
      <c r="AA311" t="s">
        <v>19</v>
      </c>
    </row>
    <row r="312" spans="1:27" x14ac:dyDescent="0.2">
      <c r="A312">
        <v>15</v>
      </c>
      <c r="B312">
        <v>31</v>
      </c>
      <c r="C312">
        <v>11</v>
      </c>
      <c r="D312">
        <v>10</v>
      </c>
      <c r="E312" t="s">
        <v>334</v>
      </c>
      <c r="F312" s="10">
        <v>44243.643865740742</v>
      </c>
      <c r="G312" s="11">
        <f t="shared" si="15"/>
        <v>15</v>
      </c>
      <c r="H312" s="11">
        <f t="shared" si="16"/>
        <v>27</v>
      </c>
      <c r="I312" s="11">
        <f t="shared" si="17"/>
        <v>10</v>
      </c>
      <c r="J312">
        <v>3.1713</v>
      </c>
      <c r="K312">
        <v>27.25</v>
      </c>
      <c r="L312">
        <v>39.607500000000002</v>
      </c>
      <c r="M312">
        <v>3.01</v>
      </c>
      <c r="N312">
        <v>3</v>
      </c>
      <c r="O312">
        <v>13.15</v>
      </c>
      <c r="P312">
        <v>91</v>
      </c>
      <c r="Q312">
        <v>91</v>
      </c>
      <c r="R312">
        <v>0</v>
      </c>
      <c r="S312">
        <v>696</v>
      </c>
      <c r="T312" t="s">
        <v>12</v>
      </c>
      <c r="U312">
        <v>1.17</v>
      </c>
      <c r="V312" t="s">
        <v>12</v>
      </c>
      <c r="W312">
        <v>0.97</v>
      </c>
      <c r="X312">
        <v>23</v>
      </c>
      <c r="Y312">
        <v>1011</v>
      </c>
      <c r="Z312" t="s">
        <v>10</v>
      </c>
      <c r="AA312" t="s">
        <v>19</v>
      </c>
    </row>
    <row r="313" spans="1:27" x14ac:dyDescent="0.2">
      <c r="A313">
        <v>15</v>
      </c>
      <c r="B313">
        <v>31</v>
      </c>
      <c r="C313">
        <v>15</v>
      </c>
      <c r="D313">
        <v>15</v>
      </c>
      <c r="E313" t="s">
        <v>335</v>
      </c>
      <c r="F313" s="10">
        <v>44243.643923611111</v>
      </c>
      <c r="G313" s="11">
        <f t="shared" si="15"/>
        <v>15</v>
      </c>
      <c r="H313" s="11">
        <f t="shared" si="16"/>
        <v>27</v>
      </c>
      <c r="I313" s="11">
        <f t="shared" si="17"/>
        <v>15</v>
      </c>
      <c r="J313">
        <v>3.1713</v>
      </c>
      <c r="K313">
        <v>27.3125</v>
      </c>
      <c r="L313">
        <v>39.5762</v>
      </c>
      <c r="M313">
        <v>2.93</v>
      </c>
      <c r="N313">
        <v>2</v>
      </c>
      <c r="O313">
        <v>13.15</v>
      </c>
      <c r="P313">
        <v>91</v>
      </c>
      <c r="Q313">
        <v>91</v>
      </c>
      <c r="R313">
        <v>0</v>
      </c>
      <c r="S313">
        <v>696</v>
      </c>
      <c r="T313" t="s">
        <v>12</v>
      </c>
      <c r="U313">
        <v>1.1599999999999999</v>
      </c>
      <c r="V313" t="s">
        <v>12</v>
      </c>
      <c r="W313">
        <v>0.97</v>
      </c>
      <c r="X313">
        <v>23</v>
      </c>
      <c r="Y313">
        <v>1011</v>
      </c>
      <c r="Z313" t="s">
        <v>10</v>
      </c>
      <c r="AA313" t="s">
        <v>19</v>
      </c>
    </row>
    <row r="314" spans="1:27" x14ac:dyDescent="0.2">
      <c r="A314">
        <v>15</v>
      </c>
      <c r="B314">
        <v>31</v>
      </c>
      <c r="C314">
        <v>21</v>
      </c>
      <c r="D314">
        <v>20</v>
      </c>
      <c r="E314" t="s">
        <v>336</v>
      </c>
      <c r="F314" s="10">
        <v>44243.64398148148</v>
      </c>
      <c r="G314" s="11">
        <f t="shared" si="15"/>
        <v>15</v>
      </c>
      <c r="H314" s="11">
        <f t="shared" si="16"/>
        <v>27</v>
      </c>
      <c r="I314" s="11">
        <f t="shared" si="17"/>
        <v>20</v>
      </c>
      <c r="J314">
        <v>3.1713</v>
      </c>
      <c r="K314">
        <v>27.3125</v>
      </c>
      <c r="L314">
        <v>39.560699999999997</v>
      </c>
      <c r="M314">
        <v>2.97</v>
      </c>
      <c r="N314">
        <v>3</v>
      </c>
      <c r="O314">
        <v>13.22</v>
      </c>
      <c r="P314">
        <v>91</v>
      </c>
      <c r="Q314">
        <v>91</v>
      </c>
      <c r="R314">
        <v>0</v>
      </c>
      <c r="S314">
        <v>698</v>
      </c>
      <c r="T314" t="s">
        <v>12</v>
      </c>
      <c r="U314">
        <v>1.1599999999999999</v>
      </c>
      <c r="V314" t="s">
        <v>12</v>
      </c>
      <c r="W314">
        <v>0.97</v>
      </c>
      <c r="X314">
        <v>23</v>
      </c>
      <c r="Y314">
        <v>1011</v>
      </c>
      <c r="Z314" t="s">
        <v>10</v>
      </c>
      <c r="AA314" t="s">
        <v>19</v>
      </c>
    </row>
    <row r="315" spans="1:27" x14ac:dyDescent="0.2">
      <c r="A315">
        <v>15</v>
      </c>
      <c r="B315">
        <v>31</v>
      </c>
      <c r="C315">
        <v>25</v>
      </c>
      <c r="D315">
        <v>25</v>
      </c>
      <c r="E315" t="s">
        <v>337</v>
      </c>
      <c r="F315" s="10">
        <v>44243.64403935185</v>
      </c>
      <c r="G315" s="11">
        <f t="shared" si="15"/>
        <v>15</v>
      </c>
      <c r="H315" s="11">
        <f t="shared" si="16"/>
        <v>27</v>
      </c>
      <c r="I315" s="11">
        <f t="shared" si="17"/>
        <v>25</v>
      </c>
      <c r="J315">
        <v>3.1713</v>
      </c>
      <c r="K315">
        <v>27.25</v>
      </c>
      <c r="L315">
        <v>39.559100000000001</v>
      </c>
      <c r="M315">
        <v>3.19</v>
      </c>
      <c r="N315">
        <v>3</v>
      </c>
      <c r="O315">
        <v>13.17</v>
      </c>
      <c r="P315">
        <v>91</v>
      </c>
      <c r="Q315">
        <v>91</v>
      </c>
      <c r="R315">
        <v>0</v>
      </c>
      <c r="S315">
        <v>698</v>
      </c>
      <c r="T315" t="s">
        <v>12</v>
      </c>
      <c r="U315">
        <v>1.18</v>
      </c>
      <c r="V315" t="s">
        <v>12</v>
      </c>
      <c r="W315">
        <v>0.97</v>
      </c>
      <c r="X315">
        <v>23</v>
      </c>
      <c r="Y315">
        <v>1011</v>
      </c>
      <c r="Z315" t="s">
        <v>10</v>
      </c>
      <c r="AA315" t="s">
        <v>19</v>
      </c>
    </row>
    <row r="316" spans="1:27" x14ac:dyDescent="0.2">
      <c r="A316">
        <v>15</v>
      </c>
      <c r="B316">
        <v>31</v>
      </c>
      <c r="C316">
        <v>31</v>
      </c>
      <c r="D316">
        <v>30</v>
      </c>
      <c r="E316" t="s">
        <v>338</v>
      </c>
      <c r="F316" s="10">
        <v>44243.644097222219</v>
      </c>
      <c r="G316" s="11">
        <f t="shared" si="15"/>
        <v>15</v>
      </c>
      <c r="H316" s="11">
        <f t="shared" si="16"/>
        <v>27</v>
      </c>
      <c r="I316" s="11">
        <f t="shared" si="17"/>
        <v>30</v>
      </c>
      <c r="J316">
        <v>3.1713</v>
      </c>
      <c r="K316">
        <v>27.25</v>
      </c>
      <c r="L316">
        <v>39.598100000000002</v>
      </c>
      <c r="M316">
        <v>2.93</v>
      </c>
      <c r="N316">
        <v>3</v>
      </c>
      <c r="O316">
        <v>13.21</v>
      </c>
      <c r="P316">
        <v>92</v>
      </c>
      <c r="Q316">
        <v>92</v>
      </c>
      <c r="R316">
        <v>0</v>
      </c>
      <c r="S316">
        <v>699</v>
      </c>
      <c r="T316" t="s">
        <v>12</v>
      </c>
      <c r="U316">
        <v>1.1599999999999999</v>
      </c>
      <c r="V316" t="s">
        <v>12</v>
      </c>
      <c r="W316">
        <v>0.97</v>
      </c>
      <c r="X316">
        <v>23</v>
      </c>
      <c r="Y316">
        <v>1011</v>
      </c>
      <c r="Z316" t="s">
        <v>10</v>
      </c>
      <c r="AA316" t="s">
        <v>19</v>
      </c>
    </row>
    <row r="317" spans="1:27" x14ac:dyDescent="0.2">
      <c r="A317">
        <v>15</v>
      </c>
      <c r="B317">
        <v>31</v>
      </c>
      <c r="C317">
        <v>35</v>
      </c>
      <c r="D317">
        <v>35</v>
      </c>
      <c r="E317" t="s">
        <v>339</v>
      </c>
      <c r="F317" s="10">
        <v>44243.644155092596</v>
      </c>
      <c r="G317" s="11">
        <f t="shared" ref="G317:G380" si="18">HOUR(F317)</f>
        <v>15</v>
      </c>
      <c r="H317" s="11">
        <f t="shared" ref="H317:H380" si="19">MINUTE(F317)</f>
        <v>27</v>
      </c>
      <c r="I317" s="11">
        <f t="shared" ref="I317:I380" si="20">SECOND(F317)</f>
        <v>35</v>
      </c>
      <c r="J317">
        <v>3.1713</v>
      </c>
      <c r="K317">
        <v>27.3125</v>
      </c>
      <c r="L317">
        <v>39.615299999999998</v>
      </c>
      <c r="M317">
        <v>2.79</v>
      </c>
      <c r="N317">
        <v>3</v>
      </c>
      <c r="O317">
        <v>13.21</v>
      </c>
      <c r="P317">
        <v>92</v>
      </c>
      <c r="Q317">
        <v>92</v>
      </c>
      <c r="R317">
        <v>0</v>
      </c>
      <c r="S317">
        <v>698</v>
      </c>
      <c r="T317" t="s">
        <v>12</v>
      </c>
      <c r="U317">
        <v>1.1499999999999999</v>
      </c>
      <c r="V317" t="s">
        <v>12</v>
      </c>
      <c r="W317">
        <v>0.97</v>
      </c>
      <c r="X317">
        <v>23</v>
      </c>
      <c r="Y317">
        <v>1011</v>
      </c>
      <c r="Z317" t="s">
        <v>10</v>
      </c>
      <c r="AA317" t="s">
        <v>19</v>
      </c>
    </row>
    <row r="318" spans="1:27" x14ac:dyDescent="0.2">
      <c r="A318">
        <v>15</v>
      </c>
      <c r="B318">
        <v>31</v>
      </c>
      <c r="C318">
        <v>41</v>
      </c>
      <c r="D318">
        <v>40</v>
      </c>
      <c r="E318" t="s">
        <v>340</v>
      </c>
      <c r="F318" s="10">
        <v>44243.644212962965</v>
      </c>
      <c r="G318" s="11">
        <f t="shared" si="18"/>
        <v>15</v>
      </c>
      <c r="H318" s="11">
        <f t="shared" si="19"/>
        <v>27</v>
      </c>
      <c r="I318" s="11">
        <f t="shared" si="20"/>
        <v>40</v>
      </c>
      <c r="J318">
        <v>3.1713</v>
      </c>
      <c r="K318">
        <v>27.3125</v>
      </c>
      <c r="L318">
        <v>39.415199999999999</v>
      </c>
      <c r="M318">
        <v>2.82</v>
      </c>
      <c r="N318">
        <v>3</v>
      </c>
      <c r="O318">
        <v>13.35</v>
      </c>
      <c r="P318">
        <v>93</v>
      </c>
      <c r="Q318">
        <v>93</v>
      </c>
      <c r="R318">
        <v>0</v>
      </c>
      <c r="S318">
        <v>698</v>
      </c>
      <c r="T318" t="s">
        <v>12</v>
      </c>
      <c r="U318">
        <v>1.1599999999999999</v>
      </c>
      <c r="V318" t="s">
        <v>12</v>
      </c>
      <c r="W318">
        <v>0.97</v>
      </c>
      <c r="X318">
        <v>23</v>
      </c>
      <c r="Y318">
        <v>1011</v>
      </c>
      <c r="Z318" t="s">
        <v>10</v>
      </c>
      <c r="AA318" t="s">
        <v>19</v>
      </c>
    </row>
    <row r="319" spans="1:27" x14ac:dyDescent="0.2">
      <c r="A319">
        <v>15</v>
      </c>
      <c r="B319">
        <v>31</v>
      </c>
      <c r="C319">
        <v>45</v>
      </c>
      <c r="D319">
        <v>45</v>
      </c>
      <c r="E319" t="s">
        <v>341</v>
      </c>
      <c r="F319" s="10">
        <v>44243.644270833334</v>
      </c>
      <c r="G319" s="11">
        <f t="shared" si="18"/>
        <v>15</v>
      </c>
      <c r="H319" s="11">
        <f t="shared" si="19"/>
        <v>27</v>
      </c>
      <c r="I319" s="11">
        <f t="shared" si="20"/>
        <v>45</v>
      </c>
      <c r="J319">
        <v>3.1713</v>
      </c>
      <c r="K319">
        <v>27.375</v>
      </c>
      <c r="L319">
        <v>39.375100000000003</v>
      </c>
      <c r="M319">
        <v>2.74</v>
      </c>
      <c r="N319">
        <v>3</v>
      </c>
      <c r="O319">
        <v>13.31</v>
      </c>
      <c r="P319">
        <v>93</v>
      </c>
      <c r="Q319">
        <v>93</v>
      </c>
      <c r="R319">
        <v>0</v>
      </c>
      <c r="S319">
        <v>699</v>
      </c>
      <c r="T319" t="s">
        <v>12</v>
      </c>
      <c r="U319">
        <v>1.1499999999999999</v>
      </c>
      <c r="V319" t="s">
        <v>12</v>
      </c>
      <c r="W319">
        <v>0.97</v>
      </c>
      <c r="X319">
        <v>23</v>
      </c>
      <c r="Y319">
        <v>1011</v>
      </c>
      <c r="Z319" t="s">
        <v>10</v>
      </c>
      <c r="AA319" t="s">
        <v>19</v>
      </c>
    </row>
    <row r="320" spans="1:27" x14ac:dyDescent="0.2">
      <c r="A320">
        <v>15</v>
      </c>
      <c r="B320">
        <v>31</v>
      </c>
      <c r="C320">
        <v>51</v>
      </c>
      <c r="D320">
        <v>50</v>
      </c>
      <c r="E320" t="s">
        <v>342</v>
      </c>
      <c r="F320" s="10">
        <v>44243.644328703704</v>
      </c>
      <c r="G320" s="11">
        <f t="shared" si="18"/>
        <v>15</v>
      </c>
      <c r="H320" s="11">
        <f t="shared" si="19"/>
        <v>27</v>
      </c>
      <c r="I320" s="11">
        <f t="shared" si="20"/>
        <v>50</v>
      </c>
      <c r="J320">
        <v>3.1713</v>
      </c>
      <c r="K320">
        <v>27.375</v>
      </c>
      <c r="L320">
        <v>39.370399999999997</v>
      </c>
      <c r="M320">
        <v>2.85</v>
      </c>
      <c r="N320">
        <v>3</v>
      </c>
      <c r="O320">
        <v>13.39</v>
      </c>
      <c r="P320">
        <v>93</v>
      </c>
      <c r="Q320">
        <v>93</v>
      </c>
      <c r="R320">
        <v>0</v>
      </c>
      <c r="S320">
        <v>701</v>
      </c>
      <c r="T320" t="s">
        <v>12</v>
      </c>
      <c r="U320">
        <v>1.1599999999999999</v>
      </c>
      <c r="V320" t="s">
        <v>12</v>
      </c>
      <c r="W320">
        <v>0.97</v>
      </c>
      <c r="X320">
        <v>23</v>
      </c>
      <c r="Y320">
        <v>1011</v>
      </c>
      <c r="Z320" t="s">
        <v>10</v>
      </c>
      <c r="AA320" t="s">
        <v>19</v>
      </c>
    </row>
    <row r="321" spans="1:27" x14ac:dyDescent="0.2">
      <c r="A321">
        <v>15</v>
      </c>
      <c r="B321">
        <v>31</v>
      </c>
      <c r="C321">
        <v>55</v>
      </c>
      <c r="D321">
        <v>55</v>
      </c>
      <c r="E321" t="s">
        <v>343</v>
      </c>
      <c r="F321" s="10">
        <v>44243.644386574073</v>
      </c>
      <c r="G321" s="11">
        <f t="shared" si="18"/>
        <v>15</v>
      </c>
      <c r="H321" s="11">
        <f t="shared" si="19"/>
        <v>27</v>
      </c>
      <c r="I321" s="11">
        <f t="shared" si="20"/>
        <v>55</v>
      </c>
      <c r="J321">
        <v>3.1713</v>
      </c>
      <c r="K321">
        <v>27.375</v>
      </c>
      <c r="L321">
        <v>39.403799999999997</v>
      </c>
      <c r="M321">
        <v>2.9</v>
      </c>
      <c r="N321">
        <v>3</v>
      </c>
      <c r="O321">
        <v>13.26</v>
      </c>
      <c r="P321">
        <v>93</v>
      </c>
      <c r="Q321">
        <v>93</v>
      </c>
      <c r="R321">
        <v>0</v>
      </c>
      <c r="S321">
        <v>700</v>
      </c>
      <c r="T321" t="s">
        <v>12</v>
      </c>
      <c r="U321">
        <v>1.1599999999999999</v>
      </c>
      <c r="V321" t="s">
        <v>12</v>
      </c>
      <c r="W321">
        <v>0.97</v>
      </c>
      <c r="X321">
        <v>23</v>
      </c>
      <c r="Y321">
        <v>1011</v>
      </c>
      <c r="Z321" t="s">
        <v>10</v>
      </c>
      <c r="AA321" t="s">
        <v>19</v>
      </c>
    </row>
    <row r="322" spans="1:27" x14ac:dyDescent="0.2">
      <c r="A322">
        <v>15</v>
      </c>
      <c r="B322">
        <v>32</v>
      </c>
      <c r="C322">
        <v>1</v>
      </c>
      <c r="D322">
        <v>0</v>
      </c>
      <c r="E322" t="s">
        <v>344</v>
      </c>
      <c r="F322" s="10">
        <v>44243.644444444442</v>
      </c>
      <c r="G322" s="11">
        <f t="shared" si="18"/>
        <v>15</v>
      </c>
      <c r="H322" s="11">
        <f t="shared" si="19"/>
        <v>28</v>
      </c>
      <c r="I322" s="11">
        <f t="shared" si="20"/>
        <v>0</v>
      </c>
      <c r="J322">
        <v>3.1713</v>
      </c>
      <c r="K322">
        <v>27.375</v>
      </c>
      <c r="L322">
        <v>39.433</v>
      </c>
      <c r="M322">
        <v>2.76</v>
      </c>
      <c r="N322">
        <v>3</v>
      </c>
      <c r="O322">
        <v>13.36</v>
      </c>
      <c r="P322">
        <v>94</v>
      </c>
      <c r="Q322">
        <v>94</v>
      </c>
      <c r="R322">
        <v>0</v>
      </c>
      <c r="S322">
        <v>701</v>
      </c>
      <c r="T322" t="s">
        <v>12</v>
      </c>
      <c r="U322">
        <v>1.1499999999999999</v>
      </c>
      <c r="V322" t="s">
        <v>12</v>
      </c>
      <c r="W322">
        <v>0.97</v>
      </c>
      <c r="X322">
        <v>23</v>
      </c>
      <c r="Y322">
        <v>1011</v>
      </c>
      <c r="Z322" t="s">
        <v>10</v>
      </c>
      <c r="AA322" t="s">
        <v>19</v>
      </c>
    </row>
    <row r="323" spans="1:27" x14ac:dyDescent="0.2">
      <c r="A323">
        <v>15</v>
      </c>
      <c r="B323">
        <v>32</v>
      </c>
      <c r="C323">
        <v>5</v>
      </c>
      <c r="D323">
        <v>5</v>
      </c>
      <c r="E323" t="s">
        <v>345</v>
      </c>
      <c r="F323" s="10">
        <v>44243.644502314812</v>
      </c>
      <c r="G323" s="11">
        <f t="shared" si="18"/>
        <v>15</v>
      </c>
      <c r="H323" s="11">
        <f t="shared" si="19"/>
        <v>28</v>
      </c>
      <c r="I323" s="11">
        <f t="shared" si="20"/>
        <v>5</v>
      </c>
      <c r="J323">
        <v>3.1713</v>
      </c>
      <c r="K323">
        <v>27.375</v>
      </c>
      <c r="L323">
        <v>39.410800000000002</v>
      </c>
      <c r="M323">
        <v>2.66</v>
      </c>
      <c r="N323">
        <v>3</v>
      </c>
      <c r="O323">
        <v>13.36</v>
      </c>
      <c r="P323">
        <v>94</v>
      </c>
      <c r="Q323">
        <v>94</v>
      </c>
      <c r="R323">
        <v>0</v>
      </c>
      <c r="S323">
        <v>701</v>
      </c>
      <c r="T323" t="s">
        <v>12</v>
      </c>
      <c r="U323">
        <v>1.1499999999999999</v>
      </c>
      <c r="V323" t="s">
        <v>12</v>
      </c>
      <c r="W323">
        <v>0.97</v>
      </c>
      <c r="X323">
        <v>23</v>
      </c>
      <c r="Y323">
        <v>1011</v>
      </c>
      <c r="Z323" t="s">
        <v>10</v>
      </c>
      <c r="AA323" t="s">
        <v>19</v>
      </c>
    </row>
    <row r="324" spans="1:27" x14ac:dyDescent="0.2">
      <c r="A324">
        <v>15</v>
      </c>
      <c r="B324">
        <v>32</v>
      </c>
      <c r="C324">
        <v>11</v>
      </c>
      <c r="D324">
        <v>10</v>
      </c>
      <c r="E324" t="s">
        <v>346</v>
      </c>
      <c r="F324" s="10">
        <v>44243.644560185188</v>
      </c>
      <c r="G324" s="11">
        <f t="shared" si="18"/>
        <v>15</v>
      </c>
      <c r="H324" s="11">
        <f t="shared" si="19"/>
        <v>28</v>
      </c>
      <c r="I324" s="11">
        <f t="shared" si="20"/>
        <v>10</v>
      </c>
      <c r="J324">
        <v>3.1713</v>
      </c>
      <c r="K324">
        <v>27.375</v>
      </c>
      <c r="L324">
        <v>39.374499999999998</v>
      </c>
      <c r="M324">
        <v>2.59</v>
      </c>
      <c r="N324">
        <v>3</v>
      </c>
      <c r="O324">
        <v>13.49</v>
      </c>
      <c r="P324">
        <v>94</v>
      </c>
      <c r="Q324">
        <v>94</v>
      </c>
      <c r="R324">
        <v>0</v>
      </c>
      <c r="S324">
        <v>703</v>
      </c>
      <c r="T324" t="s">
        <v>12</v>
      </c>
      <c r="U324">
        <v>1.1399999999999999</v>
      </c>
      <c r="V324" t="s">
        <v>12</v>
      </c>
      <c r="W324">
        <v>0.97</v>
      </c>
      <c r="X324">
        <v>23</v>
      </c>
      <c r="Y324">
        <v>1011</v>
      </c>
      <c r="Z324" t="s">
        <v>10</v>
      </c>
      <c r="AA324" t="s">
        <v>19</v>
      </c>
    </row>
    <row r="325" spans="1:27" x14ac:dyDescent="0.2">
      <c r="A325">
        <v>15</v>
      </c>
      <c r="B325">
        <v>32</v>
      </c>
      <c r="C325">
        <v>15</v>
      </c>
      <c r="D325">
        <v>15</v>
      </c>
      <c r="E325" t="s">
        <v>347</v>
      </c>
      <c r="F325" s="10">
        <v>44243.644618055558</v>
      </c>
      <c r="G325" s="11">
        <f t="shared" si="18"/>
        <v>15</v>
      </c>
      <c r="H325" s="11">
        <f t="shared" si="19"/>
        <v>28</v>
      </c>
      <c r="I325" s="11">
        <f t="shared" si="20"/>
        <v>15</v>
      </c>
      <c r="J325">
        <v>3.1713</v>
      </c>
      <c r="K325">
        <v>27.375</v>
      </c>
      <c r="L325">
        <v>39.365600000000001</v>
      </c>
      <c r="M325">
        <v>2.62</v>
      </c>
      <c r="N325">
        <v>3</v>
      </c>
      <c r="O325">
        <v>13.5</v>
      </c>
      <c r="P325">
        <v>94</v>
      </c>
      <c r="Q325">
        <v>94</v>
      </c>
      <c r="R325">
        <v>0</v>
      </c>
      <c r="S325">
        <v>703</v>
      </c>
      <c r="T325" t="s">
        <v>12</v>
      </c>
      <c r="U325">
        <v>1.1399999999999999</v>
      </c>
      <c r="V325" t="s">
        <v>12</v>
      </c>
      <c r="W325">
        <v>0.97</v>
      </c>
      <c r="X325">
        <v>23.1</v>
      </c>
      <c r="Y325">
        <v>1011</v>
      </c>
      <c r="Z325" t="s">
        <v>10</v>
      </c>
      <c r="AA325" t="s">
        <v>19</v>
      </c>
    </row>
    <row r="326" spans="1:27" x14ac:dyDescent="0.2">
      <c r="A326">
        <v>15</v>
      </c>
      <c r="B326">
        <v>32</v>
      </c>
      <c r="C326">
        <v>21</v>
      </c>
      <c r="D326">
        <v>20</v>
      </c>
      <c r="E326" t="s">
        <v>348</v>
      </c>
      <c r="F326" s="10">
        <v>44243.644675925927</v>
      </c>
      <c r="G326" s="11">
        <f t="shared" si="18"/>
        <v>15</v>
      </c>
      <c r="H326" s="11">
        <f t="shared" si="19"/>
        <v>28</v>
      </c>
      <c r="I326" s="11">
        <f t="shared" si="20"/>
        <v>20</v>
      </c>
      <c r="J326">
        <v>3.1713</v>
      </c>
      <c r="K326">
        <v>27.375</v>
      </c>
      <c r="L326">
        <v>39.3598</v>
      </c>
      <c r="M326">
        <v>2.62</v>
      </c>
      <c r="N326">
        <v>3</v>
      </c>
      <c r="O326">
        <v>13.4</v>
      </c>
      <c r="P326">
        <v>94</v>
      </c>
      <c r="Q326">
        <v>94</v>
      </c>
      <c r="R326">
        <v>0</v>
      </c>
      <c r="S326">
        <v>702</v>
      </c>
      <c r="T326" t="s">
        <v>12</v>
      </c>
      <c r="U326">
        <v>1.1399999999999999</v>
      </c>
      <c r="V326" t="s">
        <v>12</v>
      </c>
      <c r="W326">
        <v>0.97</v>
      </c>
      <c r="X326">
        <v>23.1</v>
      </c>
      <c r="Y326">
        <v>1011</v>
      </c>
      <c r="Z326" t="s">
        <v>10</v>
      </c>
      <c r="AA326" t="s">
        <v>19</v>
      </c>
    </row>
    <row r="327" spans="1:27" x14ac:dyDescent="0.2">
      <c r="A327">
        <v>15</v>
      </c>
      <c r="B327">
        <v>32</v>
      </c>
      <c r="C327">
        <v>25</v>
      </c>
      <c r="D327">
        <v>25</v>
      </c>
      <c r="E327" t="s">
        <v>349</v>
      </c>
      <c r="F327" s="10">
        <v>44243.644733796296</v>
      </c>
      <c r="G327" s="11">
        <f t="shared" si="18"/>
        <v>15</v>
      </c>
      <c r="H327" s="11">
        <f t="shared" si="19"/>
        <v>28</v>
      </c>
      <c r="I327" s="11">
        <f t="shared" si="20"/>
        <v>25</v>
      </c>
      <c r="J327">
        <v>3.1713</v>
      </c>
      <c r="K327">
        <v>27.4375</v>
      </c>
      <c r="L327">
        <v>39.348300000000002</v>
      </c>
      <c r="M327">
        <v>2.61</v>
      </c>
      <c r="N327">
        <v>4</v>
      </c>
      <c r="O327">
        <v>13.5</v>
      </c>
      <c r="P327">
        <v>94</v>
      </c>
      <c r="Q327">
        <v>94</v>
      </c>
      <c r="R327">
        <v>0</v>
      </c>
      <c r="S327">
        <v>703</v>
      </c>
      <c r="T327" t="s">
        <v>12</v>
      </c>
      <c r="U327">
        <v>1.1399999999999999</v>
      </c>
      <c r="V327" t="s">
        <v>12</v>
      </c>
      <c r="W327">
        <v>0.97</v>
      </c>
      <c r="X327">
        <v>23.1</v>
      </c>
      <c r="Y327">
        <v>1011</v>
      </c>
      <c r="Z327" t="s">
        <v>10</v>
      </c>
      <c r="AA327" t="s">
        <v>19</v>
      </c>
    </row>
    <row r="328" spans="1:27" x14ac:dyDescent="0.2">
      <c r="A328">
        <v>15</v>
      </c>
      <c r="B328">
        <v>32</v>
      </c>
      <c r="C328">
        <v>31</v>
      </c>
      <c r="D328">
        <v>30</v>
      </c>
      <c r="E328" t="s">
        <v>350</v>
      </c>
      <c r="F328" s="10">
        <v>44243.644791666666</v>
      </c>
      <c r="G328" s="11">
        <f t="shared" si="18"/>
        <v>15</v>
      </c>
      <c r="H328" s="11">
        <f t="shared" si="19"/>
        <v>28</v>
      </c>
      <c r="I328" s="11">
        <f t="shared" si="20"/>
        <v>30</v>
      </c>
      <c r="J328">
        <v>3.1808999999999998</v>
      </c>
      <c r="K328">
        <v>27.4375</v>
      </c>
      <c r="L328">
        <v>39.357599999999998</v>
      </c>
      <c r="M328">
        <v>2.42</v>
      </c>
      <c r="N328">
        <v>4</v>
      </c>
      <c r="O328">
        <v>13.64</v>
      </c>
      <c r="P328">
        <v>95</v>
      </c>
      <c r="Q328">
        <v>95</v>
      </c>
      <c r="R328">
        <v>0</v>
      </c>
      <c r="S328">
        <v>704</v>
      </c>
      <c r="T328" t="s">
        <v>12</v>
      </c>
      <c r="U328">
        <v>1.1299999999999999</v>
      </c>
      <c r="V328" t="s">
        <v>12</v>
      </c>
      <c r="W328">
        <v>0.97</v>
      </c>
      <c r="X328">
        <v>23.1</v>
      </c>
      <c r="Y328">
        <v>1011</v>
      </c>
      <c r="Z328" t="s">
        <v>10</v>
      </c>
      <c r="AA328" t="s">
        <v>19</v>
      </c>
    </row>
    <row r="329" spans="1:27" x14ac:dyDescent="0.2">
      <c r="A329">
        <v>15</v>
      </c>
      <c r="B329">
        <v>32</v>
      </c>
      <c r="C329">
        <v>35</v>
      </c>
      <c r="D329">
        <v>35</v>
      </c>
      <c r="E329" t="s">
        <v>351</v>
      </c>
      <c r="F329" s="10">
        <v>44243.644849537035</v>
      </c>
      <c r="G329" s="11">
        <f t="shared" si="18"/>
        <v>15</v>
      </c>
      <c r="H329" s="11">
        <f t="shared" si="19"/>
        <v>28</v>
      </c>
      <c r="I329" s="11">
        <f t="shared" si="20"/>
        <v>35</v>
      </c>
      <c r="J329">
        <v>3.1713</v>
      </c>
      <c r="K329">
        <v>27.4375</v>
      </c>
      <c r="L329">
        <v>39.325800000000001</v>
      </c>
      <c r="M329">
        <v>2.2999999999999998</v>
      </c>
      <c r="N329">
        <v>4</v>
      </c>
      <c r="O329">
        <v>13.64</v>
      </c>
      <c r="P329">
        <v>96</v>
      </c>
      <c r="Q329">
        <v>96</v>
      </c>
      <c r="R329">
        <v>0</v>
      </c>
      <c r="S329">
        <v>704</v>
      </c>
      <c r="T329" t="s">
        <v>12</v>
      </c>
      <c r="U329">
        <v>1.1200000000000001</v>
      </c>
      <c r="V329" t="s">
        <v>12</v>
      </c>
      <c r="W329">
        <v>0.97</v>
      </c>
      <c r="X329">
        <v>23.1</v>
      </c>
      <c r="Y329">
        <v>1011</v>
      </c>
      <c r="Z329" t="s">
        <v>10</v>
      </c>
      <c r="AA329" t="s">
        <v>19</v>
      </c>
    </row>
    <row r="330" spans="1:27" x14ac:dyDescent="0.2">
      <c r="A330">
        <v>15</v>
      </c>
      <c r="B330">
        <v>32</v>
      </c>
      <c r="C330">
        <v>41</v>
      </c>
      <c r="D330">
        <v>40</v>
      </c>
      <c r="E330" t="s">
        <v>352</v>
      </c>
      <c r="F330" s="10">
        <v>44243.644907407404</v>
      </c>
      <c r="G330" s="11">
        <f t="shared" si="18"/>
        <v>15</v>
      </c>
      <c r="H330" s="11">
        <f t="shared" si="19"/>
        <v>28</v>
      </c>
      <c r="I330" s="11">
        <f t="shared" si="20"/>
        <v>40</v>
      </c>
      <c r="J330">
        <v>3.1713</v>
      </c>
      <c r="K330">
        <v>27.4375</v>
      </c>
      <c r="L330">
        <v>39.306199999999997</v>
      </c>
      <c r="M330">
        <v>6.66</v>
      </c>
      <c r="N330">
        <v>4</v>
      </c>
      <c r="O330">
        <v>13.58</v>
      </c>
      <c r="P330">
        <v>92</v>
      </c>
      <c r="Q330">
        <v>92</v>
      </c>
      <c r="R330">
        <v>0</v>
      </c>
      <c r="S330">
        <v>708</v>
      </c>
      <c r="T330" t="s">
        <v>12</v>
      </c>
      <c r="U330">
        <v>1.46</v>
      </c>
      <c r="V330" t="s">
        <v>12</v>
      </c>
      <c r="W330">
        <v>0.97</v>
      </c>
      <c r="X330">
        <v>23.1</v>
      </c>
      <c r="Y330">
        <v>1011</v>
      </c>
      <c r="Z330" t="s">
        <v>10</v>
      </c>
      <c r="AA330" t="s">
        <v>19</v>
      </c>
    </row>
    <row r="331" spans="1:27" x14ac:dyDescent="0.2">
      <c r="A331">
        <v>15</v>
      </c>
      <c r="B331">
        <v>32</v>
      </c>
      <c r="C331">
        <v>45</v>
      </c>
      <c r="D331">
        <v>45</v>
      </c>
      <c r="E331" t="s">
        <v>353</v>
      </c>
      <c r="F331" s="10">
        <v>44243.644965277781</v>
      </c>
      <c r="G331" s="11">
        <f t="shared" si="18"/>
        <v>15</v>
      </c>
      <c r="H331" s="11">
        <f t="shared" si="19"/>
        <v>28</v>
      </c>
      <c r="I331" s="11">
        <f t="shared" si="20"/>
        <v>45</v>
      </c>
      <c r="J331">
        <v>3.1713</v>
      </c>
      <c r="K331">
        <v>27.5</v>
      </c>
      <c r="L331">
        <v>39.323599999999999</v>
      </c>
      <c r="M331">
        <v>7.53</v>
      </c>
      <c r="N331">
        <v>4</v>
      </c>
      <c r="O331">
        <v>9.89</v>
      </c>
      <c r="P331">
        <v>89</v>
      </c>
      <c r="Q331">
        <v>89</v>
      </c>
      <c r="R331">
        <v>0</v>
      </c>
      <c r="S331">
        <v>707</v>
      </c>
      <c r="T331" t="s">
        <v>12</v>
      </c>
      <c r="U331">
        <v>1.56</v>
      </c>
      <c r="V331" t="s">
        <v>12</v>
      </c>
      <c r="W331">
        <v>0.96</v>
      </c>
      <c r="X331">
        <v>23.1</v>
      </c>
      <c r="Y331">
        <v>1011</v>
      </c>
      <c r="Z331" t="s">
        <v>10</v>
      </c>
      <c r="AA331" t="s">
        <v>19</v>
      </c>
    </row>
    <row r="332" spans="1:27" x14ac:dyDescent="0.2">
      <c r="A332">
        <v>15</v>
      </c>
      <c r="B332">
        <v>32</v>
      </c>
      <c r="C332">
        <v>51</v>
      </c>
      <c r="D332">
        <v>50</v>
      </c>
      <c r="E332" t="s">
        <v>354</v>
      </c>
      <c r="F332" s="10">
        <v>44243.64502314815</v>
      </c>
      <c r="G332" s="11">
        <f t="shared" si="18"/>
        <v>15</v>
      </c>
      <c r="H332" s="11">
        <f t="shared" si="19"/>
        <v>28</v>
      </c>
      <c r="I332" s="11">
        <f t="shared" si="20"/>
        <v>50</v>
      </c>
      <c r="J332">
        <v>3.1713</v>
      </c>
      <c r="K332">
        <v>27.5</v>
      </c>
      <c r="L332">
        <v>39.301699999999997</v>
      </c>
      <c r="M332">
        <v>7.94</v>
      </c>
      <c r="N332">
        <v>2</v>
      </c>
      <c r="O332">
        <v>9.84</v>
      </c>
      <c r="P332">
        <v>93</v>
      </c>
      <c r="Q332">
        <v>93</v>
      </c>
      <c r="R332">
        <v>0</v>
      </c>
      <c r="S332">
        <v>707</v>
      </c>
      <c r="T332" t="s">
        <v>12</v>
      </c>
      <c r="U332">
        <v>1.61</v>
      </c>
      <c r="V332" t="s">
        <v>12</v>
      </c>
      <c r="W332">
        <v>0.97</v>
      </c>
      <c r="X332">
        <v>23.1</v>
      </c>
      <c r="Y332">
        <v>1011</v>
      </c>
      <c r="Z332" t="s">
        <v>10</v>
      </c>
      <c r="AA332" t="s">
        <v>19</v>
      </c>
    </row>
    <row r="333" spans="1:27" x14ac:dyDescent="0.2">
      <c r="A333">
        <v>15</v>
      </c>
      <c r="B333">
        <v>32</v>
      </c>
      <c r="C333">
        <v>55</v>
      </c>
      <c r="D333">
        <v>55</v>
      </c>
      <c r="E333" t="s">
        <v>355</v>
      </c>
      <c r="F333" s="10">
        <v>44243.64508101852</v>
      </c>
      <c r="G333" s="11">
        <f t="shared" si="18"/>
        <v>15</v>
      </c>
      <c r="H333" s="11">
        <f t="shared" si="19"/>
        <v>28</v>
      </c>
      <c r="I333" s="11">
        <f t="shared" si="20"/>
        <v>55</v>
      </c>
      <c r="J333">
        <v>3.1713</v>
      </c>
      <c r="K333">
        <v>27.5</v>
      </c>
      <c r="L333">
        <v>39.301699999999997</v>
      </c>
      <c r="M333">
        <v>7.62</v>
      </c>
      <c r="N333">
        <v>2</v>
      </c>
      <c r="O333">
        <v>9.86</v>
      </c>
      <c r="P333">
        <v>91</v>
      </c>
      <c r="Q333">
        <v>91</v>
      </c>
      <c r="R333">
        <v>0</v>
      </c>
      <c r="S333">
        <v>708</v>
      </c>
      <c r="T333" t="s">
        <v>12</v>
      </c>
      <c r="U333">
        <v>1.57</v>
      </c>
      <c r="V333" t="s">
        <v>12</v>
      </c>
      <c r="W333">
        <v>0.97</v>
      </c>
      <c r="X333">
        <v>23.1</v>
      </c>
      <c r="Y333">
        <v>1011</v>
      </c>
      <c r="Z333" t="s">
        <v>10</v>
      </c>
      <c r="AA333" t="s">
        <v>19</v>
      </c>
    </row>
    <row r="334" spans="1:27" x14ac:dyDescent="0.2">
      <c r="A334">
        <v>15</v>
      </c>
      <c r="B334">
        <v>33</v>
      </c>
      <c r="C334">
        <v>1</v>
      </c>
      <c r="D334">
        <v>0</v>
      </c>
      <c r="E334" t="s">
        <v>356</v>
      </c>
      <c r="F334" s="10">
        <v>44243.645138888889</v>
      </c>
      <c r="G334" s="11">
        <f t="shared" si="18"/>
        <v>15</v>
      </c>
      <c r="H334" s="11">
        <f t="shared" si="19"/>
        <v>29</v>
      </c>
      <c r="I334" s="11">
        <f t="shared" si="20"/>
        <v>0</v>
      </c>
      <c r="J334">
        <v>3.1713</v>
      </c>
      <c r="K334">
        <v>27.5</v>
      </c>
      <c r="L334">
        <v>39.327300000000001</v>
      </c>
      <c r="M334">
        <v>7.31</v>
      </c>
      <c r="N334">
        <v>22</v>
      </c>
      <c r="O334">
        <v>10.09</v>
      </c>
      <c r="P334">
        <v>96</v>
      </c>
      <c r="Q334">
        <v>96</v>
      </c>
      <c r="R334">
        <v>0</v>
      </c>
      <c r="S334">
        <v>696</v>
      </c>
      <c r="T334" t="s">
        <v>12</v>
      </c>
      <c r="U334">
        <v>1.53</v>
      </c>
      <c r="V334" t="s">
        <v>12</v>
      </c>
      <c r="W334">
        <v>0.97</v>
      </c>
      <c r="X334">
        <v>23.1</v>
      </c>
      <c r="Y334">
        <v>1011</v>
      </c>
      <c r="Z334" t="s">
        <v>10</v>
      </c>
      <c r="AA334" t="s">
        <v>19</v>
      </c>
    </row>
    <row r="335" spans="1:27" x14ac:dyDescent="0.2">
      <c r="A335">
        <v>15</v>
      </c>
      <c r="B335">
        <v>33</v>
      </c>
      <c r="C335">
        <v>5</v>
      </c>
      <c r="D335">
        <v>5</v>
      </c>
      <c r="E335" t="s">
        <v>357</v>
      </c>
      <c r="F335" s="10">
        <v>44243.645196759258</v>
      </c>
      <c r="G335" s="11">
        <f t="shared" si="18"/>
        <v>15</v>
      </c>
      <c r="H335" s="11">
        <f t="shared" si="19"/>
        <v>29</v>
      </c>
      <c r="I335" s="11">
        <f t="shared" si="20"/>
        <v>5</v>
      </c>
      <c r="J335">
        <v>3.1808999999999998</v>
      </c>
      <c r="K335">
        <v>27.5625</v>
      </c>
      <c r="L335">
        <v>39.3446</v>
      </c>
      <c r="M335">
        <v>6.92</v>
      </c>
      <c r="N335">
        <v>22</v>
      </c>
      <c r="O335">
        <v>10.09</v>
      </c>
      <c r="P335">
        <v>100</v>
      </c>
      <c r="Q335">
        <v>100</v>
      </c>
      <c r="R335">
        <v>0</v>
      </c>
      <c r="S335">
        <v>687</v>
      </c>
      <c r="T335" t="s">
        <v>12</v>
      </c>
      <c r="U335">
        <v>1.49</v>
      </c>
      <c r="V335" t="s">
        <v>12</v>
      </c>
      <c r="W335">
        <v>0.97</v>
      </c>
      <c r="X335">
        <v>23.1</v>
      </c>
      <c r="Y335">
        <v>1011</v>
      </c>
      <c r="Z335" t="s">
        <v>10</v>
      </c>
      <c r="AA335" t="s">
        <v>19</v>
      </c>
    </row>
    <row r="336" spans="1:27" x14ac:dyDescent="0.2">
      <c r="A336">
        <v>15</v>
      </c>
      <c r="B336">
        <v>33</v>
      </c>
      <c r="C336">
        <v>11</v>
      </c>
      <c r="D336">
        <v>10</v>
      </c>
      <c r="E336" t="s">
        <v>358</v>
      </c>
      <c r="F336" s="10">
        <v>44243.645254629628</v>
      </c>
      <c r="G336" s="11">
        <f t="shared" si="18"/>
        <v>15</v>
      </c>
      <c r="H336" s="11">
        <f t="shared" si="19"/>
        <v>29</v>
      </c>
      <c r="I336" s="11">
        <f t="shared" si="20"/>
        <v>10</v>
      </c>
      <c r="J336">
        <v>3.1713</v>
      </c>
      <c r="K336">
        <v>27.5625</v>
      </c>
      <c r="L336">
        <v>39.2913</v>
      </c>
      <c r="M336">
        <v>7.16</v>
      </c>
      <c r="N336">
        <v>14</v>
      </c>
      <c r="O336">
        <v>10.35</v>
      </c>
      <c r="P336">
        <v>103</v>
      </c>
      <c r="Q336">
        <v>103</v>
      </c>
      <c r="R336">
        <v>0</v>
      </c>
      <c r="S336">
        <v>685</v>
      </c>
      <c r="T336" t="s">
        <v>12</v>
      </c>
      <c r="U336">
        <v>1.52</v>
      </c>
      <c r="V336" t="s">
        <v>12</v>
      </c>
      <c r="W336">
        <v>0.96</v>
      </c>
      <c r="X336">
        <v>23.1</v>
      </c>
      <c r="Y336">
        <v>1011</v>
      </c>
      <c r="Z336" t="s">
        <v>10</v>
      </c>
      <c r="AA336" t="s">
        <v>19</v>
      </c>
    </row>
    <row r="337" spans="1:27" x14ac:dyDescent="0.2">
      <c r="A337">
        <v>15</v>
      </c>
      <c r="B337">
        <v>33</v>
      </c>
      <c r="C337">
        <v>15</v>
      </c>
      <c r="D337">
        <v>15</v>
      </c>
      <c r="E337" t="s">
        <v>359</v>
      </c>
      <c r="F337" s="10">
        <v>44243.645312499997</v>
      </c>
      <c r="G337" s="11">
        <f t="shared" si="18"/>
        <v>15</v>
      </c>
      <c r="H337" s="11">
        <f t="shared" si="19"/>
        <v>29</v>
      </c>
      <c r="I337" s="11">
        <f t="shared" si="20"/>
        <v>15</v>
      </c>
      <c r="J337">
        <v>3.1713</v>
      </c>
      <c r="K337">
        <v>27.5</v>
      </c>
      <c r="L337">
        <v>39.305700000000002</v>
      </c>
      <c r="M337">
        <v>7.09</v>
      </c>
      <c r="N337">
        <v>10</v>
      </c>
      <c r="O337">
        <v>9.9</v>
      </c>
      <c r="P337">
        <v>98</v>
      </c>
      <c r="Q337">
        <v>98</v>
      </c>
      <c r="R337">
        <v>0</v>
      </c>
      <c r="S337">
        <v>684</v>
      </c>
      <c r="T337" t="s">
        <v>12</v>
      </c>
      <c r="U337">
        <v>1.51</v>
      </c>
      <c r="V337" t="s">
        <v>12</v>
      </c>
      <c r="W337">
        <v>0.97</v>
      </c>
      <c r="X337">
        <v>23.1</v>
      </c>
      <c r="Y337">
        <v>1011</v>
      </c>
      <c r="Z337" t="s">
        <v>10</v>
      </c>
      <c r="AA337" t="s">
        <v>19</v>
      </c>
    </row>
    <row r="338" spans="1:27" x14ac:dyDescent="0.2">
      <c r="A338">
        <v>15</v>
      </c>
      <c r="B338">
        <v>33</v>
      </c>
      <c r="C338">
        <v>21</v>
      </c>
      <c r="D338">
        <v>20</v>
      </c>
      <c r="E338" t="s">
        <v>360</v>
      </c>
      <c r="F338" s="10">
        <v>44243.645370370374</v>
      </c>
      <c r="G338" s="11">
        <f t="shared" si="18"/>
        <v>15</v>
      </c>
      <c r="H338" s="11">
        <f t="shared" si="19"/>
        <v>29</v>
      </c>
      <c r="I338" s="11">
        <f t="shared" si="20"/>
        <v>20</v>
      </c>
      <c r="J338">
        <v>3.1713</v>
      </c>
      <c r="K338">
        <v>27.5625</v>
      </c>
      <c r="L338">
        <v>39.271900000000002</v>
      </c>
      <c r="M338">
        <v>6.71</v>
      </c>
      <c r="N338">
        <v>18</v>
      </c>
      <c r="O338">
        <v>10.52</v>
      </c>
      <c r="P338">
        <v>105</v>
      </c>
      <c r="Q338">
        <v>105</v>
      </c>
      <c r="R338">
        <v>0</v>
      </c>
      <c r="S338">
        <v>682</v>
      </c>
      <c r="T338" t="s">
        <v>12</v>
      </c>
      <c r="U338">
        <v>1.47</v>
      </c>
      <c r="V338" t="s">
        <v>12</v>
      </c>
      <c r="W338">
        <v>0.96</v>
      </c>
      <c r="X338">
        <v>23.1</v>
      </c>
      <c r="Y338">
        <v>1011</v>
      </c>
      <c r="Z338" t="s">
        <v>10</v>
      </c>
      <c r="AA338" t="s">
        <v>19</v>
      </c>
    </row>
    <row r="339" spans="1:27" x14ac:dyDescent="0.2">
      <c r="A339">
        <v>15</v>
      </c>
      <c r="B339">
        <v>33</v>
      </c>
      <c r="C339">
        <v>25</v>
      </c>
      <c r="D339">
        <v>25</v>
      </c>
      <c r="E339" t="s">
        <v>361</v>
      </c>
      <c r="F339" s="10">
        <v>44243.645428240743</v>
      </c>
      <c r="G339" s="11">
        <f t="shared" si="18"/>
        <v>15</v>
      </c>
      <c r="H339" s="11">
        <f t="shared" si="19"/>
        <v>29</v>
      </c>
      <c r="I339" s="11">
        <f t="shared" si="20"/>
        <v>25</v>
      </c>
      <c r="J339">
        <v>3.1713</v>
      </c>
      <c r="K339">
        <v>27.5625</v>
      </c>
      <c r="L339">
        <v>39.281399999999998</v>
      </c>
      <c r="M339">
        <v>6.9</v>
      </c>
      <c r="N339">
        <v>14</v>
      </c>
      <c r="O339">
        <v>10.52</v>
      </c>
      <c r="P339">
        <v>104</v>
      </c>
      <c r="Q339">
        <v>104</v>
      </c>
      <c r="R339">
        <v>0</v>
      </c>
      <c r="S339">
        <v>683</v>
      </c>
      <c r="T339" t="s">
        <v>12</v>
      </c>
      <c r="U339">
        <v>1.49</v>
      </c>
      <c r="V339" t="s">
        <v>12</v>
      </c>
      <c r="W339">
        <v>0.97</v>
      </c>
      <c r="X339">
        <v>23.1</v>
      </c>
      <c r="Y339">
        <v>1011</v>
      </c>
      <c r="Z339" t="s">
        <v>10</v>
      </c>
      <c r="AA339" t="s">
        <v>19</v>
      </c>
    </row>
    <row r="340" spans="1:27" x14ac:dyDescent="0.2">
      <c r="A340">
        <v>15</v>
      </c>
      <c r="B340">
        <v>33</v>
      </c>
      <c r="C340">
        <v>31</v>
      </c>
      <c r="D340">
        <v>30</v>
      </c>
      <c r="E340" t="s">
        <v>362</v>
      </c>
      <c r="F340" s="10">
        <v>44243.645486111112</v>
      </c>
      <c r="G340" s="11">
        <f t="shared" si="18"/>
        <v>15</v>
      </c>
      <c r="H340" s="11">
        <f t="shared" si="19"/>
        <v>29</v>
      </c>
      <c r="I340" s="11">
        <f t="shared" si="20"/>
        <v>30</v>
      </c>
      <c r="J340">
        <v>3.1713</v>
      </c>
      <c r="K340">
        <v>27.5625</v>
      </c>
      <c r="L340">
        <v>39.328299999999999</v>
      </c>
      <c r="M340">
        <v>6.77</v>
      </c>
      <c r="N340">
        <v>16</v>
      </c>
      <c r="O340">
        <v>10.28</v>
      </c>
      <c r="P340">
        <v>98</v>
      </c>
      <c r="Q340">
        <v>98</v>
      </c>
      <c r="R340">
        <v>0</v>
      </c>
      <c r="S340">
        <v>684</v>
      </c>
      <c r="T340" t="s">
        <v>12</v>
      </c>
      <c r="U340">
        <v>1.48</v>
      </c>
      <c r="V340" t="s">
        <v>12</v>
      </c>
      <c r="W340">
        <v>0.97</v>
      </c>
      <c r="X340">
        <v>23.1</v>
      </c>
      <c r="Y340">
        <v>1011</v>
      </c>
      <c r="Z340" t="s">
        <v>10</v>
      </c>
      <c r="AA340" t="s">
        <v>19</v>
      </c>
    </row>
    <row r="341" spans="1:27" x14ac:dyDescent="0.2">
      <c r="A341">
        <v>15</v>
      </c>
      <c r="B341">
        <v>33</v>
      </c>
      <c r="C341">
        <v>35</v>
      </c>
      <c r="D341">
        <v>35</v>
      </c>
      <c r="E341" t="s">
        <v>363</v>
      </c>
      <c r="F341" s="10">
        <v>44243.645543981482</v>
      </c>
      <c r="G341" s="11">
        <f t="shared" si="18"/>
        <v>15</v>
      </c>
      <c r="H341" s="11">
        <f t="shared" si="19"/>
        <v>29</v>
      </c>
      <c r="I341" s="11">
        <f t="shared" si="20"/>
        <v>35</v>
      </c>
      <c r="J341">
        <v>3.1713</v>
      </c>
      <c r="K341">
        <v>27.5625</v>
      </c>
      <c r="L341">
        <v>39.338900000000002</v>
      </c>
      <c r="M341">
        <v>6.39</v>
      </c>
      <c r="N341">
        <v>28</v>
      </c>
      <c r="O341">
        <v>10.48</v>
      </c>
      <c r="P341">
        <v>103</v>
      </c>
      <c r="Q341">
        <v>103</v>
      </c>
      <c r="R341">
        <v>0</v>
      </c>
      <c r="S341">
        <v>678</v>
      </c>
      <c r="T341" t="s">
        <v>12</v>
      </c>
      <c r="U341">
        <v>1.44</v>
      </c>
      <c r="V341" t="s">
        <v>12</v>
      </c>
      <c r="W341">
        <v>0.96</v>
      </c>
      <c r="X341">
        <v>23.1</v>
      </c>
      <c r="Y341">
        <v>1011</v>
      </c>
      <c r="Z341" t="s">
        <v>10</v>
      </c>
      <c r="AA341" t="s">
        <v>19</v>
      </c>
    </row>
    <row r="342" spans="1:27" x14ac:dyDescent="0.2">
      <c r="A342">
        <v>15</v>
      </c>
      <c r="B342">
        <v>33</v>
      </c>
      <c r="C342">
        <v>41</v>
      </c>
      <c r="D342">
        <v>40</v>
      </c>
      <c r="E342" t="s">
        <v>364</v>
      </c>
      <c r="F342" s="10">
        <v>44243.645601851851</v>
      </c>
      <c r="G342" s="11">
        <f t="shared" si="18"/>
        <v>15</v>
      </c>
      <c r="H342" s="11">
        <f t="shared" si="19"/>
        <v>29</v>
      </c>
      <c r="I342" s="11">
        <f t="shared" si="20"/>
        <v>40</v>
      </c>
      <c r="J342">
        <v>3.1713</v>
      </c>
      <c r="K342">
        <v>27.625</v>
      </c>
      <c r="L342">
        <v>39.268099999999997</v>
      </c>
      <c r="M342">
        <v>6.74</v>
      </c>
      <c r="N342">
        <v>18</v>
      </c>
      <c r="O342">
        <v>10.75</v>
      </c>
      <c r="P342">
        <v>111</v>
      </c>
      <c r="Q342">
        <v>111</v>
      </c>
      <c r="R342">
        <v>0</v>
      </c>
      <c r="S342">
        <v>673</v>
      </c>
      <c r="T342" t="s">
        <v>12</v>
      </c>
      <c r="U342">
        <v>1.47</v>
      </c>
      <c r="V342" t="s">
        <v>12</v>
      </c>
      <c r="W342">
        <v>0.97</v>
      </c>
      <c r="X342">
        <v>23.2</v>
      </c>
      <c r="Y342">
        <v>1011</v>
      </c>
      <c r="Z342" t="s">
        <v>10</v>
      </c>
      <c r="AA342" t="s">
        <v>19</v>
      </c>
    </row>
    <row r="343" spans="1:27" x14ac:dyDescent="0.2">
      <c r="A343">
        <v>15</v>
      </c>
      <c r="B343">
        <v>33</v>
      </c>
      <c r="C343">
        <v>45</v>
      </c>
      <c r="D343">
        <v>45</v>
      </c>
      <c r="E343" t="s">
        <v>365</v>
      </c>
      <c r="F343" s="10">
        <v>44243.64565972222</v>
      </c>
      <c r="G343" s="11">
        <f t="shared" si="18"/>
        <v>15</v>
      </c>
      <c r="H343" s="11">
        <f t="shared" si="19"/>
        <v>29</v>
      </c>
      <c r="I343" s="11">
        <f t="shared" si="20"/>
        <v>45</v>
      </c>
      <c r="J343">
        <v>3.1713</v>
      </c>
      <c r="K343">
        <v>27.625</v>
      </c>
      <c r="L343">
        <v>39.224899999999998</v>
      </c>
      <c r="M343">
        <v>5.31</v>
      </c>
      <c r="N343">
        <v>10</v>
      </c>
      <c r="O343">
        <v>11.38</v>
      </c>
      <c r="P343">
        <v>113</v>
      </c>
      <c r="Q343">
        <v>113</v>
      </c>
      <c r="R343">
        <v>0</v>
      </c>
      <c r="S343">
        <v>670</v>
      </c>
      <c r="T343" t="s">
        <v>12</v>
      </c>
      <c r="U343">
        <v>1.34</v>
      </c>
      <c r="V343" t="s">
        <v>12</v>
      </c>
      <c r="W343">
        <v>0.97</v>
      </c>
      <c r="X343">
        <v>23.2</v>
      </c>
      <c r="Y343">
        <v>1011</v>
      </c>
      <c r="Z343" t="s">
        <v>10</v>
      </c>
      <c r="AA343" t="s">
        <v>19</v>
      </c>
    </row>
    <row r="344" spans="1:27" x14ac:dyDescent="0.2">
      <c r="A344">
        <v>15</v>
      </c>
      <c r="B344">
        <v>33</v>
      </c>
      <c r="C344">
        <v>51</v>
      </c>
      <c r="D344">
        <v>50</v>
      </c>
      <c r="E344" t="s">
        <v>366</v>
      </c>
      <c r="F344" s="10">
        <v>44243.64571759259</v>
      </c>
      <c r="G344" s="11">
        <f t="shared" si="18"/>
        <v>15</v>
      </c>
      <c r="H344" s="11">
        <f t="shared" si="19"/>
        <v>29</v>
      </c>
      <c r="I344" s="11">
        <f t="shared" si="20"/>
        <v>50</v>
      </c>
      <c r="J344">
        <v>3.1713</v>
      </c>
      <c r="K344">
        <v>27.625</v>
      </c>
      <c r="L344">
        <v>39.219099999999997</v>
      </c>
      <c r="M344">
        <v>5.36</v>
      </c>
      <c r="N344">
        <v>10</v>
      </c>
      <c r="O344">
        <v>11.5</v>
      </c>
      <c r="P344">
        <v>119</v>
      </c>
      <c r="Q344">
        <v>119</v>
      </c>
      <c r="R344">
        <v>0</v>
      </c>
      <c r="S344">
        <v>675</v>
      </c>
      <c r="T344" t="s">
        <v>12</v>
      </c>
      <c r="U344">
        <v>1.34</v>
      </c>
      <c r="V344" t="s">
        <v>12</v>
      </c>
      <c r="W344">
        <v>0.97</v>
      </c>
      <c r="X344">
        <v>23.2</v>
      </c>
      <c r="Y344">
        <v>1011</v>
      </c>
      <c r="Z344" t="s">
        <v>10</v>
      </c>
      <c r="AA344" t="s">
        <v>19</v>
      </c>
    </row>
    <row r="345" spans="1:27" x14ac:dyDescent="0.2">
      <c r="A345">
        <v>15</v>
      </c>
      <c r="B345">
        <v>33</v>
      </c>
      <c r="C345">
        <v>55</v>
      </c>
      <c r="D345">
        <v>55</v>
      </c>
      <c r="E345" t="s">
        <v>367</v>
      </c>
      <c r="F345" s="10">
        <v>44243.645775462966</v>
      </c>
      <c r="G345" s="11">
        <f t="shared" si="18"/>
        <v>15</v>
      </c>
      <c r="H345" s="11">
        <f t="shared" si="19"/>
        <v>29</v>
      </c>
      <c r="I345" s="11">
        <f t="shared" si="20"/>
        <v>55</v>
      </c>
      <c r="J345">
        <v>3.1713</v>
      </c>
      <c r="K345">
        <v>27.625</v>
      </c>
      <c r="L345">
        <v>39.221699999999998</v>
      </c>
      <c r="M345">
        <v>5.16</v>
      </c>
      <c r="N345">
        <v>12</v>
      </c>
      <c r="O345">
        <v>11.5</v>
      </c>
      <c r="P345">
        <v>124</v>
      </c>
      <c r="Q345">
        <v>124</v>
      </c>
      <c r="R345">
        <v>0</v>
      </c>
      <c r="S345">
        <v>677</v>
      </c>
      <c r="T345" t="s">
        <v>12</v>
      </c>
      <c r="U345">
        <v>1.33</v>
      </c>
      <c r="V345" t="s">
        <v>12</v>
      </c>
      <c r="W345">
        <v>0.96</v>
      </c>
      <c r="X345">
        <v>23.2</v>
      </c>
      <c r="Y345">
        <v>1011</v>
      </c>
      <c r="Z345" t="s">
        <v>10</v>
      </c>
      <c r="AA345" t="s">
        <v>19</v>
      </c>
    </row>
    <row r="346" spans="1:27" x14ac:dyDescent="0.2">
      <c r="A346">
        <v>15</v>
      </c>
      <c r="B346">
        <v>34</v>
      </c>
      <c r="C346">
        <v>1</v>
      </c>
      <c r="D346">
        <v>0</v>
      </c>
      <c r="E346" t="s">
        <v>368</v>
      </c>
      <c r="F346" s="10">
        <v>44243.645833333336</v>
      </c>
      <c r="G346" s="11">
        <f t="shared" si="18"/>
        <v>15</v>
      </c>
      <c r="H346" s="11">
        <f t="shared" si="19"/>
        <v>30</v>
      </c>
      <c r="I346" s="11">
        <f t="shared" si="20"/>
        <v>0</v>
      </c>
      <c r="J346">
        <v>3.1713</v>
      </c>
      <c r="K346">
        <v>27.625</v>
      </c>
      <c r="L346">
        <v>39.240299999999998</v>
      </c>
      <c r="M346">
        <v>5.04</v>
      </c>
      <c r="N346">
        <v>13</v>
      </c>
      <c r="O346">
        <v>11.54</v>
      </c>
      <c r="P346">
        <v>125</v>
      </c>
      <c r="Q346">
        <v>125</v>
      </c>
      <c r="R346">
        <v>0</v>
      </c>
      <c r="S346">
        <v>703</v>
      </c>
      <c r="T346" t="s">
        <v>12</v>
      </c>
      <c r="U346">
        <v>1.32</v>
      </c>
      <c r="V346" t="s">
        <v>12</v>
      </c>
      <c r="W346">
        <v>0.97</v>
      </c>
      <c r="X346">
        <v>23.2</v>
      </c>
      <c r="Y346">
        <v>1011</v>
      </c>
      <c r="Z346" t="s">
        <v>10</v>
      </c>
      <c r="AA346" t="s">
        <v>19</v>
      </c>
    </row>
    <row r="347" spans="1:27" x14ac:dyDescent="0.2">
      <c r="A347">
        <v>15</v>
      </c>
      <c r="B347">
        <v>34</v>
      </c>
      <c r="C347">
        <v>5</v>
      </c>
      <c r="D347">
        <v>5</v>
      </c>
      <c r="E347" t="s">
        <v>369</v>
      </c>
      <c r="F347" s="10">
        <v>44243.645891203705</v>
      </c>
      <c r="G347" s="11">
        <f t="shared" si="18"/>
        <v>15</v>
      </c>
      <c r="H347" s="11">
        <f t="shared" si="19"/>
        <v>30</v>
      </c>
      <c r="I347" s="11">
        <f t="shared" si="20"/>
        <v>5</v>
      </c>
      <c r="J347">
        <v>3.1713</v>
      </c>
      <c r="K347">
        <v>27.625</v>
      </c>
      <c r="L347">
        <v>39.262799999999999</v>
      </c>
      <c r="M347">
        <v>5.2</v>
      </c>
      <c r="N347">
        <v>30</v>
      </c>
      <c r="O347">
        <v>11.72</v>
      </c>
      <c r="P347">
        <v>128</v>
      </c>
      <c r="Q347">
        <v>128</v>
      </c>
      <c r="R347">
        <v>0</v>
      </c>
      <c r="S347">
        <v>689</v>
      </c>
      <c r="T347" t="s">
        <v>12</v>
      </c>
      <c r="U347">
        <v>1.33</v>
      </c>
      <c r="V347" t="s">
        <v>12</v>
      </c>
      <c r="W347">
        <v>0.97</v>
      </c>
      <c r="X347">
        <v>23.2</v>
      </c>
      <c r="Y347">
        <v>1011</v>
      </c>
      <c r="Z347" t="s">
        <v>10</v>
      </c>
      <c r="AA347" t="s">
        <v>19</v>
      </c>
    </row>
    <row r="348" spans="1:27" x14ac:dyDescent="0.2">
      <c r="A348">
        <v>15</v>
      </c>
      <c r="B348">
        <v>34</v>
      </c>
      <c r="C348">
        <v>11</v>
      </c>
      <c r="D348">
        <v>10</v>
      </c>
      <c r="E348" t="s">
        <v>370</v>
      </c>
      <c r="F348" s="10">
        <v>44243.645949074074</v>
      </c>
      <c r="G348" s="11">
        <f t="shared" si="18"/>
        <v>15</v>
      </c>
      <c r="H348" s="11">
        <f t="shared" si="19"/>
        <v>30</v>
      </c>
      <c r="I348" s="11">
        <f t="shared" si="20"/>
        <v>10</v>
      </c>
      <c r="J348">
        <v>3.1713</v>
      </c>
      <c r="K348">
        <v>27.625</v>
      </c>
      <c r="L348">
        <v>39.197699999999998</v>
      </c>
      <c r="M348">
        <v>4.7699999999999996</v>
      </c>
      <c r="N348">
        <v>40</v>
      </c>
      <c r="O348">
        <v>11.56</v>
      </c>
      <c r="P348">
        <v>128</v>
      </c>
      <c r="Q348">
        <v>128</v>
      </c>
      <c r="R348">
        <v>0</v>
      </c>
      <c r="S348">
        <v>679</v>
      </c>
      <c r="T348" t="s">
        <v>12</v>
      </c>
      <c r="U348">
        <v>1.29</v>
      </c>
      <c r="V348" t="s">
        <v>12</v>
      </c>
      <c r="W348">
        <v>0.97</v>
      </c>
      <c r="X348">
        <v>23.2</v>
      </c>
      <c r="Y348">
        <v>1011</v>
      </c>
      <c r="Z348" t="s">
        <v>10</v>
      </c>
      <c r="AA348" t="s">
        <v>19</v>
      </c>
    </row>
    <row r="349" spans="1:27" x14ac:dyDescent="0.2">
      <c r="A349">
        <v>15</v>
      </c>
      <c r="B349">
        <v>34</v>
      </c>
      <c r="C349">
        <v>15</v>
      </c>
      <c r="D349">
        <v>15</v>
      </c>
      <c r="E349" t="s">
        <v>371</v>
      </c>
      <c r="F349" s="10">
        <v>44243.646006944444</v>
      </c>
      <c r="G349" s="11">
        <f t="shared" si="18"/>
        <v>15</v>
      </c>
      <c r="H349" s="11">
        <f t="shared" si="19"/>
        <v>30</v>
      </c>
      <c r="I349" s="11">
        <f t="shared" si="20"/>
        <v>15</v>
      </c>
      <c r="J349">
        <v>3.1713</v>
      </c>
      <c r="K349">
        <v>27.6875</v>
      </c>
      <c r="L349">
        <v>39.191299999999998</v>
      </c>
      <c r="M349">
        <v>4.6500000000000004</v>
      </c>
      <c r="N349">
        <v>25</v>
      </c>
      <c r="O349">
        <v>11.96</v>
      </c>
      <c r="P349">
        <v>132</v>
      </c>
      <c r="Q349">
        <v>132</v>
      </c>
      <c r="R349">
        <v>0</v>
      </c>
      <c r="S349">
        <v>677</v>
      </c>
      <c r="T349" t="s">
        <v>12</v>
      </c>
      <c r="U349">
        <v>1.28</v>
      </c>
      <c r="V349" t="s">
        <v>12</v>
      </c>
      <c r="W349">
        <v>0.97</v>
      </c>
      <c r="X349">
        <v>23.2</v>
      </c>
      <c r="Y349">
        <v>1011</v>
      </c>
      <c r="Z349" t="s">
        <v>10</v>
      </c>
      <c r="AA349" t="s">
        <v>19</v>
      </c>
    </row>
    <row r="350" spans="1:27" x14ac:dyDescent="0.2">
      <c r="A350">
        <v>15</v>
      </c>
      <c r="B350">
        <v>34</v>
      </c>
      <c r="C350">
        <v>21</v>
      </c>
      <c r="D350">
        <v>20</v>
      </c>
      <c r="E350" t="s">
        <v>372</v>
      </c>
      <c r="F350" s="10">
        <v>44243.646064814813</v>
      </c>
      <c r="G350" s="11">
        <f t="shared" si="18"/>
        <v>15</v>
      </c>
      <c r="H350" s="11">
        <f t="shared" si="19"/>
        <v>30</v>
      </c>
      <c r="I350" s="11">
        <f t="shared" si="20"/>
        <v>20</v>
      </c>
      <c r="J350">
        <v>3.1713</v>
      </c>
      <c r="K350">
        <v>27.6875</v>
      </c>
      <c r="L350">
        <v>39.220799999999997</v>
      </c>
      <c r="M350">
        <v>4.6100000000000003</v>
      </c>
      <c r="N350">
        <v>11</v>
      </c>
      <c r="O350">
        <v>12.07</v>
      </c>
      <c r="P350">
        <v>135</v>
      </c>
      <c r="Q350">
        <v>135</v>
      </c>
      <c r="R350">
        <v>0</v>
      </c>
      <c r="S350">
        <v>670</v>
      </c>
      <c r="T350" t="s">
        <v>12</v>
      </c>
      <c r="U350">
        <v>1.28</v>
      </c>
      <c r="V350" t="s">
        <v>12</v>
      </c>
      <c r="W350">
        <v>0.96</v>
      </c>
      <c r="X350">
        <v>23.2</v>
      </c>
      <c r="Y350">
        <v>1011</v>
      </c>
      <c r="Z350" t="s">
        <v>10</v>
      </c>
      <c r="AA350" t="s">
        <v>19</v>
      </c>
    </row>
    <row r="351" spans="1:27" x14ac:dyDescent="0.2">
      <c r="A351">
        <v>15</v>
      </c>
      <c r="B351">
        <v>34</v>
      </c>
      <c r="C351">
        <v>25</v>
      </c>
      <c r="D351">
        <v>25</v>
      </c>
      <c r="E351" t="s">
        <v>373</v>
      </c>
      <c r="F351" s="10">
        <v>44243.646122685182</v>
      </c>
      <c r="G351" s="11">
        <f t="shared" si="18"/>
        <v>15</v>
      </c>
      <c r="H351" s="11">
        <f t="shared" si="19"/>
        <v>30</v>
      </c>
      <c r="I351" s="11">
        <f t="shared" si="20"/>
        <v>25</v>
      </c>
      <c r="J351">
        <v>3.1713</v>
      </c>
      <c r="K351">
        <v>27.6875</v>
      </c>
      <c r="L351">
        <v>39.240099999999998</v>
      </c>
      <c r="M351">
        <v>4.43</v>
      </c>
      <c r="N351">
        <v>5</v>
      </c>
      <c r="O351">
        <v>12.08</v>
      </c>
      <c r="P351">
        <v>137</v>
      </c>
      <c r="Q351">
        <v>137</v>
      </c>
      <c r="R351">
        <v>0</v>
      </c>
      <c r="S351">
        <v>673</v>
      </c>
      <c r="T351" t="s">
        <v>12</v>
      </c>
      <c r="U351">
        <v>1.27</v>
      </c>
      <c r="V351" t="s">
        <v>12</v>
      </c>
      <c r="W351">
        <v>0.97</v>
      </c>
      <c r="X351">
        <v>23.2</v>
      </c>
      <c r="Y351">
        <v>1011</v>
      </c>
      <c r="Z351" t="s">
        <v>10</v>
      </c>
      <c r="AA351" t="s">
        <v>19</v>
      </c>
    </row>
    <row r="352" spans="1:27" x14ac:dyDescent="0.2">
      <c r="A352">
        <v>15</v>
      </c>
      <c r="B352">
        <v>34</v>
      </c>
      <c r="C352">
        <v>31</v>
      </c>
      <c r="D352">
        <v>30</v>
      </c>
      <c r="E352" t="s">
        <v>374</v>
      </c>
      <c r="F352" s="10">
        <v>44243.646180555559</v>
      </c>
      <c r="G352" s="11">
        <f t="shared" si="18"/>
        <v>15</v>
      </c>
      <c r="H352" s="11">
        <f t="shared" si="19"/>
        <v>30</v>
      </c>
      <c r="I352" s="11">
        <f t="shared" si="20"/>
        <v>30</v>
      </c>
      <c r="J352">
        <v>3.1713</v>
      </c>
      <c r="K352">
        <v>27.75</v>
      </c>
      <c r="L352">
        <v>39.249899999999997</v>
      </c>
      <c r="M352">
        <v>4.37</v>
      </c>
      <c r="N352">
        <v>3</v>
      </c>
      <c r="O352">
        <v>12.15</v>
      </c>
      <c r="P352">
        <v>139</v>
      </c>
      <c r="Q352">
        <v>139</v>
      </c>
      <c r="R352">
        <v>0</v>
      </c>
      <c r="S352">
        <v>683</v>
      </c>
      <c r="T352" t="s">
        <v>12</v>
      </c>
      <c r="U352">
        <v>1.26</v>
      </c>
      <c r="V352" t="s">
        <v>12</v>
      </c>
      <c r="W352">
        <v>0.97</v>
      </c>
      <c r="X352">
        <v>23.2</v>
      </c>
      <c r="Y352">
        <v>1011</v>
      </c>
      <c r="Z352" t="s">
        <v>10</v>
      </c>
      <c r="AA352" t="s">
        <v>19</v>
      </c>
    </row>
    <row r="353" spans="1:27" x14ac:dyDescent="0.2">
      <c r="A353">
        <v>15</v>
      </c>
      <c r="B353">
        <v>34</v>
      </c>
      <c r="C353">
        <v>35</v>
      </c>
      <c r="D353">
        <v>35</v>
      </c>
      <c r="E353" t="s">
        <v>375</v>
      </c>
      <c r="F353" s="10">
        <v>44243.646238425928</v>
      </c>
      <c r="G353" s="11">
        <f t="shared" si="18"/>
        <v>15</v>
      </c>
      <c r="H353" s="11">
        <f t="shared" si="19"/>
        <v>30</v>
      </c>
      <c r="I353" s="11">
        <f t="shared" si="20"/>
        <v>35</v>
      </c>
      <c r="J353">
        <v>3.1713</v>
      </c>
      <c r="K353">
        <v>27.6875</v>
      </c>
      <c r="L353">
        <v>39.217199999999998</v>
      </c>
      <c r="M353">
        <v>4.47</v>
      </c>
      <c r="N353">
        <v>2</v>
      </c>
      <c r="O353">
        <v>12.17</v>
      </c>
      <c r="P353">
        <v>139</v>
      </c>
      <c r="Q353">
        <v>139</v>
      </c>
      <c r="R353">
        <v>0</v>
      </c>
      <c r="S353">
        <v>687</v>
      </c>
      <c r="T353" t="s">
        <v>12</v>
      </c>
      <c r="U353">
        <v>1.27</v>
      </c>
      <c r="V353" t="s">
        <v>12</v>
      </c>
      <c r="W353">
        <v>0.97</v>
      </c>
      <c r="X353">
        <v>23.2</v>
      </c>
      <c r="Y353">
        <v>1011</v>
      </c>
      <c r="Z353" t="s">
        <v>10</v>
      </c>
      <c r="AA353" t="s">
        <v>19</v>
      </c>
    </row>
    <row r="354" spans="1:27" x14ac:dyDescent="0.2">
      <c r="A354">
        <v>15</v>
      </c>
      <c r="B354">
        <v>34</v>
      </c>
      <c r="C354">
        <v>41</v>
      </c>
      <c r="D354">
        <v>40</v>
      </c>
      <c r="E354" t="s">
        <v>376</v>
      </c>
      <c r="F354" s="10">
        <v>44243.646296296298</v>
      </c>
      <c r="G354" s="11">
        <f t="shared" si="18"/>
        <v>15</v>
      </c>
      <c r="H354" s="11">
        <f t="shared" si="19"/>
        <v>30</v>
      </c>
      <c r="I354" s="11">
        <f t="shared" si="20"/>
        <v>40</v>
      </c>
      <c r="J354">
        <v>3.1713</v>
      </c>
      <c r="K354">
        <v>27.75</v>
      </c>
      <c r="L354">
        <v>39.213999999999999</v>
      </c>
      <c r="M354">
        <v>4.66</v>
      </c>
      <c r="N354">
        <v>2</v>
      </c>
      <c r="O354">
        <v>11.95</v>
      </c>
      <c r="P354">
        <v>139</v>
      </c>
      <c r="Q354">
        <v>139</v>
      </c>
      <c r="R354">
        <v>0</v>
      </c>
      <c r="S354">
        <v>691</v>
      </c>
      <c r="T354" t="s">
        <v>12</v>
      </c>
      <c r="U354">
        <v>1.29</v>
      </c>
      <c r="V354" t="s">
        <v>12</v>
      </c>
      <c r="W354">
        <v>0.96</v>
      </c>
      <c r="X354">
        <v>23.2</v>
      </c>
      <c r="Y354">
        <v>1011</v>
      </c>
      <c r="Z354" t="s">
        <v>10</v>
      </c>
      <c r="AA354" t="s">
        <v>19</v>
      </c>
    </row>
    <row r="355" spans="1:27" x14ac:dyDescent="0.2">
      <c r="A355">
        <v>15</v>
      </c>
      <c r="B355">
        <v>34</v>
      </c>
      <c r="C355">
        <v>45</v>
      </c>
      <c r="D355">
        <v>45</v>
      </c>
      <c r="E355" t="s">
        <v>377</v>
      </c>
      <c r="F355" s="10">
        <v>44243.646354166667</v>
      </c>
      <c r="G355" s="11">
        <f t="shared" si="18"/>
        <v>15</v>
      </c>
      <c r="H355" s="11">
        <f t="shared" si="19"/>
        <v>30</v>
      </c>
      <c r="I355" s="11">
        <f t="shared" si="20"/>
        <v>45</v>
      </c>
      <c r="J355">
        <v>3.1713</v>
      </c>
      <c r="K355">
        <v>27.75</v>
      </c>
      <c r="L355">
        <v>39.157499999999999</v>
      </c>
      <c r="M355">
        <v>4.6900000000000004</v>
      </c>
      <c r="N355">
        <v>2</v>
      </c>
      <c r="O355">
        <v>11.95</v>
      </c>
      <c r="P355">
        <v>139</v>
      </c>
      <c r="Q355">
        <v>139</v>
      </c>
      <c r="R355">
        <v>0</v>
      </c>
      <c r="S355">
        <v>692</v>
      </c>
      <c r="T355" t="s">
        <v>12</v>
      </c>
      <c r="U355">
        <v>1.29</v>
      </c>
      <c r="V355" t="s">
        <v>12</v>
      </c>
      <c r="W355">
        <v>0.97</v>
      </c>
      <c r="X355">
        <v>23.2</v>
      </c>
      <c r="Y355">
        <v>1011</v>
      </c>
      <c r="Z355" t="s">
        <v>10</v>
      </c>
      <c r="AA355" t="s">
        <v>19</v>
      </c>
    </row>
    <row r="356" spans="1:27" x14ac:dyDescent="0.2">
      <c r="A356">
        <v>15</v>
      </c>
      <c r="B356">
        <v>34</v>
      </c>
      <c r="C356">
        <v>51</v>
      </c>
      <c r="D356">
        <v>50</v>
      </c>
      <c r="E356" t="s">
        <v>378</v>
      </c>
      <c r="F356" s="10">
        <v>44243.646412037036</v>
      </c>
      <c r="G356" s="11">
        <f t="shared" si="18"/>
        <v>15</v>
      </c>
      <c r="H356" s="11">
        <f t="shared" si="19"/>
        <v>30</v>
      </c>
      <c r="I356" s="11">
        <f t="shared" si="20"/>
        <v>50</v>
      </c>
      <c r="J356">
        <v>3.1808999999999998</v>
      </c>
      <c r="K356">
        <v>27.75</v>
      </c>
      <c r="L356">
        <v>39.231999999999999</v>
      </c>
      <c r="M356">
        <v>4.66</v>
      </c>
      <c r="N356">
        <v>1</v>
      </c>
      <c r="O356">
        <v>11.95</v>
      </c>
      <c r="P356">
        <v>139</v>
      </c>
      <c r="Q356">
        <v>139</v>
      </c>
      <c r="R356">
        <v>0</v>
      </c>
      <c r="S356">
        <v>694</v>
      </c>
      <c r="T356" t="s">
        <v>12</v>
      </c>
      <c r="U356">
        <v>1.29</v>
      </c>
      <c r="V356" t="s">
        <v>12</v>
      </c>
      <c r="W356">
        <v>0.97</v>
      </c>
      <c r="X356">
        <v>23.2</v>
      </c>
      <c r="Y356">
        <v>1011</v>
      </c>
      <c r="Z356" t="s">
        <v>10</v>
      </c>
      <c r="AA356" t="s">
        <v>19</v>
      </c>
    </row>
    <row r="357" spans="1:27" x14ac:dyDescent="0.2">
      <c r="A357">
        <v>15</v>
      </c>
      <c r="B357">
        <v>34</v>
      </c>
      <c r="C357">
        <v>55</v>
      </c>
      <c r="D357">
        <v>55</v>
      </c>
      <c r="E357" t="s">
        <v>379</v>
      </c>
      <c r="F357" s="10">
        <v>44243.646469907406</v>
      </c>
      <c r="G357" s="11">
        <f t="shared" si="18"/>
        <v>15</v>
      </c>
      <c r="H357" s="11">
        <f t="shared" si="19"/>
        <v>30</v>
      </c>
      <c r="I357" s="11">
        <f t="shared" si="20"/>
        <v>55</v>
      </c>
      <c r="J357">
        <v>3.1713</v>
      </c>
      <c r="K357">
        <v>27.8125</v>
      </c>
      <c r="L357">
        <v>39.237099999999998</v>
      </c>
      <c r="M357">
        <v>4.66</v>
      </c>
      <c r="N357">
        <v>1</v>
      </c>
      <c r="O357">
        <v>11.99</v>
      </c>
      <c r="P357">
        <v>139</v>
      </c>
      <c r="Q357">
        <v>139</v>
      </c>
      <c r="R357">
        <v>0</v>
      </c>
      <c r="S357">
        <v>694</v>
      </c>
      <c r="T357" t="s">
        <v>12</v>
      </c>
      <c r="U357">
        <v>1.29</v>
      </c>
      <c r="V357" t="s">
        <v>12</v>
      </c>
      <c r="W357">
        <v>0.97</v>
      </c>
      <c r="X357">
        <v>23.2</v>
      </c>
      <c r="Y357">
        <v>1011</v>
      </c>
      <c r="Z357" t="s">
        <v>10</v>
      </c>
      <c r="AA357" t="s">
        <v>19</v>
      </c>
    </row>
    <row r="358" spans="1:27" x14ac:dyDescent="0.2">
      <c r="A358">
        <v>15</v>
      </c>
      <c r="B358">
        <v>35</v>
      </c>
      <c r="C358">
        <v>1</v>
      </c>
      <c r="D358">
        <v>0</v>
      </c>
      <c r="E358" t="s">
        <v>380</v>
      </c>
      <c r="F358" s="10">
        <v>44243.646527777775</v>
      </c>
      <c r="G358" s="11">
        <f t="shared" si="18"/>
        <v>15</v>
      </c>
      <c r="H358" s="11">
        <f t="shared" si="19"/>
        <v>31</v>
      </c>
      <c r="I358" s="11">
        <f t="shared" si="20"/>
        <v>0</v>
      </c>
      <c r="J358">
        <v>3.1713</v>
      </c>
      <c r="K358">
        <v>27.8125</v>
      </c>
      <c r="L358">
        <v>39.219900000000003</v>
      </c>
      <c r="M358">
        <v>4.67</v>
      </c>
      <c r="N358">
        <v>1</v>
      </c>
      <c r="O358">
        <v>11.97</v>
      </c>
      <c r="P358">
        <v>139</v>
      </c>
      <c r="Q358">
        <v>139</v>
      </c>
      <c r="R358">
        <v>0</v>
      </c>
      <c r="S358">
        <v>695</v>
      </c>
      <c r="T358" t="s">
        <v>12</v>
      </c>
      <c r="U358">
        <v>1.29</v>
      </c>
      <c r="V358" t="s">
        <v>12</v>
      </c>
      <c r="W358">
        <v>0.97</v>
      </c>
      <c r="X358">
        <v>23.2</v>
      </c>
      <c r="Y358">
        <v>1011</v>
      </c>
      <c r="Z358" t="s">
        <v>10</v>
      </c>
      <c r="AA358" t="s">
        <v>19</v>
      </c>
    </row>
    <row r="359" spans="1:27" x14ac:dyDescent="0.2">
      <c r="A359">
        <v>15</v>
      </c>
      <c r="B359">
        <v>35</v>
      </c>
      <c r="C359">
        <v>5</v>
      </c>
      <c r="D359">
        <v>5</v>
      </c>
      <c r="E359" t="s">
        <v>381</v>
      </c>
      <c r="F359" s="10">
        <v>44243.646585648145</v>
      </c>
      <c r="G359" s="11">
        <f t="shared" si="18"/>
        <v>15</v>
      </c>
      <c r="H359" s="11">
        <f t="shared" si="19"/>
        <v>31</v>
      </c>
      <c r="I359" s="11">
        <f t="shared" si="20"/>
        <v>5</v>
      </c>
      <c r="J359">
        <v>3.1808999999999998</v>
      </c>
      <c r="K359">
        <v>27.75</v>
      </c>
      <c r="L359">
        <v>39.202199999999998</v>
      </c>
      <c r="M359">
        <v>4.84</v>
      </c>
      <c r="N359">
        <v>1</v>
      </c>
      <c r="O359">
        <v>11.85</v>
      </c>
      <c r="P359">
        <v>138</v>
      </c>
      <c r="Q359">
        <v>138</v>
      </c>
      <c r="R359">
        <v>0</v>
      </c>
      <c r="S359">
        <v>695</v>
      </c>
      <c r="T359" t="s">
        <v>12</v>
      </c>
      <c r="U359">
        <v>1.3</v>
      </c>
      <c r="V359" t="s">
        <v>12</v>
      </c>
      <c r="W359">
        <v>0.97</v>
      </c>
      <c r="X359">
        <v>23.2</v>
      </c>
      <c r="Y359">
        <v>1011</v>
      </c>
      <c r="Z359" t="s">
        <v>10</v>
      </c>
      <c r="AA359" t="s">
        <v>19</v>
      </c>
    </row>
    <row r="360" spans="1:27" x14ac:dyDescent="0.2">
      <c r="A360">
        <v>15</v>
      </c>
      <c r="B360">
        <v>35</v>
      </c>
      <c r="C360">
        <v>11</v>
      </c>
      <c r="D360">
        <v>10</v>
      </c>
      <c r="E360" t="s">
        <v>382</v>
      </c>
      <c r="F360" s="10">
        <v>44243.646643518521</v>
      </c>
      <c r="G360" s="11">
        <f t="shared" si="18"/>
        <v>15</v>
      </c>
      <c r="H360" s="11">
        <f t="shared" si="19"/>
        <v>31</v>
      </c>
      <c r="I360" s="11">
        <f t="shared" si="20"/>
        <v>10</v>
      </c>
      <c r="J360">
        <v>3.1713</v>
      </c>
      <c r="K360">
        <v>27.8125</v>
      </c>
      <c r="L360">
        <v>39.177199999999999</v>
      </c>
      <c r="M360">
        <v>4.8899999999999997</v>
      </c>
      <c r="N360">
        <v>1</v>
      </c>
      <c r="O360">
        <v>11.83</v>
      </c>
      <c r="P360">
        <v>138</v>
      </c>
      <c r="Q360">
        <v>138</v>
      </c>
      <c r="R360">
        <v>0</v>
      </c>
      <c r="S360">
        <v>696</v>
      </c>
      <c r="T360" t="s">
        <v>12</v>
      </c>
      <c r="U360">
        <v>1.3</v>
      </c>
      <c r="V360" t="s">
        <v>12</v>
      </c>
      <c r="W360">
        <v>0.97</v>
      </c>
      <c r="X360">
        <v>23.2</v>
      </c>
      <c r="Y360">
        <v>1011</v>
      </c>
      <c r="Z360" t="s">
        <v>10</v>
      </c>
      <c r="AA360" t="s">
        <v>19</v>
      </c>
    </row>
    <row r="361" spans="1:27" x14ac:dyDescent="0.2">
      <c r="A361">
        <v>15</v>
      </c>
      <c r="B361">
        <v>35</v>
      </c>
      <c r="C361">
        <v>15</v>
      </c>
      <c r="D361">
        <v>15</v>
      </c>
      <c r="E361" t="s">
        <v>383</v>
      </c>
      <c r="F361" s="10">
        <v>44243.646701388891</v>
      </c>
      <c r="G361" s="11">
        <f t="shared" si="18"/>
        <v>15</v>
      </c>
      <c r="H361" s="11">
        <f t="shared" si="19"/>
        <v>31</v>
      </c>
      <c r="I361" s="11">
        <f t="shared" si="20"/>
        <v>15</v>
      </c>
      <c r="J361">
        <v>3.1713</v>
      </c>
      <c r="K361">
        <v>27.8125</v>
      </c>
      <c r="L361">
        <v>39.198599999999999</v>
      </c>
      <c r="M361">
        <v>4.93</v>
      </c>
      <c r="N361">
        <v>1</v>
      </c>
      <c r="O361">
        <v>11.83</v>
      </c>
      <c r="P361">
        <v>138</v>
      </c>
      <c r="Q361">
        <v>138</v>
      </c>
      <c r="R361">
        <v>0</v>
      </c>
      <c r="S361">
        <v>695</v>
      </c>
      <c r="T361" t="s">
        <v>12</v>
      </c>
      <c r="U361">
        <v>1.31</v>
      </c>
      <c r="V361" t="s">
        <v>12</v>
      </c>
      <c r="W361">
        <v>0.97</v>
      </c>
      <c r="X361">
        <v>23.2</v>
      </c>
      <c r="Y361">
        <v>1011</v>
      </c>
      <c r="Z361" t="s">
        <v>10</v>
      </c>
      <c r="AA361" t="s">
        <v>19</v>
      </c>
    </row>
    <row r="362" spans="1:27" x14ac:dyDescent="0.2">
      <c r="A362">
        <v>15</v>
      </c>
      <c r="B362">
        <v>35</v>
      </c>
      <c r="C362">
        <v>21</v>
      </c>
      <c r="D362">
        <v>20</v>
      </c>
      <c r="E362" t="s">
        <v>384</v>
      </c>
      <c r="F362" s="10">
        <v>44243.64675925926</v>
      </c>
      <c r="G362" s="11">
        <f t="shared" si="18"/>
        <v>15</v>
      </c>
      <c r="H362" s="11">
        <f t="shared" si="19"/>
        <v>31</v>
      </c>
      <c r="I362" s="11">
        <f t="shared" si="20"/>
        <v>20</v>
      </c>
      <c r="J362">
        <v>3.1713</v>
      </c>
      <c r="K362">
        <v>27.875</v>
      </c>
      <c r="L362">
        <v>39.215800000000002</v>
      </c>
      <c r="M362">
        <v>4.91</v>
      </c>
      <c r="N362">
        <v>1</v>
      </c>
      <c r="O362">
        <v>11.8</v>
      </c>
      <c r="P362">
        <v>137</v>
      </c>
      <c r="Q362">
        <v>137</v>
      </c>
      <c r="R362">
        <v>0</v>
      </c>
      <c r="S362">
        <v>695</v>
      </c>
      <c r="T362" t="s">
        <v>12</v>
      </c>
      <c r="U362">
        <v>1.31</v>
      </c>
      <c r="V362" t="s">
        <v>12</v>
      </c>
      <c r="W362">
        <v>0.96</v>
      </c>
      <c r="X362">
        <v>23.2</v>
      </c>
      <c r="Y362">
        <v>1011</v>
      </c>
      <c r="Z362" t="s">
        <v>10</v>
      </c>
      <c r="AA362" t="s">
        <v>19</v>
      </c>
    </row>
    <row r="363" spans="1:27" x14ac:dyDescent="0.2">
      <c r="A363">
        <v>15</v>
      </c>
      <c r="B363">
        <v>35</v>
      </c>
      <c r="C363">
        <v>25</v>
      </c>
      <c r="D363">
        <v>25</v>
      </c>
      <c r="E363" t="s">
        <v>385</v>
      </c>
      <c r="F363" s="10">
        <v>44243.646817129629</v>
      </c>
      <c r="G363" s="11">
        <f t="shared" si="18"/>
        <v>15</v>
      </c>
      <c r="H363" s="11">
        <f t="shared" si="19"/>
        <v>31</v>
      </c>
      <c r="I363" s="11">
        <f t="shared" si="20"/>
        <v>25</v>
      </c>
      <c r="J363">
        <v>3.1713</v>
      </c>
      <c r="K363">
        <v>27.8125</v>
      </c>
      <c r="L363">
        <v>39.218699999999998</v>
      </c>
      <c r="M363">
        <v>4.99</v>
      </c>
      <c r="N363">
        <v>1</v>
      </c>
      <c r="O363">
        <v>11.78</v>
      </c>
      <c r="P363">
        <v>137</v>
      </c>
      <c r="Q363">
        <v>137</v>
      </c>
      <c r="R363">
        <v>0</v>
      </c>
      <c r="S363">
        <v>697</v>
      </c>
      <c r="T363" t="s">
        <v>12</v>
      </c>
      <c r="U363">
        <v>1.31</v>
      </c>
      <c r="V363" t="s">
        <v>12</v>
      </c>
      <c r="W363">
        <v>0.97</v>
      </c>
      <c r="X363">
        <v>23.2</v>
      </c>
      <c r="Y363">
        <v>1011</v>
      </c>
      <c r="Z363" t="s">
        <v>10</v>
      </c>
      <c r="AA363" t="s">
        <v>19</v>
      </c>
    </row>
    <row r="364" spans="1:27" x14ac:dyDescent="0.2">
      <c r="A364">
        <v>15</v>
      </c>
      <c r="B364">
        <v>35</v>
      </c>
      <c r="C364">
        <v>31</v>
      </c>
      <c r="D364">
        <v>30</v>
      </c>
      <c r="E364" t="s">
        <v>386</v>
      </c>
      <c r="F364" s="10">
        <v>44243.646874999999</v>
      </c>
      <c r="G364" s="11">
        <f t="shared" si="18"/>
        <v>15</v>
      </c>
      <c r="H364" s="11">
        <f t="shared" si="19"/>
        <v>31</v>
      </c>
      <c r="I364" s="11">
        <f t="shared" si="20"/>
        <v>30</v>
      </c>
      <c r="J364">
        <v>3.1713</v>
      </c>
      <c r="K364">
        <v>27.8125</v>
      </c>
      <c r="L364">
        <v>39.207000000000001</v>
      </c>
      <c r="M364">
        <v>4.92</v>
      </c>
      <c r="N364">
        <v>1</v>
      </c>
      <c r="O364">
        <v>11.79</v>
      </c>
      <c r="P364">
        <v>137</v>
      </c>
      <c r="Q364">
        <v>137</v>
      </c>
      <c r="R364">
        <v>0</v>
      </c>
      <c r="S364">
        <v>696</v>
      </c>
      <c r="T364" t="s">
        <v>12</v>
      </c>
      <c r="U364">
        <v>1.31</v>
      </c>
      <c r="V364" t="s">
        <v>12</v>
      </c>
      <c r="W364">
        <v>0.97</v>
      </c>
      <c r="X364">
        <v>23.2</v>
      </c>
      <c r="Y364">
        <v>1011</v>
      </c>
      <c r="Z364" t="s">
        <v>10</v>
      </c>
      <c r="AA364" t="s">
        <v>19</v>
      </c>
    </row>
    <row r="365" spans="1:27" x14ac:dyDescent="0.2">
      <c r="A365">
        <v>15</v>
      </c>
      <c r="B365">
        <v>35</v>
      </c>
      <c r="C365">
        <v>35</v>
      </c>
      <c r="D365">
        <v>35</v>
      </c>
      <c r="E365" t="s">
        <v>387</v>
      </c>
      <c r="F365" s="10">
        <v>44243.646932870368</v>
      </c>
      <c r="G365" s="11">
        <f t="shared" si="18"/>
        <v>15</v>
      </c>
      <c r="H365" s="11">
        <f t="shared" si="19"/>
        <v>31</v>
      </c>
      <c r="I365" s="11">
        <f t="shared" si="20"/>
        <v>35</v>
      </c>
      <c r="J365">
        <v>3.1808999999999998</v>
      </c>
      <c r="K365">
        <v>27.8125</v>
      </c>
      <c r="L365">
        <v>39.192599999999999</v>
      </c>
      <c r="M365">
        <v>4.82</v>
      </c>
      <c r="N365">
        <v>1</v>
      </c>
      <c r="O365">
        <v>11.89</v>
      </c>
      <c r="P365">
        <v>138</v>
      </c>
      <c r="Q365">
        <v>138</v>
      </c>
      <c r="R365">
        <v>0</v>
      </c>
      <c r="S365">
        <v>696</v>
      </c>
      <c r="T365" t="s">
        <v>12</v>
      </c>
      <c r="U365">
        <v>1.3</v>
      </c>
      <c r="V365" t="s">
        <v>12</v>
      </c>
      <c r="W365">
        <v>0.97</v>
      </c>
      <c r="X365">
        <v>23.2</v>
      </c>
      <c r="Y365">
        <v>1011</v>
      </c>
      <c r="Z365" t="s">
        <v>10</v>
      </c>
      <c r="AA365" t="s">
        <v>19</v>
      </c>
    </row>
    <row r="366" spans="1:27" x14ac:dyDescent="0.2">
      <c r="A366">
        <v>15</v>
      </c>
      <c r="B366">
        <v>35</v>
      </c>
      <c r="C366">
        <v>41</v>
      </c>
      <c r="D366">
        <v>40</v>
      </c>
      <c r="E366" t="s">
        <v>388</v>
      </c>
      <c r="F366" s="10">
        <v>44243.646990740737</v>
      </c>
      <c r="G366" s="11">
        <f t="shared" si="18"/>
        <v>15</v>
      </c>
      <c r="H366" s="11">
        <f t="shared" si="19"/>
        <v>31</v>
      </c>
      <c r="I366" s="11">
        <f t="shared" si="20"/>
        <v>40</v>
      </c>
      <c r="J366">
        <v>3.1808999999999998</v>
      </c>
      <c r="K366">
        <v>27.8125</v>
      </c>
      <c r="L366">
        <v>39.163400000000003</v>
      </c>
      <c r="M366">
        <v>4.88</v>
      </c>
      <c r="N366">
        <v>1</v>
      </c>
      <c r="O366">
        <v>11.8</v>
      </c>
      <c r="P366">
        <v>138</v>
      </c>
      <c r="Q366">
        <v>138</v>
      </c>
      <c r="R366">
        <v>0</v>
      </c>
      <c r="S366">
        <v>697</v>
      </c>
      <c r="T366" t="s">
        <v>12</v>
      </c>
      <c r="U366">
        <v>1.3</v>
      </c>
      <c r="V366" t="s">
        <v>12</v>
      </c>
      <c r="W366">
        <v>0.96</v>
      </c>
      <c r="X366">
        <v>23.2</v>
      </c>
      <c r="Y366">
        <v>1011</v>
      </c>
      <c r="Z366" t="s">
        <v>10</v>
      </c>
      <c r="AA366" t="s">
        <v>19</v>
      </c>
    </row>
    <row r="367" spans="1:27" x14ac:dyDescent="0.2">
      <c r="A367">
        <v>15</v>
      </c>
      <c r="B367">
        <v>35</v>
      </c>
      <c r="C367">
        <v>45</v>
      </c>
      <c r="D367">
        <v>45</v>
      </c>
      <c r="E367" t="s">
        <v>389</v>
      </c>
      <c r="F367" s="10">
        <v>44243.647048611114</v>
      </c>
      <c r="G367" s="11">
        <f t="shared" si="18"/>
        <v>15</v>
      </c>
      <c r="H367" s="11">
        <f t="shared" si="19"/>
        <v>31</v>
      </c>
      <c r="I367" s="11">
        <f t="shared" si="20"/>
        <v>45</v>
      </c>
      <c r="J367">
        <v>3.1808999999999998</v>
      </c>
      <c r="K367">
        <v>27.875</v>
      </c>
      <c r="L367">
        <v>39.198900000000002</v>
      </c>
      <c r="M367">
        <v>4.96</v>
      </c>
      <c r="N367">
        <v>1</v>
      </c>
      <c r="O367">
        <v>11.8</v>
      </c>
      <c r="P367">
        <v>137</v>
      </c>
      <c r="Q367">
        <v>137</v>
      </c>
      <c r="R367">
        <v>0</v>
      </c>
      <c r="S367">
        <v>697</v>
      </c>
      <c r="T367" t="s">
        <v>12</v>
      </c>
      <c r="U367">
        <v>1.31</v>
      </c>
      <c r="V367" t="s">
        <v>12</v>
      </c>
      <c r="W367">
        <v>0.97</v>
      </c>
      <c r="X367">
        <v>23.2</v>
      </c>
      <c r="Y367">
        <v>1011</v>
      </c>
      <c r="Z367" t="s">
        <v>10</v>
      </c>
      <c r="AA367" t="s">
        <v>19</v>
      </c>
    </row>
    <row r="368" spans="1:27" x14ac:dyDescent="0.2">
      <c r="A368">
        <v>15</v>
      </c>
      <c r="B368">
        <v>35</v>
      </c>
      <c r="C368">
        <v>51</v>
      </c>
      <c r="D368">
        <v>50</v>
      </c>
      <c r="E368" t="s">
        <v>390</v>
      </c>
      <c r="F368" s="10">
        <v>44243.647106481483</v>
      </c>
      <c r="G368" s="11">
        <f t="shared" si="18"/>
        <v>15</v>
      </c>
      <c r="H368" s="11">
        <f t="shared" si="19"/>
        <v>31</v>
      </c>
      <c r="I368" s="11">
        <f t="shared" si="20"/>
        <v>50</v>
      </c>
      <c r="J368">
        <v>3.1713</v>
      </c>
      <c r="K368">
        <v>27.9375</v>
      </c>
      <c r="L368">
        <v>39.225900000000003</v>
      </c>
      <c r="M368">
        <v>4.95</v>
      </c>
      <c r="N368">
        <v>0</v>
      </c>
      <c r="O368">
        <v>11.76</v>
      </c>
      <c r="P368">
        <v>137</v>
      </c>
      <c r="Q368">
        <v>137</v>
      </c>
      <c r="R368">
        <v>0</v>
      </c>
      <c r="S368">
        <v>697</v>
      </c>
      <c r="T368" t="s">
        <v>12</v>
      </c>
      <c r="U368">
        <v>1.31</v>
      </c>
      <c r="V368" t="s">
        <v>12</v>
      </c>
      <c r="W368">
        <v>0.97</v>
      </c>
      <c r="X368">
        <v>23.2</v>
      </c>
      <c r="Y368">
        <v>1011</v>
      </c>
      <c r="Z368" t="s">
        <v>10</v>
      </c>
      <c r="AA368" t="s">
        <v>19</v>
      </c>
    </row>
    <row r="369" spans="1:27" x14ac:dyDescent="0.2">
      <c r="A369">
        <v>15</v>
      </c>
      <c r="B369">
        <v>35</v>
      </c>
      <c r="C369">
        <v>55</v>
      </c>
      <c r="D369">
        <v>55</v>
      </c>
      <c r="E369" t="s">
        <v>391</v>
      </c>
      <c r="F369" s="10">
        <v>44243.647164351853</v>
      </c>
      <c r="G369" s="11">
        <f t="shared" si="18"/>
        <v>15</v>
      </c>
      <c r="H369" s="11">
        <f t="shared" si="19"/>
        <v>31</v>
      </c>
      <c r="I369" s="11">
        <f t="shared" si="20"/>
        <v>55</v>
      </c>
      <c r="J369">
        <v>3.1713</v>
      </c>
      <c r="K369">
        <v>27.875</v>
      </c>
      <c r="L369">
        <v>39.2209</v>
      </c>
      <c r="M369">
        <v>4.92</v>
      </c>
      <c r="N369">
        <v>1</v>
      </c>
      <c r="O369">
        <v>11.8</v>
      </c>
      <c r="P369">
        <v>138</v>
      </c>
      <c r="Q369">
        <v>138</v>
      </c>
      <c r="R369">
        <v>0</v>
      </c>
      <c r="S369">
        <v>697</v>
      </c>
      <c r="T369" t="s">
        <v>12</v>
      </c>
      <c r="U369">
        <v>1.31</v>
      </c>
      <c r="V369" t="s">
        <v>12</v>
      </c>
      <c r="W369">
        <v>0.97</v>
      </c>
      <c r="X369">
        <v>23.2</v>
      </c>
      <c r="Y369">
        <v>1011</v>
      </c>
      <c r="Z369" t="s">
        <v>10</v>
      </c>
      <c r="AA369" t="s">
        <v>19</v>
      </c>
    </row>
    <row r="370" spans="1:27" x14ac:dyDescent="0.2">
      <c r="A370">
        <v>15</v>
      </c>
      <c r="B370">
        <v>36</v>
      </c>
      <c r="C370">
        <v>1</v>
      </c>
      <c r="D370">
        <v>0</v>
      </c>
      <c r="E370" t="s">
        <v>392</v>
      </c>
      <c r="F370" s="10">
        <v>44243.647222222222</v>
      </c>
      <c r="G370" s="11">
        <f t="shared" si="18"/>
        <v>15</v>
      </c>
      <c r="H370" s="11">
        <f t="shared" si="19"/>
        <v>32</v>
      </c>
      <c r="I370" s="11">
        <f t="shared" si="20"/>
        <v>0</v>
      </c>
      <c r="J370">
        <v>3.1713</v>
      </c>
      <c r="K370">
        <v>27.875</v>
      </c>
      <c r="L370">
        <v>39.210500000000003</v>
      </c>
      <c r="M370">
        <v>4.8600000000000003</v>
      </c>
      <c r="N370">
        <v>1</v>
      </c>
      <c r="O370">
        <v>11.83</v>
      </c>
      <c r="P370">
        <v>138</v>
      </c>
      <c r="Q370">
        <v>138</v>
      </c>
      <c r="R370">
        <v>0</v>
      </c>
      <c r="S370">
        <v>697</v>
      </c>
      <c r="T370" t="s">
        <v>12</v>
      </c>
      <c r="U370">
        <v>1.3</v>
      </c>
      <c r="V370" t="s">
        <v>12</v>
      </c>
      <c r="W370">
        <v>0.97</v>
      </c>
      <c r="X370">
        <v>23.2</v>
      </c>
      <c r="Y370">
        <v>1011</v>
      </c>
      <c r="Z370" t="s">
        <v>10</v>
      </c>
      <c r="AA370" t="s">
        <v>19</v>
      </c>
    </row>
    <row r="371" spans="1:27" x14ac:dyDescent="0.2">
      <c r="A371">
        <v>15</v>
      </c>
      <c r="B371">
        <v>36</v>
      </c>
      <c r="C371">
        <v>5</v>
      </c>
      <c r="D371">
        <v>5</v>
      </c>
      <c r="E371" t="s">
        <v>393</v>
      </c>
      <c r="F371" s="10">
        <v>44243.647280092591</v>
      </c>
      <c r="G371" s="11">
        <f t="shared" si="18"/>
        <v>15</v>
      </c>
      <c r="H371" s="11">
        <f t="shared" si="19"/>
        <v>32</v>
      </c>
      <c r="I371" s="11">
        <f t="shared" si="20"/>
        <v>5</v>
      </c>
      <c r="J371">
        <v>3.1713</v>
      </c>
      <c r="K371">
        <v>27.9375</v>
      </c>
      <c r="L371">
        <v>39.1877</v>
      </c>
      <c r="M371">
        <v>4.95</v>
      </c>
      <c r="N371">
        <v>1</v>
      </c>
      <c r="O371">
        <v>11.72</v>
      </c>
      <c r="P371">
        <v>138</v>
      </c>
      <c r="Q371">
        <v>138</v>
      </c>
      <c r="R371">
        <v>0</v>
      </c>
      <c r="S371">
        <v>698</v>
      </c>
      <c r="T371" t="s">
        <v>12</v>
      </c>
      <c r="U371">
        <v>1.31</v>
      </c>
      <c r="V371" t="s">
        <v>12</v>
      </c>
      <c r="W371">
        <v>0.97</v>
      </c>
      <c r="X371">
        <v>23.2</v>
      </c>
      <c r="Y371">
        <v>1011</v>
      </c>
      <c r="Z371" t="s">
        <v>10</v>
      </c>
      <c r="AA371" t="s">
        <v>19</v>
      </c>
    </row>
    <row r="372" spans="1:27" x14ac:dyDescent="0.2">
      <c r="A372">
        <v>15</v>
      </c>
      <c r="B372">
        <v>36</v>
      </c>
      <c r="C372">
        <v>11</v>
      </c>
      <c r="D372">
        <v>10</v>
      </c>
      <c r="E372" t="s">
        <v>394</v>
      </c>
      <c r="F372" s="10">
        <v>44243.647337962961</v>
      </c>
      <c r="G372" s="11">
        <f t="shared" si="18"/>
        <v>15</v>
      </c>
      <c r="H372" s="11">
        <f t="shared" si="19"/>
        <v>32</v>
      </c>
      <c r="I372" s="11">
        <f t="shared" si="20"/>
        <v>10</v>
      </c>
      <c r="J372">
        <v>3.1808999999999998</v>
      </c>
      <c r="K372">
        <v>27.9375</v>
      </c>
      <c r="L372">
        <v>39.194499999999998</v>
      </c>
      <c r="M372">
        <v>4.9800000000000004</v>
      </c>
      <c r="N372">
        <v>1</v>
      </c>
      <c r="O372">
        <v>11.77</v>
      </c>
      <c r="P372">
        <v>137</v>
      </c>
      <c r="Q372">
        <v>137</v>
      </c>
      <c r="R372">
        <v>0</v>
      </c>
      <c r="S372">
        <v>699</v>
      </c>
      <c r="T372" t="s">
        <v>12</v>
      </c>
      <c r="U372">
        <v>1.31</v>
      </c>
      <c r="V372" t="s">
        <v>12</v>
      </c>
      <c r="W372">
        <v>0.97</v>
      </c>
      <c r="X372">
        <v>23.2</v>
      </c>
      <c r="Y372">
        <v>1011</v>
      </c>
      <c r="Z372" t="s">
        <v>10</v>
      </c>
      <c r="AA372" t="s">
        <v>19</v>
      </c>
    </row>
    <row r="373" spans="1:27" x14ac:dyDescent="0.2">
      <c r="A373">
        <v>15</v>
      </c>
      <c r="B373">
        <v>36</v>
      </c>
      <c r="C373">
        <v>15</v>
      </c>
      <c r="D373">
        <v>15</v>
      </c>
      <c r="E373" t="s">
        <v>395</v>
      </c>
      <c r="F373" s="10">
        <v>44243.64739583333</v>
      </c>
      <c r="G373" s="11">
        <f t="shared" si="18"/>
        <v>15</v>
      </c>
      <c r="H373" s="11">
        <f t="shared" si="19"/>
        <v>32</v>
      </c>
      <c r="I373" s="11">
        <f t="shared" si="20"/>
        <v>15</v>
      </c>
      <c r="J373">
        <v>3.1713</v>
      </c>
      <c r="K373">
        <v>27.9375</v>
      </c>
      <c r="L373">
        <v>39.228700000000003</v>
      </c>
      <c r="M373">
        <v>5.34</v>
      </c>
      <c r="N373">
        <v>0</v>
      </c>
      <c r="O373">
        <v>11.78</v>
      </c>
      <c r="P373">
        <v>130</v>
      </c>
      <c r="Q373">
        <v>130</v>
      </c>
      <c r="R373">
        <v>0</v>
      </c>
      <c r="S373">
        <v>699</v>
      </c>
      <c r="T373" t="s">
        <v>12</v>
      </c>
      <c r="U373">
        <v>1.34</v>
      </c>
      <c r="V373" t="s">
        <v>12</v>
      </c>
      <c r="W373">
        <v>0.97</v>
      </c>
      <c r="X373">
        <v>23.2</v>
      </c>
      <c r="Y373">
        <v>1011</v>
      </c>
      <c r="Z373" t="s">
        <v>10</v>
      </c>
      <c r="AA373" t="s">
        <v>19</v>
      </c>
    </row>
    <row r="374" spans="1:27" x14ac:dyDescent="0.2">
      <c r="A374">
        <v>15</v>
      </c>
      <c r="B374">
        <v>36</v>
      </c>
      <c r="C374">
        <v>21</v>
      </c>
      <c r="D374">
        <v>20</v>
      </c>
      <c r="E374" t="s">
        <v>396</v>
      </c>
      <c r="F374" s="10">
        <v>44243.647453703707</v>
      </c>
      <c r="G374" s="11">
        <f t="shared" si="18"/>
        <v>15</v>
      </c>
      <c r="H374" s="11">
        <f t="shared" si="19"/>
        <v>32</v>
      </c>
      <c r="I374" s="11">
        <f t="shared" si="20"/>
        <v>20</v>
      </c>
      <c r="J374">
        <v>3.1713</v>
      </c>
      <c r="K374">
        <v>28</v>
      </c>
      <c r="L374">
        <v>39.216000000000001</v>
      </c>
      <c r="M374">
        <v>5.67</v>
      </c>
      <c r="N374">
        <v>1</v>
      </c>
      <c r="O374">
        <v>11.41</v>
      </c>
      <c r="P374">
        <v>117</v>
      </c>
      <c r="Q374">
        <v>117</v>
      </c>
      <c r="R374">
        <v>0</v>
      </c>
      <c r="S374">
        <v>700</v>
      </c>
      <c r="T374" t="s">
        <v>12</v>
      </c>
      <c r="U374">
        <v>1.37</v>
      </c>
      <c r="V374" t="s">
        <v>12</v>
      </c>
      <c r="W374">
        <v>0.97</v>
      </c>
      <c r="X374">
        <v>23.2</v>
      </c>
      <c r="Y374">
        <v>1011</v>
      </c>
      <c r="Z374" t="s">
        <v>10</v>
      </c>
      <c r="AA374" t="s">
        <v>19</v>
      </c>
    </row>
    <row r="375" spans="1:27" x14ac:dyDescent="0.2">
      <c r="A375">
        <v>15</v>
      </c>
      <c r="B375">
        <v>36</v>
      </c>
      <c r="C375">
        <v>25</v>
      </c>
      <c r="D375">
        <v>25</v>
      </c>
      <c r="E375" t="s">
        <v>397</v>
      </c>
      <c r="F375" s="10">
        <v>44243.647511574076</v>
      </c>
      <c r="G375" s="11">
        <f t="shared" si="18"/>
        <v>15</v>
      </c>
      <c r="H375" s="11">
        <f t="shared" si="19"/>
        <v>32</v>
      </c>
      <c r="I375" s="11">
        <f t="shared" si="20"/>
        <v>25</v>
      </c>
      <c r="J375">
        <v>3.1808999999999998</v>
      </c>
      <c r="K375">
        <v>27.9375</v>
      </c>
      <c r="L375">
        <v>39.218899999999998</v>
      </c>
      <c r="M375">
        <v>5.95</v>
      </c>
      <c r="N375">
        <v>0</v>
      </c>
      <c r="O375">
        <v>10.98</v>
      </c>
      <c r="P375">
        <v>107</v>
      </c>
      <c r="Q375">
        <v>107</v>
      </c>
      <c r="R375">
        <v>0</v>
      </c>
      <c r="S375">
        <v>702</v>
      </c>
      <c r="T375" t="s">
        <v>12</v>
      </c>
      <c r="U375">
        <v>1.4</v>
      </c>
      <c r="V375" t="s">
        <v>12</v>
      </c>
      <c r="W375">
        <v>0.97</v>
      </c>
      <c r="X375">
        <v>23.2</v>
      </c>
      <c r="Y375">
        <v>1011</v>
      </c>
      <c r="Z375" t="s">
        <v>10</v>
      </c>
      <c r="AA375" t="s">
        <v>19</v>
      </c>
    </row>
    <row r="376" spans="1:27" x14ac:dyDescent="0.2">
      <c r="A376">
        <v>15</v>
      </c>
      <c r="B376">
        <v>36</v>
      </c>
      <c r="C376">
        <v>31</v>
      </c>
      <c r="D376">
        <v>30</v>
      </c>
      <c r="E376" t="s">
        <v>398</v>
      </c>
      <c r="F376" s="10">
        <v>44243.647569444445</v>
      </c>
      <c r="G376" s="11">
        <f t="shared" si="18"/>
        <v>15</v>
      </c>
      <c r="H376" s="11">
        <f t="shared" si="19"/>
        <v>32</v>
      </c>
      <c r="I376" s="11">
        <f t="shared" si="20"/>
        <v>30</v>
      </c>
      <c r="J376">
        <v>3.1808999999999998</v>
      </c>
      <c r="K376">
        <v>27.9375</v>
      </c>
      <c r="L376">
        <v>41.683199999999999</v>
      </c>
      <c r="M376">
        <v>6.33</v>
      </c>
      <c r="N376">
        <v>4</v>
      </c>
      <c r="O376">
        <v>11.08</v>
      </c>
      <c r="P376">
        <v>102</v>
      </c>
      <c r="Q376">
        <v>102</v>
      </c>
      <c r="R376">
        <v>0</v>
      </c>
      <c r="S376">
        <v>705</v>
      </c>
      <c r="T376" t="s">
        <v>12</v>
      </c>
      <c r="U376">
        <v>1.43</v>
      </c>
      <c r="V376" t="s">
        <v>12</v>
      </c>
      <c r="W376">
        <v>0.97</v>
      </c>
      <c r="X376">
        <v>23.2</v>
      </c>
      <c r="Y376">
        <v>1011</v>
      </c>
      <c r="Z376" t="s">
        <v>10</v>
      </c>
      <c r="AA376" t="s">
        <v>19</v>
      </c>
    </row>
    <row r="377" spans="1:27" x14ac:dyDescent="0.2">
      <c r="A377">
        <v>15</v>
      </c>
      <c r="B377">
        <v>36</v>
      </c>
      <c r="C377">
        <v>35</v>
      </c>
      <c r="D377">
        <v>35</v>
      </c>
      <c r="E377" t="s">
        <v>399</v>
      </c>
      <c r="F377" s="10">
        <v>44243.647627314815</v>
      </c>
      <c r="G377" s="11">
        <f t="shared" si="18"/>
        <v>15</v>
      </c>
      <c r="H377" s="11">
        <f t="shared" si="19"/>
        <v>32</v>
      </c>
      <c r="I377" s="11">
        <f t="shared" si="20"/>
        <v>35</v>
      </c>
      <c r="J377">
        <v>3.1713</v>
      </c>
      <c r="K377">
        <v>28</v>
      </c>
      <c r="L377">
        <v>42.119399999999999</v>
      </c>
      <c r="M377">
        <v>6.77</v>
      </c>
      <c r="N377">
        <v>7</v>
      </c>
      <c r="O377">
        <v>11.08</v>
      </c>
      <c r="P377">
        <v>77</v>
      </c>
      <c r="Q377">
        <v>77</v>
      </c>
      <c r="R377">
        <v>0</v>
      </c>
      <c r="S377">
        <v>703</v>
      </c>
      <c r="T377" t="s">
        <v>12</v>
      </c>
      <c r="U377">
        <v>1.48</v>
      </c>
      <c r="V377" t="s">
        <v>12</v>
      </c>
      <c r="W377">
        <v>0.97</v>
      </c>
      <c r="X377">
        <v>23.3</v>
      </c>
      <c r="Y377">
        <v>1011</v>
      </c>
      <c r="Z377" t="s">
        <v>10</v>
      </c>
      <c r="AA377" t="s">
        <v>19</v>
      </c>
    </row>
    <row r="378" spans="1:27" x14ac:dyDescent="0.2">
      <c r="A378">
        <v>15</v>
      </c>
      <c r="B378">
        <v>36</v>
      </c>
      <c r="C378">
        <v>41</v>
      </c>
      <c r="D378">
        <v>40</v>
      </c>
      <c r="E378" t="s">
        <v>400</v>
      </c>
      <c r="F378" s="10">
        <v>44243.647685185184</v>
      </c>
      <c r="G378" s="11">
        <f t="shared" si="18"/>
        <v>15</v>
      </c>
      <c r="H378" s="11">
        <f t="shared" si="19"/>
        <v>32</v>
      </c>
      <c r="I378" s="11">
        <f t="shared" si="20"/>
        <v>40</v>
      </c>
      <c r="J378">
        <v>3.1713</v>
      </c>
      <c r="K378">
        <v>28</v>
      </c>
      <c r="L378">
        <v>42.245600000000003</v>
      </c>
      <c r="M378">
        <v>6.73</v>
      </c>
      <c r="N378">
        <v>10</v>
      </c>
      <c r="O378">
        <v>10.4</v>
      </c>
      <c r="P378">
        <v>75</v>
      </c>
      <c r="Q378">
        <v>75</v>
      </c>
      <c r="R378">
        <v>0</v>
      </c>
      <c r="S378">
        <v>704</v>
      </c>
      <c r="T378" t="s">
        <v>12</v>
      </c>
      <c r="U378">
        <v>1.47</v>
      </c>
      <c r="V378" t="s">
        <v>12</v>
      </c>
      <c r="W378">
        <v>0.97</v>
      </c>
      <c r="X378">
        <v>23.3</v>
      </c>
      <c r="Y378">
        <v>1011</v>
      </c>
      <c r="Z378" t="s">
        <v>10</v>
      </c>
      <c r="AA378" t="s">
        <v>19</v>
      </c>
    </row>
    <row r="379" spans="1:27" x14ac:dyDescent="0.2">
      <c r="A379">
        <v>15</v>
      </c>
      <c r="B379">
        <v>36</v>
      </c>
      <c r="C379">
        <v>45</v>
      </c>
      <c r="D379">
        <v>45</v>
      </c>
      <c r="E379" t="s">
        <v>401</v>
      </c>
      <c r="F379" s="10">
        <v>44243.647743055553</v>
      </c>
      <c r="G379" s="11">
        <f t="shared" si="18"/>
        <v>15</v>
      </c>
      <c r="H379" s="11">
        <f t="shared" si="19"/>
        <v>32</v>
      </c>
      <c r="I379" s="11">
        <f t="shared" si="20"/>
        <v>45</v>
      </c>
      <c r="J379">
        <v>3.1713</v>
      </c>
      <c r="K379">
        <v>28</v>
      </c>
      <c r="L379">
        <v>42.246299999999998</v>
      </c>
      <c r="M379">
        <v>6.52</v>
      </c>
      <c r="N379">
        <v>10</v>
      </c>
      <c r="O379">
        <v>10.4</v>
      </c>
      <c r="P379">
        <v>77</v>
      </c>
      <c r="Q379">
        <v>77</v>
      </c>
      <c r="R379">
        <v>0</v>
      </c>
      <c r="S379">
        <v>701</v>
      </c>
      <c r="T379" t="s">
        <v>12</v>
      </c>
      <c r="U379">
        <v>1.45</v>
      </c>
      <c r="V379" t="s">
        <v>12</v>
      </c>
      <c r="W379">
        <v>0.97</v>
      </c>
      <c r="X379">
        <v>23.3</v>
      </c>
      <c r="Y379">
        <v>1011</v>
      </c>
      <c r="Z379" t="s">
        <v>10</v>
      </c>
      <c r="AA379" t="s">
        <v>19</v>
      </c>
    </row>
    <row r="380" spans="1:27" x14ac:dyDescent="0.2">
      <c r="A380">
        <v>15</v>
      </c>
      <c r="B380">
        <v>36</v>
      </c>
      <c r="C380">
        <v>51</v>
      </c>
      <c r="D380">
        <v>50</v>
      </c>
      <c r="E380" t="s">
        <v>402</v>
      </c>
      <c r="F380" s="10">
        <v>44243.647800925923</v>
      </c>
      <c r="G380" s="11">
        <f t="shared" si="18"/>
        <v>15</v>
      </c>
      <c r="H380" s="11">
        <f t="shared" si="19"/>
        <v>32</v>
      </c>
      <c r="I380" s="11">
        <f t="shared" si="20"/>
        <v>50</v>
      </c>
      <c r="J380">
        <v>3.1713</v>
      </c>
      <c r="K380">
        <v>28</v>
      </c>
      <c r="L380">
        <v>42.252899999999997</v>
      </c>
      <c r="M380">
        <v>5.94</v>
      </c>
      <c r="N380">
        <v>17</v>
      </c>
      <c r="O380">
        <v>10.92</v>
      </c>
      <c r="P380">
        <v>82</v>
      </c>
      <c r="Q380">
        <v>82</v>
      </c>
      <c r="R380">
        <v>0</v>
      </c>
      <c r="S380">
        <v>694</v>
      </c>
      <c r="T380" t="s">
        <v>12</v>
      </c>
      <c r="U380">
        <v>1.39</v>
      </c>
      <c r="V380" t="s">
        <v>12</v>
      </c>
      <c r="W380">
        <v>0.97</v>
      </c>
      <c r="X380">
        <v>23.3</v>
      </c>
      <c r="Y380">
        <v>1011</v>
      </c>
      <c r="Z380" t="s">
        <v>10</v>
      </c>
      <c r="AA380" t="s">
        <v>19</v>
      </c>
    </row>
    <row r="381" spans="1:27" x14ac:dyDescent="0.2">
      <c r="A381">
        <v>15</v>
      </c>
      <c r="B381">
        <v>36</v>
      </c>
      <c r="C381">
        <v>55</v>
      </c>
      <c r="D381">
        <v>55</v>
      </c>
      <c r="E381" t="s">
        <v>403</v>
      </c>
      <c r="F381" s="10">
        <v>44243.647858796299</v>
      </c>
      <c r="G381" s="11">
        <f t="shared" ref="G381:G444" si="21">HOUR(F381)</f>
        <v>15</v>
      </c>
      <c r="H381" s="11">
        <f t="shared" ref="H381:H444" si="22">MINUTE(F381)</f>
        <v>32</v>
      </c>
      <c r="I381" s="11">
        <f t="shared" ref="I381:I444" si="23">SECOND(F381)</f>
        <v>55</v>
      </c>
      <c r="J381">
        <v>3.1713</v>
      </c>
      <c r="K381">
        <v>28</v>
      </c>
      <c r="L381">
        <v>42.227600000000002</v>
      </c>
      <c r="M381">
        <v>5.71</v>
      </c>
      <c r="N381">
        <v>14</v>
      </c>
      <c r="O381">
        <v>11.3</v>
      </c>
      <c r="P381">
        <v>87</v>
      </c>
      <c r="Q381">
        <v>87</v>
      </c>
      <c r="R381">
        <v>0</v>
      </c>
      <c r="S381">
        <v>696</v>
      </c>
      <c r="T381" t="s">
        <v>12</v>
      </c>
      <c r="U381">
        <v>1.37</v>
      </c>
      <c r="V381" t="s">
        <v>12</v>
      </c>
      <c r="W381">
        <v>0.97</v>
      </c>
      <c r="X381">
        <v>23.3</v>
      </c>
      <c r="Y381">
        <v>1011</v>
      </c>
      <c r="Z381" t="s">
        <v>10</v>
      </c>
      <c r="AA381" t="s">
        <v>19</v>
      </c>
    </row>
    <row r="382" spans="1:27" x14ac:dyDescent="0.2">
      <c r="A382">
        <v>15</v>
      </c>
      <c r="B382">
        <v>37</v>
      </c>
      <c r="C382">
        <v>1</v>
      </c>
      <c r="D382">
        <v>0</v>
      </c>
      <c r="E382" t="s">
        <v>404</v>
      </c>
      <c r="F382" s="10">
        <v>44243.647916666669</v>
      </c>
      <c r="G382" s="11">
        <f t="shared" si="21"/>
        <v>15</v>
      </c>
      <c r="H382" s="11">
        <f t="shared" si="22"/>
        <v>33</v>
      </c>
      <c r="I382" s="11">
        <f t="shared" si="23"/>
        <v>0</v>
      </c>
      <c r="J382">
        <v>3.1713</v>
      </c>
      <c r="K382">
        <v>28</v>
      </c>
      <c r="L382">
        <v>41.8949</v>
      </c>
      <c r="M382">
        <v>5.29</v>
      </c>
      <c r="N382">
        <v>12</v>
      </c>
      <c r="O382">
        <v>11.55</v>
      </c>
      <c r="P382">
        <v>75</v>
      </c>
      <c r="Q382">
        <v>75</v>
      </c>
      <c r="R382">
        <v>0</v>
      </c>
      <c r="S382">
        <v>698</v>
      </c>
      <c r="T382" t="s">
        <v>12</v>
      </c>
      <c r="U382">
        <v>1.34</v>
      </c>
      <c r="V382" t="s">
        <v>12</v>
      </c>
      <c r="W382">
        <v>0.97</v>
      </c>
      <c r="X382">
        <v>23.3</v>
      </c>
      <c r="Y382">
        <v>1011</v>
      </c>
      <c r="Z382" t="s">
        <v>10</v>
      </c>
      <c r="AA382" t="s">
        <v>19</v>
      </c>
    </row>
    <row r="383" spans="1:27" x14ac:dyDescent="0.2">
      <c r="A383">
        <v>15</v>
      </c>
      <c r="B383">
        <v>37</v>
      </c>
      <c r="C383">
        <v>5</v>
      </c>
      <c r="D383">
        <v>5</v>
      </c>
      <c r="E383" t="s">
        <v>405</v>
      </c>
      <c r="F383" s="10">
        <v>44243.647974537038</v>
      </c>
      <c r="G383" s="11">
        <f t="shared" si="21"/>
        <v>15</v>
      </c>
      <c r="H383" s="11">
        <f t="shared" si="22"/>
        <v>33</v>
      </c>
      <c r="I383" s="11">
        <f t="shared" si="23"/>
        <v>5</v>
      </c>
      <c r="J383">
        <v>3.1808999999999998</v>
      </c>
      <c r="K383">
        <v>28.0625</v>
      </c>
      <c r="L383">
        <v>42.297400000000003</v>
      </c>
      <c r="M383">
        <v>4.8600000000000003</v>
      </c>
      <c r="N383">
        <v>28</v>
      </c>
      <c r="O383">
        <v>11.56</v>
      </c>
      <c r="P383">
        <v>94</v>
      </c>
      <c r="Q383">
        <v>94</v>
      </c>
      <c r="R383">
        <v>0</v>
      </c>
      <c r="S383">
        <v>694</v>
      </c>
      <c r="T383" t="s">
        <v>12</v>
      </c>
      <c r="U383">
        <v>1.3</v>
      </c>
      <c r="V383" t="s">
        <v>12</v>
      </c>
      <c r="W383">
        <v>0.97</v>
      </c>
      <c r="X383">
        <v>23.3</v>
      </c>
      <c r="Y383">
        <v>1011</v>
      </c>
      <c r="Z383" t="s">
        <v>10</v>
      </c>
      <c r="AA383" t="s">
        <v>19</v>
      </c>
    </row>
    <row r="384" spans="1:27" x14ac:dyDescent="0.2">
      <c r="A384">
        <v>15</v>
      </c>
      <c r="B384">
        <v>37</v>
      </c>
      <c r="C384">
        <v>11</v>
      </c>
      <c r="D384">
        <v>10</v>
      </c>
      <c r="E384" t="s">
        <v>406</v>
      </c>
      <c r="F384" s="10">
        <v>44243.648032407407</v>
      </c>
      <c r="G384" s="11">
        <f t="shared" si="21"/>
        <v>15</v>
      </c>
      <c r="H384" s="11">
        <f t="shared" si="22"/>
        <v>33</v>
      </c>
      <c r="I384" s="11">
        <f t="shared" si="23"/>
        <v>10</v>
      </c>
      <c r="J384">
        <v>3.1713</v>
      </c>
      <c r="K384">
        <v>28</v>
      </c>
      <c r="L384">
        <v>42.047600000000003</v>
      </c>
      <c r="M384">
        <v>5.12</v>
      </c>
      <c r="N384">
        <v>24</v>
      </c>
      <c r="O384">
        <v>11.75</v>
      </c>
      <c r="P384">
        <v>106</v>
      </c>
      <c r="Q384">
        <v>106</v>
      </c>
      <c r="R384">
        <v>0</v>
      </c>
      <c r="S384">
        <v>692</v>
      </c>
      <c r="T384" t="s">
        <v>12</v>
      </c>
      <c r="U384">
        <v>1.32</v>
      </c>
      <c r="V384" t="s">
        <v>12</v>
      </c>
      <c r="W384">
        <v>0.97</v>
      </c>
      <c r="X384">
        <v>23.3</v>
      </c>
      <c r="Y384">
        <v>1011</v>
      </c>
      <c r="Z384" t="s">
        <v>10</v>
      </c>
      <c r="AA384" t="s">
        <v>19</v>
      </c>
    </row>
    <row r="385" spans="1:27" x14ac:dyDescent="0.2">
      <c r="A385">
        <v>15</v>
      </c>
      <c r="B385">
        <v>37</v>
      </c>
      <c r="C385">
        <v>15</v>
      </c>
      <c r="D385">
        <v>15</v>
      </c>
      <c r="E385" t="s">
        <v>407</v>
      </c>
      <c r="F385" s="10">
        <v>44243.648090277777</v>
      </c>
      <c r="G385" s="11">
        <f t="shared" si="21"/>
        <v>15</v>
      </c>
      <c r="H385" s="11">
        <f t="shared" si="22"/>
        <v>33</v>
      </c>
      <c r="I385" s="11">
        <f t="shared" si="23"/>
        <v>15</v>
      </c>
      <c r="J385">
        <v>3.1713</v>
      </c>
      <c r="K385">
        <v>28.0625</v>
      </c>
      <c r="L385">
        <v>41.9435</v>
      </c>
      <c r="M385">
        <v>4.8099999999999996</v>
      </c>
      <c r="N385">
        <v>15</v>
      </c>
      <c r="O385">
        <v>11.64</v>
      </c>
      <c r="P385">
        <v>109</v>
      </c>
      <c r="Q385">
        <v>109</v>
      </c>
      <c r="R385">
        <v>0</v>
      </c>
      <c r="S385">
        <v>685</v>
      </c>
      <c r="T385" t="s">
        <v>12</v>
      </c>
      <c r="U385">
        <v>1.3</v>
      </c>
      <c r="V385" t="s">
        <v>12</v>
      </c>
      <c r="W385">
        <v>0.96</v>
      </c>
      <c r="X385">
        <v>23.3</v>
      </c>
      <c r="Y385">
        <v>1011</v>
      </c>
      <c r="Z385" t="s">
        <v>10</v>
      </c>
      <c r="AA385" t="s">
        <v>19</v>
      </c>
    </row>
    <row r="386" spans="1:27" x14ac:dyDescent="0.2">
      <c r="A386">
        <v>15</v>
      </c>
      <c r="B386">
        <v>37</v>
      </c>
      <c r="C386">
        <v>21</v>
      </c>
      <c r="D386">
        <v>20</v>
      </c>
      <c r="E386" t="s">
        <v>408</v>
      </c>
      <c r="F386" s="10">
        <v>44243.648148148146</v>
      </c>
      <c r="G386" s="11">
        <f t="shared" si="21"/>
        <v>15</v>
      </c>
      <c r="H386" s="11">
        <f t="shared" si="22"/>
        <v>33</v>
      </c>
      <c r="I386" s="11">
        <f t="shared" si="23"/>
        <v>20</v>
      </c>
      <c r="J386">
        <v>3.1713</v>
      </c>
      <c r="K386">
        <v>28.0625</v>
      </c>
      <c r="L386">
        <v>42.387300000000003</v>
      </c>
      <c r="M386">
        <v>4.7</v>
      </c>
      <c r="N386">
        <v>7</v>
      </c>
      <c r="O386">
        <v>11.95</v>
      </c>
      <c r="P386">
        <v>116</v>
      </c>
      <c r="Q386">
        <v>116</v>
      </c>
      <c r="R386">
        <v>0</v>
      </c>
      <c r="S386">
        <v>685</v>
      </c>
      <c r="T386" t="s">
        <v>12</v>
      </c>
      <c r="U386">
        <v>1.29</v>
      </c>
      <c r="V386" t="s">
        <v>12</v>
      </c>
      <c r="W386">
        <v>0.96</v>
      </c>
      <c r="X386">
        <v>23.3</v>
      </c>
      <c r="Y386">
        <v>1011</v>
      </c>
      <c r="Z386" t="s">
        <v>10</v>
      </c>
      <c r="AA386" t="s">
        <v>19</v>
      </c>
    </row>
    <row r="387" spans="1:27" x14ac:dyDescent="0.2">
      <c r="A387">
        <v>15</v>
      </c>
      <c r="B387">
        <v>37</v>
      </c>
      <c r="C387">
        <v>25</v>
      </c>
      <c r="D387">
        <v>25</v>
      </c>
      <c r="E387" t="s">
        <v>409</v>
      </c>
      <c r="F387" s="10">
        <v>44243.648206018515</v>
      </c>
      <c r="G387" s="11">
        <f t="shared" si="21"/>
        <v>15</v>
      </c>
      <c r="H387" s="11">
        <f t="shared" si="22"/>
        <v>33</v>
      </c>
      <c r="I387" s="11">
        <f t="shared" si="23"/>
        <v>25</v>
      </c>
      <c r="J387">
        <v>3.1713</v>
      </c>
      <c r="K387">
        <v>28.125</v>
      </c>
      <c r="L387">
        <v>42.328000000000003</v>
      </c>
      <c r="M387">
        <v>4.68</v>
      </c>
      <c r="N387">
        <v>4</v>
      </c>
      <c r="O387">
        <v>11.96</v>
      </c>
      <c r="P387">
        <v>123</v>
      </c>
      <c r="Q387">
        <v>123</v>
      </c>
      <c r="R387">
        <v>0</v>
      </c>
      <c r="S387">
        <v>688</v>
      </c>
      <c r="T387" t="s">
        <v>12</v>
      </c>
      <c r="U387">
        <v>1.29</v>
      </c>
      <c r="V387" t="s">
        <v>12</v>
      </c>
      <c r="W387">
        <v>0.96</v>
      </c>
      <c r="X387">
        <v>23.3</v>
      </c>
      <c r="Y387">
        <v>1011</v>
      </c>
      <c r="Z387" t="s">
        <v>10</v>
      </c>
      <c r="AA387" t="s">
        <v>19</v>
      </c>
    </row>
    <row r="388" spans="1:27" x14ac:dyDescent="0.2">
      <c r="A388">
        <v>15</v>
      </c>
      <c r="B388">
        <v>37</v>
      </c>
      <c r="C388">
        <v>31</v>
      </c>
      <c r="D388">
        <v>30</v>
      </c>
      <c r="E388" t="s">
        <v>410</v>
      </c>
      <c r="F388" s="10">
        <v>44243.648263888892</v>
      </c>
      <c r="G388" s="11">
        <f t="shared" si="21"/>
        <v>15</v>
      </c>
      <c r="H388" s="11">
        <f t="shared" si="22"/>
        <v>33</v>
      </c>
      <c r="I388" s="11">
        <f t="shared" si="23"/>
        <v>30</v>
      </c>
      <c r="J388">
        <v>3.1713</v>
      </c>
      <c r="K388">
        <v>28.125</v>
      </c>
      <c r="L388">
        <v>42.339599999999997</v>
      </c>
      <c r="M388">
        <v>5.14</v>
      </c>
      <c r="N388">
        <v>2</v>
      </c>
      <c r="O388">
        <v>11.77</v>
      </c>
      <c r="P388">
        <v>114</v>
      </c>
      <c r="Q388">
        <v>114</v>
      </c>
      <c r="R388">
        <v>0</v>
      </c>
      <c r="S388">
        <v>698</v>
      </c>
      <c r="T388" t="s">
        <v>12</v>
      </c>
      <c r="U388">
        <v>1.32</v>
      </c>
      <c r="V388" t="s">
        <v>12</v>
      </c>
      <c r="W388">
        <v>0.97</v>
      </c>
      <c r="X388">
        <v>23.3</v>
      </c>
      <c r="Y388">
        <v>1011</v>
      </c>
      <c r="Z388" t="s">
        <v>10</v>
      </c>
      <c r="AA388" t="s">
        <v>19</v>
      </c>
    </row>
    <row r="389" spans="1:27" x14ac:dyDescent="0.2">
      <c r="A389">
        <v>15</v>
      </c>
      <c r="B389">
        <v>37</v>
      </c>
      <c r="C389">
        <v>35</v>
      </c>
      <c r="D389">
        <v>35</v>
      </c>
      <c r="E389" t="s">
        <v>411</v>
      </c>
      <c r="F389" s="10">
        <v>44243.648321759261</v>
      </c>
      <c r="G389" s="11">
        <f t="shared" si="21"/>
        <v>15</v>
      </c>
      <c r="H389" s="11">
        <f t="shared" si="22"/>
        <v>33</v>
      </c>
      <c r="I389" s="11">
        <f t="shared" si="23"/>
        <v>35</v>
      </c>
      <c r="J389">
        <v>3.1808999999999998</v>
      </c>
      <c r="K389">
        <v>28.125</v>
      </c>
      <c r="L389">
        <v>41.647300000000001</v>
      </c>
      <c r="M389">
        <v>4.8099999999999996</v>
      </c>
      <c r="N389">
        <v>2</v>
      </c>
      <c r="O389">
        <v>11.77</v>
      </c>
      <c r="P389">
        <v>114</v>
      </c>
      <c r="Q389">
        <v>114</v>
      </c>
      <c r="R389">
        <v>0</v>
      </c>
      <c r="S389">
        <v>724</v>
      </c>
      <c r="T389" t="s">
        <v>12</v>
      </c>
      <c r="U389">
        <v>1.3</v>
      </c>
      <c r="V389" t="s">
        <v>12</v>
      </c>
      <c r="W389">
        <v>0.97</v>
      </c>
      <c r="X389">
        <v>23.3</v>
      </c>
      <c r="Y389">
        <v>1011</v>
      </c>
      <c r="Z389" t="s">
        <v>10</v>
      </c>
      <c r="AA389" t="s">
        <v>19</v>
      </c>
    </row>
    <row r="390" spans="1:27" x14ac:dyDescent="0.2">
      <c r="A390">
        <v>15</v>
      </c>
      <c r="B390">
        <v>37</v>
      </c>
      <c r="C390">
        <v>41</v>
      </c>
      <c r="D390">
        <v>40</v>
      </c>
      <c r="E390" t="s">
        <v>412</v>
      </c>
      <c r="F390" s="10">
        <v>44243.648379629631</v>
      </c>
      <c r="G390" s="11">
        <f t="shared" si="21"/>
        <v>15</v>
      </c>
      <c r="H390" s="11">
        <f t="shared" si="22"/>
        <v>33</v>
      </c>
      <c r="I390" s="11">
        <f t="shared" si="23"/>
        <v>40</v>
      </c>
      <c r="J390">
        <v>3.1713</v>
      </c>
      <c r="K390">
        <v>28.125</v>
      </c>
      <c r="L390">
        <v>41.671199999999999</v>
      </c>
      <c r="M390">
        <v>5.24</v>
      </c>
      <c r="N390">
        <v>41</v>
      </c>
      <c r="O390">
        <v>11.65</v>
      </c>
      <c r="P390">
        <v>110</v>
      </c>
      <c r="Q390">
        <v>110</v>
      </c>
      <c r="R390">
        <v>0</v>
      </c>
      <c r="S390">
        <v>703</v>
      </c>
      <c r="T390" t="s">
        <v>12</v>
      </c>
      <c r="U390">
        <v>1.33</v>
      </c>
      <c r="V390" t="s">
        <v>12</v>
      </c>
      <c r="W390">
        <v>0.97</v>
      </c>
      <c r="X390">
        <v>23.3</v>
      </c>
      <c r="Y390">
        <v>1011</v>
      </c>
      <c r="Z390" t="s">
        <v>10</v>
      </c>
      <c r="AA390" t="s">
        <v>19</v>
      </c>
    </row>
    <row r="391" spans="1:27" x14ac:dyDescent="0.2">
      <c r="A391">
        <v>15</v>
      </c>
      <c r="B391">
        <v>37</v>
      </c>
      <c r="C391">
        <v>45</v>
      </c>
      <c r="D391">
        <v>45</v>
      </c>
      <c r="E391" t="s">
        <v>413</v>
      </c>
      <c r="F391" s="10">
        <v>44243.6484375</v>
      </c>
      <c r="G391" s="11">
        <f t="shared" si="21"/>
        <v>15</v>
      </c>
      <c r="H391" s="11">
        <f t="shared" si="22"/>
        <v>33</v>
      </c>
      <c r="I391" s="11">
        <f t="shared" si="23"/>
        <v>45</v>
      </c>
      <c r="J391">
        <v>3.1808999999999998</v>
      </c>
      <c r="K391">
        <v>28.125</v>
      </c>
      <c r="L391">
        <v>41.758200000000002</v>
      </c>
      <c r="M391">
        <v>5.1100000000000003</v>
      </c>
      <c r="N391">
        <v>38</v>
      </c>
      <c r="O391">
        <v>11.69</v>
      </c>
      <c r="P391">
        <v>114</v>
      </c>
      <c r="Q391">
        <v>114</v>
      </c>
      <c r="R391">
        <v>0</v>
      </c>
      <c r="S391">
        <v>695</v>
      </c>
      <c r="T391" t="s">
        <v>12</v>
      </c>
      <c r="U391">
        <v>1.32</v>
      </c>
      <c r="V391" t="s">
        <v>12</v>
      </c>
      <c r="W391">
        <v>0.97</v>
      </c>
      <c r="X391">
        <v>23.3</v>
      </c>
      <c r="Y391">
        <v>1011</v>
      </c>
      <c r="Z391" t="s">
        <v>10</v>
      </c>
      <c r="AA391" t="s">
        <v>19</v>
      </c>
    </row>
    <row r="392" spans="1:27" x14ac:dyDescent="0.2">
      <c r="A392">
        <v>15</v>
      </c>
      <c r="B392">
        <v>37</v>
      </c>
      <c r="C392">
        <v>51</v>
      </c>
      <c r="D392">
        <v>50</v>
      </c>
      <c r="E392" t="s">
        <v>414</v>
      </c>
      <c r="F392" s="10">
        <v>44243.648495370369</v>
      </c>
      <c r="G392" s="11">
        <f t="shared" si="21"/>
        <v>15</v>
      </c>
      <c r="H392" s="11">
        <f t="shared" si="22"/>
        <v>33</v>
      </c>
      <c r="I392" s="11">
        <f t="shared" si="23"/>
        <v>50</v>
      </c>
      <c r="J392">
        <v>3.1713</v>
      </c>
      <c r="K392">
        <v>28.1875</v>
      </c>
      <c r="L392">
        <v>41.752000000000002</v>
      </c>
      <c r="M392">
        <v>4.93</v>
      </c>
      <c r="N392">
        <v>20</v>
      </c>
      <c r="O392">
        <v>11.79</v>
      </c>
      <c r="P392">
        <v>114</v>
      </c>
      <c r="Q392">
        <v>114</v>
      </c>
      <c r="R392">
        <v>0</v>
      </c>
      <c r="S392">
        <v>688</v>
      </c>
      <c r="T392" t="s">
        <v>12</v>
      </c>
      <c r="U392">
        <v>1.31</v>
      </c>
      <c r="V392" t="s">
        <v>12</v>
      </c>
      <c r="W392">
        <v>0.97</v>
      </c>
      <c r="X392">
        <v>23.3</v>
      </c>
      <c r="Y392">
        <v>1011</v>
      </c>
      <c r="Z392" t="s">
        <v>10</v>
      </c>
      <c r="AA392" t="s">
        <v>19</v>
      </c>
    </row>
    <row r="393" spans="1:27" x14ac:dyDescent="0.2">
      <c r="A393">
        <v>15</v>
      </c>
      <c r="B393">
        <v>37</v>
      </c>
      <c r="C393">
        <v>55</v>
      </c>
      <c r="D393">
        <v>55</v>
      </c>
      <c r="E393" t="s">
        <v>415</v>
      </c>
      <c r="F393" s="10">
        <v>44243.648553240739</v>
      </c>
      <c r="G393" s="11">
        <f t="shared" si="21"/>
        <v>15</v>
      </c>
      <c r="H393" s="11">
        <f t="shared" si="22"/>
        <v>33</v>
      </c>
      <c r="I393" s="11">
        <f t="shared" si="23"/>
        <v>55</v>
      </c>
      <c r="J393">
        <v>3.1713</v>
      </c>
      <c r="K393">
        <v>28.1875</v>
      </c>
      <c r="L393">
        <v>41.719700000000003</v>
      </c>
      <c r="M393">
        <v>5.19</v>
      </c>
      <c r="N393">
        <v>10</v>
      </c>
      <c r="O393">
        <v>11.63</v>
      </c>
      <c r="P393">
        <v>107</v>
      </c>
      <c r="Q393">
        <v>107</v>
      </c>
      <c r="R393">
        <v>0</v>
      </c>
      <c r="S393">
        <v>685</v>
      </c>
      <c r="T393" t="s">
        <v>12</v>
      </c>
      <c r="U393">
        <v>1.33</v>
      </c>
      <c r="V393" t="s">
        <v>12</v>
      </c>
      <c r="W393">
        <v>0.97</v>
      </c>
      <c r="X393">
        <v>23.3</v>
      </c>
      <c r="Y393">
        <v>1011</v>
      </c>
      <c r="Z393" t="s">
        <v>10</v>
      </c>
      <c r="AA393" t="s">
        <v>19</v>
      </c>
    </row>
    <row r="394" spans="1:27" x14ac:dyDescent="0.2">
      <c r="A394">
        <v>15</v>
      </c>
      <c r="B394">
        <v>38</v>
      </c>
      <c r="C394">
        <v>1</v>
      </c>
      <c r="D394">
        <v>0</v>
      </c>
      <c r="E394" t="s">
        <v>416</v>
      </c>
      <c r="F394" s="10">
        <v>44243.648611111108</v>
      </c>
      <c r="G394" s="11">
        <f t="shared" si="21"/>
        <v>15</v>
      </c>
      <c r="H394" s="11">
        <f t="shared" si="22"/>
        <v>34</v>
      </c>
      <c r="I394" s="11">
        <f t="shared" si="23"/>
        <v>0</v>
      </c>
      <c r="J394">
        <v>3.1713</v>
      </c>
      <c r="K394">
        <v>28.125</v>
      </c>
      <c r="L394">
        <v>41.711599999999997</v>
      </c>
      <c r="M394">
        <v>4.8899999999999997</v>
      </c>
      <c r="N394">
        <v>5</v>
      </c>
      <c r="O394">
        <v>11.63</v>
      </c>
      <c r="P394">
        <v>116</v>
      </c>
      <c r="Q394">
        <v>116</v>
      </c>
      <c r="R394">
        <v>0</v>
      </c>
      <c r="S394">
        <v>690</v>
      </c>
      <c r="T394" t="s">
        <v>12</v>
      </c>
      <c r="U394">
        <v>1.3</v>
      </c>
      <c r="V394" t="s">
        <v>12</v>
      </c>
      <c r="W394">
        <v>0.97</v>
      </c>
      <c r="X394">
        <v>23.3</v>
      </c>
      <c r="Y394">
        <v>1011</v>
      </c>
      <c r="Z394" t="s">
        <v>10</v>
      </c>
      <c r="AA394" t="s">
        <v>19</v>
      </c>
    </row>
    <row r="395" spans="1:27" x14ac:dyDescent="0.2">
      <c r="A395">
        <v>15</v>
      </c>
      <c r="B395">
        <v>38</v>
      </c>
      <c r="C395">
        <v>5</v>
      </c>
      <c r="D395">
        <v>5</v>
      </c>
      <c r="E395" t="s">
        <v>417</v>
      </c>
      <c r="F395" s="10">
        <v>44243.648668981485</v>
      </c>
      <c r="G395" s="11">
        <f t="shared" si="21"/>
        <v>15</v>
      </c>
      <c r="H395" s="11">
        <f t="shared" si="22"/>
        <v>34</v>
      </c>
      <c r="I395" s="11">
        <f t="shared" si="23"/>
        <v>5</v>
      </c>
      <c r="J395">
        <v>3.1808999999999998</v>
      </c>
      <c r="K395">
        <v>28.125</v>
      </c>
      <c r="L395">
        <v>41.717399999999998</v>
      </c>
      <c r="M395">
        <v>5.14</v>
      </c>
      <c r="N395">
        <v>6</v>
      </c>
      <c r="O395">
        <v>11.69</v>
      </c>
      <c r="P395">
        <v>108</v>
      </c>
      <c r="Q395">
        <v>108</v>
      </c>
      <c r="R395">
        <v>0</v>
      </c>
      <c r="S395">
        <v>696</v>
      </c>
      <c r="T395" t="s">
        <v>12</v>
      </c>
      <c r="U395">
        <v>1.32</v>
      </c>
      <c r="V395" t="s">
        <v>12</v>
      </c>
      <c r="W395">
        <v>0.97</v>
      </c>
      <c r="X395">
        <v>23.3</v>
      </c>
      <c r="Y395">
        <v>1011</v>
      </c>
      <c r="Z395" t="s">
        <v>10</v>
      </c>
      <c r="AA395" t="s">
        <v>19</v>
      </c>
    </row>
    <row r="396" spans="1:27" x14ac:dyDescent="0.2">
      <c r="A396">
        <v>15</v>
      </c>
      <c r="B396">
        <v>38</v>
      </c>
      <c r="C396">
        <v>11</v>
      </c>
      <c r="D396">
        <v>10</v>
      </c>
      <c r="E396" t="s">
        <v>418</v>
      </c>
      <c r="F396" s="10">
        <v>44243.648726851854</v>
      </c>
      <c r="G396" s="11">
        <f t="shared" si="21"/>
        <v>15</v>
      </c>
      <c r="H396" s="11">
        <f t="shared" si="22"/>
        <v>34</v>
      </c>
      <c r="I396" s="11">
        <f t="shared" si="23"/>
        <v>10</v>
      </c>
      <c r="J396">
        <v>3.1713</v>
      </c>
      <c r="K396">
        <v>28.1875</v>
      </c>
      <c r="L396">
        <v>41.7667</v>
      </c>
      <c r="M396">
        <v>4.72</v>
      </c>
      <c r="N396">
        <v>5</v>
      </c>
      <c r="O396">
        <v>12.1</v>
      </c>
      <c r="P396">
        <v>118</v>
      </c>
      <c r="Q396">
        <v>118</v>
      </c>
      <c r="R396">
        <v>0</v>
      </c>
      <c r="S396">
        <v>698</v>
      </c>
      <c r="T396" t="s">
        <v>12</v>
      </c>
      <c r="U396">
        <v>1.29</v>
      </c>
      <c r="V396" t="s">
        <v>12</v>
      </c>
      <c r="W396">
        <v>0.97</v>
      </c>
      <c r="X396">
        <v>23.3</v>
      </c>
      <c r="Y396">
        <v>1011</v>
      </c>
      <c r="Z396" t="s">
        <v>10</v>
      </c>
      <c r="AA396" t="s">
        <v>19</v>
      </c>
    </row>
    <row r="397" spans="1:27" x14ac:dyDescent="0.2">
      <c r="A397">
        <v>15</v>
      </c>
      <c r="B397">
        <v>38</v>
      </c>
      <c r="C397">
        <v>15</v>
      </c>
      <c r="D397">
        <v>15</v>
      </c>
      <c r="E397" t="s">
        <v>419</v>
      </c>
      <c r="F397" s="10">
        <v>44243.648784722223</v>
      </c>
      <c r="G397" s="11">
        <f t="shared" si="21"/>
        <v>15</v>
      </c>
      <c r="H397" s="11">
        <f t="shared" si="22"/>
        <v>34</v>
      </c>
      <c r="I397" s="11">
        <f t="shared" si="23"/>
        <v>15</v>
      </c>
      <c r="J397">
        <v>3.1808999999999998</v>
      </c>
      <c r="K397">
        <v>28.25</v>
      </c>
      <c r="L397">
        <v>41.749499999999998</v>
      </c>
      <c r="M397">
        <v>4.8600000000000003</v>
      </c>
      <c r="N397">
        <v>4</v>
      </c>
      <c r="O397">
        <v>11.88</v>
      </c>
      <c r="P397">
        <v>115</v>
      </c>
      <c r="Q397">
        <v>115</v>
      </c>
      <c r="R397">
        <v>0</v>
      </c>
      <c r="S397">
        <v>701</v>
      </c>
      <c r="T397" t="s">
        <v>12</v>
      </c>
      <c r="U397">
        <v>1.3</v>
      </c>
      <c r="V397" t="s">
        <v>12</v>
      </c>
      <c r="W397">
        <v>0.96</v>
      </c>
      <c r="X397">
        <v>23.3</v>
      </c>
      <c r="Y397">
        <v>1011</v>
      </c>
      <c r="Z397" t="s">
        <v>10</v>
      </c>
      <c r="AA397" t="s">
        <v>19</v>
      </c>
    </row>
    <row r="398" spans="1:27" x14ac:dyDescent="0.2">
      <c r="A398">
        <v>15</v>
      </c>
      <c r="B398">
        <v>38</v>
      </c>
      <c r="C398">
        <v>21</v>
      </c>
      <c r="D398">
        <v>20</v>
      </c>
      <c r="E398" t="s">
        <v>420</v>
      </c>
      <c r="F398" s="10">
        <v>44243.648842592593</v>
      </c>
      <c r="G398" s="11">
        <f t="shared" si="21"/>
        <v>15</v>
      </c>
      <c r="H398" s="11">
        <f t="shared" si="22"/>
        <v>34</v>
      </c>
      <c r="I398" s="11">
        <f t="shared" si="23"/>
        <v>20</v>
      </c>
      <c r="J398">
        <v>3.1713</v>
      </c>
      <c r="K398">
        <v>28.1875</v>
      </c>
      <c r="L398">
        <v>41.718699999999998</v>
      </c>
      <c r="M398">
        <v>4.8</v>
      </c>
      <c r="N398">
        <v>5</v>
      </c>
      <c r="O398">
        <v>11.91</v>
      </c>
      <c r="P398">
        <v>119</v>
      </c>
      <c r="Q398">
        <v>119</v>
      </c>
      <c r="R398">
        <v>0</v>
      </c>
      <c r="S398">
        <v>702</v>
      </c>
      <c r="T398" t="s">
        <v>12</v>
      </c>
      <c r="U398">
        <v>1.3</v>
      </c>
      <c r="V398" t="s">
        <v>12</v>
      </c>
      <c r="W398">
        <v>0.97</v>
      </c>
      <c r="X398">
        <v>23.3</v>
      </c>
      <c r="Y398">
        <v>1011</v>
      </c>
      <c r="Z398" t="s">
        <v>10</v>
      </c>
      <c r="AA398" t="s">
        <v>19</v>
      </c>
    </row>
    <row r="399" spans="1:27" x14ac:dyDescent="0.2">
      <c r="A399">
        <v>15</v>
      </c>
      <c r="B399">
        <v>38</v>
      </c>
      <c r="C399">
        <v>25</v>
      </c>
      <c r="D399">
        <v>25</v>
      </c>
      <c r="E399" t="s">
        <v>421</v>
      </c>
      <c r="F399" s="10">
        <v>44243.648900462962</v>
      </c>
      <c r="G399" s="11">
        <f t="shared" si="21"/>
        <v>15</v>
      </c>
      <c r="H399" s="11">
        <f t="shared" si="22"/>
        <v>34</v>
      </c>
      <c r="I399" s="11">
        <f t="shared" si="23"/>
        <v>25</v>
      </c>
      <c r="J399">
        <v>3.1713</v>
      </c>
      <c r="K399">
        <v>28.1875</v>
      </c>
      <c r="L399">
        <v>41.8429</v>
      </c>
      <c r="M399">
        <v>5.14</v>
      </c>
      <c r="N399">
        <v>5</v>
      </c>
      <c r="O399">
        <v>11.91</v>
      </c>
      <c r="P399">
        <v>111</v>
      </c>
      <c r="Q399">
        <v>111</v>
      </c>
      <c r="R399">
        <v>0</v>
      </c>
      <c r="S399">
        <v>704</v>
      </c>
      <c r="T399" t="s">
        <v>12</v>
      </c>
      <c r="U399">
        <v>1.32</v>
      </c>
      <c r="V399" t="s">
        <v>12</v>
      </c>
      <c r="W399">
        <v>0.97</v>
      </c>
      <c r="X399">
        <v>23.3</v>
      </c>
      <c r="Y399">
        <v>1011</v>
      </c>
      <c r="Z399" t="s">
        <v>10</v>
      </c>
      <c r="AA399" t="s">
        <v>19</v>
      </c>
    </row>
    <row r="400" spans="1:27" x14ac:dyDescent="0.2">
      <c r="A400">
        <v>15</v>
      </c>
      <c r="B400">
        <v>38</v>
      </c>
      <c r="C400">
        <v>31</v>
      </c>
      <c r="D400">
        <v>30</v>
      </c>
      <c r="E400" t="s">
        <v>422</v>
      </c>
      <c r="F400" s="10">
        <v>44243.648958333331</v>
      </c>
      <c r="G400" s="11">
        <f t="shared" si="21"/>
        <v>15</v>
      </c>
      <c r="H400" s="11">
        <f t="shared" si="22"/>
        <v>34</v>
      </c>
      <c r="I400" s="11">
        <f t="shared" si="23"/>
        <v>30</v>
      </c>
      <c r="J400">
        <v>3.1713</v>
      </c>
      <c r="K400">
        <v>28.3125</v>
      </c>
      <c r="L400">
        <v>41.881100000000004</v>
      </c>
      <c r="M400">
        <v>4.87</v>
      </c>
      <c r="N400">
        <v>4</v>
      </c>
      <c r="O400">
        <v>11.77</v>
      </c>
      <c r="P400">
        <v>116</v>
      </c>
      <c r="Q400">
        <v>116</v>
      </c>
      <c r="R400">
        <v>0</v>
      </c>
      <c r="S400">
        <v>703</v>
      </c>
      <c r="T400" t="s">
        <v>12</v>
      </c>
      <c r="U400">
        <v>1.3</v>
      </c>
      <c r="V400" t="s">
        <v>12</v>
      </c>
      <c r="W400">
        <v>0.97</v>
      </c>
      <c r="X400">
        <v>23.3</v>
      </c>
      <c r="Y400">
        <v>1011</v>
      </c>
      <c r="Z400" t="s">
        <v>10</v>
      </c>
      <c r="AA400" t="s">
        <v>19</v>
      </c>
    </row>
    <row r="401" spans="1:27" x14ac:dyDescent="0.2">
      <c r="A401">
        <v>15</v>
      </c>
      <c r="B401">
        <v>38</v>
      </c>
      <c r="C401">
        <v>35</v>
      </c>
      <c r="D401">
        <v>35</v>
      </c>
      <c r="E401" t="s">
        <v>423</v>
      </c>
      <c r="F401" s="10">
        <v>44243.649016203701</v>
      </c>
      <c r="G401" s="11">
        <f t="shared" si="21"/>
        <v>15</v>
      </c>
      <c r="H401" s="11">
        <f t="shared" si="22"/>
        <v>34</v>
      </c>
      <c r="I401" s="11">
        <f t="shared" si="23"/>
        <v>35</v>
      </c>
      <c r="J401">
        <v>3.1713</v>
      </c>
      <c r="K401">
        <v>28.25</v>
      </c>
      <c r="L401">
        <v>41.8977</v>
      </c>
      <c r="M401">
        <v>5.25</v>
      </c>
      <c r="N401">
        <v>3</v>
      </c>
      <c r="O401">
        <v>11.73</v>
      </c>
      <c r="P401">
        <v>111</v>
      </c>
      <c r="Q401">
        <v>111</v>
      </c>
      <c r="R401">
        <v>0</v>
      </c>
      <c r="S401">
        <v>703</v>
      </c>
      <c r="T401" t="s">
        <v>12</v>
      </c>
      <c r="U401">
        <v>1.33</v>
      </c>
      <c r="V401" t="s">
        <v>12</v>
      </c>
      <c r="W401">
        <v>0.97</v>
      </c>
      <c r="X401">
        <v>23.3</v>
      </c>
      <c r="Y401">
        <v>1011</v>
      </c>
      <c r="Z401" t="s">
        <v>10</v>
      </c>
      <c r="AA401" t="s">
        <v>19</v>
      </c>
    </row>
    <row r="402" spans="1:27" x14ac:dyDescent="0.2">
      <c r="A402">
        <v>15</v>
      </c>
      <c r="B402">
        <v>38</v>
      </c>
      <c r="C402">
        <v>41</v>
      </c>
      <c r="D402">
        <v>40</v>
      </c>
      <c r="E402" t="s">
        <v>424</v>
      </c>
      <c r="F402" s="10">
        <v>44243.649074074077</v>
      </c>
      <c r="G402" s="11">
        <f t="shared" si="21"/>
        <v>15</v>
      </c>
      <c r="H402" s="11">
        <f t="shared" si="22"/>
        <v>34</v>
      </c>
      <c r="I402" s="11">
        <f t="shared" si="23"/>
        <v>40</v>
      </c>
      <c r="J402">
        <v>3.1713</v>
      </c>
      <c r="K402">
        <v>28.25</v>
      </c>
      <c r="L402">
        <v>41.856099999999998</v>
      </c>
      <c r="M402">
        <v>6.33</v>
      </c>
      <c r="N402">
        <v>3</v>
      </c>
      <c r="O402">
        <v>11.08</v>
      </c>
      <c r="P402">
        <v>82</v>
      </c>
      <c r="Q402">
        <v>82</v>
      </c>
      <c r="R402">
        <v>0</v>
      </c>
      <c r="S402">
        <v>706</v>
      </c>
      <c r="T402" t="s">
        <v>12</v>
      </c>
      <c r="U402">
        <v>1.43</v>
      </c>
      <c r="V402" t="s">
        <v>12</v>
      </c>
      <c r="W402">
        <v>0.96</v>
      </c>
      <c r="X402">
        <v>23.3</v>
      </c>
      <c r="Y402">
        <v>1011</v>
      </c>
      <c r="Z402" t="s">
        <v>10</v>
      </c>
      <c r="AA402" t="s">
        <v>19</v>
      </c>
    </row>
    <row r="403" spans="1:27" x14ac:dyDescent="0.2">
      <c r="A403">
        <v>15</v>
      </c>
      <c r="B403">
        <v>38</v>
      </c>
      <c r="C403">
        <v>45</v>
      </c>
      <c r="D403">
        <v>45</v>
      </c>
      <c r="E403" t="s">
        <v>425</v>
      </c>
      <c r="F403" s="10">
        <v>44243.649131944447</v>
      </c>
      <c r="G403" s="11">
        <f t="shared" si="21"/>
        <v>15</v>
      </c>
      <c r="H403" s="11">
        <f t="shared" si="22"/>
        <v>34</v>
      </c>
      <c r="I403" s="11">
        <f t="shared" si="23"/>
        <v>45</v>
      </c>
      <c r="J403">
        <v>3.1713</v>
      </c>
      <c r="K403">
        <v>28.25</v>
      </c>
      <c r="L403">
        <v>41.849499999999999</v>
      </c>
      <c r="M403">
        <v>6.31</v>
      </c>
      <c r="N403">
        <v>3</v>
      </c>
      <c r="O403">
        <v>10.77</v>
      </c>
      <c r="P403">
        <v>67</v>
      </c>
      <c r="Q403">
        <v>67</v>
      </c>
      <c r="R403">
        <v>0</v>
      </c>
      <c r="S403">
        <v>707</v>
      </c>
      <c r="T403" t="s">
        <v>12</v>
      </c>
      <c r="U403">
        <v>1.43</v>
      </c>
      <c r="V403" t="s">
        <v>12</v>
      </c>
      <c r="W403">
        <v>0.97</v>
      </c>
      <c r="X403">
        <v>23.3</v>
      </c>
      <c r="Y403">
        <v>1011</v>
      </c>
      <c r="Z403" t="s">
        <v>10</v>
      </c>
      <c r="AA403" t="s">
        <v>19</v>
      </c>
    </row>
    <row r="404" spans="1:27" x14ac:dyDescent="0.2">
      <c r="A404">
        <v>15</v>
      </c>
      <c r="B404">
        <v>38</v>
      </c>
      <c r="C404">
        <v>51</v>
      </c>
      <c r="D404">
        <v>50</v>
      </c>
      <c r="E404" t="s">
        <v>426</v>
      </c>
      <c r="F404" s="10">
        <v>44243.649189814816</v>
      </c>
      <c r="G404" s="11">
        <f t="shared" si="21"/>
        <v>15</v>
      </c>
      <c r="H404" s="11">
        <f t="shared" si="22"/>
        <v>34</v>
      </c>
      <c r="I404" s="11">
        <f t="shared" si="23"/>
        <v>50</v>
      </c>
      <c r="J404">
        <v>3.1713</v>
      </c>
      <c r="K404">
        <v>28.3125</v>
      </c>
      <c r="L404">
        <v>41.8504</v>
      </c>
      <c r="M404">
        <v>6.19</v>
      </c>
      <c r="N404">
        <v>4</v>
      </c>
      <c r="O404">
        <v>10.94</v>
      </c>
      <c r="P404">
        <v>61</v>
      </c>
      <c r="Q404">
        <v>61</v>
      </c>
      <c r="R404">
        <v>0</v>
      </c>
      <c r="S404">
        <v>706</v>
      </c>
      <c r="T404" t="s">
        <v>12</v>
      </c>
      <c r="U404">
        <v>1.42</v>
      </c>
      <c r="V404" t="s">
        <v>12</v>
      </c>
      <c r="W404">
        <v>0.97</v>
      </c>
      <c r="X404">
        <v>23.4</v>
      </c>
      <c r="Y404">
        <v>1011</v>
      </c>
      <c r="Z404" t="s">
        <v>10</v>
      </c>
      <c r="AA404" t="s">
        <v>19</v>
      </c>
    </row>
    <row r="405" spans="1:27" x14ac:dyDescent="0.2">
      <c r="A405">
        <v>15</v>
      </c>
      <c r="B405">
        <v>38</v>
      </c>
      <c r="C405">
        <v>55</v>
      </c>
      <c r="D405">
        <v>55</v>
      </c>
      <c r="E405" t="s">
        <v>427</v>
      </c>
      <c r="F405" s="10">
        <v>44243.649247685185</v>
      </c>
      <c r="G405" s="11">
        <f t="shared" si="21"/>
        <v>15</v>
      </c>
      <c r="H405" s="11">
        <f t="shared" si="22"/>
        <v>34</v>
      </c>
      <c r="I405" s="11">
        <f t="shared" si="23"/>
        <v>55</v>
      </c>
      <c r="J405">
        <v>3.1713</v>
      </c>
      <c r="K405">
        <v>28.3125</v>
      </c>
      <c r="L405">
        <v>41.988</v>
      </c>
      <c r="M405">
        <v>6.32</v>
      </c>
      <c r="N405">
        <v>8</v>
      </c>
      <c r="O405">
        <v>10.94</v>
      </c>
      <c r="P405">
        <v>59</v>
      </c>
      <c r="Q405">
        <v>59</v>
      </c>
      <c r="R405">
        <v>0</v>
      </c>
      <c r="S405">
        <v>711</v>
      </c>
      <c r="T405" t="s">
        <v>12</v>
      </c>
      <c r="U405">
        <v>1.43</v>
      </c>
      <c r="V405" t="s">
        <v>12</v>
      </c>
      <c r="W405">
        <v>0.97</v>
      </c>
      <c r="X405">
        <v>23.4</v>
      </c>
      <c r="Y405">
        <v>1011</v>
      </c>
      <c r="Z405" t="s">
        <v>10</v>
      </c>
      <c r="AA405" t="s">
        <v>19</v>
      </c>
    </row>
    <row r="406" spans="1:27" x14ac:dyDescent="0.2">
      <c r="A406">
        <v>15</v>
      </c>
      <c r="B406">
        <v>39</v>
      </c>
      <c r="C406">
        <v>1</v>
      </c>
      <c r="D406">
        <v>0</v>
      </c>
      <c r="E406" t="s">
        <v>428</v>
      </c>
      <c r="F406" s="10">
        <v>44243.649305555555</v>
      </c>
      <c r="G406" s="11">
        <f t="shared" si="21"/>
        <v>15</v>
      </c>
      <c r="H406" s="11">
        <f t="shared" si="22"/>
        <v>35</v>
      </c>
      <c r="I406" s="11">
        <f t="shared" si="23"/>
        <v>0</v>
      </c>
      <c r="J406">
        <v>3.1713</v>
      </c>
      <c r="K406">
        <v>28.3125</v>
      </c>
      <c r="L406">
        <v>41.964199999999998</v>
      </c>
      <c r="M406">
        <v>5.81</v>
      </c>
      <c r="N406">
        <v>12</v>
      </c>
      <c r="O406">
        <v>11.3</v>
      </c>
      <c r="P406">
        <v>60</v>
      </c>
      <c r="Q406">
        <v>60</v>
      </c>
      <c r="R406">
        <v>0</v>
      </c>
      <c r="S406">
        <v>705</v>
      </c>
      <c r="T406" t="s">
        <v>12</v>
      </c>
      <c r="U406">
        <v>1.38</v>
      </c>
      <c r="V406" t="s">
        <v>12</v>
      </c>
      <c r="W406">
        <v>0.96</v>
      </c>
      <c r="X406">
        <v>23.4</v>
      </c>
      <c r="Y406">
        <v>1011</v>
      </c>
      <c r="Z406" t="s">
        <v>10</v>
      </c>
      <c r="AA406" t="s">
        <v>19</v>
      </c>
    </row>
    <row r="407" spans="1:27" x14ac:dyDescent="0.2">
      <c r="A407">
        <v>15</v>
      </c>
      <c r="B407">
        <v>39</v>
      </c>
      <c r="C407">
        <v>5</v>
      </c>
      <c r="D407">
        <v>5</v>
      </c>
      <c r="E407" t="s">
        <v>429</v>
      </c>
      <c r="F407" s="10">
        <v>44243.649363425924</v>
      </c>
      <c r="G407" s="11">
        <f t="shared" si="21"/>
        <v>15</v>
      </c>
      <c r="H407" s="11">
        <f t="shared" si="22"/>
        <v>35</v>
      </c>
      <c r="I407" s="11">
        <f t="shared" si="23"/>
        <v>5</v>
      </c>
      <c r="J407">
        <v>3.1808999999999998</v>
      </c>
      <c r="K407">
        <v>28.3125</v>
      </c>
      <c r="L407">
        <v>41.932699999999997</v>
      </c>
      <c r="M407">
        <v>5.71</v>
      </c>
      <c r="N407">
        <v>17</v>
      </c>
      <c r="O407">
        <v>11.24</v>
      </c>
      <c r="P407">
        <v>50</v>
      </c>
      <c r="Q407">
        <v>50</v>
      </c>
      <c r="R407">
        <v>0</v>
      </c>
      <c r="S407">
        <v>707</v>
      </c>
      <c r="T407" t="s">
        <v>12</v>
      </c>
      <c r="U407">
        <v>1.37</v>
      </c>
      <c r="V407" t="s">
        <v>12</v>
      </c>
      <c r="W407">
        <v>0.96</v>
      </c>
      <c r="X407">
        <v>23.4</v>
      </c>
      <c r="Y407">
        <v>1011</v>
      </c>
      <c r="Z407" t="s">
        <v>10</v>
      </c>
      <c r="AA407" t="s">
        <v>19</v>
      </c>
    </row>
    <row r="408" spans="1:27" x14ac:dyDescent="0.2">
      <c r="A408">
        <v>15</v>
      </c>
      <c r="B408">
        <v>39</v>
      </c>
      <c r="C408">
        <v>11</v>
      </c>
      <c r="D408">
        <v>10</v>
      </c>
      <c r="E408" t="s">
        <v>430</v>
      </c>
      <c r="F408" s="10">
        <v>44243.649421296293</v>
      </c>
      <c r="G408" s="11">
        <f t="shared" si="21"/>
        <v>15</v>
      </c>
      <c r="H408" s="11">
        <f t="shared" si="22"/>
        <v>35</v>
      </c>
      <c r="I408" s="11">
        <f t="shared" si="23"/>
        <v>10</v>
      </c>
      <c r="J408">
        <v>3.1713</v>
      </c>
      <c r="K408">
        <v>28.3125</v>
      </c>
      <c r="L408">
        <v>41.938099999999999</v>
      </c>
      <c r="M408">
        <v>6</v>
      </c>
      <c r="N408">
        <v>17</v>
      </c>
      <c r="O408">
        <v>11.07</v>
      </c>
      <c r="P408">
        <v>53</v>
      </c>
      <c r="Q408">
        <v>53</v>
      </c>
      <c r="R408">
        <v>0</v>
      </c>
      <c r="S408">
        <v>716</v>
      </c>
      <c r="T408" t="s">
        <v>12</v>
      </c>
      <c r="U408">
        <v>1.4</v>
      </c>
      <c r="V408" t="s">
        <v>12</v>
      </c>
      <c r="W408">
        <v>0.97</v>
      </c>
      <c r="X408">
        <v>23.4</v>
      </c>
      <c r="Y408">
        <v>1011</v>
      </c>
      <c r="Z408" t="s">
        <v>10</v>
      </c>
      <c r="AA408" t="s">
        <v>19</v>
      </c>
    </row>
    <row r="409" spans="1:27" x14ac:dyDescent="0.2">
      <c r="A409">
        <v>15</v>
      </c>
      <c r="B409">
        <v>39</v>
      </c>
      <c r="C409">
        <v>15</v>
      </c>
      <c r="D409">
        <v>15</v>
      </c>
      <c r="E409" t="s">
        <v>431</v>
      </c>
      <c r="F409" s="10">
        <v>44243.64947916667</v>
      </c>
      <c r="G409" s="11">
        <f t="shared" si="21"/>
        <v>15</v>
      </c>
      <c r="H409" s="11">
        <f t="shared" si="22"/>
        <v>35</v>
      </c>
      <c r="I409" s="11">
        <f t="shared" si="23"/>
        <v>15</v>
      </c>
      <c r="J409">
        <v>3.1713</v>
      </c>
      <c r="K409">
        <v>28.3125</v>
      </c>
      <c r="L409">
        <v>41.975000000000001</v>
      </c>
      <c r="M409">
        <v>5.66</v>
      </c>
      <c r="N409">
        <v>25</v>
      </c>
      <c r="O409">
        <v>11.26</v>
      </c>
      <c r="P409">
        <v>43</v>
      </c>
      <c r="Q409">
        <v>43</v>
      </c>
      <c r="R409">
        <v>0</v>
      </c>
      <c r="S409">
        <v>715</v>
      </c>
      <c r="T409" t="s">
        <v>12</v>
      </c>
      <c r="U409">
        <v>1.37</v>
      </c>
      <c r="V409" t="s">
        <v>12</v>
      </c>
      <c r="W409">
        <v>0.97</v>
      </c>
      <c r="X409">
        <v>23.4</v>
      </c>
      <c r="Y409">
        <v>1011</v>
      </c>
      <c r="Z409" t="s">
        <v>10</v>
      </c>
      <c r="AA409" t="s">
        <v>19</v>
      </c>
    </row>
    <row r="410" spans="1:27" x14ac:dyDescent="0.2">
      <c r="A410">
        <v>15</v>
      </c>
      <c r="B410">
        <v>39</v>
      </c>
      <c r="C410">
        <v>21</v>
      </c>
      <c r="D410">
        <v>20</v>
      </c>
      <c r="E410" t="s">
        <v>432</v>
      </c>
      <c r="F410" s="10">
        <v>44243.649537037039</v>
      </c>
      <c r="G410" s="11">
        <f t="shared" si="21"/>
        <v>15</v>
      </c>
      <c r="H410" s="11">
        <f t="shared" si="22"/>
        <v>35</v>
      </c>
      <c r="I410" s="11">
        <f t="shared" si="23"/>
        <v>20</v>
      </c>
      <c r="J410">
        <v>3.1713</v>
      </c>
      <c r="K410">
        <v>28.3125</v>
      </c>
      <c r="L410">
        <v>41.984900000000003</v>
      </c>
      <c r="M410">
        <v>5.46</v>
      </c>
      <c r="N410">
        <v>44</v>
      </c>
      <c r="O410">
        <v>11.43</v>
      </c>
      <c r="P410">
        <v>36</v>
      </c>
      <c r="Q410">
        <v>36</v>
      </c>
      <c r="R410">
        <v>0</v>
      </c>
      <c r="S410">
        <v>696</v>
      </c>
      <c r="T410" t="s">
        <v>12</v>
      </c>
      <c r="U410">
        <v>1.35</v>
      </c>
      <c r="V410" t="s">
        <v>12</v>
      </c>
      <c r="W410">
        <v>0.97</v>
      </c>
      <c r="X410">
        <v>23.4</v>
      </c>
      <c r="Y410">
        <v>1011</v>
      </c>
      <c r="Z410" t="s">
        <v>10</v>
      </c>
      <c r="AA410" t="s">
        <v>19</v>
      </c>
    </row>
    <row r="411" spans="1:27" x14ac:dyDescent="0.2">
      <c r="A411">
        <v>15</v>
      </c>
      <c r="B411">
        <v>39</v>
      </c>
      <c r="C411">
        <v>25</v>
      </c>
      <c r="D411">
        <v>25</v>
      </c>
      <c r="E411" t="s">
        <v>433</v>
      </c>
      <c r="F411" s="10">
        <v>44243.649594907409</v>
      </c>
      <c r="G411" s="11">
        <f t="shared" si="21"/>
        <v>15</v>
      </c>
      <c r="H411" s="11">
        <f t="shared" si="22"/>
        <v>35</v>
      </c>
      <c r="I411" s="11">
        <f t="shared" si="23"/>
        <v>25</v>
      </c>
      <c r="J411">
        <v>3.1713</v>
      </c>
      <c r="K411">
        <v>28.3125</v>
      </c>
      <c r="L411">
        <v>41.944200000000002</v>
      </c>
      <c r="M411">
        <v>5.35</v>
      </c>
      <c r="N411">
        <v>34</v>
      </c>
      <c r="O411">
        <v>11.43</v>
      </c>
      <c r="P411">
        <v>30</v>
      </c>
      <c r="Q411">
        <v>30</v>
      </c>
      <c r="R411">
        <v>0</v>
      </c>
      <c r="S411">
        <v>695</v>
      </c>
      <c r="T411" t="s">
        <v>12</v>
      </c>
      <c r="U411">
        <v>1.34</v>
      </c>
      <c r="V411" t="s">
        <v>12</v>
      </c>
      <c r="W411">
        <v>0.97</v>
      </c>
      <c r="X411">
        <v>23.4</v>
      </c>
      <c r="Y411">
        <v>1011</v>
      </c>
      <c r="Z411" t="s">
        <v>10</v>
      </c>
      <c r="AA411" t="s">
        <v>19</v>
      </c>
    </row>
    <row r="412" spans="1:27" x14ac:dyDescent="0.2">
      <c r="A412">
        <v>15</v>
      </c>
      <c r="B412">
        <v>39</v>
      </c>
      <c r="C412">
        <v>31</v>
      </c>
      <c r="D412">
        <v>30</v>
      </c>
      <c r="E412" t="s">
        <v>434</v>
      </c>
      <c r="F412" s="10">
        <v>44243.649652777778</v>
      </c>
      <c r="G412" s="11">
        <f t="shared" si="21"/>
        <v>15</v>
      </c>
      <c r="H412" s="11">
        <f t="shared" si="22"/>
        <v>35</v>
      </c>
      <c r="I412" s="11">
        <f t="shared" si="23"/>
        <v>30</v>
      </c>
      <c r="J412">
        <v>3.1713</v>
      </c>
      <c r="K412">
        <v>28.375</v>
      </c>
      <c r="L412">
        <v>41.917400000000001</v>
      </c>
      <c r="M412">
        <v>5.16</v>
      </c>
      <c r="N412">
        <v>14</v>
      </c>
      <c r="O412">
        <v>11.64</v>
      </c>
      <c r="P412">
        <v>26</v>
      </c>
      <c r="Q412">
        <v>26</v>
      </c>
      <c r="R412">
        <v>0</v>
      </c>
      <c r="S412">
        <v>683</v>
      </c>
      <c r="T412" t="s">
        <v>12</v>
      </c>
      <c r="U412">
        <v>1.33</v>
      </c>
      <c r="V412" t="s">
        <v>12</v>
      </c>
      <c r="W412">
        <v>0.97</v>
      </c>
      <c r="X412">
        <v>23.4</v>
      </c>
      <c r="Y412">
        <v>1011</v>
      </c>
      <c r="Z412" t="s">
        <v>10</v>
      </c>
      <c r="AA412" t="s">
        <v>19</v>
      </c>
    </row>
    <row r="413" spans="1:27" x14ac:dyDescent="0.2">
      <c r="A413">
        <v>15</v>
      </c>
      <c r="B413">
        <v>39</v>
      </c>
      <c r="C413">
        <v>35</v>
      </c>
      <c r="D413">
        <v>35</v>
      </c>
      <c r="E413" t="s">
        <v>435</v>
      </c>
      <c r="F413" s="10">
        <v>44243.649710648147</v>
      </c>
      <c r="G413" s="11">
        <f t="shared" si="21"/>
        <v>15</v>
      </c>
      <c r="H413" s="11">
        <f t="shared" si="22"/>
        <v>35</v>
      </c>
      <c r="I413" s="11">
        <f t="shared" si="23"/>
        <v>35</v>
      </c>
      <c r="J413">
        <v>3.1713</v>
      </c>
      <c r="K413">
        <v>28.375</v>
      </c>
      <c r="L413">
        <v>41.9497</v>
      </c>
      <c r="M413">
        <v>5.36</v>
      </c>
      <c r="N413">
        <v>8</v>
      </c>
      <c r="O413">
        <v>11.57</v>
      </c>
      <c r="P413">
        <v>25</v>
      </c>
      <c r="Q413">
        <v>25</v>
      </c>
      <c r="R413">
        <v>0</v>
      </c>
      <c r="S413">
        <v>686</v>
      </c>
      <c r="T413" t="s">
        <v>12</v>
      </c>
      <c r="U413">
        <v>1.34</v>
      </c>
      <c r="V413" t="s">
        <v>12</v>
      </c>
      <c r="W413">
        <v>0.97</v>
      </c>
      <c r="X413">
        <v>23.4</v>
      </c>
      <c r="Y413">
        <v>1011</v>
      </c>
      <c r="Z413" t="s">
        <v>10</v>
      </c>
      <c r="AA413" t="s">
        <v>19</v>
      </c>
    </row>
    <row r="414" spans="1:27" x14ac:dyDescent="0.2">
      <c r="A414">
        <v>15</v>
      </c>
      <c r="B414">
        <v>39</v>
      </c>
      <c r="C414">
        <v>41</v>
      </c>
      <c r="D414">
        <v>40</v>
      </c>
      <c r="E414" t="s">
        <v>436</v>
      </c>
      <c r="F414" s="10">
        <v>44243.649768518517</v>
      </c>
      <c r="G414" s="11">
        <f t="shared" si="21"/>
        <v>15</v>
      </c>
      <c r="H414" s="11">
        <f t="shared" si="22"/>
        <v>35</v>
      </c>
      <c r="I414" s="11">
        <f t="shared" si="23"/>
        <v>40</v>
      </c>
      <c r="J414">
        <v>3.1713</v>
      </c>
      <c r="K414">
        <v>28.375</v>
      </c>
      <c r="L414">
        <v>41.990900000000003</v>
      </c>
      <c r="M414">
        <v>5.35</v>
      </c>
      <c r="N414">
        <v>5</v>
      </c>
      <c r="O414">
        <v>11.44</v>
      </c>
      <c r="P414">
        <v>23</v>
      </c>
      <c r="Q414">
        <v>23</v>
      </c>
      <c r="R414">
        <v>0</v>
      </c>
      <c r="S414">
        <v>694</v>
      </c>
      <c r="T414" t="s">
        <v>12</v>
      </c>
      <c r="U414">
        <v>1.34</v>
      </c>
      <c r="V414" t="s">
        <v>12</v>
      </c>
      <c r="W414">
        <v>0.97</v>
      </c>
      <c r="X414">
        <v>23.4</v>
      </c>
      <c r="Y414">
        <v>1011</v>
      </c>
      <c r="Z414" t="s">
        <v>10</v>
      </c>
      <c r="AA414" t="s">
        <v>19</v>
      </c>
    </row>
    <row r="415" spans="1:27" x14ac:dyDescent="0.2">
      <c r="A415">
        <v>15</v>
      </c>
      <c r="B415">
        <v>39</v>
      </c>
      <c r="C415">
        <v>45</v>
      </c>
      <c r="D415">
        <v>45</v>
      </c>
      <c r="E415" t="s">
        <v>437</v>
      </c>
      <c r="F415" s="10">
        <v>44243.649826388886</v>
      </c>
      <c r="G415" s="11">
        <f t="shared" si="21"/>
        <v>15</v>
      </c>
      <c r="H415" s="11">
        <f t="shared" si="22"/>
        <v>35</v>
      </c>
      <c r="I415" s="11">
        <f t="shared" si="23"/>
        <v>45</v>
      </c>
      <c r="J415">
        <v>3.1713</v>
      </c>
      <c r="K415">
        <v>28.4375</v>
      </c>
      <c r="L415">
        <v>41.958599999999997</v>
      </c>
      <c r="M415">
        <v>5.41</v>
      </c>
      <c r="N415">
        <v>4</v>
      </c>
      <c r="O415">
        <v>11.44</v>
      </c>
      <c r="P415">
        <v>22</v>
      </c>
      <c r="Q415">
        <v>22</v>
      </c>
      <c r="R415">
        <v>0</v>
      </c>
      <c r="S415">
        <v>695</v>
      </c>
      <c r="T415" t="s">
        <v>12</v>
      </c>
      <c r="U415">
        <v>1.35</v>
      </c>
      <c r="V415" t="s">
        <v>12</v>
      </c>
      <c r="W415">
        <v>0.97</v>
      </c>
      <c r="X415">
        <v>23.4</v>
      </c>
      <c r="Y415">
        <v>1011</v>
      </c>
      <c r="Z415" t="s">
        <v>10</v>
      </c>
      <c r="AA415" t="s">
        <v>19</v>
      </c>
    </row>
    <row r="416" spans="1:27" x14ac:dyDescent="0.2">
      <c r="A416">
        <v>15</v>
      </c>
      <c r="B416">
        <v>39</v>
      </c>
      <c r="C416">
        <v>51</v>
      </c>
      <c r="D416">
        <v>50</v>
      </c>
      <c r="E416" t="s">
        <v>438</v>
      </c>
      <c r="F416" s="10">
        <v>44243.649884259263</v>
      </c>
      <c r="G416" s="11">
        <f t="shared" si="21"/>
        <v>15</v>
      </c>
      <c r="H416" s="11">
        <f t="shared" si="22"/>
        <v>35</v>
      </c>
      <c r="I416" s="11">
        <f t="shared" si="23"/>
        <v>50</v>
      </c>
      <c r="J416">
        <v>3.1713</v>
      </c>
      <c r="K416">
        <v>28.375</v>
      </c>
      <c r="L416">
        <v>41.955800000000004</v>
      </c>
      <c r="M416">
        <v>5.43</v>
      </c>
      <c r="N416">
        <v>3</v>
      </c>
      <c r="O416">
        <v>11.45</v>
      </c>
      <c r="P416">
        <v>21</v>
      </c>
      <c r="Q416">
        <v>21</v>
      </c>
      <c r="R416">
        <v>0</v>
      </c>
      <c r="S416">
        <v>700</v>
      </c>
      <c r="T416" t="s">
        <v>12</v>
      </c>
      <c r="U416">
        <v>1.35</v>
      </c>
      <c r="V416" t="s">
        <v>12</v>
      </c>
      <c r="W416">
        <v>0.97</v>
      </c>
      <c r="X416">
        <v>23.4</v>
      </c>
      <c r="Y416">
        <v>1011</v>
      </c>
      <c r="Z416" t="s">
        <v>10</v>
      </c>
      <c r="AA416" t="s">
        <v>19</v>
      </c>
    </row>
    <row r="417" spans="1:27" x14ac:dyDescent="0.2">
      <c r="A417">
        <v>15</v>
      </c>
      <c r="B417">
        <v>39</v>
      </c>
      <c r="C417">
        <v>55</v>
      </c>
      <c r="D417">
        <v>55</v>
      </c>
      <c r="E417" t="s">
        <v>439</v>
      </c>
      <c r="F417" s="10">
        <v>44243.649942129632</v>
      </c>
      <c r="G417" s="11">
        <f t="shared" si="21"/>
        <v>15</v>
      </c>
      <c r="H417" s="11">
        <f t="shared" si="22"/>
        <v>35</v>
      </c>
      <c r="I417" s="11">
        <f t="shared" si="23"/>
        <v>55</v>
      </c>
      <c r="J417">
        <v>3.1713</v>
      </c>
      <c r="K417">
        <v>28.375</v>
      </c>
      <c r="L417">
        <v>41.930700000000002</v>
      </c>
      <c r="M417">
        <v>5.16</v>
      </c>
      <c r="N417">
        <v>3</v>
      </c>
      <c r="O417">
        <v>11.38</v>
      </c>
      <c r="P417">
        <v>24</v>
      </c>
      <c r="Q417">
        <v>24</v>
      </c>
      <c r="R417">
        <v>0</v>
      </c>
      <c r="S417">
        <v>700</v>
      </c>
      <c r="T417" t="s">
        <v>12</v>
      </c>
      <c r="U417">
        <v>1.33</v>
      </c>
      <c r="V417" t="s">
        <v>12</v>
      </c>
      <c r="W417">
        <v>0.97</v>
      </c>
      <c r="X417">
        <v>23.4</v>
      </c>
      <c r="Y417">
        <v>1011</v>
      </c>
      <c r="Z417" t="s">
        <v>10</v>
      </c>
      <c r="AA417" t="s">
        <v>19</v>
      </c>
    </row>
    <row r="418" spans="1:27" x14ac:dyDescent="0.2">
      <c r="A418">
        <v>15</v>
      </c>
      <c r="B418">
        <v>40</v>
      </c>
      <c r="C418">
        <v>1</v>
      </c>
      <c r="D418">
        <v>0</v>
      </c>
      <c r="E418" t="s">
        <v>440</v>
      </c>
      <c r="F418" s="10">
        <v>44243.65</v>
      </c>
      <c r="G418" s="11">
        <f t="shared" si="21"/>
        <v>15</v>
      </c>
      <c r="H418" s="11">
        <f t="shared" si="22"/>
        <v>36</v>
      </c>
      <c r="I418" s="11">
        <f t="shared" si="23"/>
        <v>0</v>
      </c>
      <c r="J418">
        <v>3.1808999999999998</v>
      </c>
      <c r="K418">
        <v>28.4375</v>
      </c>
      <c r="L418">
        <v>41.992899999999999</v>
      </c>
      <c r="M418">
        <v>5.39</v>
      </c>
      <c r="N418">
        <v>3</v>
      </c>
      <c r="O418">
        <v>11.48</v>
      </c>
      <c r="P418">
        <v>22</v>
      </c>
      <c r="Q418">
        <v>22</v>
      </c>
      <c r="R418">
        <v>0</v>
      </c>
      <c r="S418">
        <v>702</v>
      </c>
      <c r="T418" t="s">
        <v>12</v>
      </c>
      <c r="U418">
        <v>1.35</v>
      </c>
      <c r="V418" t="s">
        <v>12</v>
      </c>
      <c r="W418">
        <v>0.97</v>
      </c>
      <c r="X418">
        <v>23.4</v>
      </c>
      <c r="Y418">
        <v>1011</v>
      </c>
      <c r="Z418" t="s">
        <v>10</v>
      </c>
      <c r="AA418" t="s">
        <v>19</v>
      </c>
    </row>
    <row r="419" spans="1:27" x14ac:dyDescent="0.2">
      <c r="A419">
        <v>15</v>
      </c>
      <c r="B419">
        <v>40</v>
      </c>
      <c r="C419">
        <v>5</v>
      </c>
      <c r="D419">
        <v>5</v>
      </c>
      <c r="E419" t="s">
        <v>441</v>
      </c>
      <c r="F419" s="10">
        <v>44243.650057870371</v>
      </c>
      <c r="G419" s="11">
        <f t="shared" si="21"/>
        <v>15</v>
      </c>
      <c r="H419" s="11">
        <f t="shared" si="22"/>
        <v>36</v>
      </c>
      <c r="I419" s="11">
        <f t="shared" si="23"/>
        <v>5</v>
      </c>
      <c r="J419">
        <v>3.1713</v>
      </c>
      <c r="K419">
        <v>28.4375</v>
      </c>
      <c r="L419">
        <v>41.789299999999997</v>
      </c>
      <c r="M419">
        <v>5.33</v>
      </c>
      <c r="N419">
        <v>3</v>
      </c>
      <c r="O419">
        <v>11.51</v>
      </c>
      <c r="P419">
        <v>21</v>
      </c>
      <c r="Q419">
        <v>21</v>
      </c>
      <c r="R419">
        <v>0</v>
      </c>
      <c r="S419">
        <v>703</v>
      </c>
      <c r="T419" t="s">
        <v>12</v>
      </c>
      <c r="U419">
        <v>1.34</v>
      </c>
      <c r="V419" t="s">
        <v>12</v>
      </c>
      <c r="W419">
        <v>0.97</v>
      </c>
      <c r="X419">
        <v>23.4</v>
      </c>
      <c r="Y419">
        <v>1011</v>
      </c>
      <c r="Z419" t="s">
        <v>10</v>
      </c>
      <c r="AA419" t="s">
        <v>19</v>
      </c>
    </row>
    <row r="420" spans="1:27" x14ac:dyDescent="0.2">
      <c r="A420">
        <v>15</v>
      </c>
      <c r="B420">
        <v>40</v>
      </c>
      <c r="C420">
        <v>11</v>
      </c>
      <c r="D420">
        <v>10</v>
      </c>
      <c r="E420" t="s">
        <v>442</v>
      </c>
      <c r="F420" s="10">
        <v>44243.65011574074</v>
      </c>
      <c r="G420" s="11">
        <f t="shared" si="21"/>
        <v>15</v>
      </c>
      <c r="H420" s="11">
        <f t="shared" si="22"/>
        <v>36</v>
      </c>
      <c r="I420" s="11">
        <f t="shared" si="23"/>
        <v>10</v>
      </c>
      <c r="J420">
        <v>3.1808999999999998</v>
      </c>
      <c r="K420">
        <v>28.4375</v>
      </c>
      <c r="L420">
        <v>41.717100000000002</v>
      </c>
      <c r="M420">
        <v>5.16</v>
      </c>
      <c r="N420">
        <v>3</v>
      </c>
      <c r="O420">
        <v>11.62</v>
      </c>
      <c r="P420">
        <v>20</v>
      </c>
      <c r="Q420">
        <v>20</v>
      </c>
      <c r="R420">
        <v>0</v>
      </c>
      <c r="S420">
        <v>704</v>
      </c>
      <c r="T420" t="s">
        <v>12</v>
      </c>
      <c r="U420">
        <v>1.33</v>
      </c>
      <c r="V420" t="s">
        <v>12</v>
      </c>
      <c r="W420">
        <v>0.97</v>
      </c>
      <c r="X420">
        <v>23.4</v>
      </c>
      <c r="Y420">
        <v>1011</v>
      </c>
      <c r="Z420" t="s">
        <v>10</v>
      </c>
      <c r="AA420" t="s">
        <v>19</v>
      </c>
    </row>
    <row r="421" spans="1:27" x14ac:dyDescent="0.2">
      <c r="A421">
        <v>15</v>
      </c>
      <c r="B421">
        <v>40</v>
      </c>
      <c r="C421">
        <v>15</v>
      </c>
      <c r="D421">
        <v>15</v>
      </c>
      <c r="E421" t="s">
        <v>443</v>
      </c>
      <c r="F421" s="10">
        <v>44243.650173611109</v>
      </c>
      <c r="G421" s="11">
        <f t="shared" si="21"/>
        <v>15</v>
      </c>
      <c r="H421" s="11">
        <f t="shared" si="22"/>
        <v>36</v>
      </c>
      <c r="I421" s="11">
        <f t="shared" si="23"/>
        <v>15</v>
      </c>
      <c r="J421">
        <v>3.1808999999999998</v>
      </c>
      <c r="K421">
        <v>28.4375</v>
      </c>
      <c r="L421">
        <v>41.669899999999998</v>
      </c>
      <c r="M421">
        <v>5.01</v>
      </c>
      <c r="N421">
        <v>3</v>
      </c>
      <c r="O421">
        <v>11.63</v>
      </c>
      <c r="P421">
        <v>20</v>
      </c>
      <c r="Q421">
        <v>20</v>
      </c>
      <c r="R421">
        <v>0</v>
      </c>
      <c r="S421">
        <v>704</v>
      </c>
      <c r="T421" t="s">
        <v>12</v>
      </c>
      <c r="U421">
        <v>1.31</v>
      </c>
      <c r="V421" t="s">
        <v>12</v>
      </c>
      <c r="W421">
        <v>0.97</v>
      </c>
      <c r="X421">
        <v>23.4</v>
      </c>
      <c r="Y421">
        <v>1011</v>
      </c>
      <c r="Z421" t="s">
        <v>10</v>
      </c>
      <c r="AA421" t="s">
        <v>19</v>
      </c>
    </row>
    <row r="422" spans="1:27" x14ac:dyDescent="0.2">
      <c r="A422">
        <v>15</v>
      </c>
      <c r="B422">
        <v>40</v>
      </c>
      <c r="C422">
        <v>21</v>
      </c>
      <c r="D422">
        <v>20</v>
      </c>
      <c r="E422" t="s">
        <v>444</v>
      </c>
      <c r="F422" s="10">
        <v>44243.650231481479</v>
      </c>
      <c r="G422" s="11">
        <f t="shared" si="21"/>
        <v>15</v>
      </c>
      <c r="H422" s="11">
        <f t="shared" si="22"/>
        <v>36</v>
      </c>
      <c r="I422" s="11">
        <f t="shared" si="23"/>
        <v>20</v>
      </c>
      <c r="J422">
        <v>3.1808999999999998</v>
      </c>
      <c r="K422">
        <v>28.5</v>
      </c>
      <c r="L422">
        <v>41.1584</v>
      </c>
      <c r="M422">
        <v>5</v>
      </c>
      <c r="N422">
        <v>2</v>
      </c>
      <c r="O422">
        <v>11.79</v>
      </c>
      <c r="P422">
        <v>20</v>
      </c>
      <c r="Q422">
        <v>20</v>
      </c>
      <c r="R422">
        <v>0</v>
      </c>
      <c r="S422">
        <v>704</v>
      </c>
      <c r="T422" t="s">
        <v>12</v>
      </c>
      <c r="U422">
        <v>1.31</v>
      </c>
      <c r="V422" t="s">
        <v>12</v>
      </c>
      <c r="W422">
        <v>0.97</v>
      </c>
      <c r="X422">
        <v>23.4</v>
      </c>
      <c r="Y422">
        <v>1011</v>
      </c>
      <c r="Z422" t="s">
        <v>10</v>
      </c>
      <c r="AA422" t="s">
        <v>19</v>
      </c>
    </row>
    <row r="423" spans="1:27" x14ac:dyDescent="0.2">
      <c r="A423">
        <v>15</v>
      </c>
      <c r="B423">
        <v>40</v>
      </c>
      <c r="C423">
        <v>25</v>
      </c>
      <c r="D423">
        <v>25</v>
      </c>
      <c r="E423" t="s">
        <v>445</v>
      </c>
      <c r="F423" s="10">
        <v>44243.650289351855</v>
      </c>
      <c r="G423" s="11">
        <f t="shared" si="21"/>
        <v>15</v>
      </c>
      <c r="H423" s="11">
        <f t="shared" si="22"/>
        <v>36</v>
      </c>
      <c r="I423" s="11">
        <f t="shared" si="23"/>
        <v>25</v>
      </c>
      <c r="J423">
        <v>3.1808999999999998</v>
      </c>
      <c r="K423">
        <v>28.5</v>
      </c>
      <c r="L423">
        <v>41.205599999999997</v>
      </c>
      <c r="M423">
        <v>4.93</v>
      </c>
      <c r="N423">
        <v>3</v>
      </c>
      <c r="O423">
        <v>11.66</v>
      </c>
      <c r="P423">
        <v>19</v>
      </c>
      <c r="Q423">
        <v>19</v>
      </c>
      <c r="R423">
        <v>0</v>
      </c>
      <c r="S423">
        <v>707</v>
      </c>
      <c r="T423" t="s">
        <v>12</v>
      </c>
      <c r="U423">
        <v>1.31</v>
      </c>
      <c r="V423" t="s">
        <v>12</v>
      </c>
      <c r="W423">
        <v>0.96</v>
      </c>
      <c r="X423">
        <v>23.4</v>
      </c>
      <c r="Y423">
        <v>1011</v>
      </c>
      <c r="Z423" t="s">
        <v>10</v>
      </c>
      <c r="AA423" t="s">
        <v>19</v>
      </c>
    </row>
    <row r="424" spans="1:27" x14ac:dyDescent="0.2">
      <c r="A424">
        <v>15</v>
      </c>
      <c r="B424">
        <v>40</v>
      </c>
      <c r="C424">
        <v>31</v>
      </c>
      <c r="D424">
        <v>30</v>
      </c>
      <c r="E424" t="s">
        <v>446</v>
      </c>
      <c r="F424" s="10">
        <v>44243.650347222225</v>
      </c>
      <c r="G424" s="11">
        <f t="shared" si="21"/>
        <v>15</v>
      </c>
      <c r="H424" s="11">
        <f t="shared" si="22"/>
        <v>36</v>
      </c>
      <c r="I424" s="11">
        <f t="shared" si="23"/>
        <v>30</v>
      </c>
      <c r="J424">
        <v>3.1713</v>
      </c>
      <c r="K424">
        <v>28.4375</v>
      </c>
      <c r="L424">
        <v>41.069000000000003</v>
      </c>
      <c r="M424">
        <v>4.9400000000000004</v>
      </c>
      <c r="N424">
        <v>3</v>
      </c>
      <c r="O424">
        <v>12.01</v>
      </c>
      <c r="P424">
        <v>35</v>
      </c>
      <c r="Q424">
        <v>35</v>
      </c>
      <c r="R424">
        <v>0</v>
      </c>
      <c r="S424">
        <v>708</v>
      </c>
      <c r="T424" t="s">
        <v>12</v>
      </c>
      <c r="U424">
        <v>1.31</v>
      </c>
      <c r="V424" t="s">
        <v>12</v>
      </c>
      <c r="W424">
        <v>0.96</v>
      </c>
      <c r="X424">
        <v>23.4</v>
      </c>
      <c r="Y424">
        <v>1011</v>
      </c>
      <c r="Z424" t="s">
        <v>10</v>
      </c>
      <c r="AA424" t="s">
        <v>19</v>
      </c>
    </row>
    <row r="425" spans="1:27" x14ac:dyDescent="0.2">
      <c r="A425">
        <v>15</v>
      </c>
      <c r="B425">
        <v>40</v>
      </c>
      <c r="C425">
        <v>35</v>
      </c>
      <c r="D425">
        <v>35</v>
      </c>
      <c r="E425" t="s">
        <v>447</v>
      </c>
      <c r="F425" s="10">
        <v>44243.650405092594</v>
      </c>
      <c r="G425" s="11">
        <f t="shared" si="21"/>
        <v>15</v>
      </c>
      <c r="H425" s="11">
        <f t="shared" si="22"/>
        <v>36</v>
      </c>
      <c r="I425" s="11">
        <f t="shared" si="23"/>
        <v>35</v>
      </c>
      <c r="J425">
        <v>3.1808999999999998</v>
      </c>
      <c r="K425">
        <v>28.5</v>
      </c>
      <c r="L425">
        <v>41.435299999999998</v>
      </c>
      <c r="M425">
        <v>4.82</v>
      </c>
      <c r="N425">
        <v>4</v>
      </c>
      <c r="O425">
        <v>11.83</v>
      </c>
      <c r="P425">
        <v>30</v>
      </c>
      <c r="Q425">
        <v>30</v>
      </c>
      <c r="R425">
        <v>0</v>
      </c>
      <c r="S425">
        <v>708</v>
      </c>
      <c r="T425" t="s">
        <v>12</v>
      </c>
      <c r="U425">
        <v>1.3</v>
      </c>
      <c r="V425" t="s">
        <v>12</v>
      </c>
      <c r="W425">
        <v>0.96</v>
      </c>
      <c r="X425">
        <v>23.4</v>
      </c>
      <c r="Y425">
        <v>1011</v>
      </c>
      <c r="Z425" t="s">
        <v>10</v>
      </c>
      <c r="AA425" t="s">
        <v>19</v>
      </c>
    </row>
    <row r="426" spans="1:27" x14ac:dyDescent="0.2">
      <c r="A426">
        <v>15</v>
      </c>
      <c r="B426">
        <v>40</v>
      </c>
      <c r="C426">
        <v>41</v>
      </c>
      <c r="D426">
        <v>40</v>
      </c>
      <c r="E426" t="s">
        <v>448</v>
      </c>
      <c r="F426" s="10">
        <v>44243.650462962964</v>
      </c>
      <c r="G426" s="11">
        <f t="shared" si="21"/>
        <v>15</v>
      </c>
      <c r="H426" s="11">
        <f t="shared" si="22"/>
        <v>36</v>
      </c>
      <c r="I426" s="11">
        <f t="shared" si="23"/>
        <v>40</v>
      </c>
      <c r="J426">
        <v>3.1713</v>
      </c>
      <c r="K426">
        <v>28.5625</v>
      </c>
      <c r="L426">
        <v>40.901899999999998</v>
      </c>
      <c r="M426">
        <v>4.88</v>
      </c>
      <c r="N426">
        <v>6</v>
      </c>
      <c r="O426">
        <v>11.75</v>
      </c>
      <c r="P426">
        <v>23</v>
      </c>
      <c r="Q426">
        <v>23</v>
      </c>
      <c r="R426">
        <v>0</v>
      </c>
      <c r="S426">
        <v>709</v>
      </c>
      <c r="T426" t="s">
        <v>12</v>
      </c>
      <c r="U426">
        <v>1.3</v>
      </c>
      <c r="V426" t="s">
        <v>12</v>
      </c>
      <c r="W426">
        <v>0.97</v>
      </c>
      <c r="X426">
        <v>23.4</v>
      </c>
      <c r="Y426">
        <v>1011</v>
      </c>
      <c r="Z426" t="s">
        <v>10</v>
      </c>
      <c r="AA426" t="s">
        <v>19</v>
      </c>
    </row>
    <row r="427" spans="1:27" x14ac:dyDescent="0.2">
      <c r="A427">
        <v>15</v>
      </c>
      <c r="B427">
        <v>40</v>
      </c>
      <c r="C427">
        <v>45</v>
      </c>
      <c r="D427">
        <v>45</v>
      </c>
      <c r="E427" t="s">
        <v>449</v>
      </c>
      <c r="F427" s="10">
        <v>44243.650520833333</v>
      </c>
      <c r="G427" s="11">
        <f t="shared" si="21"/>
        <v>15</v>
      </c>
      <c r="H427" s="11">
        <f t="shared" si="22"/>
        <v>36</v>
      </c>
      <c r="I427" s="11">
        <f t="shared" si="23"/>
        <v>45</v>
      </c>
      <c r="J427">
        <v>3.1808999999999998</v>
      </c>
      <c r="K427">
        <v>28.5</v>
      </c>
      <c r="L427">
        <v>40.879899999999999</v>
      </c>
      <c r="M427">
        <v>4.91</v>
      </c>
      <c r="N427">
        <v>5</v>
      </c>
      <c r="O427">
        <v>11.75</v>
      </c>
      <c r="P427">
        <v>21</v>
      </c>
      <c r="Q427">
        <v>21</v>
      </c>
      <c r="R427">
        <v>0</v>
      </c>
      <c r="S427">
        <v>708</v>
      </c>
      <c r="T427" t="s">
        <v>12</v>
      </c>
      <c r="U427">
        <v>1.3</v>
      </c>
      <c r="V427" t="s">
        <v>12</v>
      </c>
      <c r="W427">
        <v>0.97</v>
      </c>
      <c r="X427">
        <v>23.4</v>
      </c>
      <c r="Y427">
        <v>1011</v>
      </c>
      <c r="Z427" t="s">
        <v>10</v>
      </c>
      <c r="AA427" t="s">
        <v>19</v>
      </c>
    </row>
    <row r="428" spans="1:27" x14ac:dyDescent="0.2">
      <c r="A428">
        <v>15</v>
      </c>
      <c r="B428">
        <v>40</v>
      </c>
      <c r="C428">
        <v>51</v>
      </c>
      <c r="D428">
        <v>50</v>
      </c>
      <c r="E428" t="s">
        <v>450</v>
      </c>
      <c r="F428" s="10">
        <v>44243.650578703702</v>
      </c>
      <c r="G428" s="11">
        <f t="shared" si="21"/>
        <v>15</v>
      </c>
      <c r="H428" s="11">
        <f t="shared" si="22"/>
        <v>36</v>
      </c>
      <c r="I428" s="11">
        <f t="shared" si="23"/>
        <v>50</v>
      </c>
      <c r="J428">
        <v>3.1808999999999998</v>
      </c>
      <c r="K428">
        <v>28.5</v>
      </c>
      <c r="L428">
        <v>41.294800000000002</v>
      </c>
      <c r="M428">
        <v>4.7699999999999996</v>
      </c>
      <c r="N428">
        <v>4</v>
      </c>
      <c r="O428">
        <v>11.76</v>
      </c>
      <c r="P428">
        <v>20</v>
      </c>
      <c r="Q428">
        <v>20</v>
      </c>
      <c r="R428">
        <v>0</v>
      </c>
      <c r="S428">
        <v>708</v>
      </c>
      <c r="T428" t="s">
        <v>12</v>
      </c>
      <c r="U428">
        <v>1.29</v>
      </c>
      <c r="V428" t="s">
        <v>12</v>
      </c>
      <c r="W428">
        <v>0.97</v>
      </c>
      <c r="X428">
        <v>23.4</v>
      </c>
      <c r="Y428">
        <v>1011</v>
      </c>
      <c r="Z428" t="s">
        <v>10</v>
      </c>
      <c r="AA428" t="s">
        <v>19</v>
      </c>
    </row>
    <row r="429" spans="1:27" x14ac:dyDescent="0.2">
      <c r="A429">
        <v>15</v>
      </c>
      <c r="B429">
        <v>40</v>
      </c>
      <c r="C429">
        <v>55</v>
      </c>
      <c r="D429">
        <v>55</v>
      </c>
      <c r="E429" t="s">
        <v>451</v>
      </c>
      <c r="F429" s="10">
        <v>44243.650636574072</v>
      </c>
      <c r="G429" s="11">
        <f t="shared" si="21"/>
        <v>15</v>
      </c>
      <c r="H429" s="11">
        <f t="shared" si="22"/>
        <v>36</v>
      </c>
      <c r="I429" s="11">
        <f t="shared" si="23"/>
        <v>55</v>
      </c>
      <c r="J429">
        <v>3.1808999999999998</v>
      </c>
      <c r="K429">
        <v>28.5</v>
      </c>
      <c r="L429">
        <v>41.254199999999997</v>
      </c>
      <c r="M429">
        <v>4.8</v>
      </c>
      <c r="N429">
        <v>4</v>
      </c>
      <c r="O429">
        <v>11.83</v>
      </c>
      <c r="P429">
        <v>20</v>
      </c>
      <c r="Q429">
        <v>20</v>
      </c>
      <c r="R429">
        <v>0</v>
      </c>
      <c r="S429">
        <v>709</v>
      </c>
      <c r="T429" t="s">
        <v>12</v>
      </c>
      <c r="U429">
        <v>1.3</v>
      </c>
      <c r="V429" t="s">
        <v>12</v>
      </c>
      <c r="W429">
        <v>0.97</v>
      </c>
      <c r="X429">
        <v>23.4</v>
      </c>
      <c r="Y429">
        <v>1011</v>
      </c>
      <c r="Z429" t="s">
        <v>10</v>
      </c>
      <c r="AA429" t="s">
        <v>19</v>
      </c>
    </row>
    <row r="430" spans="1:27" x14ac:dyDescent="0.2">
      <c r="A430">
        <v>15</v>
      </c>
      <c r="B430">
        <v>41</v>
      </c>
      <c r="C430">
        <v>1</v>
      </c>
      <c r="D430">
        <v>0</v>
      </c>
      <c r="E430" t="s">
        <v>452</v>
      </c>
      <c r="F430" s="10">
        <v>44243.650694444441</v>
      </c>
      <c r="G430" s="11">
        <f t="shared" si="21"/>
        <v>15</v>
      </c>
      <c r="H430" s="11">
        <f t="shared" si="22"/>
        <v>37</v>
      </c>
      <c r="I430" s="11">
        <f t="shared" si="23"/>
        <v>0</v>
      </c>
      <c r="J430">
        <v>3.1713</v>
      </c>
      <c r="K430">
        <v>28.5</v>
      </c>
      <c r="L430">
        <v>41.270499999999998</v>
      </c>
      <c r="M430">
        <v>4.84</v>
      </c>
      <c r="N430">
        <v>3</v>
      </c>
      <c r="O430">
        <v>11.82</v>
      </c>
      <c r="P430">
        <v>20</v>
      </c>
      <c r="Q430">
        <v>20</v>
      </c>
      <c r="R430">
        <v>0</v>
      </c>
      <c r="S430">
        <v>709</v>
      </c>
      <c r="T430" t="s">
        <v>12</v>
      </c>
      <c r="U430">
        <v>1.3</v>
      </c>
      <c r="V430" t="s">
        <v>12</v>
      </c>
      <c r="W430">
        <v>0.97</v>
      </c>
      <c r="X430">
        <v>23.4</v>
      </c>
      <c r="Y430">
        <v>1011</v>
      </c>
      <c r="Z430" t="s">
        <v>10</v>
      </c>
      <c r="AA430" t="s">
        <v>19</v>
      </c>
    </row>
    <row r="431" spans="1:27" x14ac:dyDescent="0.2">
      <c r="A431">
        <v>15</v>
      </c>
      <c r="B431">
        <v>41</v>
      </c>
      <c r="C431">
        <v>5</v>
      </c>
      <c r="D431">
        <v>5</v>
      </c>
      <c r="E431" t="s">
        <v>453</v>
      </c>
      <c r="F431" s="10">
        <v>44243.650752314818</v>
      </c>
      <c r="G431" s="11">
        <f t="shared" si="21"/>
        <v>15</v>
      </c>
      <c r="H431" s="11">
        <f t="shared" si="22"/>
        <v>37</v>
      </c>
      <c r="I431" s="11">
        <f t="shared" si="23"/>
        <v>5</v>
      </c>
      <c r="J431">
        <v>3.1808999999999998</v>
      </c>
      <c r="K431">
        <v>28.5625</v>
      </c>
      <c r="L431">
        <v>41.1524</v>
      </c>
      <c r="M431">
        <v>4.82</v>
      </c>
      <c r="N431">
        <v>3</v>
      </c>
      <c r="O431">
        <v>11.83</v>
      </c>
      <c r="P431">
        <v>20</v>
      </c>
      <c r="Q431">
        <v>20</v>
      </c>
      <c r="R431">
        <v>0</v>
      </c>
      <c r="S431">
        <v>711</v>
      </c>
      <c r="T431" t="s">
        <v>12</v>
      </c>
      <c r="U431">
        <v>1.3</v>
      </c>
      <c r="V431" t="s">
        <v>12</v>
      </c>
      <c r="W431">
        <v>0.97</v>
      </c>
      <c r="X431">
        <v>23.4</v>
      </c>
      <c r="Y431">
        <v>1011</v>
      </c>
      <c r="Z431" t="s">
        <v>10</v>
      </c>
      <c r="AA431" t="s">
        <v>19</v>
      </c>
    </row>
    <row r="432" spans="1:27" x14ac:dyDescent="0.2">
      <c r="A432">
        <v>15</v>
      </c>
      <c r="B432">
        <v>41</v>
      </c>
      <c r="C432">
        <v>11</v>
      </c>
      <c r="D432">
        <v>10</v>
      </c>
      <c r="E432" t="s">
        <v>454</v>
      </c>
      <c r="F432" s="10">
        <v>44243.650810185187</v>
      </c>
      <c r="G432" s="11">
        <f t="shared" si="21"/>
        <v>15</v>
      </c>
      <c r="H432" s="11">
        <f t="shared" si="22"/>
        <v>37</v>
      </c>
      <c r="I432" s="11">
        <f t="shared" si="23"/>
        <v>10</v>
      </c>
      <c r="J432">
        <v>3.1713</v>
      </c>
      <c r="K432">
        <v>28.5625</v>
      </c>
      <c r="L432">
        <v>41.249400000000001</v>
      </c>
      <c r="M432">
        <v>4.9400000000000004</v>
      </c>
      <c r="N432">
        <v>3</v>
      </c>
      <c r="O432">
        <v>11.77</v>
      </c>
      <c r="P432">
        <v>19</v>
      </c>
      <c r="Q432">
        <v>19</v>
      </c>
      <c r="R432">
        <v>0</v>
      </c>
      <c r="S432">
        <v>710</v>
      </c>
      <c r="T432" t="s">
        <v>12</v>
      </c>
      <c r="U432">
        <v>1.31</v>
      </c>
      <c r="V432" t="s">
        <v>12</v>
      </c>
      <c r="W432">
        <v>0.97</v>
      </c>
      <c r="X432">
        <v>23.4</v>
      </c>
      <c r="Y432">
        <v>1011</v>
      </c>
      <c r="Z432" t="s">
        <v>10</v>
      </c>
      <c r="AA432" t="s">
        <v>19</v>
      </c>
    </row>
    <row r="433" spans="1:27" x14ac:dyDescent="0.2">
      <c r="A433">
        <v>15</v>
      </c>
      <c r="B433">
        <v>41</v>
      </c>
      <c r="C433">
        <v>15</v>
      </c>
      <c r="D433">
        <v>15</v>
      </c>
      <c r="E433" t="s">
        <v>455</v>
      </c>
      <c r="F433" s="10">
        <v>44243.650868055556</v>
      </c>
      <c r="G433" s="11">
        <f t="shared" si="21"/>
        <v>15</v>
      </c>
      <c r="H433" s="11">
        <f t="shared" si="22"/>
        <v>37</v>
      </c>
      <c r="I433" s="11">
        <f t="shared" si="23"/>
        <v>15</v>
      </c>
      <c r="J433">
        <v>3.1713</v>
      </c>
      <c r="K433">
        <v>28.5625</v>
      </c>
      <c r="L433">
        <v>41.200800000000001</v>
      </c>
      <c r="M433">
        <v>4.8</v>
      </c>
      <c r="N433">
        <v>3</v>
      </c>
      <c r="O433">
        <v>11.77</v>
      </c>
      <c r="P433">
        <v>19</v>
      </c>
      <c r="Q433">
        <v>19</v>
      </c>
      <c r="R433">
        <v>0</v>
      </c>
      <c r="S433">
        <v>711</v>
      </c>
      <c r="T433" t="s">
        <v>12</v>
      </c>
      <c r="U433">
        <v>1.3</v>
      </c>
      <c r="V433" t="s">
        <v>12</v>
      </c>
      <c r="W433">
        <v>0.97</v>
      </c>
      <c r="X433">
        <v>23.4</v>
      </c>
      <c r="Y433">
        <v>1011</v>
      </c>
      <c r="Z433" t="s">
        <v>10</v>
      </c>
      <c r="AA433" t="s">
        <v>19</v>
      </c>
    </row>
    <row r="434" spans="1:27" x14ac:dyDescent="0.2">
      <c r="A434">
        <v>15</v>
      </c>
      <c r="B434">
        <v>41</v>
      </c>
      <c r="C434">
        <v>21</v>
      </c>
      <c r="D434">
        <v>20</v>
      </c>
      <c r="E434" t="s">
        <v>456</v>
      </c>
      <c r="F434" s="10">
        <v>44243.650925925926</v>
      </c>
      <c r="G434" s="11">
        <f t="shared" si="21"/>
        <v>15</v>
      </c>
      <c r="H434" s="11">
        <f t="shared" si="22"/>
        <v>37</v>
      </c>
      <c r="I434" s="11">
        <f t="shared" si="23"/>
        <v>20</v>
      </c>
      <c r="J434">
        <v>3.1713</v>
      </c>
      <c r="K434">
        <v>28.5625</v>
      </c>
      <c r="L434">
        <v>41.182099999999998</v>
      </c>
      <c r="M434">
        <v>5.03</v>
      </c>
      <c r="N434">
        <v>3</v>
      </c>
      <c r="O434">
        <v>11.84</v>
      </c>
      <c r="P434">
        <v>19</v>
      </c>
      <c r="Q434">
        <v>19</v>
      </c>
      <c r="R434">
        <v>0</v>
      </c>
      <c r="S434">
        <v>711</v>
      </c>
      <c r="T434" t="s">
        <v>12</v>
      </c>
      <c r="U434">
        <v>1.31</v>
      </c>
      <c r="V434" t="s">
        <v>12</v>
      </c>
      <c r="W434">
        <v>0.97</v>
      </c>
      <c r="X434">
        <v>23.4</v>
      </c>
      <c r="Y434">
        <v>1011</v>
      </c>
      <c r="Z434" t="s">
        <v>10</v>
      </c>
      <c r="AA434" t="s">
        <v>19</v>
      </c>
    </row>
    <row r="435" spans="1:27" x14ac:dyDescent="0.2">
      <c r="A435">
        <v>15</v>
      </c>
      <c r="B435">
        <v>41</v>
      </c>
      <c r="C435">
        <v>25</v>
      </c>
      <c r="D435">
        <v>25</v>
      </c>
      <c r="E435" t="s">
        <v>457</v>
      </c>
      <c r="F435" s="10">
        <v>44243.650983796295</v>
      </c>
      <c r="G435" s="11">
        <f t="shared" si="21"/>
        <v>15</v>
      </c>
      <c r="H435" s="11">
        <f t="shared" si="22"/>
        <v>37</v>
      </c>
      <c r="I435" s="11">
        <f t="shared" si="23"/>
        <v>25</v>
      </c>
      <c r="J435">
        <v>3.1808999999999998</v>
      </c>
      <c r="K435">
        <v>28.625</v>
      </c>
      <c r="L435">
        <v>41.200800000000001</v>
      </c>
      <c r="M435">
        <v>5.05</v>
      </c>
      <c r="N435">
        <v>3</v>
      </c>
      <c r="O435">
        <v>11.78</v>
      </c>
      <c r="P435">
        <v>18</v>
      </c>
      <c r="Q435">
        <v>18</v>
      </c>
      <c r="R435">
        <v>0</v>
      </c>
      <c r="S435">
        <v>711</v>
      </c>
      <c r="T435" t="s">
        <v>12</v>
      </c>
      <c r="U435">
        <v>1.32</v>
      </c>
      <c r="V435" t="s">
        <v>12</v>
      </c>
      <c r="W435">
        <v>0.97</v>
      </c>
      <c r="X435">
        <v>23.4</v>
      </c>
      <c r="Y435">
        <v>1011</v>
      </c>
      <c r="Z435" t="s">
        <v>10</v>
      </c>
      <c r="AA435" t="s">
        <v>19</v>
      </c>
    </row>
    <row r="436" spans="1:27" x14ac:dyDescent="0.2">
      <c r="A436">
        <v>15</v>
      </c>
      <c r="B436">
        <v>41</v>
      </c>
      <c r="C436">
        <v>31</v>
      </c>
      <c r="D436">
        <v>30</v>
      </c>
      <c r="E436" t="s">
        <v>458</v>
      </c>
      <c r="F436" s="10">
        <v>44243.651041666664</v>
      </c>
      <c r="G436" s="11">
        <f t="shared" si="21"/>
        <v>15</v>
      </c>
      <c r="H436" s="11">
        <f t="shared" si="22"/>
        <v>37</v>
      </c>
      <c r="I436" s="11">
        <f t="shared" si="23"/>
        <v>30</v>
      </c>
      <c r="J436">
        <v>3.1713</v>
      </c>
      <c r="K436">
        <v>28.625</v>
      </c>
      <c r="L436">
        <v>40.935200000000002</v>
      </c>
      <c r="M436">
        <v>4.75</v>
      </c>
      <c r="N436">
        <v>3</v>
      </c>
      <c r="O436">
        <v>11.91</v>
      </c>
      <c r="P436">
        <v>19</v>
      </c>
      <c r="Q436">
        <v>19</v>
      </c>
      <c r="R436">
        <v>0</v>
      </c>
      <c r="S436">
        <v>711</v>
      </c>
      <c r="T436" t="s">
        <v>12</v>
      </c>
      <c r="U436">
        <v>1.29</v>
      </c>
      <c r="V436" t="s">
        <v>12</v>
      </c>
      <c r="W436">
        <v>0.97</v>
      </c>
      <c r="X436">
        <v>23.4</v>
      </c>
      <c r="Y436">
        <v>1011</v>
      </c>
      <c r="Z436" t="s">
        <v>10</v>
      </c>
      <c r="AA436" t="s">
        <v>19</v>
      </c>
    </row>
    <row r="437" spans="1:27" x14ac:dyDescent="0.2">
      <c r="A437">
        <v>15</v>
      </c>
      <c r="B437">
        <v>41</v>
      </c>
      <c r="C437">
        <v>35</v>
      </c>
      <c r="D437">
        <v>35</v>
      </c>
      <c r="E437" t="s">
        <v>459</v>
      </c>
      <c r="F437" s="10">
        <v>44243.651099537034</v>
      </c>
      <c r="G437" s="11">
        <f t="shared" si="21"/>
        <v>15</v>
      </c>
      <c r="H437" s="11">
        <f t="shared" si="22"/>
        <v>37</v>
      </c>
      <c r="I437" s="11">
        <f t="shared" si="23"/>
        <v>35</v>
      </c>
      <c r="J437">
        <v>3.1808999999999998</v>
      </c>
      <c r="K437">
        <v>28.625</v>
      </c>
      <c r="L437">
        <v>41.279800000000002</v>
      </c>
      <c r="M437">
        <v>5.07</v>
      </c>
      <c r="N437">
        <v>3</v>
      </c>
      <c r="O437">
        <v>11.9</v>
      </c>
      <c r="P437">
        <v>19</v>
      </c>
      <c r="Q437">
        <v>19</v>
      </c>
      <c r="R437">
        <v>0</v>
      </c>
      <c r="S437">
        <v>711</v>
      </c>
      <c r="T437" t="s">
        <v>12</v>
      </c>
      <c r="U437">
        <v>1.32</v>
      </c>
      <c r="V437" t="s">
        <v>12</v>
      </c>
      <c r="W437">
        <v>0.97</v>
      </c>
      <c r="X437">
        <v>23.4</v>
      </c>
      <c r="Y437">
        <v>1011</v>
      </c>
      <c r="Z437" t="s">
        <v>10</v>
      </c>
      <c r="AA437" t="s">
        <v>19</v>
      </c>
    </row>
    <row r="438" spans="1:27" x14ac:dyDescent="0.2">
      <c r="A438">
        <v>15</v>
      </c>
      <c r="B438">
        <v>41</v>
      </c>
      <c r="C438">
        <v>41</v>
      </c>
      <c r="D438">
        <v>40</v>
      </c>
      <c r="E438" t="s">
        <v>460</v>
      </c>
      <c r="F438" s="10">
        <v>44243.65115740741</v>
      </c>
      <c r="G438" s="11">
        <f t="shared" si="21"/>
        <v>15</v>
      </c>
      <c r="H438" s="11">
        <f t="shared" si="22"/>
        <v>37</v>
      </c>
      <c r="I438" s="11">
        <f t="shared" si="23"/>
        <v>40</v>
      </c>
      <c r="J438">
        <v>3.1808999999999998</v>
      </c>
      <c r="K438">
        <v>28.5625</v>
      </c>
      <c r="L438">
        <v>41.226300000000002</v>
      </c>
      <c r="M438">
        <v>4.93</v>
      </c>
      <c r="N438">
        <v>3</v>
      </c>
      <c r="O438">
        <v>11.64</v>
      </c>
      <c r="P438">
        <v>18</v>
      </c>
      <c r="Q438">
        <v>18</v>
      </c>
      <c r="R438">
        <v>0</v>
      </c>
      <c r="S438">
        <v>712</v>
      </c>
      <c r="T438" t="s">
        <v>12</v>
      </c>
      <c r="U438">
        <v>1.31</v>
      </c>
      <c r="V438" t="s">
        <v>12</v>
      </c>
      <c r="W438">
        <v>0.97</v>
      </c>
      <c r="X438">
        <v>23.4</v>
      </c>
      <c r="Y438">
        <v>1011</v>
      </c>
      <c r="Z438" t="s">
        <v>10</v>
      </c>
      <c r="AA438" t="s">
        <v>19</v>
      </c>
    </row>
    <row r="439" spans="1:27" x14ac:dyDescent="0.2">
      <c r="A439">
        <v>15</v>
      </c>
      <c r="B439">
        <v>41</v>
      </c>
      <c r="C439">
        <v>45</v>
      </c>
      <c r="D439">
        <v>45</v>
      </c>
      <c r="E439" t="s">
        <v>461</v>
      </c>
      <c r="F439" s="10">
        <v>44243.65121527778</v>
      </c>
      <c r="G439" s="11">
        <f t="shared" si="21"/>
        <v>15</v>
      </c>
      <c r="H439" s="11">
        <f t="shared" si="22"/>
        <v>37</v>
      </c>
      <c r="I439" s="11">
        <f t="shared" si="23"/>
        <v>45</v>
      </c>
      <c r="J439">
        <v>3.1713</v>
      </c>
      <c r="K439">
        <v>28.625</v>
      </c>
      <c r="L439">
        <v>41.186999999999998</v>
      </c>
      <c r="M439">
        <v>4.93</v>
      </c>
      <c r="N439">
        <v>3</v>
      </c>
      <c r="O439">
        <v>11.86</v>
      </c>
      <c r="P439">
        <v>19</v>
      </c>
      <c r="Q439">
        <v>19</v>
      </c>
      <c r="R439">
        <v>0</v>
      </c>
      <c r="S439">
        <v>712</v>
      </c>
      <c r="T439" t="s">
        <v>12</v>
      </c>
      <c r="U439">
        <v>1.31</v>
      </c>
      <c r="V439" t="s">
        <v>12</v>
      </c>
      <c r="W439">
        <v>0.97</v>
      </c>
      <c r="X439">
        <v>23.5</v>
      </c>
      <c r="Y439">
        <v>1011</v>
      </c>
      <c r="Z439" t="s">
        <v>10</v>
      </c>
      <c r="AA439" t="s">
        <v>19</v>
      </c>
    </row>
    <row r="440" spans="1:27" x14ac:dyDescent="0.2">
      <c r="A440">
        <v>15</v>
      </c>
      <c r="B440">
        <v>41</v>
      </c>
      <c r="C440">
        <v>51</v>
      </c>
      <c r="D440">
        <v>50</v>
      </c>
      <c r="E440" t="s">
        <v>462</v>
      </c>
      <c r="F440" s="10">
        <v>44243.651273148149</v>
      </c>
      <c r="G440" s="11">
        <f t="shared" si="21"/>
        <v>15</v>
      </c>
      <c r="H440" s="11">
        <f t="shared" si="22"/>
        <v>37</v>
      </c>
      <c r="I440" s="11">
        <f t="shared" si="23"/>
        <v>50</v>
      </c>
      <c r="J440">
        <v>3.1713</v>
      </c>
      <c r="K440">
        <v>28.625</v>
      </c>
      <c r="L440">
        <v>41.219799999999999</v>
      </c>
      <c r="M440">
        <v>5.15</v>
      </c>
      <c r="N440">
        <v>3</v>
      </c>
      <c r="O440">
        <v>11.65</v>
      </c>
      <c r="P440">
        <v>18</v>
      </c>
      <c r="Q440">
        <v>18</v>
      </c>
      <c r="R440">
        <v>0</v>
      </c>
      <c r="S440">
        <v>712</v>
      </c>
      <c r="T440" t="s">
        <v>12</v>
      </c>
      <c r="U440">
        <v>1.33</v>
      </c>
      <c r="V440" t="s">
        <v>12</v>
      </c>
      <c r="W440">
        <v>0.97</v>
      </c>
      <c r="X440">
        <v>23.5</v>
      </c>
      <c r="Y440">
        <v>1011</v>
      </c>
      <c r="Z440" t="s">
        <v>10</v>
      </c>
      <c r="AA440" t="s">
        <v>19</v>
      </c>
    </row>
    <row r="441" spans="1:27" x14ac:dyDescent="0.2">
      <c r="A441">
        <v>15</v>
      </c>
      <c r="B441">
        <v>41</v>
      </c>
      <c r="C441">
        <v>55</v>
      </c>
      <c r="D441">
        <v>55</v>
      </c>
      <c r="E441" t="s">
        <v>463</v>
      </c>
      <c r="F441" s="10">
        <v>44243.651331018518</v>
      </c>
      <c r="G441" s="11">
        <f t="shared" si="21"/>
        <v>15</v>
      </c>
      <c r="H441" s="11">
        <f t="shared" si="22"/>
        <v>37</v>
      </c>
      <c r="I441" s="11">
        <f t="shared" si="23"/>
        <v>55</v>
      </c>
      <c r="J441">
        <v>3.1808999999999998</v>
      </c>
      <c r="K441">
        <v>28.625</v>
      </c>
      <c r="L441">
        <v>41.150599999999997</v>
      </c>
      <c r="M441">
        <v>4.93</v>
      </c>
      <c r="N441">
        <v>3</v>
      </c>
      <c r="O441">
        <v>11.8</v>
      </c>
      <c r="P441">
        <v>18</v>
      </c>
      <c r="Q441">
        <v>18</v>
      </c>
      <c r="R441">
        <v>0</v>
      </c>
      <c r="S441">
        <v>713</v>
      </c>
      <c r="T441" t="s">
        <v>12</v>
      </c>
      <c r="U441">
        <v>1.31</v>
      </c>
      <c r="V441" t="s">
        <v>12</v>
      </c>
      <c r="W441">
        <v>0.97</v>
      </c>
      <c r="X441">
        <v>23.5</v>
      </c>
      <c r="Y441">
        <v>1011</v>
      </c>
      <c r="Z441" t="s">
        <v>10</v>
      </c>
      <c r="AA441" t="s">
        <v>19</v>
      </c>
    </row>
    <row r="442" spans="1:27" x14ac:dyDescent="0.2">
      <c r="A442">
        <v>15</v>
      </c>
      <c r="B442">
        <v>42</v>
      </c>
      <c r="C442">
        <v>1</v>
      </c>
      <c r="D442">
        <v>0</v>
      </c>
      <c r="E442" t="s">
        <v>464</v>
      </c>
      <c r="F442" s="10">
        <v>44243.651388888888</v>
      </c>
      <c r="G442" s="11">
        <f t="shared" si="21"/>
        <v>15</v>
      </c>
      <c r="H442" s="11">
        <f t="shared" si="22"/>
        <v>38</v>
      </c>
      <c r="I442" s="11">
        <f t="shared" si="23"/>
        <v>0</v>
      </c>
      <c r="J442">
        <v>3.1713</v>
      </c>
      <c r="K442">
        <v>28.6875</v>
      </c>
      <c r="L442">
        <v>40.838099999999997</v>
      </c>
      <c r="M442">
        <v>5.62</v>
      </c>
      <c r="N442">
        <v>3</v>
      </c>
      <c r="O442">
        <v>11.47</v>
      </c>
      <c r="P442">
        <v>17</v>
      </c>
      <c r="Q442">
        <v>17</v>
      </c>
      <c r="R442">
        <v>0</v>
      </c>
      <c r="S442">
        <v>712</v>
      </c>
      <c r="T442" t="s">
        <v>12</v>
      </c>
      <c r="U442">
        <v>1.37</v>
      </c>
      <c r="V442" t="s">
        <v>12</v>
      </c>
      <c r="W442">
        <v>0.97</v>
      </c>
      <c r="X442">
        <v>23.5</v>
      </c>
      <c r="Y442">
        <v>1011</v>
      </c>
      <c r="Z442" t="s">
        <v>10</v>
      </c>
      <c r="AA442" t="s">
        <v>19</v>
      </c>
    </row>
    <row r="443" spans="1:27" x14ac:dyDescent="0.2">
      <c r="A443">
        <v>15</v>
      </c>
      <c r="B443">
        <v>42</v>
      </c>
      <c r="C443">
        <v>5</v>
      </c>
      <c r="D443">
        <v>5</v>
      </c>
      <c r="E443" t="s">
        <v>465</v>
      </c>
      <c r="F443" s="10">
        <v>44243.651446759257</v>
      </c>
      <c r="G443" s="11">
        <f t="shared" si="21"/>
        <v>15</v>
      </c>
      <c r="H443" s="11">
        <f t="shared" si="22"/>
        <v>38</v>
      </c>
      <c r="I443" s="11">
        <f t="shared" si="23"/>
        <v>5</v>
      </c>
      <c r="J443">
        <v>3.1808999999999998</v>
      </c>
      <c r="K443">
        <v>28.625</v>
      </c>
      <c r="L443">
        <v>41.209200000000003</v>
      </c>
      <c r="M443">
        <v>5.69</v>
      </c>
      <c r="N443">
        <v>3</v>
      </c>
      <c r="O443">
        <v>11.48</v>
      </c>
      <c r="P443">
        <v>16</v>
      </c>
      <c r="Q443">
        <v>16</v>
      </c>
      <c r="R443">
        <v>0</v>
      </c>
      <c r="S443">
        <v>714</v>
      </c>
      <c r="T443" t="s">
        <v>12</v>
      </c>
      <c r="U443">
        <v>1.37</v>
      </c>
      <c r="V443" t="s">
        <v>12</v>
      </c>
      <c r="W443">
        <v>0.97</v>
      </c>
      <c r="X443">
        <v>23.5</v>
      </c>
      <c r="Y443">
        <v>1011</v>
      </c>
      <c r="Z443" t="s">
        <v>10</v>
      </c>
      <c r="AA443" t="s">
        <v>19</v>
      </c>
    </row>
    <row r="444" spans="1:27" x14ac:dyDescent="0.2">
      <c r="A444">
        <v>15</v>
      </c>
      <c r="B444">
        <v>42</v>
      </c>
      <c r="C444">
        <v>11</v>
      </c>
      <c r="D444">
        <v>10</v>
      </c>
      <c r="E444" t="s">
        <v>466</v>
      </c>
      <c r="F444" s="10">
        <v>44243.651504629626</v>
      </c>
      <c r="G444" s="11">
        <f t="shared" si="21"/>
        <v>15</v>
      </c>
      <c r="H444" s="11">
        <f t="shared" si="22"/>
        <v>38</v>
      </c>
      <c r="I444" s="11">
        <f t="shared" si="23"/>
        <v>10</v>
      </c>
      <c r="J444">
        <v>3.1808999999999998</v>
      </c>
      <c r="K444">
        <v>28.6875</v>
      </c>
      <c r="L444">
        <v>41.206099999999999</v>
      </c>
      <c r="M444">
        <v>5.68</v>
      </c>
      <c r="N444">
        <v>3</v>
      </c>
      <c r="O444">
        <v>11.27</v>
      </c>
      <c r="P444">
        <v>15</v>
      </c>
      <c r="Q444">
        <v>15</v>
      </c>
      <c r="R444">
        <v>0</v>
      </c>
      <c r="S444">
        <v>712</v>
      </c>
      <c r="T444" t="s">
        <v>12</v>
      </c>
      <c r="U444">
        <v>1.37</v>
      </c>
      <c r="V444" t="s">
        <v>12</v>
      </c>
      <c r="W444">
        <v>0.97</v>
      </c>
      <c r="X444">
        <v>23.5</v>
      </c>
      <c r="Y444">
        <v>1011</v>
      </c>
      <c r="Z444" t="s">
        <v>10</v>
      </c>
      <c r="AA444" t="s">
        <v>19</v>
      </c>
    </row>
    <row r="445" spans="1:27" x14ac:dyDescent="0.2">
      <c r="A445">
        <v>15</v>
      </c>
      <c r="B445">
        <v>42</v>
      </c>
      <c r="C445">
        <v>15</v>
      </c>
      <c r="D445">
        <v>15</v>
      </c>
      <c r="E445" t="s">
        <v>467</v>
      </c>
      <c r="F445" s="10">
        <v>44243.651562500003</v>
      </c>
      <c r="G445" s="11">
        <f t="shared" ref="G445:G508" si="24">HOUR(F445)</f>
        <v>15</v>
      </c>
      <c r="H445" s="11">
        <f t="shared" ref="H445:H508" si="25">MINUTE(F445)</f>
        <v>38</v>
      </c>
      <c r="I445" s="11">
        <f t="shared" ref="I445:I508" si="26">SECOND(F445)</f>
        <v>15</v>
      </c>
      <c r="J445">
        <v>3.1713</v>
      </c>
      <c r="K445">
        <v>28.6875</v>
      </c>
      <c r="L445">
        <v>41.208799999999997</v>
      </c>
      <c r="M445">
        <v>5.72</v>
      </c>
      <c r="N445">
        <v>2</v>
      </c>
      <c r="O445">
        <v>11.25</v>
      </c>
      <c r="P445">
        <v>15</v>
      </c>
      <c r="Q445">
        <v>15</v>
      </c>
      <c r="R445">
        <v>0</v>
      </c>
      <c r="S445">
        <v>712</v>
      </c>
      <c r="T445" t="s">
        <v>12</v>
      </c>
      <c r="U445">
        <v>1.37</v>
      </c>
      <c r="V445" t="s">
        <v>12</v>
      </c>
      <c r="W445">
        <v>0.96</v>
      </c>
      <c r="X445">
        <v>23.5</v>
      </c>
      <c r="Y445">
        <v>1011</v>
      </c>
      <c r="Z445" t="s">
        <v>10</v>
      </c>
      <c r="AA445" t="s">
        <v>19</v>
      </c>
    </row>
    <row r="446" spans="1:27" x14ac:dyDescent="0.2">
      <c r="A446">
        <v>15</v>
      </c>
      <c r="B446">
        <v>42</v>
      </c>
      <c r="C446">
        <v>21</v>
      </c>
      <c r="D446">
        <v>20</v>
      </c>
      <c r="E446" t="s">
        <v>468</v>
      </c>
      <c r="F446" s="10">
        <v>44243.651620370372</v>
      </c>
      <c r="G446" s="11">
        <f t="shared" si="24"/>
        <v>15</v>
      </c>
      <c r="H446" s="11">
        <f t="shared" si="25"/>
        <v>38</v>
      </c>
      <c r="I446" s="11">
        <f t="shared" si="26"/>
        <v>20</v>
      </c>
      <c r="J446">
        <v>3.1713</v>
      </c>
      <c r="K446">
        <v>28.6875</v>
      </c>
      <c r="L446">
        <v>41.071599999999997</v>
      </c>
      <c r="M446">
        <v>5.56</v>
      </c>
      <c r="N446">
        <v>2</v>
      </c>
      <c r="O446">
        <v>11.22</v>
      </c>
      <c r="P446">
        <v>14</v>
      </c>
      <c r="Q446">
        <v>14</v>
      </c>
      <c r="R446">
        <v>0</v>
      </c>
      <c r="S446">
        <v>711</v>
      </c>
      <c r="T446" t="s">
        <v>12</v>
      </c>
      <c r="U446">
        <v>1.36</v>
      </c>
      <c r="V446" t="s">
        <v>12</v>
      </c>
      <c r="W446">
        <v>0.97</v>
      </c>
      <c r="X446">
        <v>23.5</v>
      </c>
      <c r="Y446">
        <v>1011</v>
      </c>
      <c r="Z446" t="s">
        <v>10</v>
      </c>
      <c r="AA446" t="s">
        <v>19</v>
      </c>
    </row>
    <row r="447" spans="1:27" x14ac:dyDescent="0.2">
      <c r="A447">
        <v>15</v>
      </c>
      <c r="B447">
        <v>42</v>
      </c>
      <c r="C447">
        <v>25</v>
      </c>
      <c r="D447">
        <v>25</v>
      </c>
      <c r="E447" t="s">
        <v>469</v>
      </c>
      <c r="F447" s="10">
        <v>44243.651678240742</v>
      </c>
      <c r="G447" s="11">
        <f t="shared" si="24"/>
        <v>15</v>
      </c>
      <c r="H447" s="11">
        <f t="shared" si="25"/>
        <v>38</v>
      </c>
      <c r="I447" s="11">
        <f t="shared" si="26"/>
        <v>25</v>
      </c>
      <c r="J447">
        <v>3.1808999999999998</v>
      </c>
      <c r="K447">
        <v>28.75</v>
      </c>
      <c r="L447">
        <v>40.884999999999998</v>
      </c>
      <c r="M447">
        <v>5.56</v>
      </c>
      <c r="N447">
        <v>2</v>
      </c>
      <c r="O447">
        <v>11.28</v>
      </c>
      <c r="P447">
        <v>14</v>
      </c>
      <c r="Q447">
        <v>14</v>
      </c>
      <c r="R447">
        <v>0</v>
      </c>
      <c r="S447">
        <v>711</v>
      </c>
      <c r="T447" t="s">
        <v>12</v>
      </c>
      <c r="U447">
        <v>1.36</v>
      </c>
      <c r="V447" t="s">
        <v>12</v>
      </c>
      <c r="W447">
        <v>0.97</v>
      </c>
      <c r="X447">
        <v>23.5</v>
      </c>
      <c r="Y447">
        <v>1011</v>
      </c>
      <c r="Z447" t="s">
        <v>10</v>
      </c>
      <c r="AA447" t="s">
        <v>19</v>
      </c>
    </row>
    <row r="448" spans="1:27" x14ac:dyDescent="0.2">
      <c r="A448">
        <v>15</v>
      </c>
      <c r="B448">
        <v>42</v>
      </c>
      <c r="C448">
        <v>31</v>
      </c>
      <c r="D448">
        <v>30</v>
      </c>
      <c r="E448" t="s">
        <v>470</v>
      </c>
      <c r="F448" s="10">
        <v>44243.651736111111</v>
      </c>
      <c r="G448" s="11">
        <f t="shared" si="24"/>
        <v>15</v>
      </c>
      <c r="H448" s="11">
        <f t="shared" si="25"/>
        <v>38</v>
      </c>
      <c r="I448" s="11">
        <f t="shared" si="26"/>
        <v>30</v>
      </c>
      <c r="J448">
        <v>3.1713</v>
      </c>
      <c r="K448">
        <v>28.75</v>
      </c>
      <c r="L448">
        <v>40.855899999999998</v>
      </c>
      <c r="M448">
        <v>5.56</v>
      </c>
      <c r="N448">
        <v>2</v>
      </c>
      <c r="O448">
        <v>11.38</v>
      </c>
      <c r="P448">
        <v>15</v>
      </c>
      <c r="Q448">
        <v>15</v>
      </c>
      <c r="R448">
        <v>0</v>
      </c>
      <c r="S448">
        <v>710</v>
      </c>
      <c r="T448" t="s">
        <v>12</v>
      </c>
      <c r="U448">
        <v>1.36</v>
      </c>
      <c r="V448" t="s">
        <v>12</v>
      </c>
      <c r="W448">
        <v>0.97</v>
      </c>
      <c r="X448">
        <v>23.5</v>
      </c>
      <c r="Y448">
        <v>1011</v>
      </c>
      <c r="Z448" t="s">
        <v>10</v>
      </c>
      <c r="AA448" t="s">
        <v>19</v>
      </c>
    </row>
    <row r="449" spans="1:27" x14ac:dyDescent="0.2">
      <c r="A449">
        <v>15</v>
      </c>
      <c r="B449">
        <v>42</v>
      </c>
      <c r="C449">
        <v>35</v>
      </c>
      <c r="D449">
        <v>35</v>
      </c>
      <c r="E449" t="s">
        <v>471</v>
      </c>
      <c r="F449" s="10">
        <v>44243.65179398148</v>
      </c>
      <c r="G449" s="11">
        <f t="shared" si="24"/>
        <v>15</v>
      </c>
      <c r="H449" s="11">
        <f t="shared" si="25"/>
        <v>38</v>
      </c>
      <c r="I449" s="11">
        <f t="shared" si="26"/>
        <v>35</v>
      </c>
      <c r="J449">
        <v>3.1713</v>
      </c>
      <c r="K449">
        <v>28.6875</v>
      </c>
      <c r="L449">
        <v>40.508800000000001</v>
      </c>
      <c r="M449">
        <v>5.44</v>
      </c>
      <c r="N449">
        <v>2</v>
      </c>
      <c r="O449">
        <v>11.38</v>
      </c>
      <c r="P449">
        <v>15</v>
      </c>
      <c r="Q449">
        <v>15</v>
      </c>
      <c r="R449">
        <v>0</v>
      </c>
      <c r="S449">
        <v>710</v>
      </c>
      <c r="T449" t="s">
        <v>12</v>
      </c>
      <c r="U449">
        <v>1.35</v>
      </c>
      <c r="V449" t="s">
        <v>12</v>
      </c>
      <c r="W449">
        <v>0.97</v>
      </c>
      <c r="X449">
        <v>23.5</v>
      </c>
      <c r="Y449">
        <v>1011</v>
      </c>
      <c r="Z449" t="s">
        <v>10</v>
      </c>
      <c r="AA449" t="s">
        <v>19</v>
      </c>
    </row>
    <row r="450" spans="1:27" x14ac:dyDescent="0.2">
      <c r="A450">
        <v>15</v>
      </c>
      <c r="B450">
        <v>42</v>
      </c>
      <c r="C450">
        <v>41</v>
      </c>
      <c r="D450">
        <v>40</v>
      </c>
      <c r="E450" t="s">
        <v>472</v>
      </c>
      <c r="F450" s="10">
        <v>44243.65185185185</v>
      </c>
      <c r="G450" s="11">
        <f t="shared" si="24"/>
        <v>15</v>
      </c>
      <c r="H450" s="11">
        <f t="shared" si="25"/>
        <v>38</v>
      </c>
      <c r="I450" s="11">
        <f t="shared" si="26"/>
        <v>40</v>
      </c>
      <c r="J450">
        <v>3.1808999999999998</v>
      </c>
      <c r="K450">
        <v>28.75</v>
      </c>
      <c r="L450">
        <v>41.015500000000003</v>
      </c>
      <c r="M450">
        <v>5.0999999999999996</v>
      </c>
      <c r="N450">
        <v>2</v>
      </c>
      <c r="O450">
        <v>11.65</v>
      </c>
      <c r="P450">
        <v>15</v>
      </c>
      <c r="Q450">
        <v>15</v>
      </c>
      <c r="R450">
        <v>0</v>
      </c>
      <c r="S450">
        <v>710</v>
      </c>
      <c r="T450" t="s">
        <v>12</v>
      </c>
      <c r="U450">
        <v>1.32</v>
      </c>
      <c r="V450" t="s">
        <v>12</v>
      </c>
      <c r="W450">
        <v>0.97</v>
      </c>
      <c r="X450">
        <v>23.5</v>
      </c>
      <c r="Y450">
        <v>1011</v>
      </c>
      <c r="Z450" t="s">
        <v>10</v>
      </c>
      <c r="AA450" t="s">
        <v>19</v>
      </c>
    </row>
    <row r="451" spans="1:27" x14ac:dyDescent="0.2">
      <c r="A451">
        <v>15</v>
      </c>
      <c r="B451">
        <v>42</v>
      </c>
      <c r="C451">
        <v>45</v>
      </c>
      <c r="D451">
        <v>45</v>
      </c>
      <c r="E451" t="s">
        <v>473</v>
      </c>
      <c r="F451" s="10">
        <v>44243.651909722219</v>
      </c>
      <c r="G451" s="11">
        <f t="shared" si="24"/>
        <v>15</v>
      </c>
      <c r="H451" s="11">
        <f t="shared" si="25"/>
        <v>38</v>
      </c>
      <c r="I451" s="11">
        <f t="shared" si="26"/>
        <v>45</v>
      </c>
      <c r="J451">
        <v>3.1713</v>
      </c>
      <c r="K451">
        <v>28.75</v>
      </c>
      <c r="L451">
        <v>40.615000000000002</v>
      </c>
      <c r="M451">
        <v>5.45</v>
      </c>
      <c r="N451">
        <v>2</v>
      </c>
      <c r="O451">
        <v>11.38</v>
      </c>
      <c r="P451">
        <v>15</v>
      </c>
      <c r="Q451">
        <v>15</v>
      </c>
      <c r="R451">
        <v>0</v>
      </c>
      <c r="S451">
        <v>710</v>
      </c>
      <c r="T451" t="s">
        <v>12</v>
      </c>
      <c r="U451">
        <v>1.35</v>
      </c>
      <c r="V451" t="s">
        <v>12</v>
      </c>
      <c r="W451">
        <v>0.97</v>
      </c>
      <c r="X451">
        <v>23.5</v>
      </c>
      <c r="Y451">
        <v>1011</v>
      </c>
      <c r="Z451" t="s">
        <v>10</v>
      </c>
      <c r="AA451" t="s">
        <v>19</v>
      </c>
    </row>
    <row r="452" spans="1:27" x14ac:dyDescent="0.2">
      <c r="A452">
        <v>15</v>
      </c>
      <c r="B452">
        <v>42</v>
      </c>
      <c r="C452">
        <v>51</v>
      </c>
      <c r="D452">
        <v>50</v>
      </c>
      <c r="E452" t="s">
        <v>474</v>
      </c>
      <c r="F452" s="10">
        <v>44243.651967592596</v>
      </c>
      <c r="G452" s="11">
        <f t="shared" si="24"/>
        <v>15</v>
      </c>
      <c r="H452" s="11">
        <f t="shared" si="25"/>
        <v>38</v>
      </c>
      <c r="I452" s="11">
        <f t="shared" si="26"/>
        <v>50</v>
      </c>
      <c r="J452">
        <v>3.1713</v>
      </c>
      <c r="K452">
        <v>28.75</v>
      </c>
      <c r="L452">
        <v>40.308500000000002</v>
      </c>
      <c r="M452">
        <v>5.0199999999999996</v>
      </c>
      <c r="N452">
        <v>2</v>
      </c>
      <c r="O452">
        <v>11.57</v>
      </c>
      <c r="P452">
        <v>15</v>
      </c>
      <c r="Q452">
        <v>15</v>
      </c>
      <c r="R452">
        <v>0</v>
      </c>
      <c r="S452">
        <v>711</v>
      </c>
      <c r="T452" t="s">
        <v>12</v>
      </c>
      <c r="U452">
        <v>1.31</v>
      </c>
      <c r="V452" t="s">
        <v>12</v>
      </c>
      <c r="W452">
        <v>0.97</v>
      </c>
      <c r="X452">
        <v>23.5</v>
      </c>
      <c r="Y452">
        <v>1011</v>
      </c>
      <c r="Z452" t="s">
        <v>10</v>
      </c>
      <c r="AA452" t="s">
        <v>19</v>
      </c>
    </row>
    <row r="453" spans="1:27" x14ac:dyDescent="0.2">
      <c r="A453">
        <v>15</v>
      </c>
      <c r="B453">
        <v>42</v>
      </c>
      <c r="C453">
        <v>55</v>
      </c>
      <c r="D453">
        <v>55</v>
      </c>
      <c r="E453" t="s">
        <v>475</v>
      </c>
      <c r="F453" s="10">
        <v>44243.652025462965</v>
      </c>
      <c r="G453" s="11">
        <f t="shared" si="24"/>
        <v>15</v>
      </c>
      <c r="H453" s="11">
        <f t="shared" si="25"/>
        <v>38</v>
      </c>
      <c r="I453" s="11">
        <f t="shared" si="26"/>
        <v>55</v>
      </c>
      <c r="J453">
        <v>3.1808999999999998</v>
      </c>
      <c r="K453">
        <v>28.75</v>
      </c>
      <c r="L453">
        <v>40.235199999999999</v>
      </c>
      <c r="M453">
        <v>4.9800000000000004</v>
      </c>
      <c r="N453">
        <v>3</v>
      </c>
      <c r="O453">
        <v>11.75</v>
      </c>
      <c r="P453">
        <v>15</v>
      </c>
      <c r="Q453">
        <v>15</v>
      </c>
      <c r="R453">
        <v>0</v>
      </c>
      <c r="S453">
        <v>711</v>
      </c>
      <c r="T453" t="s">
        <v>12</v>
      </c>
      <c r="U453">
        <v>1.31</v>
      </c>
      <c r="V453" t="s">
        <v>12</v>
      </c>
      <c r="W453">
        <v>0.96</v>
      </c>
      <c r="X453">
        <v>23.5</v>
      </c>
      <c r="Y453">
        <v>1011</v>
      </c>
      <c r="Z453" t="s">
        <v>10</v>
      </c>
      <c r="AA453" t="s">
        <v>19</v>
      </c>
    </row>
    <row r="454" spans="1:27" x14ac:dyDescent="0.2">
      <c r="A454">
        <v>15</v>
      </c>
      <c r="B454">
        <v>43</v>
      </c>
      <c r="C454">
        <v>1</v>
      </c>
      <c r="D454">
        <v>0</v>
      </c>
      <c r="E454" t="s">
        <v>476</v>
      </c>
      <c r="F454" s="10">
        <v>44243.652083333334</v>
      </c>
      <c r="G454" s="11">
        <f t="shared" si="24"/>
        <v>15</v>
      </c>
      <c r="H454" s="11">
        <f t="shared" si="25"/>
        <v>39</v>
      </c>
      <c r="I454" s="11">
        <f t="shared" si="26"/>
        <v>0</v>
      </c>
      <c r="J454">
        <v>3.1808999999999998</v>
      </c>
      <c r="K454">
        <v>28.75</v>
      </c>
      <c r="L454">
        <v>40.6845</v>
      </c>
      <c r="M454">
        <v>5.0599999999999996</v>
      </c>
      <c r="N454">
        <v>3</v>
      </c>
      <c r="O454">
        <v>11.75</v>
      </c>
      <c r="P454">
        <v>15</v>
      </c>
      <c r="Q454">
        <v>15</v>
      </c>
      <c r="R454">
        <v>0</v>
      </c>
      <c r="S454">
        <v>712</v>
      </c>
      <c r="T454" t="s">
        <v>12</v>
      </c>
      <c r="U454">
        <v>1.32</v>
      </c>
      <c r="V454" t="s">
        <v>12</v>
      </c>
      <c r="W454">
        <v>0.97</v>
      </c>
      <c r="X454">
        <v>23.5</v>
      </c>
      <c r="Y454">
        <v>1011</v>
      </c>
      <c r="Z454" t="s">
        <v>10</v>
      </c>
      <c r="AA454" t="s">
        <v>19</v>
      </c>
    </row>
    <row r="455" spans="1:27" x14ac:dyDescent="0.2">
      <c r="A455">
        <v>15</v>
      </c>
      <c r="B455">
        <v>43</v>
      </c>
      <c r="C455">
        <v>5</v>
      </c>
      <c r="D455">
        <v>5</v>
      </c>
      <c r="E455" t="s">
        <v>477</v>
      </c>
      <c r="F455" s="10">
        <v>44243.652141203704</v>
      </c>
      <c r="G455" s="11">
        <f t="shared" si="24"/>
        <v>15</v>
      </c>
      <c r="H455" s="11">
        <f t="shared" si="25"/>
        <v>39</v>
      </c>
      <c r="I455" s="11">
        <f t="shared" si="26"/>
        <v>5</v>
      </c>
      <c r="J455">
        <v>3.1808999999999998</v>
      </c>
      <c r="K455">
        <v>28.75</v>
      </c>
      <c r="L455">
        <v>40.313299999999998</v>
      </c>
      <c r="M455">
        <v>4.93</v>
      </c>
      <c r="N455">
        <v>3</v>
      </c>
      <c r="O455">
        <v>11.74</v>
      </c>
      <c r="P455">
        <v>16</v>
      </c>
      <c r="Q455">
        <v>16</v>
      </c>
      <c r="R455">
        <v>0</v>
      </c>
      <c r="S455">
        <v>712</v>
      </c>
      <c r="T455" t="s">
        <v>12</v>
      </c>
      <c r="U455">
        <v>1.31</v>
      </c>
      <c r="V455" t="s">
        <v>12</v>
      </c>
      <c r="W455">
        <v>0.97</v>
      </c>
      <c r="X455">
        <v>23.5</v>
      </c>
      <c r="Y455">
        <v>1011</v>
      </c>
      <c r="Z455" t="s">
        <v>10</v>
      </c>
      <c r="AA455" t="s">
        <v>19</v>
      </c>
    </row>
    <row r="456" spans="1:27" x14ac:dyDescent="0.2">
      <c r="A456">
        <v>15</v>
      </c>
      <c r="B456">
        <v>43</v>
      </c>
      <c r="C456">
        <v>11</v>
      </c>
      <c r="D456">
        <v>10</v>
      </c>
      <c r="E456" t="s">
        <v>478</v>
      </c>
      <c r="F456" s="10">
        <v>44243.652199074073</v>
      </c>
      <c r="G456" s="11">
        <f t="shared" si="24"/>
        <v>15</v>
      </c>
      <c r="H456" s="11">
        <f t="shared" si="25"/>
        <v>39</v>
      </c>
      <c r="I456" s="11">
        <f t="shared" si="26"/>
        <v>10</v>
      </c>
      <c r="J456">
        <v>3.1808999999999998</v>
      </c>
      <c r="K456">
        <v>28.8125</v>
      </c>
      <c r="L456">
        <v>40.180900000000001</v>
      </c>
      <c r="M456">
        <v>4.83</v>
      </c>
      <c r="N456">
        <v>3</v>
      </c>
      <c r="O456">
        <v>11.97</v>
      </c>
      <c r="P456">
        <v>16</v>
      </c>
      <c r="Q456">
        <v>16</v>
      </c>
      <c r="R456">
        <v>0</v>
      </c>
      <c r="S456">
        <v>713</v>
      </c>
      <c r="T456" t="s">
        <v>12</v>
      </c>
      <c r="U456">
        <v>1.3</v>
      </c>
      <c r="V456" t="s">
        <v>12</v>
      </c>
      <c r="W456">
        <v>0.97</v>
      </c>
      <c r="X456">
        <v>23.5</v>
      </c>
      <c r="Y456">
        <v>1011</v>
      </c>
      <c r="Z456" t="s">
        <v>10</v>
      </c>
      <c r="AA456" t="s">
        <v>19</v>
      </c>
    </row>
    <row r="457" spans="1:27" x14ac:dyDescent="0.2">
      <c r="A457">
        <v>15</v>
      </c>
      <c r="B457">
        <v>43</v>
      </c>
      <c r="C457">
        <v>15</v>
      </c>
      <c r="D457">
        <v>15</v>
      </c>
      <c r="E457" t="s">
        <v>479</v>
      </c>
      <c r="F457" s="10">
        <v>44243.652256944442</v>
      </c>
      <c r="G457" s="11">
        <f t="shared" si="24"/>
        <v>15</v>
      </c>
      <c r="H457" s="11">
        <f t="shared" si="25"/>
        <v>39</v>
      </c>
      <c r="I457" s="11">
        <f t="shared" si="26"/>
        <v>15</v>
      </c>
      <c r="J457">
        <v>3.1713</v>
      </c>
      <c r="K457">
        <v>28.8125</v>
      </c>
      <c r="L457">
        <v>40.112000000000002</v>
      </c>
      <c r="M457">
        <v>4.91</v>
      </c>
      <c r="N457">
        <v>3</v>
      </c>
      <c r="O457">
        <v>11.84</v>
      </c>
      <c r="P457">
        <v>16</v>
      </c>
      <c r="Q457">
        <v>16</v>
      </c>
      <c r="R457">
        <v>0</v>
      </c>
      <c r="S457">
        <v>713</v>
      </c>
      <c r="T457" t="s">
        <v>12</v>
      </c>
      <c r="U457">
        <v>1.31</v>
      </c>
      <c r="V457" t="s">
        <v>12</v>
      </c>
      <c r="W457">
        <v>0.97</v>
      </c>
      <c r="X457">
        <v>23.5</v>
      </c>
      <c r="Y457">
        <v>1011</v>
      </c>
      <c r="Z457" t="s">
        <v>10</v>
      </c>
      <c r="AA457" t="s">
        <v>19</v>
      </c>
    </row>
    <row r="458" spans="1:27" x14ac:dyDescent="0.2">
      <c r="A458">
        <v>15</v>
      </c>
      <c r="B458">
        <v>43</v>
      </c>
      <c r="C458">
        <v>21</v>
      </c>
      <c r="D458">
        <v>20</v>
      </c>
      <c r="E458" t="s">
        <v>480</v>
      </c>
      <c r="F458" s="10">
        <v>44243.652314814812</v>
      </c>
      <c r="G458" s="11">
        <f t="shared" si="24"/>
        <v>15</v>
      </c>
      <c r="H458" s="11">
        <f t="shared" si="25"/>
        <v>39</v>
      </c>
      <c r="I458" s="11">
        <f t="shared" si="26"/>
        <v>20</v>
      </c>
      <c r="J458">
        <v>3.1713</v>
      </c>
      <c r="K458">
        <v>28.8125</v>
      </c>
      <c r="L458">
        <v>40.059899999999999</v>
      </c>
      <c r="M458">
        <v>4.8</v>
      </c>
      <c r="N458">
        <v>3</v>
      </c>
      <c r="O458">
        <v>11.88</v>
      </c>
      <c r="P458">
        <v>16</v>
      </c>
      <c r="Q458">
        <v>16</v>
      </c>
      <c r="R458">
        <v>0</v>
      </c>
      <c r="S458">
        <v>715</v>
      </c>
      <c r="T458" t="s">
        <v>12</v>
      </c>
      <c r="U458">
        <v>1.3</v>
      </c>
      <c r="V458" t="s">
        <v>12</v>
      </c>
      <c r="W458">
        <v>0.97</v>
      </c>
      <c r="X458">
        <v>23.5</v>
      </c>
      <c r="Y458">
        <v>1011</v>
      </c>
      <c r="Z458" t="s">
        <v>10</v>
      </c>
      <c r="AA458" t="s">
        <v>19</v>
      </c>
    </row>
    <row r="459" spans="1:27" x14ac:dyDescent="0.2">
      <c r="A459">
        <v>15</v>
      </c>
      <c r="B459">
        <v>43</v>
      </c>
      <c r="C459">
        <v>25</v>
      </c>
      <c r="D459">
        <v>25</v>
      </c>
      <c r="E459" t="s">
        <v>481</v>
      </c>
      <c r="F459" s="10">
        <v>44243.652372685188</v>
      </c>
      <c r="G459" s="11">
        <f t="shared" si="24"/>
        <v>15</v>
      </c>
      <c r="H459" s="11">
        <f t="shared" si="25"/>
        <v>39</v>
      </c>
      <c r="I459" s="11">
        <f t="shared" si="26"/>
        <v>25</v>
      </c>
      <c r="J459">
        <v>3.1808999999999998</v>
      </c>
      <c r="K459">
        <v>28.875</v>
      </c>
      <c r="L459">
        <v>40.106099999999998</v>
      </c>
      <c r="M459">
        <v>4.74</v>
      </c>
      <c r="N459">
        <v>3</v>
      </c>
      <c r="O459">
        <v>11.88</v>
      </c>
      <c r="P459">
        <v>16</v>
      </c>
      <c r="Q459">
        <v>16</v>
      </c>
      <c r="R459">
        <v>0</v>
      </c>
      <c r="S459">
        <v>715</v>
      </c>
      <c r="T459" t="s">
        <v>12</v>
      </c>
      <c r="U459">
        <v>1.29</v>
      </c>
      <c r="V459" t="s">
        <v>12</v>
      </c>
      <c r="W459">
        <v>0.97</v>
      </c>
      <c r="X459">
        <v>23.5</v>
      </c>
      <c r="Y459">
        <v>1011</v>
      </c>
      <c r="Z459" t="s">
        <v>10</v>
      </c>
      <c r="AA459" t="s">
        <v>19</v>
      </c>
    </row>
    <row r="460" spans="1:27" x14ac:dyDescent="0.2">
      <c r="A460">
        <v>15</v>
      </c>
      <c r="B460">
        <v>43</v>
      </c>
      <c r="C460">
        <v>31</v>
      </c>
      <c r="D460">
        <v>30</v>
      </c>
      <c r="E460" t="s">
        <v>482</v>
      </c>
      <c r="F460" s="10">
        <v>44243.652430555558</v>
      </c>
      <c r="G460" s="11">
        <f t="shared" si="24"/>
        <v>15</v>
      </c>
      <c r="H460" s="11">
        <f t="shared" si="25"/>
        <v>39</v>
      </c>
      <c r="I460" s="11">
        <f t="shared" si="26"/>
        <v>30</v>
      </c>
      <c r="J460">
        <v>3.1808999999999998</v>
      </c>
      <c r="K460">
        <v>28.8125</v>
      </c>
      <c r="L460">
        <v>40.128300000000003</v>
      </c>
      <c r="M460">
        <v>4.5999999999999996</v>
      </c>
      <c r="N460">
        <v>3</v>
      </c>
      <c r="O460">
        <v>11.79</v>
      </c>
      <c r="P460">
        <v>16</v>
      </c>
      <c r="Q460">
        <v>16</v>
      </c>
      <c r="R460">
        <v>0</v>
      </c>
      <c r="S460">
        <v>715</v>
      </c>
      <c r="T460" t="s">
        <v>12</v>
      </c>
      <c r="U460">
        <v>1.28</v>
      </c>
      <c r="V460" t="s">
        <v>12</v>
      </c>
      <c r="W460">
        <v>0.97</v>
      </c>
      <c r="X460">
        <v>23.5</v>
      </c>
      <c r="Y460">
        <v>1011</v>
      </c>
      <c r="Z460" t="s">
        <v>10</v>
      </c>
      <c r="AA460" t="s">
        <v>19</v>
      </c>
    </row>
    <row r="461" spans="1:27" x14ac:dyDescent="0.2">
      <c r="A461">
        <v>15</v>
      </c>
      <c r="B461">
        <v>43</v>
      </c>
      <c r="C461">
        <v>35</v>
      </c>
      <c r="D461">
        <v>35</v>
      </c>
      <c r="E461" t="s">
        <v>483</v>
      </c>
      <c r="F461" s="10">
        <v>44243.652488425927</v>
      </c>
      <c r="G461" s="11">
        <f t="shared" si="24"/>
        <v>15</v>
      </c>
      <c r="H461" s="11">
        <f t="shared" si="25"/>
        <v>39</v>
      </c>
      <c r="I461" s="11">
        <f t="shared" si="26"/>
        <v>35</v>
      </c>
      <c r="J461">
        <v>3.1713</v>
      </c>
      <c r="K461">
        <v>28.8125</v>
      </c>
      <c r="L461">
        <v>40.183500000000002</v>
      </c>
      <c r="M461">
        <v>4.68</v>
      </c>
      <c r="N461">
        <v>3</v>
      </c>
      <c r="O461">
        <v>12.05</v>
      </c>
      <c r="P461">
        <v>16</v>
      </c>
      <c r="Q461">
        <v>16</v>
      </c>
      <c r="R461">
        <v>0</v>
      </c>
      <c r="S461">
        <v>716</v>
      </c>
      <c r="T461" t="s">
        <v>12</v>
      </c>
      <c r="U461">
        <v>1.29</v>
      </c>
      <c r="V461" t="s">
        <v>12</v>
      </c>
      <c r="W461">
        <v>0.96</v>
      </c>
      <c r="X461">
        <v>23.5</v>
      </c>
      <c r="Y461">
        <v>1011</v>
      </c>
      <c r="Z461" t="s">
        <v>10</v>
      </c>
      <c r="AA461" t="s">
        <v>19</v>
      </c>
    </row>
    <row r="462" spans="1:27" x14ac:dyDescent="0.2">
      <c r="A462">
        <v>15</v>
      </c>
      <c r="B462">
        <v>43</v>
      </c>
      <c r="C462">
        <v>41</v>
      </c>
      <c r="D462">
        <v>40</v>
      </c>
      <c r="E462" t="s">
        <v>484</v>
      </c>
      <c r="F462" s="10">
        <v>44243.652546296296</v>
      </c>
      <c r="G462" s="11">
        <f t="shared" si="24"/>
        <v>15</v>
      </c>
      <c r="H462" s="11">
        <f t="shared" si="25"/>
        <v>39</v>
      </c>
      <c r="I462" s="11">
        <f t="shared" si="26"/>
        <v>40</v>
      </c>
      <c r="J462">
        <v>3.1808999999999998</v>
      </c>
      <c r="K462">
        <v>28.875</v>
      </c>
      <c r="L462">
        <v>40.094700000000003</v>
      </c>
      <c r="M462">
        <v>4.5599999999999996</v>
      </c>
      <c r="N462">
        <v>3</v>
      </c>
      <c r="O462">
        <v>12.12</v>
      </c>
      <c r="P462">
        <v>16</v>
      </c>
      <c r="Q462">
        <v>16</v>
      </c>
      <c r="R462">
        <v>0</v>
      </c>
      <c r="S462">
        <v>717</v>
      </c>
      <c r="T462" t="s">
        <v>12</v>
      </c>
      <c r="U462">
        <v>1.28</v>
      </c>
      <c r="V462" t="s">
        <v>12</v>
      </c>
      <c r="W462">
        <v>0.96</v>
      </c>
      <c r="X462">
        <v>23.5</v>
      </c>
      <c r="Y462">
        <v>1011</v>
      </c>
      <c r="Z462" t="s">
        <v>10</v>
      </c>
      <c r="AA462" t="s">
        <v>19</v>
      </c>
    </row>
    <row r="463" spans="1:27" x14ac:dyDescent="0.2">
      <c r="A463">
        <v>15</v>
      </c>
      <c r="B463">
        <v>43</v>
      </c>
      <c r="C463">
        <v>45</v>
      </c>
      <c r="D463">
        <v>45</v>
      </c>
      <c r="E463" t="s">
        <v>485</v>
      </c>
      <c r="F463" s="10">
        <v>44243.652604166666</v>
      </c>
      <c r="G463" s="11">
        <f t="shared" si="24"/>
        <v>15</v>
      </c>
      <c r="H463" s="11">
        <f t="shared" si="25"/>
        <v>39</v>
      </c>
      <c r="I463" s="11">
        <f t="shared" si="26"/>
        <v>45</v>
      </c>
      <c r="J463">
        <v>3.1713</v>
      </c>
      <c r="K463">
        <v>28.875</v>
      </c>
      <c r="L463">
        <v>40.090200000000003</v>
      </c>
      <c r="M463">
        <v>4.5599999999999996</v>
      </c>
      <c r="N463">
        <v>3</v>
      </c>
      <c r="O463">
        <v>12.11</v>
      </c>
      <c r="P463">
        <v>16</v>
      </c>
      <c r="Q463">
        <v>16</v>
      </c>
      <c r="R463">
        <v>0</v>
      </c>
      <c r="S463">
        <v>716</v>
      </c>
      <c r="T463" t="s">
        <v>12</v>
      </c>
      <c r="U463">
        <v>1.28</v>
      </c>
      <c r="V463" t="s">
        <v>12</v>
      </c>
      <c r="W463">
        <v>0.97</v>
      </c>
      <c r="X463">
        <v>23.5</v>
      </c>
      <c r="Y463">
        <v>1011</v>
      </c>
      <c r="Z463" t="s">
        <v>10</v>
      </c>
      <c r="AA463" t="s">
        <v>19</v>
      </c>
    </row>
    <row r="464" spans="1:27" x14ac:dyDescent="0.2">
      <c r="A464">
        <v>15</v>
      </c>
      <c r="B464">
        <v>43</v>
      </c>
      <c r="C464">
        <v>51</v>
      </c>
      <c r="D464">
        <v>50</v>
      </c>
      <c r="E464" t="s">
        <v>486</v>
      </c>
      <c r="F464" s="10">
        <v>44243.652662037035</v>
      </c>
      <c r="G464" s="11">
        <f t="shared" si="24"/>
        <v>15</v>
      </c>
      <c r="H464" s="11">
        <f t="shared" si="25"/>
        <v>39</v>
      </c>
      <c r="I464" s="11">
        <f t="shared" si="26"/>
        <v>50</v>
      </c>
      <c r="J464">
        <v>3.1808999999999998</v>
      </c>
      <c r="K464">
        <v>28.875</v>
      </c>
      <c r="L464">
        <v>40.061700000000002</v>
      </c>
      <c r="M464">
        <v>4.68</v>
      </c>
      <c r="N464">
        <v>3</v>
      </c>
      <c r="O464">
        <v>11.93</v>
      </c>
      <c r="P464">
        <v>16</v>
      </c>
      <c r="Q464">
        <v>16</v>
      </c>
      <c r="R464">
        <v>0</v>
      </c>
      <c r="S464">
        <v>718</v>
      </c>
      <c r="T464" t="s">
        <v>12</v>
      </c>
      <c r="U464">
        <v>1.29</v>
      </c>
      <c r="V464" t="s">
        <v>12</v>
      </c>
      <c r="W464">
        <v>0.96</v>
      </c>
      <c r="X464">
        <v>23.5</v>
      </c>
      <c r="Y464">
        <v>1011</v>
      </c>
      <c r="Z464" t="s">
        <v>10</v>
      </c>
      <c r="AA464" t="s">
        <v>19</v>
      </c>
    </row>
    <row r="465" spans="1:27" x14ac:dyDescent="0.2">
      <c r="A465">
        <v>15</v>
      </c>
      <c r="B465">
        <v>43</v>
      </c>
      <c r="C465">
        <v>55</v>
      </c>
      <c r="D465">
        <v>55</v>
      </c>
      <c r="E465" t="s">
        <v>487</v>
      </c>
      <c r="F465" s="10">
        <v>44243.652719907404</v>
      </c>
      <c r="G465" s="11">
        <f t="shared" si="24"/>
        <v>15</v>
      </c>
      <c r="H465" s="11">
        <f t="shared" si="25"/>
        <v>39</v>
      </c>
      <c r="I465" s="11">
        <f t="shared" si="26"/>
        <v>55</v>
      </c>
      <c r="J465">
        <v>3.1713</v>
      </c>
      <c r="K465">
        <v>28.875</v>
      </c>
      <c r="L465">
        <v>40.137900000000002</v>
      </c>
      <c r="M465">
        <v>4.6500000000000004</v>
      </c>
      <c r="N465">
        <v>3</v>
      </c>
      <c r="O465">
        <v>11.93</v>
      </c>
      <c r="P465">
        <v>17</v>
      </c>
      <c r="Q465">
        <v>17</v>
      </c>
      <c r="R465">
        <v>0</v>
      </c>
      <c r="S465">
        <v>717</v>
      </c>
      <c r="T465" t="s">
        <v>12</v>
      </c>
      <c r="U465">
        <v>1.28</v>
      </c>
      <c r="V465" t="s">
        <v>12</v>
      </c>
      <c r="W465">
        <v>0.97</v>
      </c>
      <c r="X465">
        <v>23.5</v>
      </c>
      <c r="Y465">
        <v>1011</v>
      </c>
      <c r="Z465" t="s">
        <v>10</v>
      </c>
      <c r="AA465" t="s">
        <v>19</v>
      </c>
    </row>
    <row r="466" spans="1:27" x14ac:dyDescent="0.2">
      <c r="A466">
        <v>15</v>
      </c>
      <c r="B466">
        <v>44</v>
      </c>
      <c r="C466">
        <v>1</v>
      </c>
      <c r="D466">
        <v>0</v>
      </c>
      <c r="E466" t="s">
        <v>488</v>
      </c>
      <c r="F466" s="10">
        <v>44243.652777777781</v>
      </c>
      <c r="G466" s="11">
        <f t="shared" si="24"/>
        <v>15</v>
      </c>
      <c r="H466" s="11">
        <f t="shared" si="25"/>
        <v>40</v>
      </c>
      <c r="I466" s="11">
        <f t="shared" si="26"/>
        <v>0</v>
      </c>
      <c r="J466">
        <v>3.1808999999999998</v>
      </c>
      <c r="K466">
        <v>28.875</v>
      </c>
      <c r="L466">
        <v>40.101900000000001</v>
      </c>
      <c r="M466">
        <v>4.57</v>
      </c>
      <c r="N466">
        <v>3</v>
      </c>
      <c r="O466">
        <v>12.15</v>
      </c>
      <c r="P466">
        <v>17</v>
      </c>
      <c r="Q466">
        <v>17</v>
      </c>
      <c r="R466">
        <v>0</v>
      </c>
      <c r="S466">
        <v>718</v>
      </c>
      <c r="T466" t="s">
        <v>12</v>
      </c>
      <c r="U466">
        <v>1.28</v>
      </c>
      <c r="V466" t="s">
        <v>12</v>
      </c>
      <c r="W466">
        <v>0.97</v>
      </c>
      <c r="X466">
        <v>23.5</v>
      </c>
      <c r="Y466">
        <v>1011</v>
      </c>
      <c r="Z466" t="s">
        <v>10</v>
      </c>
      <c r="AA466" t="s">
        <v>19</v>
      </c>
    </row>
    <row r="467" spans="1:27" x14ac:dyDescent="0.2">
      <c r="A467">
        <v>15</v>
      </c>
      <c r="B467">
        <v>44</v>
      </c>
      <c r="C467">
        <v>5</v>
      </c>
      <c r="D467">
        <v>5</v>
      </c>
      <c r="E467" t="s">
        <v>489</v>
      </c>
      <c r="F467" s="10">
        <v>44243.65283564815</v>
      </c>
      <c r="G467" s="11">
        <f t="shared" si="24"/>
        <v>15</v>
      </c>
      <c r="H467" s="11">
        <f t="shared" si="25"/>
        <v>40</v>
      </c>
      <c r="I467" s="11">
        <f t="shared" si="26"/>
        <v>5</v>
      </c>
      <c r="J467">
        <v>3.1617000000000002</v>
      </c>
      <c r="K467">
        <v>28.8125</v>
      </c>
      <c r="L467">
        <v>40.032800000000002</v>
      </c>
      <c r="M467">
        <v>4.42</v>
      </c>
      <c r="N467">
        <v>3</v>
      </c>
      <c r="O467">
        <v>12.21</v>
      </c>
      <c r="P467">
        <v>18</v>
      </c>
      <c r="Q467">
        <v>18</v>
      </c>
      <c r="R467">
        <v>0</v>
      </c>
      <c r="S467">
        <v>718</v>
      </c>
      <c r="T467" t="s">
        <v>12</v>
      </c>
      <c r="U467">
        <v>1.27</v>
      </c>
      <c r="V467" t="s">
        <v>12</v>
      </c>
      <c r="W467">
        <v>0.97</v>
      </c>
      <c r="X467">
        <v>23.5</v>
      </c>
      <c r="Y467">
        <v>1011</v>
      </c>
      <c r="Z467" t="s">
        <v>10</v>
      </c>
      <c r="AA467" t="s">
        <v>19</v>
      </c>
    </row>
    <row r="468" spans="1:27" x14ac:dyDescent="0.2">
      <c r="A468">
        <v>15</v>
      </c>
      <c r="B468">
        <v>44</v>
      </c>
      <c r="C468">
        <v>11</v>
      </c>
      <c r="D468">
        <v>10</v>
      </c>
      <c r="E468" t="s">
        <v>490</v>
      </c>
      <c r="F468" s="10">
        <v>44243.65289351852</v>
      </c>
      <c r="G468" s="11">
        <f t="shared" si="24"/>
        <v>15</v>
      </c>
      <c r="H468" s="11">
        <f t="shared" si="25"/>
        <v>40</v>
      </c>
      <c r="I468" s="11">
        <f t="shared" si="26"/>
        <v>10</v>
      </c>
      <c r="J468">
        <v>3.1808999999999998</v>
      </c>
      <c r="K468">
        <v>28.875</v>
      </c>
      <c r="L468">
        <v>39.991700000000002</v>
      </c>
      <c r="M468">
        <v>4.5999999999999996</v>
      </c>
      <c r="N468">
        <v>3</v>
      </c>
      <c r="O468">
        <v>12.05</v>
      </c>
      <c r="P468">
        <v>18</v>
      </c>
      <c r="Q468">
        <v>18</v>
      </c>
      <c r="R468">
        <v>0</v>
      </c>
      <c r="S468">
        <v>720</v>
      </c>
      <c r="T468" t="s">
        <v>12</v>
      </c>
      <c r="U468">
        <v>1.28</v>
      </c>
      <c r="V468" t="s">
        <v>12</v>
      </c>
      <c r="W468">
        <v>0.97</v>
      </c>
      <c r="X468">
        <v>23.5</v>
      </c>
      <c r="Y468">
        <v>1011</v>
      </c>
      <c r="Z468" t="s">
        <v>10</v>
      </c>
      <c r="AA468" t="s">
        <v>19</v>
      </c>
    </row>
    <row r="469" spans="1:27" x14ac:dyDescent="0.2">
      <c r="A469">
        <v>15</v>
      </c>
      <c r="B469">
        <v>44</v>
      </c>
      <c r="C469">
        <v>15</v>
      </c>
      <c r="D469">
        <v>15</v>
      </c>
      <c r="E469" t="s">
        <v>491</v>
      </c>
      <c r="F469" s="10">
        <v>44243.652951388889</v>
      </c>
      <c r="G469" s="11">
        <f t="shared" si="24"/>
        <v>15</v>
      </c>
      <c r="H469" s="11">
        <f t="shared" si="25"/>
        <v>40</v>
      </c>
      <c r="I469" s="11">
        <f t="shared" si="26"/>
        <v>15</v>
      </c>
      <c r="J469">
        <v>3.1713</v>
      </c>
      <c r="K469">
        <v>28.875</v>
      </c>
      <c r="L469">
        <v>40.023699999999998</v>
      </c>
      <c r="M469">
        <v>4.53</v>
      </c>
      <c r="N469">
        <v>3</v>
      </c>
      <c r="O469">
        <v>12.12</v>
      </c>
      <c r="P469">
        <v>18</v>
      </c>
      <c r="Q469">
        <v>18</v>
      </c>
      <c r="R469">
        <v>0</v>
      </c>
      <c r="S469">
        <v>720</v>
      </c>
      <c r="T469" t="s">
        <v>12</v>
      </c>
      <c r="U469">
        <v>1.28</v>
      </c>
      <c r="V469" t="s">
        <v>12</v>
      </c>
      <c r="W469">
        <v>0.97</v>
      </c>
      <c r="X469">
        <v>23.5</v>
      </c>
      <c r="Y469">
        <v>1011</v>
      </c>
      <c r="Z469" t="s">
        <v>10</v>
      </c>
      <c r="AA469" t="s">
        <v>19</v>
      </c>
    </row>
    <row r="470" spans="1:27" x14ac:dyDescent="0.2">
      <c r="A470">
        <v>15</v>
      </c>
      <c r="B470">
        <v>44</v>
      </c>
      <c r="C470">
        <v>21</v>
      </c>
      <c r="D470">
        <v>20</v>
      </c>
      <c r="E470" t="s">
        <v>492</v>
      </c>
      <c r="F470" s="10">
        <v>44243.653009259258</v>
      </c>
      <c r="G470" s="11">
        <f t="shared" si="24"/>
        <v>15</v>
      </c>
      <c r="H470" s="11">
        <f t="shared" si="25"/>
        <v>40</v>
      </c>
      <c r="I470" s="11">
        <f t="shared" si="26"/>
        <v>20</v>
      </c>
      <c r="J470">
        <v>3.1808999999999998</v>
      </c>
      <c r="K470">
        <v>28.875</v>
      </c>
      <c r="L470">
        <v>40.089500000000001</v>
      </c>
      <c r="M470">
        <v>4.91</v>
      </c>
      <c r="N470">
        <v>3</v>
      </c>
      <c r="O470">
        <v>11.79</v>
      </c>
      <c r="P470">
        <v>17</v>
      </c>
      <c r="Q470">
        <v>17</v>
      </c>
      <c r="R470">
        <v>0</v>
      </c>
      <c r="S470">
        <v>720</v>
      </c>
      <c r="T470" t="s">
        <v>12</v>
      </c>
      <c r="U470">
        <v>1.31</v>
      </c>
      <c r="V470" t="s">
        <v>12</v>
      </c>
      <c r="W470">
        <v>0.97</v>
      </c>
      <c r="X470">
        <v>23.5</v>
      </c>
      <c r="Y470">
        <v>1011</v>
      </c>
      <c r="Z470" t="s">
        <v>10</v>
      </c>
      <c r="AA470" t="s">
        <v>19</v>
      </c>
    </row>
    <row r="471" spans="1:27" x14ac:dyDescent="0.2">
      <c r="A471">
        <v>15</v>
      </c>
      <c r="B471">
        <v>44</v>
      </c>
      <c r="C471">
        <v>25</v>
      </c>
      <c r="D471">
        <v>25</v>
      </c>
      <c r="E471" t="s">
        <v>493</v>
      </c>
      <c r="F471" s="10">
        <v>44243.653067129628</v>
      </c>
      <c r="G471" s="11">
        <f t="shared" si="24"/>
        <v>15</v>
      </c>
      <c r="H471" s="11">
        <f t="shared" si="25"/>
        <v>40</v>
      </c>
      <c r="I471" s="11">
        <f t="shared" si="26"/>
        <v>25</v>
      </c>
      <c r="J471">
        <v>3.1713</v>
      </c>
      <c r="K471">
        <v>28.9375</v>
      </c>
      <c r="L471">
        <v>40.043799999999997</v>
      </c>
      <c r="M471">
        <v>4.96</v>
      </c>
      <c r="N471">
        <v>4</v>
      </c>
      <c r="O471">
        <v>11.79</v>
      </c>
      <c r="P471">
        <v>16</v>
      </c>
      <c r="Q471">
        <v>16</v>
      </c>
      <c r="R471">
        <v>0</v>
      </c>
      <c r="S471">
        <v>720</v>
      </c>
      <c r="T471" t="s">
        <v>12</v>
      </c>
      <c r="U471">
        <v>1.31</v>
      </c>
      <c r="V471" t="s">
        <v>12</v>
      </c>
      <c r="W471">
        <v>0.96</v>
      </c>
      <c r="X471">
        <v>23.5</v>
      </c>
      <c r="Y471">
        <v>1011</v>
      </c>
      <c r="Z471" t="s">
        <v>10</v>
      </c>
      <c r="AA471" t="s">
        <v>19</v>
      </c>
    </row>
    <row r="472" spans="1:27" x14ac:dyDescent="0.2">
      <c r="A472">
        <v>15</v>
      </c>
      <c r="B472">
        <v>44</v>
      </c>
      <c r="C472">
        <v>31</v>
      </c>
      <c r="D472">
        <v>30</v>
      </c>
      <c r="E472" t="s">
        <v>494</v>
      </c>
      <c r="F472" s="10">
        <v>44243.653124999997</v>
      </c>
      <c r="G472" s="11">
        <f t="shared" si="24"/>
        <v>15</v>
      </c>
      <c r="H472" s="11">
        <f t="shared" si="25"/>
        <v>40</v>
      </c>
      <c r="I472" s="11">
        <f t="shared" si="26"/>
        <v>30</v>
      </c>
      <c r="J472">
        <v>3.1713</v>
      </c>
      <c r="K472">
        <v>28.875</v>
      </c>
      <c r="L472">
        <v>40.037799999999997</v>
      </c>
      <c r="M472">
        <v>4.8899999999999997</v>
      </c>
      <c r="N472">
        <v>3</v>
      </c>
      <c r="O472">
        <v>11.98</v>
      </c>
      <c r="P472">
        <v>16</v>
      </c>
      <c r="Q472">
        <v>16</v>
      </c>
      <c r="R472">
        <v>0</v>
      </c>
      <c r="S472">
        <v>719</v>
      </c>
      <c r="T472" t="s">
        <v>12</v>
      </c>
      <c r="U472">
        <v>1.3</v>
      </c>
      <c r="V472" t="s">
        <v>12</v>
      </c>
      <c r="W472">
        <v>0.97</v>
      </c>
      <c r="X472">
        <v>23.6</v>
      </c>
      <c r="Y472">
        <v>1011</v>
      </c>
      <c r="Z472" t="s">
        <v>10</v>
      </c>
      <c r="AA472" t="s">
        <v>19</v>
      </c>
    </row>
    <row r="473" spans="1:27" x14ac:dyDescent="0.2">
      <c r="A473">
        <v>15</v>
      </c>
      <c r="B473">
        <v>44</v>
      </c>
      <c r="C473">
        <v>35</v>
      </c>
      <c r="D473">
        <v>35</v>
      </c>
      <c r="E473" t="s">
        <v>495</v>
      </c>
      <c r="F473" s="10">
        <v>44243.653182870374</v>
      </c>
      <c r="G473" s="11">
        <f t="shared" si="24"/>
        <v>15</v>
      </c>
      <c r="H473" s="11">
        <f t="shared" si="25"/>
        <v>40</v>
      </c>
      <c r="I473" s="11">
        <f t="shared" si="26"/>
        <v>35</v>
      </c>
      <c r="J473">
        <v>3.1713</v>
      </c>
      <c r="K473">
        <v>28.9375</v>
      </c>
      <c r="L473">
        <v>40.000100000000003</v>
      </c>
      <c r="M473">
        <v>5.2</v>
      </c>
      <c r="N473">
        <v>3</v>
      </c>
      <c r="O473">
        <v>11.62</v>
      </c>
      <c r="P473">
        <v>16</v>
      </c>
      <c r="Q473">
        <v>16</v>
      </c>
      <c r="R473">
        <v>0</v>
      </c>
      <c r="S473">
        <v>720</v>
      </c>
      <c r="T473" t="s">
        <v>12</v>
      </c>
      <c r="U473">
        <v>1.33</v>
      </c>
      <c r="V473" t="s">
        <v>12</v>
      </c>
      <c r="W473">
        <v>0.97</v>
      </c>
      <c r="X473">
        <v>23.6</v>
      </c>
      <c r="Y473">
        <v>1011</v>
      </c>
      <c r="Z473" t="s">
        <v>10</v>
      </c>
      <c r="AA473" t="s">
        <v>19</v>
      </c>
    </row>
    <row r="474" spans="1:27" x14ac:dyDescent="0.2">
      <c r="A474">
        <v>15</v>
      </c>
      <c r="B474">
        <v>44</v>
      </c>
      <c r="C474">
        <v>41</v>
      </c>
      <c r="D474">
        <v>40</v>
      </c>
      <c r="E474" t="s">
        <v>496</v>
      </c>
      <c r="F474" s="10">
        <v>44243.653240740743</v>
      </c>
      <c r="G474" s="11">
        <f t="shared" si="24"/>
        <v>15</v>
      </c>
      <c r="H474" s="11">
        <f t="shared" si="25"/>
        <v>40</v>
      </c>
      <c r="I474" s="11">
        <f t="shared" si="26"/>
        <v>40</v>
      </c>
      <c r="J474">
        <v>3.1808999999999998</v>
      </c>
      <c r="K474">
        <v>28.9375</v>
      </c>
      <c r="L474">
        <v>40.054900000000004</v>
      </c>
      <c r="M474">
        <v>5.43</v>
      </c>
      <c r="N474">
        <v>3</v>
      </c>
      <c r="O474">
        <v>11.53</v>
      </c>
      <c r="P474">
        <v>15</v>
      </c>
      <c r="Q474">
        <v>15</v>
      </c>
      <c r="R474">
        <v>0</v>
      </c>
      <c r="S474">
        <v>719</v>
      </c>
      <c r="T474" t="s">
        <v>12</v>
      </c>
      <c r="U474">
        <v>1.35</v>
      </c>
      <c r="V474" t="s">
        <v>12</v>
      </c>
      <c r="W474">
        <v>0.97</v>
      </c>
      <c r="X474">
        <v>23.6</v>
      </c>
      <c r="Y474">
        <v>1011</v>
      </c>
      <c r="Z474" t="s">
        <v>10</v>
      </c>
      <c r="AA474" t="s">
        <v>19</v>
      </c>
    </row>
    <row r="475" spans="1:27" x14ac:dyDescent="0.2">
      <c r="A475">
        <v>15</v>
      </c>
      <c r="B475">
        <v>44</v>
      </c>
      <c r="C475">
        <v>45</v>
      </c>
      <c r="D475">
        <v>45</v>
      </c>
      <c r="E475" t="s">
        <v>497</v>
      </c>
      <c r="F475" s="10">
        <v>44243.653298611112</v>
      </c>
      <c r="G475" s="11">
        <f t="shared" si="24"/>
        <v>15</v>
      </c>
      <c r="H475" s="11">
        <f t="shared" si="25"/>
        <v>40</v>
      </c>
      <c r="I475" s="11">
        <f t="shared" si="26"/>
        <v>45</v>
      </c>
      <c r="J475">
        <v>3.1808999999999998</v>
      </c>
      <c r="K475">
        <v>28.9375</v>
      </c>
      <c r="L475">
        <v>40.100700000000003</v>
      </c>
      <c r="M475">
        <v>5.4</v>
      </c>
      <c r="N475">
        <v>3</v>
      </c>
      <c r="O475">
        <v>11.53</v>
      </c>
      <c r="P475">
        <v>14</v>
      </c>
      <c r="Q475">
        <v>14</v>
      </c>
      <c r="R475">
        <v>0</v>
      </c>
      <c r="S475">
        <v>719</v>
      </c>
      <c r="T475" t="s">
        <v>12</v>
      </c>
      <c r="U475">
        <v>1.35</v>
      </c>
      <c r="V475" t="s">
        <v>12</v>
      </c>
      <c r="W475">
        <v>0.96</v>
      </c>
      <c r="X475">
        <v>23.6</v>
      </c>
      <c r="Y475">
        <v>1011</v>
      </c>
      <c r="Z475" t="s">
        <v>10</v>
      </c>
      <c r="AA475" t="s">
        <v>19</v>
      </c>
    </row>
    <row r="476" spans="1:27" x14ac:dyDescent="0.2">
      <c r="A476">
        <v>15</v>
      </c>
      <c r="B476">
        <v>44</v>
      </c>
      <c r="C476">
        <v>51</v>
      </c>
      <c r="D476">
        <v>50</v>
      </c>
      <c r="E476" t="s">
        <v>498</v>
      </c>
      <c r="F476" s="10">
        <v>44243.653356481482</v>
      </c>
      <c r="G476" s="11">
        <f t="shared" si="24"/>
        <v>15</v>
      </c>
      <c r="H476" s="11">
        <f t="shared" si="25"/>
        <v>40</v>
      </c>
      <c r="I476" s="11">
        <f t="shared" si="26"/>
        <v>50</v>
      </c>
      <c r="J476">
        <v>3.1808999999999998</v>
      </c>
      <c r="K476">
        <v>28.9375</v>
      </c>
      <c r="L476">
        <v>40.048299999999998</v>
      </c>
      <c r="M476">
        <v>5.78</v>
      </c>
      <c r="N476">
        <v>3</v>
      </c>
      <c r="O476">
        <v>11.37</v>
      </c>
      <c r="P476">
        <v>13</v>
      </c>
      <c r="Q476">
        <v>13</v>
      </c>
      <c r="R476">
        <v>0</v>
      </c>
      <c r="S476">
        <v>719</v>
      </c>
      <c r="T476" t="s">
        <v>12</v>
      </c>
      <c r="U476">
        <v>1.38</v>
      </c>
      <c r="V476" t="s">
        <v>12</v>
      </c>
      <c r="W476">
        <v>0.97</v>
      </c>
      <c r="X476">
        <v>23.6</v>
      </c>
      <c r="Y476">
        <v>1011</v>
      </c>
      <c r="Z476" t="s">
        <v>10</v>
      </c>
      <c r="AA476" t="s">
        <v>19</v>
      </c>
    </row>
    <row r="477" spans="1:27" x14ac:dyDescent="0.2">
      <c r="A477">
        <v>15</v>
      </c>
      <c r="B477">
        <v>44</v>
      </c>
      <c r="C477">
        <v>55</v>
      </c>
      <c r="D477">
        <v>55</v>
      </c>
      <c r="E477" t="s">
        <v>499</v>
      </c>
      <c r="F477" s="10">
        <v>44243.653414351851</v>
      </c>
      <c r="G477" s="11">
        <f t="shared" si="24"/>
        <v>15</v>
      </c>
      <c r="H477" s="11">
        <f t="shared" si="25"/>
        <v>40</v>
      </c>
      <c r="I477" s="11">
        <f t="shared" si="26"/>
        <v>55</v>
      </c>
      <c r="J477">
        <v>3.1713</v>
      </c>
      <c r="K477">
        <v>29</v>
      </c>
      <c r="L477">
        <v>40.012900000000002</v>
      </c>
      <c r="M477">
        <v>5.7</v>
      </c>
      <c r="N477">
        <v>2</v>
      </c>
      <c r="O477">
        <v>11.1</v>
      </c>
      <c r="P477">
        <v>13</v>
      </c>
      <c r="Q477">
        <v>13</v>
      </c>
      <c r="R477">
        <v>0</v>
      </c>
      <c r="S477">
        <v>718</v>
      </c>
      <c r="T477" t="s">
        <v>12</v>
      </c>
      <c r="U477">
        <v>1.37</v>
      </c>
      <c r="V477" t="s">
        <v>12</v>
      </c>
      <c r="W477">
        <v>0.97</v>
      </c>
      <c r="X477">
        <v>23.6</v>
      </c>
      <c r="Y477">
        <v>1011</v>
      </c>
      <c r="Z477" t="s">
        <v>10</v>
      </c>
      <c r="AA477" t="s">
        <v>19</v>
      </c>
    </row>
    <row r="478" spans="1:27" x14ac:dyDescent="0.2">
      <c r="A478">
        <v>15</v>
      </c>
      <c r="B478">
        <v>45</v>
      </c>
      <c r="C478">
        <v>1</v>
      </c>
      <c r="D478">
        <v>0</v>
      </c>
      <c r="E478" t="s">
        <v>500</v>
      </c>
      <c r="F478" s="10">
        <v>44243.65347222222</v>
      </c>
      <c r="G478" s="11">
        <f t="shared" si="24"/>
        <v>15</v>
      </c>
      <c r="H478" s="11">
        <f t="shared" si="25"/>
        <v>41</v>
      </c>
      <c r="I478" s="11">
        <f t="shared" si="26"/>
        <v>0</v>
      </c>
      <c r="J478">
        <v>3.1713</v>
      </c>
      <c r="K478">
        <v>28.9375</v>
      </c>
      <c r="L478">
        <v>40.011400000000002</v>
      </c>
      <c r="M478">
        <v>5.68</v>
      </c>
      <c r="N478">
        <v>3</v>
      </c>
      <c r="O478">
        <v>11.42</v>
      </c>
      <c r="P478">
        <v>13</v>
      </c>
      <c r="Q478">
        <v>13</v>
      </c>
      <c r="R478">
        <v>0</v>
      </c>
      <c r="S478">
        <v>717</v>
      </c>
      <c r="T478" t="s">
        <v>12</v>
      </c>
      <c r="U478">
        <v>1.37</v>
      </c>
      <c r="V478" t="s">
        <v>12</v>
      </c>
      <c r="W478">
        <v>0.97</v>
      </c>
      <c r="X478">
        <v>23.6</v>
      </c>
      <c r="Y478">
        <v>1011</v>
      </c>
      <c r="Z478" t="s">
        <v>10</v>
      </c>
      <c r="AA478" t="s">
        <v>19</v>
      </c>
    </row>
    <row r="479" spans="1:27" x14ac:dyDescent="0.2">
      <c r="A479">
        <v>15</v>
      </c>
      <c r="B479">
        <v>45</v>
      </c>
      <c r="C479">
        <v>5</v>
      </c>
      <c r="D479">
        <v>5</v>
      </c>
      <c r="E479" t="s">
        <v>501</v>
      </c>
      <c r="F479" s="10">
        <v>44243.65353009259</v>
      </c>
      <c r="G479" s="11">
        <f t="shared" si="24"/>
        <v>15</v>
      </c>
      <c r="H479" s="11">
        <f t="shared" si="25"/>
        <v>41</v>
      </c>
      <c r="I479" s="11">
        <f t="shared" si="26"/>
        <v>5</v>
      </c>
      <c r="J479">
        <v>3.1713</v>
      </c>
      <c r="K479">
        <v>28.9375</v>
      </c>
      <c r="L479">
        <v>40.043900000000001</v>
      </c>
      <c r="M479">
        <v>5.5</v>
      </c>
      <c r="N479">
        <v>2</v>
      </c>
      <c r="O479">
        <v>11.37</v>
      </c>
      <c r="P479">
        <v>13</v>
      </c>
      <c r="Q479">
        <v>13</v>
      </c>
      <c r="R479">
        <v>0</v>
      </c>
      <c r="S479">
        <v>717</v>
      </c>
      <c r="T479" t="s">
        <v>12</v>
      </c>
      <c r="U479">
        <v>1.36</v>
      </c>
      <c r="V479" t="s">
        <v>12</v>
      </c>
      <c r="W479">
        <v>0.97</v>
      </c>
      <c r="X479">
        <v>23.6</v>
      </c>
      <c r="Y479">
        <v>1011</v>
      </c>
      <c r="Z479" t="s">
        <v>10</v>
      </c>
      <c r="AA479" t="s">
        <v>19</v>
      </c>
    </row>
    <row r="480" spans="1:27" x14ac:dyDescent="0.2">
      <c r="A480">
        <v>15</v>
      </c>
      <c r="B480">
        <v>45</v>
      </c>
      <c r="C480">
        <v>11</v>
      </c>
      <c r="D480">
        <v>10</v>
      </c>
      <c r="E480" t="s">
        <v>502</v>
      </c>
      <c r="F480" s="10">
        <v>44243.653587962966</v>
      </c>
      <c r="G480" s="11">
        <f t="shared" si="24"/>
        <v>15</v>
      </c>
      <c r="H480" s="11">
        <f t="shared" si="25"/>
        <v>41</v>
      </c>
      <c r="I480" s="11">
        <f t="shared" si="26"/>
        <v>10</v>
      </c>
      <c r="J480">
        <v>3.1808999999999998</v>
      </c>
      <c r="K480">
        <v>29</v>
      </c>
      <c r="L480">
        <v>40.063800000000001</v>
      </c>
      <c r="M480">
        <v>4.99</v>
      </c>
      <c r="N480">
        <v>3</v>
      </c>
      <c r="O480">
        <v>11.81</v>
      </c>
      <c r="P480">
        <v>14</v>
      </c>
      <c r="Q480">
        <v>14</v>
      </c>
      <c r="R480">
        <v>0</v>
      </c>
      <c r="S480">
        <v>716</v>
      </c>
      <c r="T480" t="s">
        <v>12</v>
      </c>
      <c r="U480">
        <v>1.31</v>
      </c>
      <c r="V480" t="s">
        <v>12</v>
      </c>
      <c r="W480">
        <v>0.97</v>
      </c>
      <c r="X480">
        <v>23.6</v>
      </c>
      <c r="Y480">
        <v>1011</v>
      </c>
      <c r="Z480" t="s">
        <v>10</v>
      </c>
      <c r="AA480" t="s">
        <v>19</v>
      </c>
    </row>
    <row r="481" spans="1:27" x14ac:dyDescent="0.2">
      <c r="A481">
        <v>15</v>
      </c>
      <c r="B481">
        <v>45</v>
      </c>
      <c r="C481">
        <v>15</v>
      </c>
      <c r="D481">
        <v>15</v>
      </c>
      <c r="E481" t="s">
        <v>503</v>
      </c>
      <c r="F481" s="10">
        <v>44243.653645833336</v>
      </c>
      <c r="G481" s="11">
        <f t="shared" si="24"/>
        <v>15</v>
      </c>
      <c r="H481" s="11">
        <f t="shared" si="25"/>
        <v>41</v>
      </c>
      <c r="I481" s="11">
        <f t="shared" si="26"/>
        <v>15</v>
      </c>
      <c r="J481">
        <v>3.1808999999999998</v>
      </c>
      <c r="K481">
        <v>29</v>
      </c>
      <c r="L481">
        <v>40.040700000000001</v>
      </c>
      <c r="M481">
        <v>5.2</v>
      </c>
      <c r="N481">
        <v>2</v>
      </c>
      <c r="O481">
        <v>11.81</v>
      </c>
      <c r="P481">
        <v>14</v>
      </c>
      <c r="Q481">
        <v>14</v>
      </c>
      <c r="R481">
        <v>0</v>
      </c>
      <c r="S481">
        <v>718</v>
      </c>
      <c r="T481" t="s">
        <v>12</v>
      </c>
      <c r="U481">
        <v>1.33</v>
      </c>
      <c r="V481" t="s">
        <v>12</v>
      </c>
      <c r="W481">
        <v>0.97</v>
      </c>
      <c r="X481">
        <v>23.6</v>
      </c>
      <c r="Y481">
        <v>1011</v>
      </c>
      <c r="Z481" t="s">
        <v>10</v>
      </c>
      <c r="AA481" t="s">
        <v>19</v>
      </c>
    </row>
    <row r="482" spans="1:27" x14ac:dyDescent="0.2">
      <c r="A482">
        <v>15</v>
      </c>
      <c r="B482">
        <v>45</v>
      </c>
      <c r="C482">
        <v>21</v>
      </c>
      <c r="D482">
        <v>20</v>
      </c>
      <c r="E482" t="s">
        <v>504</v>
      </c>
      <c r="F482" s="10">
        <v>44243.653703703705</v>
      </c>
      <c r="G482" s="11">
        <f t="shared" si="24"/>
        <v>15</v>
      </c>
      <c r="H482" s="11">
        <f t="shared" si="25"/>
        <v>41</v>
      </c>
      <c r="I482" s="11">
        <f t="shared" si="26"/>
        <v>20</v>
      </c>
      <c r="J482">
        <v>3.1808999999999998</v>
      </c>
      <c r="K482">
        <v>29</v>
      </c>
      <c r="L482">
        <v>40.014400000000002</v>
      </c>
      <c r="M482">
        <v>5.16</v>
      </c>
      <c r="N482">
        <v>2</v>
      </c>
      <c r="O482">
        <v>11.71</v>
      </c>
      <c r="P482">
        <v>14</v>
      </c>
      <c r="Q482">
        <v>14</v>
      </c>
      <c r="R482">
        <v>0</v>
      </c>
      <c r="S482">
        <v>718</v>
      </c>
      <c r="T482" t="s">
        <v>12</v>
      </c>
      <c r="U482">
        <v>1.33</v>
      </c>
      <c r="V482" t="s">
        <v>12</v>
      </c>
      <c r="W482">
        <v>0.97</v>
      </c>
      <c r="X482">
        <v>23.6</v>
      </c>
      <c r="Y482">
        <v>1011</v>
      </c>
      <c r="Z482" t="s">
        <v>10</v>
      </c>
      <c r="AA482" t="s">
        <v>19</v>
      </c>
    </row>
    <row r="483" spans="1:27" x14ac:dyDescent="0.2">
      <c r="A483">
        <v>15</v>
      </c>
      <c r="B483">
        <v>45</v>
      </c>
      <c r="C483">
        <v>25</v>
      </c>
      <c r="D483">
        <v>25</v>
      </c>
      <c r="E483" t="s">
        <v>505</v>
      </c>
      <c r="F483" s="10">
        <v>44243.653761574074</v>
      </c>
      <c r="G483" s="11">
        <f t="shared" si="24"/>
        <v>15</v>
      </c>
      <c r="H483" s="11">
        <f t="shared" si="25"/>
        <v>41</v>
      </c>
      <c r="I483" s="11">
        <f t="shared" si="26"/>
        <v>25</v>
      </c>
      <c r="J483">
        <v>3.1713</v>
      </c>
      <c r="K483">
        <v>29</v>
      </c>
      <c r="L483">
        <v>40.029299999999999</v>
      </c>
      <c r="M483">
        <v>5.05</v>
      </c>
      <c r="N483">
        <v>2</v>
      </c>
      <c r="O483">
        <v>11.59</v>
      </c>
      <c r="P483">
        <v>14</v>
      </c>
      <c r="Q483">
        <v>14</v>
      </c>
      <c r="R483">
        <v>0</v>
      </c>
      <c r="S483">
        <v>717</v>
      </c>
      <c r="T483" t="s">
        <v>12</v>
      </c>
      <c r="U483">
        <v>1.32</v>
      </c>
      <c r="V483" t="s">
        <v>12</v>
      </c>
      <c r="W483">
        <v>0.96</v>
      </c>
      <c r="X483">
        <v>23.6</v>
      </c>
      <c r="Y483">
        <v>1011</v>
      </c>
      <c r="Z483" t="s">
        <v>10</v>
      </c>
      <c r="AA483" t="s">
        <v>19</v>
      </c>
    </row>
    <row r="484" spans="1:27" x14ac:dyDescent="0.2">
      <c r="A484">
        <v>15</v>
      </c>
      <c r="B484">
        <v>45</v>
      </c>
      <c r="C484">
        <v>31</v>
      </c>
      <c r="D484">
        <v>30</v>
      </c>
      <c r="E484" t="s">
        <v>506</v>
      </c>
      <c r="F484" s="10">
        <v>44243.653819444444</v>
      </c>
      <c r="G484" s="11">
        <f t="shared" si="24"/>
        <v>15</v>
      </c>
      <c r="H484" s="11">
        <f t="shared" si="25"/>
        <v>41</v>
      </c>
      <c r="I484" s="11">
        <f t="shared" si="26"/>
        <v>30</v>
      </c>
      <c r="J484">
        <v>3.1713</v>
      </c>
      <c r="K484">
        <v>29</v>
      </c>
      <c r="L484">
        <v>39.894599999999997</v>
      </c>
      <c r="M484">
        <v>5.0199999999999996</v>
      </c>
      <c r="N484">
        <v>2</v>
      </c>
      <c r="O484">
        <v>11.72</v>
      </c>
      <c r="P484">
        <v>14</v>
      </c>
      <c r="Q484">
        <v>14</v>
      </c>
      <c r="R484">
        <v>0</v>
      </c>
      <c r="S484">
        <v>718</v>
      </c>
      <c r="T484" t="s">
        <v>12</v>
      </c>
      <c r="U484">
        <v>1.31</v>
      </c>
      <c r="V484" t="s">
        <v>12</v>
      </c>
      <c r="W484">
        <v>0.97</v>
      </c>
      <c r="X484">
        <v>23.6</v>
      </c>
      <c r="Y484">
        <v>1011</v>
      </c>
      <c r="Z484" t="s">
        <v>10</v>
      </c>
      <c r="AA484" t="s">
        <v>19</v>
      </c>
    </row>
    <row r="485" spans="1:27" x14ac:dyDescent="0.2">
      <c r="A485">
        <v>15</v>
      </c>
      <c r="B485">
        <v>45</v>
      </c>
      <c r="C485">
        <v>35</v>
      </c>
      <c r="D485">
        <v>35</v>
      </c>
      <c r="E485" t="s">
        <v>507</v>
      </c>
      <c r="F485" s="10">
        <v>44243.653877314813</v>
      </c>
      <c r="G485" s="11">
        <f t="shared" si="24"/>
        <v>15</v>
      </c>
      <c r="H485" s="11">
        <f t="shared" si="25"/>
        <v>41</v>
      </c>
      <c r="I485" s="11">
        <f t="shared" si="26"/>
        <v>35</v>
      </c>
      <c r="J485">
        <v>3.1808999999999998</v>
      </c>
      <c r="K485">
        <v>29.0625</v>
      </c>
      <c r="L485">
        <v>39.8414</v>
      </c>
      <c r="M485">
        <v>5.0199999999999996</v>
      </c>
      <c r="N485">
        <v>2</v>
      </c>
      <c r="O485">
        <v>11.73</v>
      </c>
      <c r="P485">
        <v>14</v>
      </c>
      <c r="Q485">
        <v>14</v>
      </c>
      <c r="R485">
        <v>0</v>
      </c>
      <c r="S485">
        <v>718</v>
      </c>
      <c r="T485" t="s">
        <v>12</v>
      </c>
      <c r="U485">
        <v>1.31</v>
      </c>
      <c r="V485" t="s">
        <v>12</v>
      </c>
      <c r="W485">
        <v>0.97</v>
      </c>
      <c r="X485">
        <v>23.6</v>
      </c>
      <c r="Y485">
        <v>1011</v>
      </c>
      <c r="Z485" t="s">
        <v>10</v>
      </c>
      <c r="AA485" t="s">
        <v>19</v>
      </c>
    </row>
    <row r="486" spans="1:27" x14ac:dyDescent="0.2">
      <c r="A486">
        <v>15</v>
      </c>
      <c r="B486">
        <v>45</v>
      </c>
      <c r="C486">
        <v>41</v>
      </c>
      <c r="D486">
        <v>40</v>
      </c>
      <c r="E486" t="s">
        <v>508</v>
      </c>
      <c r="F486" s="10">
        <v>44243.653935185182</v>
      </c>
      <c r="G486" s="11">
        <f t="shared" si="24"/>
        <v>15</v>
      </c>
      <c r="H486" s="11">
        <f t="shared" si="25"/>
        <v>41</v>
      </c>
      <c r="I486" s="11">
        <f t="shared" si="26"/>
        <v>40</v>
      </c>
      <c r="J486">
        <v>3.1808999999999998</v>
      </c>
      <c r="K486">
        <v>29.0625</v>
      </c>
      <c r="L486">
        <v>39.791200000000003</v>
      </c>
      <c r="M486">
        <v>5.15</v>
      </c>
      <c r="N486">
        <v>3</v>
      </c>
      <c r="O486">
        <v>11.66</v>
      </c>
      <c r="P486">
        <v>14</v>
      </c>
      <c r="Q486">
        <v>14</v>
      </c>
      <c r="R486">
        <v>0</v>
      </c>
      <c r="S486">
        <v>719</v>
      </c>
      <c r="T486" t="s">
        <v>12</v>
      </c>
      <c r="U486">
        <v>1.32</v>
      </c>
      <c r="V486" t="s">
        <v>12</v>
      </c>
      <c r="W486">
        <v>0.96</v>
      </c>
      <c r="X486">
        <v>23.6</v>
      </c>
      <c r="Y486">
        <v>1011</v>
      </c>
      <c r="Z486" t="s">
        <v>10</v>
      </c>
      <c r="AA486" t="s">
        <v>19</v>
      </c>
    </row>
    <row r="487" spans="1:27" x14ac:dyDescent="0.2">
      <c r="A487">
        <v>15</v>
      </c>
      <c r="B487">
        <v>45</v>
      </c>
      <c r="C487">
        <v>45</v>
      </c>
      <c r="D487">
        <v>45</v>
      </c>
      <c r="E487" t="s">
        <v>509</v>
      </c>
      <c r="F487" s="10">
        <v>44243.653993055559</v>
      </c>
      <c r="G487" s="11">
        <f t="shared" si="24"/>
        <v>15</v>
      </c>
      <c r="H487" s="11">
        <f t="shared" si="25"/>
        <v>41</v>
      </c>
      <c r="I487" s="11">
        <f t="shared" si="26"/>
        <v>45</v>
      </c>
      <c r="J487">
        <v>3.1808999999999998</v>
      </c>
      <c r="K487">
        <v>29.0625</v>
      </c>
      <c r="L487">
        <v>39.731000000000002</v>
      </c>
      <c r="M487">
        <v>5.22</v>
      </c>
      <c r="N487">
        <v>3</v>
      </c>
      <c r="O487">
        <v>11.67</v>
      </c>
      <c r="P487">
        <v>14</v>
      </c>
      <c r="Q487">
        <v>14</v>
      </c>
      <c r="R487">
        <v>0</v>
      </c>
      <c r="S487">
        <v>719</v>
      </c>
      <c r="T487" t="s">
        <v>12</v>
      </c>
      <c r="U487">
        <v>1.33</v>
      </c>
      <c r="V487" t="s">
        <v>12</v>
      </c>
      <c r="W487">
        <v>0.97</v>
      </c>
      <c r="X487">
        <v>23.6</v>
      </c>
      <c r="Y487">
        <v>1011</v>
      </c>
      <c r="Z487" t="s">
        <v>10</v>
      </c>
      <c r="AA487" t="s">
        <v>19</v>
      </c>
    </row>
    <row r="488" spans="1:27" x14ac:dyDescent="0.2">
      <c r="A488">
        <v>15</v>
      </c>
      <c r="B488">
        <v>45</v>
      </c>
      <c r="C488">
        <v>51</v>
      </c>
      <c r="D488">
        <v>50</v>
      </c>
      <c r="E488" t="s">
        <v>510</v>
      </c>
      <c r="F488" s="10">
        <v>44243.654050925928</v>
      </c>
      <c r="G488" s="11">
        <f t="shared" si="24"/>
        <v>15</v>
      </c>
      <c r="H488" s="11">
        <f t="shared" si="25"/>
        <v>41</v>
      </c>
      <c r="I488" s="11">
        <f t="shared" si="26"/>
        <v>50</v>
      </c>
      <c r="J488">
        <v>3.1808999999999998</v>
      </c>
      <c r="K488">
        <v>29.0625</v>
      </c>
      <c r="L488">
        <v>39.732900000000001</v>
      </c>
      <c r="M488">
        <v>5.32</v>
      </c>
      <c r="N488">
        <v>3</v>
      </c>
      <c r="O488">
        <v>11.53</v>
      </c>
      <c r="P488">
        <v>14</v>
      </c>
      <c r="Q488">
        <v>14</v>
      </c>
      <c r="R488">
        <v>0</v>
      </c>
      <c r="S488">
        <v>719</v>
      </c>
      <c r="T488" t="s">
        <v>12</v>
      </c>
      <c r="U488">
        <v>1.34</v>
      </c>
      <c r="V488" t="s">
        <v>12</v>
      </c>
      <c r="W488">
        <v>0.96</v>
      </c>
      <c r="X488">
        <v>23.6</v>
      </c>
      <c r="Y488">
        <v>1011</v>
      </c>
      <c r="Z488" t="s">
        <v>10</v>
      </c>
      <c r="AA488" t="s">
        <v>19</v>
      </c>
    </row>
    <row r="489" spans="1:27" x14ac:dyDescent="0.2">
      <c r="A489">
        <v>15</v>
      </c>
      <c r="B489">
        <v>45</v>
      </c>
      <c r="C489">
        <v>55</v>
      </c>
      <c r="D489">
        <v>55</v>
      </c>
      <c r="E489" t="s">
        <v>511</v>
      </c>
      <c r="F489" s="10">
        <v>44243.654108796298</v>
      </c>
      <c r="G489" s="11">
        <f t="shared" si="24"/>
        <v>15</v>
      </c>
      <c r="H489" s="11">
        <f t="shared" si="25"/>
        <v>41</v>
      </c>
      <c r="I489" s="11">
        <f t="shared" si="26"/>
        <v>55</v>
      </c>
      <c r="J489">
        <v>3.1808999999999998</v>
      </c>
      <c r="K489">
        <v>29.0625</v>
      </c>
      <c r="L489">
        <v>39.797600000000003</v>
      </c>
      <c r="M489">
        <v>4.91</v>
      </c>
      <c r="N489">
        <v>3</v>
      </c>
      <c r="O489">
        <v>11.65</v>
      </c>
      <c r="P489">
        <v>14</v>
      </c>
      <c r="Q489">
        <v>14</v>
      </c>
      <c r="R489">
        <v>0</v>
      </c>
      <c r="S489">
        <v>719</v>
      </c>
      <c r="T489" t="s">
        <v>12</v>
      </c>
      <c r="U489">
        <v>1.31</v>
      </c>
      <c r="V489" t="s">
        <v>12</v>
      </c>
      <c r="W489">
        <v>0.97</v>
      </c>
      <c r="X489">
        <v>23.6</v>
      </c>
      <c r="Y489">
        <v>1011</v>
      </c>
      <c r="Z489" t="s">
        <v>10</v>
      </c>
      <c r="AA489" t="s">
        <v>19</v>
      </c>
    </row>
    <row r="490" spans="1:27" x14ac:dyDescent="0.2">
      <c r="A490">
        <v>15</v>
      </c>
      <c r="B490">
        <v>46</v>
      </c>
      <c r="C490">
        <v>1</v>
      </c>
      <c r="D490">
        <v>0</v>
      </c>
      <c r="E490" t="s">
        <v>512</v>
      </c>
      <c r="F490" s="10">
        <v>44243.654166666667</v>
      </c>
      <c r="G490" s="11">
        <f t="shared" si="24"/>
        <v>15</v>
      </c>
      <c r="H490" s="11">
        <f t="shared" si="25"/>
        <v>42</v>
      </c>
      <c r="I490" s="11">
        <f t="shared" si="26"/>
        <v>0</v>
      </c>
      <c r="J490">
        <v>3.1713</v>
      </c>
      <c r="K490">
        <v>29.0625</v>
      </c>
      <c r="L490">
        <v>39.802799999999998</v>
      </c>
      <c r="M490">
        <v>5.27</v>
      </c>
      <c r="N490">
        <v>3</v>
      </c>
      <c r="O490">
        <v>11.71</v>
      </c>
      <c r="P490">
        <v>14</v>
      </c>
      <c r="Q490">
        <v>14</v>
      </c>
      <c r="R490">
        <v>0</v>
      </c>
      <c r="S490">
        <v>720</v>
      </c>
      <c r="T490" t="s">
        <v>12</v>
      </c>
      <c r="U490">
        <v>1.33</v>
      </c>
      <c r="V490" t="s">
        <v>12</v>
      </c>
      <c r="W490">
        <v>0.96</v>
      </c>
      <c r="X490">
        <v>23.6</v>
      </c>
      <c r="Y490">
        <v>1011</v>
      </c>
      <c r="Z490" t="s">
        <v>10</v>
      </c>
      <c r="AA490" t="s">
        <v>19</v>
      </c>
    </row>
    <row r="491" spans="1:27" x14ac:dyDescent="0.2">
      <c r="A491">
        <v>15</v>
      </c>
      <c r="B491">
        <v>46</v>
      </c>
      <c r="C491">
        <v>5</v>
      </c>
      <c r="D491">
        <v>5</v>
      </c>
      <c r="E491" t="s">
        <v>513</v>
      </c>
      <c r="F491" s="10">
        <v>44243.654224537036</v>
      </c>
      <c r="G491" s="11">
        <f t="shared" si="24"/>
        <v>15</v>
      </c>
      <c r="H491" s="11">
        <f t="shared" si="25"/>
        <v>42</v>
      </c>
      <c r="I491" s="11">
        <f t="shared" si="26"/>
        <v>5</v>
      </c>
      <c r="J491">
        <v>3.1808999999999998</v>
      </c>
      <c r="K491">
        <v>29.0625</v>
      </c>
      <c r="L491">
        <v>39.804299999999998</v>
      </c>
      <c r="M491">
        <v>5.43</v>
      </c>
      <c r="N491">
        <v>2</v>
      </c>
      <c r="O491">
        <v>11.42</v>
      </c>
      <c r="P491">
        <v>14</v>
      </c>
      <c r="Q491">
        <v>14</v>
      </c>
      <c r="R491">
        <v>0</v>
      </c>
      <c r="S491">
        <v>720</v>
      </c>
      <c r="T491" t="s">
        <v>12</v>
      </c>
      <c r="U491">
        <v>1.35</v>
      </c>
      <c r="V491" t="s">
        <v>12</v>
      </c>
      <c r="W491">
        <v>0.97</v>
      </c>
      <c r="X491">
        <v>23.6</v>
      </c>
      <c r="Y491">
        <v>1011</v>
      </c>
      <c r="Z491" t="s">
        <v>10</v>
      </c>
      <c r="AA491" t="s">
        <v>19</v>
      </c>
    </row>
    <row r="492" spans="1:27" x14ac:dyDescent="0.2">
      <c r="A492">
        <v>15</v>
      </c>
      <c r="B492">
        <v>46</v>
      </c>
      <c r="C492">
        <v>11</v>
      </c>
      <c r="D492">
        <v>10</v>
      </c>
      <c r="E492" t="s">
        <v>514</v>
      </c>
      <c r="F492" s="10">
        <v>44243.654282407406</v>
      </c>
      <c r="G492" s="11">
        <f t="shared" si="24"/>
        <v>15</v>
      </c>
      <c r="H492" s="11">
        <f t="shared" si="25"/>
        <v>42</v>
      </c>
      <c r="I492" s="11">
        <f t="shared" si="26"/>
        <v>10</v>
      </c>
      <c r="J492">
        <v>3.1808999999999998</v>
      </c>
      <c r="K492">
        <v>29.125</v>
      </c>
      <c r="L492">
        <v>39.789900000000003</v>
      </c>
      <c r="M492">
        <v>5.65</v>
      </c>
      <c r="N492">
        <v>3</v>
      </c>
      <c r="O492">
        <v>11.26</v>
      </c>
      <c r="P492">
        <v>14</v>
      </c>
      <c r="Q492">
        <v>14</v>
      </c>
      <c r="R492">
        <v>0</v>
      </c>
      <c r="S492">
        <v>721</v>
      </c>
      <c r="T492" t="s">
        <v>12</v>
      </c>
      <c r="U492">
        <v>1.37</v>
      </c>
      <c r="V492" t="s">
        <v>12</v>
      </c>
      <c r="W492">
        <v>0.97</v>
      </c>
      <c r="X492">
        <v>23.6</v>
      </c>
      <c r="Y492">
        <v>1011</v>
      </c>
      <c r="Z492" t="s">
        <v>10</v>
      </c>
      <c r="AA492" t="s">
        <v>19</v>
      </c>
    </row>
    <row r="493" spans="1:27" x14ac:dyDescent="0.2">
      <c r="A493">
        <v>15</v>
      </c>
      <c r="B493">
        <v>46</v>
      </c>
      <c r="C493">
        <v>15</v>
      </c>
      <c r="D493">
        <v>15</v>
      </c>
      <c r="E493" t="s">
        <v>515</v>
      </c>
      <c r="F493" s="10">
        <v>44243.654340277775</v>
      </c>
      <c r="G493" s="11">
        <f t="shared" si="24"/>
        <v>15</v>
      </c>
      <c r="H493" s="11">
        <f t="shared" si="25"/>
        <v>42</v>
      </c>
      <c r="I493" s="11">
        <f t="shared" si="26"/>
        <v>15</v>
      </c>
      <c r="J493">
        <v>3.1808999999999998</v>
      </c>
      <c r="K493">
        <v>29.125</v>
      </c>
      <c r="L493">
        <v>39.692100000000003</v>
      </c>
      <c r="M493">
        <v>5.35</v>
      </c>
      <c r="N493">
        <v>2</v>
      </c>
      <c r="O493">
        <v>11.26</v>
      </c>
      <c r="P493">
        <v>13</v>
      </c>
      <c r="Q493">
        <v>13</v>
      </c>
      <c r="R493">
        <v>0</v>
      </c>
      <c r="S493">
        <v>720</v>
      </c>
      <c r="T493" t="s">
        <v>12</v>
      </c>
      <c r="U493">
        <v>1.34</v>
      </c>
      <c r="V493" t="s">
        <v>12</v>
      </c>
      <c r="W493">
        <v>0.97</v>
      </c>
      <c r="X493">
        <v>23.6</v>
      </c>
      <c r="Y493">
        <v>1011</v>
      </c>
      <c r="Z493" t="s">
        <v>10</v>
      </c>
      <c r="AA493" t="s">
        <v>19</v>
      </c>
    </row>
    <row r="494" spans="1:27" x14ac:dyDescent="0.2">
      <c r="A494">
        <v>15</v>
      </c>
      <c r="B494">
        <v>46</v>
      </c>
      <c r="C494">
        <v>21</v>
      </c>
      <c r="D494">
        <v>20</v>
      </c>
      <c r="E494" t="s">
        <v>516</v>
      </c>
      <c r="F494" s="10">
        <v>44243.654398148145</v>
      </c>
      <c r="G494" s="11">
        <f t="shared" si="24"/>
        <v>15</v>
      </c>
      <c r="H494" s="11">
        <f t="shared" si="25"/>
        <v>42</v>
      </c>
      <c r="I494" s="11">
        <f t="shared" si="26"/>
        <v>20</v>
      </c>
      <c r="J494">
        <v>3.1808999999999998</v>
      </c>
      <c r="K494">
        <v>29.125</v>
      </c>
      <c r="L494">
        <v>39.747300000000003</v>
      </c>
      <c r="M494">
        <v>5.26</v>
      </c>
      <c r="N494">
        <v>3</v>
      </c>
      <c r="O494">
        <v>11.49</v>
      </c>
      <c r="P494">
        <v>13</v>
      </c>
      <c r="Q494">
        <v>13</v>
      </c>
      <c r="R494">
        <v>0</v>
      </c>
      <c r="S494">
        <v>719</v>
      </c>
      <c r="T494" t="s">
        <v>12</v>
      </c>
      <c r="U494">
        <v>1.33</v>
      </c>
      <c r="V494" t="s">
        <v>12</v>
      </c>
      <c r="W494">
        <v>0.97</v>
      </c>
      <c r="X494">
        <v>23.6</v>
      </c>
      <c r="Y494">
        <v>1011</v>
      </c>
      <c r="Z494" t="s">
        <v>10</v>
      </c>
      <c r="AA494" t="s">
        <v>19</v>
      </c>
    </row>
    <row r="495" spans="1:27" x14ac:dyDescent="0.2">
      <c r="A495">
        <v>15</v>
      </c>
      <c r="B495">
        <v>46</v>
      </c>
      <c r="C495">
        <v>25</v>
      </c>
      <c r="D495">
        <v>25</v>
      </c>
      <c r="E495" t="s">
        <v>517</v>
      </c>
      <c r="F495" s="10">
        <v>44243.654456018521</v>
      </c>
      <c r="G495" s="11">
        <f t="shared" si="24"/>
        <v>15</v>
      </c>
      <c r="H495" s="11">
        <f t="shared" si="25"/>
        <v>42</v>
      </c>
      <c r="I495" s="11">
        <f t="shared" si="26"/>
        <v>25</v>
      </c>
      <c r="J495">
        <v>3.1808999999999998</v>
      </c>
      <c r="K495">
        <v>29.125</v>
      </c>
      <c r="L495">
        <v>39.6355</v>
      </c>
      <c r="M495">
        <v>5.03</v>
      </c>
      <c r="N495">
        <v>2</v>
      </c>
      <c r="O495">
        <v>11.75</v>
      </c>
      <c r="P495">
        <v>13</v>
      </c>
      <c r="Q495">
        <v>13</v>
      </c>
      <c r="R495">
        <v>0</v>
      </c>
      <c r="S495">
        <v>719</v>
      </c>
      <c r="T495" t="s">
        <v>12</v>
      </c>
      <c r="U495">
        <v>1.32</v>
      </c>
      <c r="V495" t="s">
        <v>12</v>
      </c>
      <c r="W495">
        <v>0.97</v>
      </c>
      <c r="X495">
        <v>23.6</v>
      </c>
      <c r="Y495">
        <v>1011</v>
      </c>
      <c r="Z495" t="s">
        <v>10</v>
      </c>
      <c r="AA495" t="s">
        <v>19</v>
      </c>
    </row>
    <row r="496" spans="1:27" x14ac:dyDescent="0.2">
      <c r="A496">
        <v>15</v>
      </c>
      <c r="B496">
        <v>46</v>
      </c>
      <c r="C496">
        <v>31</v>
      </c>
      <c r="D496">
        <v>30</v>
      </c>
      <c r="E496" t="s">
        <v>518</v>
      </c>
      <c r="F496" s="10">
        <v>44243.654513888891</v>
      </c>
      <c r="G496" s="11">
        <f t="shared" si="24"/>
        <v>15</v>
      </c>
      <c r="H496" s="11">
        <f t="shared" si="25"/>
        <v>42</v>
      </c>
      <c r="I496" s="11">
        <f t="shared" si="26"/>
        <v>30</v>
      </c>
      <c r="J496">
        <v>3.1808999999999998</v>
      </c>
      <c r="K496">
        <v>29.125</v>
      </c>
      <c r="L496">
        <v>39.615600000000001</v>
      </c>
      <c r="M496">
        <v>5.25</v>
      </c>
      <c r="N496">
        <v>3</v>
      </c>
      <c r="O496">
        <v>11.71</v>
      </c>
      <c r="P496">
        <v>14</v>
      </c>
      <c r="Q496">
        <v>14</v>
      </c>
      <c r="R496">
        <v>0</v>
      </c>
      <c r="S496">
        <v>719</v>
      </c>
      <c r="T496" t="s">
        <v>12</v>
      </c>
      <c r="U496">
        <v>1.33</v>
      </c>
      <c r="V496" t="s">
        <v>12</v>
      </c>
      <c r="W496">
        <v>0.97</v>
      </c>
      <c r="X496">
        <v>23.6</v>
      </c>
      <c r="Y496">
        <v>1011</v>
      </c>
      <c r="Z496" t="s">
        <v>10</v>
      </c>
      <c r="AA496" t="s">
        <v>19</v>
      </c>
    </row>
    <row r="497" spans="1:27" x14ac:dyDescent="0.2">
      <c r="A497">
        <v>15</v>
      </c>
      <c r="B497">
        <v>46</v>
      </c>
      <c r="C497">
        <v>35</v>
      </c>
      <c r="D497">
        <v>35</v>
      </c>
      <c r="E497" t="s">
        <v>519</v>
      </c>
      <c r="F497" s="10">
        <v>44243.65457175926</v>
      </c>
      <c r="G497" s="11">
        <f t="shared" si="24"/>
        <v>15</v>
      </c>
      <c r="H497" s="11">
        <f t="shared" si="25"/>
        <v>42</v>
      </c>
      <c r="I497" s="11">
        <f t="shared" si="26"/>
        <v>35</v>
      </c>
      <c r="J497">
        <v>3.1713</v>
      </c>
      <c r="K497">
        <v>29.125</v>
      </c>
      <c r="L497">
        <v>39.587499999999999</v>
      </c>
      <c r="M497">
        <v>5.79</v>
      </c>
      <c r="N497">
        <v>2</v>
      </c>
      <c r="O497">
        <v>11.72</v>
      </c>
      <c r="P497">
        <v>14</v>
      </c>
      <c r="Q497">
        <v>14</v>
      </c>
      <c r="R497">
        <v>0</v>
      </c>
      <c r="S497">
        <v>719</v>
      </c>
      <c r="T497" t="s">
        <v>12</v>
      </c>
      <c r="U497">
        <v>1.38</v>
      </c>
      <c r="V497" t="s">
        <v>12</v>
      </c>
      <c r="W497">
        <v>0.96</v>
      </c>
      <c r="X497">
        <v>23.6</v>
      </c>
      <c r="Y497">
        <v>1011</v>
      </c>
      <c r="Z497" t="s">
        <v>10</v>
      </c>
      <c r="AA497" t="s">
        <v>19</v>
      </c>
    </row>
    <row r="498" spans="1:27" x14ac:dyDescent="0.2">
      <c r="A498">
        <v>15</v>
      </c>
      <c r="B498">
        <v>46</v>
      </c>
      <c r="C498">
        <v>41</v>
      </c>
      <c r="D498">
        <v>40</v>
      </c>
      <c r="E498" t="s">
        <v>520</v>
      </c>
      <c r="F498" s="10">
        <v>44243.654629629629</v>
      </c>
      <c r="G498" s="11">
        <f t="shared" si="24"/>
        <v>15</v>
      </c>
      <c r="H498" s="11">
        <f t="shared" si="25"/>
        <v>42</v>
      </c>
      <c r="I498" s="11">
        <f t="shared" si="26"/>
        <v>40</v>
      </c>
      <c r="J498">
        <v>3.1713</v>
      </c>
      <c r="K498">
        <v>29.125</v>
      </c>
      <c r="L498">
        <v>39.628500000000003</v>
      </c>
      <c r="M498">
        <v>8.3000000000000007</v>
      </c>
      <c r="N498">
        <v>2</v>
      </c>
      <c r="O498">
        <v>10.52</v>
      </c>
      <c r="P498">
        <v>11</v>
      </c>
      <c r="Q498">
        <v>11</v>
      </c>
      <c r="R498">
        <v>0</v>
      </c>
      <c r="S498">
        <v>724</v>
      </c>
      <c r="T498" t="s">
        <v>12</v>
      </c>
      <c r="U498">
        <v>1.65</v>
      </c>
      <c r="V498" t="s">
        <v>12</v>
      </c>
      <c r="W498">
        <v>0.96</v>
      </c>
      <c r="X498">
        <v>23.6</v>
      </c>
      <c r="Y498">
        <v>1011</v>
      </c>
      <c r="Z498" t="s">
        <v>10</v>
      </c>
      <c r="AA498" t="s">
        <v>19</v>
      </c>
    </row>
    <row r="499" spans="1:27" x14ac:dyDescent="0.2">
      <c r="A499">
        <v>15</v>
      </c>
      <c r="B499">
        <v>46</v>
      </c>
      <c r="C499">
        <v>45</v>
      </c>
      <c r="D499">
        <v>45</v>
      </c>
      <c r="E499" t="s">
        <v>521</v>
      </c>
      <c r="F499" s="10">
        <v>44243.654687499999</v>
      </c>
      <c r="G499" s="11">
        <f t="shared" si="24"/>
        <v>15</v>
      </c>
      <c r="H499" s="11">
        <f t="shared" si="25"/>
        <v>42</v>
      </c>
      <c r="I499" s="11">
        <f t="shared" si="26"/>
        <v>45</v>
      </c>
      <c r="J499">
        <v>3.1713</v>
      </c>
      <c r="K499">
        <v>29.125</v>
      </c>
      <c r="L499">
        <v>39.659199999999998</v>
      </c>
      <c r="M499">
        <v>8.34</v>
      </c>
      <c r="N499">
        <v>2</v>
      </c>
      <c r="O499">
        <v>9.2799999999999994</v>
      </c>
      <c r="P499">
        <v>10</v>
      </c>
      <c r="Q499">
        <v>10</v>
      </c>
      <c r="R499">
        <v>0</v>
      </c>
      <c r="S499">
        <v>723</v>
      </c>
      <c r="T499" t="s">
        <v>12</v>
      </c>
      <c r="U499">
        <v>1.66</v>
      </c>
      <c r="V499" t="s">
        <v>12</v>
      </c>
      <c r="W499">
        <v>0.97</v>
      </c>
      <c r="X499">
        <v>23.6</v>
      </c>
      <c r="Y499">
        <v>1011</v>
      </c>
      <c r="Z499" t="s">
        <v>10</v>
      </c>
      <c r="AA499" t="s">
        <v>19</v>
      </c>
    </row>
    <row r="500" spans="1:27" x14ac:dyDescent="0.2">
      <c r="A500">
        <v>15</v>
      </c>
      <c r="B500">
        <v>46</v>
      </c>
      <c r="C500">
        <v>51</v>
      </c>
      <c r="D500">
        <v>50</v>
      </c>
      <c r="E500" t="s">
        <v>522</v>
      </c>
      <c r="F500" s="10">
        <v>44243.654745370368</v>
      </c>
      <c r="G500" s="11">
        <f t="shared" si="24"/>
        <v>15</v>
      </c>
      <c r="H500" s="11">
        <f t="shared" si="25"/>
        <v>42</v>
      </c>
      <c r="I500" s="11">
        <f t="shared" si="26"/>
        <v>50</v>
      </c>
      <c r="J500">
        <v>3.1808999999999998</v>
      </c>
      <c r="K500">
        <v>29.125</v>
      </c>
      <c r="L500">
        <v>39.601900000000001</v>
      </c>
      <c r="M500">
        <v>8.3699999999999992</v>
      </c>
      <c r="N500">
        <v>1</v>
      </c>
      <c r="O500">
        <v>9.34</v>
      </c>
      <c r="P500">
        <v>9</v>
      </c>
      <c r="Q500">
        <v>9</v>
      </c>
      <c r="R500">
        <v>0</v>
      </c>
      <c r="S500">
        <v>717</v>
      </c>
      <c r="T500" t="s">
        <v>12</v>
      </c>
      <c r="U500">
        <v>1.66</v>
      </c>
      <c r="V500" t="s">
        <v>12</v>
      </c>
      <c r="W500">
        <v>0.97</v>
      </c>
      <c r="X500">
        <v>23.6</v>
      </c>
      <c r="Y500">
        <v>1011</v>
      </c>
      <c r="Z500" t="s">
        <v>10</v>
      </c>
      <c r="AA500" t="s">
        <v>19</v>
      </c>
    </row>
    <row r="501" spans="1:27" x14ac:dyDescent="0.2">
      <c r="A501">
        <v>15</v>
      </c>
      <c r="B501">
        <v>46</v>
      </c>
      <c r="C501">
        <v>55</v>
      </c>
      <c r="D501">
        <v>55</v>
      </c>
      <c r="E501" t="s">
        <v>523</v>
      </c>
      <c r="F501" s="10">
        <v>44243.654803240737</v>
      </c>
      <c r="G501" s="11">
        <f t="shared" si="24"/>
        <v>15</v>
      </c>
      <c r="H501" s="11">
        <f t="shared" si="25"/>
        <v>42</v>
      </c>
      <c r="I501" s="11">
        <f t="shared" si="26"/>
        <v>55</v>
      </c>
      <c r="J501">
        <v>3.1808999999999998</v>
      </c>
      <c r="K501">
        <v>29.125</v>
      </c>
      <c r="L501">
        <v>39.570500000000003</v>
      </c>
      <c r="M501">
        <v>8.43</v>
      </c>
      <c r="N501">
        <v>1</v>
      </c>
      <c r="O501">
        <v>9.24</v>
      </c>
      <c r="P501">
        <v>9</v>
      </c>
      <c r="Q501">
        <v>9</v>
      </c>
      <c r="R501">
        <v>0</v>
      </c>
      <c r="S501">
        <v>714</v>
      </c>
      <c r="T501" t="s">
        <v>12</v>
      </c>
      <c r="U501">
        <v>1.67</v>
      </c>
      <c r="V501" t="s">
        <v>12</v>
      </c>
      <c r="W501">
        <v>0.96</v>
      </c>
      <c r="X501">
        <v>23.6</v>
      </c>
      <c r="Y501">
        <v>1011</v>
      </c>
      <c r="Z501" t="s">
        <v>10</v>
      </c>
      <c r="AA501" t="s">
        <v>19</v>
      </c>
    </row>
    <row r="502" spans="1:27" x14ac:dyDescent="0.2">
      <c r="A502">
        <v>15</v>
      </c>
      <c r="B502">
        <v>47</v>
      </c>
      <c r="C502">
        <v>1</v>
      </c>
      <c r="D502">
        <v>0</v>
      </c>
      <c r="E502" t="s">
        <v>524</v>
      </c>
      <c r="F502" s="10">
        <v>44243.654861111114</v>
      </c>
      <c r="G502" s="11">
        <f t="shared" si="24"/>
        <v>15</v>
      </c>
      <c r="H502" s="11">
        <f t="shared" si="25"/>
        <v>43</v>
      </c>
      <c r="I502" s="11">
        <f t="shared" si="26"/>
        <v>0</v>
      </c>
      <c r="J502">
        <v>3.1713</v>
      </c>
      <c r="K502">
        <v>29.1875</v>
      </c>
      <c r="L502">
        <v>39.582500000000003</v>
      </c>
      <c r="M502">
        <v>8.32</v>
      </c>
      <c r="N502">
        <v>0</v>
      </c>
      <c r="O502">
        <v>9.26</v>
      </c>
      <c r="P502">
        <v>9</v>
      </c>
      <c r="Q502">
        <v>9</v>
      </c>
      <c r="R502">
        <v>0</v>
      </c>
      <c r="S502">
        <v>711</v>
      </c>
      <c r="T502" t="s">
        <v>12</v>
      </c>
      <c r="U502">
        <v>1.66</v>
      </c>
      <c r="V502" t="s">
        <v>12</v>
      </c>
      <c r="W502">
        <v>0.97</v>
      </c>
      <c r="X502">
        <v>23.7</v>
      </c>
      <c r="Y502">
        <v>1011</v>
      </c>
      <c r="Z502" t="s">
        <v>10</v>
      </c>
      <c r="AA502" t="s">
        <v>19</v>
      </c>
    </row>
    <row r="503" spans="1:27" x14ac:dyDescent="0.2">
      <c r="A503">
        <v>15</v>
      </c>
      <c r="B503">
        <v>47</v>
      </c>
      <c r="C503">
        <v>5</v>
      </c>
      <c r="D503">
        <v>5</v>
      </c>
      <c r="E503" t="s">
        <v>525</v>
      </c>
      <c r="F503" s="10">
        <v>44243.654918981483</v>
      </c>
      <c r="G503" s="11">
        <f t="shared" si="24"/>
        <v>15</v>
      </c>
      <c r="H503" s="11">
        <f t="shared" si="25"/>
        <v>43</v>
      </c>
      <c r="I503" s="11">
        <f t="shared" si="26"/>
        <v>5</v>
      </c>
      <c r="J503">
        <v>3.1808999999999998</v>
      </c>
      <c r="K503">
        <v>29.1875</v>
      </c>
      <c r="L503">
        <v>39.552399999999999</v>
      </c>
      <c r="M503">
        <v>7.31</v>
      </c>
      <c r="N503">
        <v>0</v>
      </c>
      <c r="O503">
        <v>9.27</v>
      </c>
      <c r="P503">
        <v>11</v>
      </c>
      <c r="Q503">
        <v>11</v>
      </c>
      <c r="R503">
        <v>0</v>
      </c>
      <c r="S503">
        <v>709</v>
      </c>
      <c r="T503" t="s">
        <v>12</v>
      </c>
      <c r="U503">
        <v>1.53</v>
      </c>
      <c r="V503" t="s">
        <v>12</v>
      </c>
      <c r="W503">
        <v>0.97</v>
      </c>
      <c r="X503">
        <v>23.7</v>
      </c>
      <c r="Y503">
        <v>1011</v>
      </c>
      <c r="Z503" t="s">
        <v>10</v>
      </c>
      <c r="AA503" t="s">
        <v>19</v>
      </c>
    </row>
    <row r="504" spans="1:27" x14ac:dyDescent="0.2">
      <c r="A504">
        <v>15</v>
      </c>
      <c r="B504">
        <v>47</v>
      </c>
      <c r="C504">
        <v>11</v>
      </c>
      <c r="D504">
        <v>10</v>
      </c>
      <c r="E504" t="s">
        <v>526</v>
      </c>
      <c r="F504" s="10">
        <v>44243.654976851853</v>
      </c>
      <c r="G504" s="11">
        <f t="shared" si="24"/>
        <v>15</v>
      </c>
      <c r="H504" s="11">
        <f t="shared" si="25"/>
        <v>43</v>
      </c>
      <c r="I504" s="11">
        <f t="shared" si="26"/>
        <v>10</v>
      </c>
      <c r="J504">
        <v>3.1808999999999998</v>
      </c>
      <c r="K504">
        <v>29.1875</v>
      </c>
      <c r="L504">
        <v>39.552399999999999</v>
      </c>
      <c r="M504">
        <v>15.35</v>
      </c>
      <c r="N504">
        <v>1</v>
      </c>
      <c r="O504">
        <v>10.27</v>
      </c>
      <c r="P504">
        <v>17</v>
      </c>
      <c r="Q504">
        <v>17</v>
      </c>
      <c r="R504">
        <v>7</v>
      </c>
      <c r="S504">
        <v>1832</v>
      </c>
      <c r="T504" t="s">
        <v>12</v>
      </c>
      <c r="U504">
        <v>3.71</v>
      </c>
      <c r="V504" t="s">
        <v>12</v>
      </c>
      <c r="W504">
        <v>0.97</v>
      </c>
      <c r="X504">
        <v>23.6</v>
      </c>
      <c r="Y504">
        <v>1011</v>
      </c>
      <c r="Z504" t="s">
        <v>10</v>
      </c>
      <c r="AA504" t="s">
        <v>19</v>
      </c>
    </row>
    <row r="505" spans="1:27" x14ac:dyDescent="0.2">
      <c r="A505">
        <v>15</v>
      </c>
      <c r="B505">
        <v>47</v>
      </c>
      <c r="C505">
        <v>15</v>
      </c>
      <c r="D505">
        <v>15</v>
      </c>
      <c r="E505" t="s">
        <v>527</v>
      </c>
      <c r="F505" s="10">
        <v>44243.655034722222</v>
      </c>
      <c r="G505" s="11">
        <f t="shared" si="24"/>
        <v>15</v>
      </c>
      <c r="H505" s="11">
        <f t="shared" si="25"/>
        <v>43</v>
      </c>
      <c r="I505" s="11">
        <f t="shared" si="26"/>
        <v>15</v>
      </c>
      <c r="J505">
        <v>3.1713</v>
      </c>
      <c r="K505">
        <v>29.1875</v>
      </c>
      <c r="L505">
        <v>39.567399999999999</v>
      </c>
      <c r="M505">
        <v>19.670000000000002</v>
      </c>
      <c r="N505">
        <v>323</v>
      </c>
      <c r="O505">
        <v>1.49</v>
      </c>
      <c r="P505">
        <v>7</v>
      </c>
      <c r="Q505">
        <v>7</v>
      </c>
      <c r="R505">
        <v>11</v>
      </c>
      <c r="S505">
        <v>1606</v>
      </c>
      <c r="T505" t="s">
        <v>12</v>
      </c>
      <c r="U505">
        <v>15.78</v>
      </c>
      <c r="V505" t="s">
        <v>12</v>
      </c>
      <c r="W505">
        <v>0.96</v>
      </c>
      <c r="X505">
        <v>23.6</v>
      </c>
      <c r="Y505">
        <v>1011</v>
      </c>
      <c r="Z505" t="s">
        <v>10</v>
      </c>
      <c r="AA505" t="s">
        <v>19</v>
      </c>
    </row>
    <row r="506" spans="1:27" x14ac:dyDescent="0.2">
      <c r="A506">
        <v>15</v>
      </c>
      <c r="B506">
        <v>47</v>
      </c>
      <c r="C506">
        <v>21</v>
      </c>
      <c r="D506">
        <v>20</v>
      </c>
      <c r="E506" t="s">
        <v>528</v>
      </c>
      <c r="F506" s="10">
        <v>44243.655092592591</v>
      </c>
      <c r="G506" s="11">
        <f t="shared" si="24"/>
        <v>15</v>
      </c>
      <c r="H506" s="11">
        <f t="shared" si="25"/>
        <v>43</v>
      </c>
      <c r="I506" s="11">
        <f t="shared" si="26"/>
        <v>20</v>
      </c>
      <c r="J506">
        <v>3.1808999999999998</v>
      </c>
      <c r="K506">
        <v>29.1875</v>
      </c>
      <c r="L506">
        <v>39.5989</v>
      </c>
      <c r="M506">
        <v>20.45</v>
      </c>
      <c r="N506">
        <v>2156</v>
      </c>
      <c r="O506">
        <v>0.44</v>
      </c>
      <c r="P506">
        <v>4</v>
      </c>
      <c r="Q506">
        <v>4</v>
      </c>
      <c r="R506">
        <v>11</v>
      </c>
      <c r="S506">
        <v>546</v>
      </c>
      <c r="T506" t="s">
        <v>12</v>
      </c>
      <c r="U506" t="s">
        <v>12</v>
      </c>
      <c r="V506" t="s">
        <v>12</v>
      </c>
      <c r="W506">
        <v>0.96</v>
      </c>
      <c r="X506">
        <v>23.6</v>
      </c>
      <c r="Y506">
        <v>1011</v>
      </c>
      <c r="Z506" t="s">
        <v>10</v>
      </c>
      <c r="AA506" t="s">
        <v>19</v>
      </c>
    </row>
    <row r="507" spans="1:27" x14ac:dyDescent="0.2">
      <c r="A507">
        <v>15</v>
      </c>
      <c r="B507">
        <v>47</v>
      </c>
      <c r="C507">
        <v>25</v>
      </c>
      <c r="D507">
        <v>25</v>
      </c>
      <c r="E507" t="s">
        <v>529</v>
      </c>
      <c r="F507" s="10">
        <v>44243.655150462961</v>
      </c>
      <c r="G507" s="11">
        <f t="shared" si="24"/>
        <v>15</v>
      </c>
      <c r="H507" s="11">
        <f t="shared" si="25"/>
        <v>43</v>
      </c>
      <c r="I507" s="11">
        <f t="shared" si="26"/>
        <v>25</v>
      </c>
      <c r="J507">
        <v>3.1808999999999998</v>
      </c>
      <c r="K507">
        <v>29.25</v>
      </c>
      <c r="L507">
        <v>39.607300000000002</v>
      </c>
      <c r="M507">
        <v>20.66</v>
      </c>
      <c r="N507">
        <v>1855</v>
      </c>
      <c r="O507">
        <v>0.15</v>
      </c>
      <c r="P507">
        <v>4</v>
      </c>
      <c r="Q507">
        <v>4</v>
      </c>
      <c r="R507">
        <v>10</v>
      </c>
      <c r="S507">
        <v>311</v>
      </c>
      <c r="T507" t="s">
        <v>12</v>
      </c>
      <c r="U507" t="s">
        <v>12</v>
      </c>
      <c r="V507" t="s">
        <v>12</v>
      </c>
      <c r="W507">
        <v>0.97</v>
      </c>
      <c r="X507">
        <v>23.6</v>
      </c>
      <c r="Y507">
        <v>1011</v>
      </c>
      <c r="Z507" t="s">
        <v>10</v>
      </c>
      <c r="AA507" t="s">
        <v>19</v>
      </c>
    </row>
    <row r="508" spans="1:27" x14ac:dyDescent="0.2">
      <c r="A508">
        <v>15</v>
      </c>
      <c r="B508">
        <v>47</v>
      </c>
      <c r="C508">
        <v>31</v>
      </c>
      <c r="D508">
        <v>30</v>
      </c>
      <c r="E508" t="s">
        <v>530</v>
      </c>
      <c r="F508" s="10">
        <v>44243.65520833333</v>
      </c>
      <c r="G508" s="11">
        <f t="shared" si="24"/>
        <v>15</v>
      </c>
      <c r="H508" s="11">
        <f t="shared" si="25"/>
        <v>43</v>
      </c>
      <c r="I508" s="11">
        <f t="shared" si="26"/>
        <v>30</v>
      </c>
      <c r="J508">
        <v>3.1808999999999998</v>
      </c>
      <c r="K508">
        <v>29.25</v>
      </c>
      <c r="L508">
        <v>39.559399999999997</v>
      </c>
      <c r="M508">
        <v>20.87</v>
      </c>
      <c r="N508">
        <v>830</v>
      </c>
      <c r="O508">
        <v>0.08</v>
      </c>
      <c r="P508">
        <v>3</v>
      </c>
      <c r="Q508">
        <v>3</v>
      </c>
      <c r="R508">
        <v>8</v>
      </c>
      <c r="S508">
        <v>51</v>
      </c>
      <c r="T508" t="s">
        <v>12</v>
      </c>
      <c r="U508" t="s">
        <v>12</v>
      </c>
      <c r="V508" t="s">
        <v>12</v>
      </c>
      <c r="W508">
        <v>0.97</v>
      </c>
      <c r="X508">
        <v>23.7</v>
      </c>
      <c r="Y508">
        <v>1011</v>
      </c>
      <c r="Z508" t="s">
        <v>10</v>
      </c>
      <c r="AA508" t="s">
        <v>19</v>
      </c>
    </row>
    <row r="509" spans="1:27" x14ac:dyDescent="0.2">
      <c r="A509">
        <v>15</v>
      </c>
      <c r="B509">
        <v>47</v>
      </c>
      <c r="C509">
        <v>35</v>
      </c>
      <c r="D509">
        <v>35</v>
      </c>
      <c r="E509" t="s">
        <v>531</v>
      </c>
      <c r="F509" s="10">
        <v>44243.655266203707</v>
      </c>
      <c r="G509" s="11">
        <f t="shared" ref="G509:G572" si="27">HOUR(F509)</f>
        <v>15</v>
      </c>
      <c r="H509" s="11">
        <f t="shared" ref="H509:H572" si="28">MINUTE(F509)</f>
        <v>43</v>
      </c>
      <c r="I509" s="11">
        <f t="shared" ref="I509:I572" si="29">SECOND(F509)</f>
        <v>35</v>
      </c>
      <c r="J509">
        <v>3.1808999999999998</v>
      </c>
      <c r="K509">
        <v>29.25</v>
      </c>
      <c r="L509">
        <v>39.561799999999998</v>
      </c>
      <c r="M509">
        <v>19.32</v>
      </c>
      <c r="N509">
        <v>415</v>
      </c>
      <c r="O509">
        <v>0.08</v>
      </c>
      <c r="P509">
        <v>6</v>
      </c>
      <c r="Q509">
        <v>6</v>
      </c>
      <c r="R509">
        <v>7</v>
      </c>
      <c r="S509">
        <v>0</v>
      </c>
      <c r="T509" t="s">
        <v>12</v>
      </c>
      <c r="U509">
        <v>12.48</v>
      </c>
      <c r="V509" t="s">
        <v>12</v>
      </c>
      <c r="W509">
        <v>0.97</v>
      </c>
      <c r="X509">
        <v>23.7</v>
      </c>
      <c r="Y509">
        <v>1011</v>
      </c>
      <c r="Z509" t="s">
        <v>10</v>
      </c>
      <c r="AA509" t="s">
        <v>19</v>
      </c>
    </row>
    <row r="510" spans="1:27" x14ac:dyDescent="0.2">
      <c r="A510">
        <v>15</v>
      </c>
      <c r="B510">
        <v>47</v>
      </c>
      <c r="C510">
        <v>41</v>
      </c>
      <c r="D510">
        <v>40</v>
      </c>
      <c r="E510" t="s">
        <v>532</v>
      </c>
      <c r="F510" s="10">
        <v>44243.655324074076</v>
      </c>
      <c r="G510" s="11">
        <f t="shared" si="27"/>
        <v>15</v>
      </c>
      <c r="H510" s="11">
        <f t="shared" si="28"/>
        <v>43</v>
      </c>
      <c r="I510" s="11">
        <f t="shared" si="29"/>
        <v>40</v>
      </c>
      <c r="J510">
        <v>3.1808999999999998</v>
      </c>
      <c r="K510">
        <v>29.25</v>
      </c>
      <c r="L510">
        <v>39.605800000000002</v>
      </c>
      <c r="M510">
        <v>6.72</v>
      </c>
      <c r="N510">
        <v>140</v>
      </c>
      <c r="O510">
        <v>7.68</v>
      </c>
      <c r="P510">
        <v>49</v>
      </c>
      <c r="Q510">
        <v>49</v>
      </c>
      <c r="R510">
        <v>5</v>
      </c>
      <c r="S510">
        <v>204</v>
      </c>
      <c r="T510" t="s">
        <v>12</v>
      </c>
      <c r="U510">
        <v>1.47</v>
      </c>
      <c r="V510" t="s">
        <v>12</v>
      </c>
      <c r="W510">
        <v>0.97</v>
      </c>
      <c r="X510">
        <v>23.7</v>
      </c>
      <c r="Y510">
        <v>1011</v>
      </c>
      <c r="Z510" t="s">
        <v>10</v>
      </c>
      <c r="AA510" t="s">
        <v>19</v>
      </c>
    </row>
    <row r="511" spans="1:27" x14ac:dyDescent="0.2">
      <c r="A511">
        <v>15</v>
      </c>
      <c r="B511">
        <v>47</v>
      </c>
      <c r="C511">
        <v>45</v>
      </c>
      <c r="D511">
        <v>45</v>
      </c>
      <c r="E511" t="s">
        <v>533</v>
      </c>
      <c r="F511" s="10">
        <v>44243.655381944445</v>
      </c>
      <c r="G511" s="11">
        <f t="shared" si="27"/>
        <v>15</v>
      </c>
      <c r="H511" s="11">
        <f t="shared" si="28"/>
        <v>43</v>
      </c>
      <c r="I511" s="11">
        <f t="shared" si="29"/>
        <v>45</v>
      </c>
      <c r="J511">
        <v>3.1808999999999998</v>
      </c>
      <c r="K511">
        <v>29.25</v>
      </c>
      <c r="L511">
        <v>39.587400000000002</v>
      </c>
      <c r="M511">
        <v>6.67</v>
      </c>
      <c r="N511">
        <v>94</v>
      </c>
      <c r="O511">
        <v>10.58</v>
      </c>
      <c r="P511">
        <v>65</v>
      </c>
      <c r="Q511">
        <v>65</v>
      </c>
      <c r="R511">
        <v>5</v>
      </c>
      <c r="S511">
        <v>408</v>
      </c>
      <c r="T511" t="s">
        <v>12</v>
      </c>
      <c r="U511">
        <v>1.47</v>
      </c>
      <c r="V511" t="s">
        <v>12</v>
      </c>
      <c r="W511">
        <v>0.97</v>
      </c>
      <c r="X511">
        <v>23.7</v>
      </c>
      <c r="Y511">
        <v>1011</v>
      </c>
      <c r="Z511" t="s">
        <v>10</v>
      </c>
      <c r="AA511" t="s">
        <v>19</v>
      </c>
    </row>
    <row r="512" spans="1:27" x14ac:dyDescent="0.2">
      <c r="A512">
        <v>15</v>
      </c>
      <c r="B512">
        <v>47</v>
      </c>
      <c r="C512">
        <v>51</v>
      </c>
      <c r="D512">
        <v>50</v>
      </c>
      <c r="E512" t="s">
        <v>534</v>
      </c>
      <c r="F512" s="10">
        <v>44243.655439814815</v>
      </c>
      <c r="G512" s="11">
        <f t="shared" si="27"/>
        <v>15</v>
      </c>
      <c r="H512" s="11">
        <f t="shared" si="28"/>
        <v>43</v>
      </c>
      <c r="I512" s="11">
        <f t="shared" si="29"/>
        <v>50</v>
      </c>
      <c r="J512">
        <v>3.1808999999999998</v>
      </c>
      <c r="K512">
        <v>29.3125</v>
      </c>
      <c r="L512">
        <v>39.607999999999997</v>
      </c>
      <c r="M512">
        <v>16.38</v>
      </c>
      <c r="N512">
        <v>132</v>
      </c>
      <c r="O512">
        <v>5.25</v>
      </c>
      <c r="P512">
        <v>45</v>
      </c>
      <c r="Q512">
        <v>45</v>
      </c>
      <c r="R512">
        <v>8</v>
      </c>
      <c r="S512">
        <v>1192</v>
      </c>
      <c r="T512" t="s">
        <v>12</v>
      </c>
      <c r="U512">
        <v>4.55</v>
      </c>
      <c r="V512" t="s">
        <v>12</v>
      </c>
      <c r="W512">
        <v>0.97</v>
      </c>
      <c r="X512">
        <v>23.7</v>
      </c>
      <c r="Y512">
        <v>1011</v>
      </c>
      <c r="Z512" t="s">
        <v>10</v>
      </c>
      <c r="AA512" t="s">
        <v>19</v>
      </c>
    </row>
    <row r="513" spans="1:27" x14ac:dyDescent="0.2">
      <c r="A513">
        <v>15</v>
      </c>
      <c r="B513">
        <v>47</v>
      </c>
      <c r="C513">
        <v>55</v>
      </c>
      <c r="D513">
        <v>55</v>
      </c>
      <c r="E513" t="s">
        <v>535</v>
      </c>
      <c r="F513" s="10">
        <v>44243.655497685184</v>
      </c>
      <c r="G513" s="11">
        <f t="shared" si="27"/>
        <v>15</v>
      </c>
      <c r="H513" s="11">
        <f t="shared" si="28"/>
        <v>43</v>
      </c>
      <c r="I513" s="11">
        <f t="shared" si="29"/>
        <v>55</v>
      </c>
      <c r="J513">
        <v>3.1808999999999998</v>
      </c>
      <c r="K513">
        <v>29.25</v>
      </c>
      <c r="L513">
        <v>39.545699999999997</v>
      </c>
      <c r="M513">
        <v>18.28</v>
      </c>
      <c r="N513">
        <v>459</v>
      </c>
      <c r="O513">
        <v>5.25</v>
      </c>
      <c r="P513">
        <v>21</v>
      </c>
      <c r="Q513">
        <v>21</v>
      </c>
      <c r="R513">
        <v>13</v>
      </c>
      <c r="S513">
        <v>1442</v>
      </c>
      <c r="T513" t="s">
        <v>12</v>
      </c>
      <c r="U513">
        <v>7.73</v>
      </c>
      <c r="V513" t="s">
        <v>12</v>
      </c>
      <c r="W513">
        <v>0.97</v>
      </c>
      <c r="X513">
        <v>23.7</v>
      </c>
      <c r="Y513">
        <v>1011</v>
      </c>
      <c r="Z513" t="s">
        <v>10</v>
      </c>
      <c r="AA513" t="s">
        <v>19</v>
      </c>
    </row>
    <row r="514" spans="1:27" x14ac:dyDescent="0.2">
      <c r="A514">
        <v>15</v>
      </c>
      <c r="B514">
        <v>48</v>
      </c>
      <c r="C514">
        <v>1</v>
      </c>
      <c r="D514">
        <v>0</v>
      </c>
      <c r="E514" t="s">
        <v>536</v>
      </c>
      <c r="F514" s="10">
        <v>44243.655555555553</v>
      </c>
      <c r="G514" s="11">
        <f t="shared" si="27"/>
        <v>15</v>
      </c>
      <c r="H514" s="11">
        <f t="shared" si="28"/>
        <v>44</v>
      </c>
      <c r="I514" s="11">
        <f t="shared" si="29"/>
        <v>0</v>
      </c>
      <c r="J514">
        <v>3.1713</v>
      </c>
      <c r="K514">
        <v>29.25</v>
      </c>
      <c r="L514">
        <v>39.5762</v>
      </c>
      <c r="M514">
        <v>8.1999999999999993</v>
      </c>
      <c r="N514">
        <v>1732</v>
      </c>
      <c r="O514">
        <v>10.31</v>
      </c>
      <c r="P514">
        <v>47</v>
      </c>
      <c r="Q514">
        <v>47</v>
      </c>
      <c r="R514">
        <v>11</v>
      </c>
      <c r="S514">
        <v>677</v>
      </c>
      <c r="T514" t="s">
        <v>12</v>
      </c>
      <c r="U514">
        <v>1.64</v>
      </c>
      <c r="V514" t="s">
        <v>12</v>
      </c>
      <c r="W514">
        <v>0.97</v>
      </c>
      <c r="X514">
        <v>23.7</v>
      </c>
      <c r="Y514">
        <v>1011</v>
      </c>
      <c r="Z514" t="s">
        <v>10</v>
      </c>
      <c r="AA514" t="s">
        <v>19</v>
      </c>
    </row>
    <row r="515" spans="1:27" x14ac:dyDescent="0.2">
      <c r="A515">
        <v>15</v>
      </c>
      <c r="B515">
        <v>48</v>
      </c>
      <c r="C515">
        <v>5</v>
      </c>
      <c r="D515">
        <v>5</v>
      </c>
      <c r="E515" t="s">
        <v>537</v>
      </c>
      <c r="F515" s="10">
        <v>44243.655613425923</v>
      </c>
      <c r="G515" s="11">
        <f t="shared" si="27"/>
        <v>15</v>
      </c>
      <c r="H515" s="11">
        <f t="shared" si="28"/>
        <v>44</v>
      </c>
      <c r="I515" s="11">
        <f t="shared" si="29"/>
        <v>5</v>
      </c>
      <c r="J515">
        <v>3.1808999999999998</v>
      </c>
      <c r="K515">
        <v>29.3125</v>
      </c>
      <c r="L515">
        <v>39.588999999999999</v>
      </c>
      <c r="M515">
        <v>5.98</v>
      </c>
      <c r="N515">
        <v>1744</v>
      </c>
      <c r="O515">
        <v>10.32</v>
      </c>
      <c r="P515">
        <v>81</v>
      </c>
      <c r="Q515">
        <v>81</v>
      </c>
      <c r="R515">
        <v>10</v>
      </c>
      <c r="S515">
        <v>320</v>
      </c>
      <c r="T515" t="s">
        <v>12</v>
      </c>
      <c r="U515">
        <v>1.4</v>
      </c>
      <c r="V515" t="s">
        <v>12</v>
      </c>
      <c r="W515">
        <v>0.96</v>
      </c>
      <c r="X515">
        <v>23.7</v>
      </c>
      <c r="Y515">
        <v>1011</v>
      </c>
      <c r="Z515" t="s">
        <v>10</v>
      </c>
      <c r="AA515" t="s">
        <v>19</v>
      </c>
    </row>
    <row r="516" spans="1:27" x14ac:dyDescent="0.2">
      <c r="A516">
        <v>15</v>
      </c>
      <c r="B516">
        <v>48</v>
      </c>
      <c r="C516">
        <v>11</v>
      </c>
      <c r="D516">
        <v>10</v>
      </c>
      <c r="E516" t="s">
        <v>538</v>
      </c>
      <c r="F516" s="10">
        <v>44243.655671296299</v>
      </c>
      <c r="G516" s="11">
        <f t="shared" si="27"/>
        <v>15</v>
      </c>
      <c r="H516" s="11">
        <f t="shared" si="28"/>
        <v>44</v>
      </c>
      <c r="I516" s="11">
        <f t="shared" si="29"/>
        <v>10</v>
      </c>
      <c r="J516">
        <v>3.1808999999999998</v>
      </c>
      <c r="K516">
        <v>29.3125</v>
      </c>
      <c r="L516">
        <v>39.448999999999998</v>
      </c>
      <c r="M516">
        <v>5.41</v>
      </c>
      <c r="N516">
        <v>1003</v>
      </c>
      <c r="O516">
        <v>11.29</v>
      </c>
      <c r="P516">
        <v>97</v>
      </c>
      <c r="Q516">
        <v>97</v>
      </c>
      <c r="R516">
        <v>8</v>
      </c>
      <c r="S516">
        <v>0</v>
      </c>
      <c r="T516" t="s">
        <v>12</v>
      </c>
      <c r="U516">
        <v>1.35</v>
      </c>
      <c r="V516" t="s">
        <v>12</v>
      </c>
      <c r="W516">
        <v>0.96</v>
      </c>
      <c r="X516">
        <v>23.7</v>
      </c>
      <c r="Y516">
        <v>1011</v>
      </c>
      <c r="Z516" t="s">
        <v>10</v>
      </c>
      <c r="AA516" t="s">
        <v>19</v>
      </c>
    </row>
    <row r="517" spans="1:27" x14ac:dyDescent="0.2">
      <c r="A517">
        <v>15</v>
      </c>
      <c r="B517">
        <v>48</v>
      </c>
      <c r="C517">
        <v>15</v>
      </c>
      <c r="D517">
        <v>15</v>
      </c>
      <c r="E517" t="s">
        <v>539</v>
      </c>
      <c r="F517" s="10">
        <v>44243.655729166669</v>
      </c>
      <c r="G517" s="11">
        <f t="shared" si="27"/>
        <v>15</v>
      </c>
      <c r="H517" s="11">
        <f t="shared" si="28"/>
        <v>44</v>
      </c>
      <c r="I517" s="11">
        <f t="shared" si="29"/>
        <v>15</v>
      </c>
      <c r="J517">
        <v>3.1808999999999998</v>
      </c>
      <c r="K517">
        <v>29.3125</v>
      </c>
      <c r="L517">
        <v>39.370800000000003</v>
      </c>
      <c r="M517">
        <v>5.0599999999999996</v>
      </c>
      <c r="N517">
        <v>526</v>
      </c>
      <c r="O517">
        <v>11.71</v>
      </c>
      <c r="P517">
        <v>107</v>
      </c>
      <c r="Q517">
        <v>107</v>
      </c>
      <c r="R517">
        <v>7</v>
      </c>
      <c r="S517">
        <v>0</v>
      </c>
      <c r="T517" t="s">
        <v>12</v>
      </c>
      <c r="U517">
        <v>1.32</v>
      </c>
      <c r="V517" t="s">
        <v>12</v>
      </c>
      <c r="W517">
        <v>0.97</v>
      </c>
      <c r="X517">
        <v>23.7</v>
      </c>
      <c r="Y517">
        <v>1011</v>
      </c>
      <c r="Z517" t="s">
        <v>10</v>
      </c>
      <c r="AA517" t="s">
        <v>19</v>
      </c>
    </row>
    <row r="518" spans="1:27" x14ac:dyDescent="0.2">
      <c r="A518">
        <v>15</v>
      </c>
      <c r="B518">
        <v>48</v>
      </c>
      <c r="C518">
        <v>21</v>
      </c>
      <c r="D518">
        <v>20</v>
      </c>
      <c r="E518" t="s">
        <v>540</v>
      </c>
      <c r="F518" s="10">
        <v>44243.655787037038</v>
      </c>
      <c r="G518" s="11">
        <f t="shared" si="27"/>
        <v>15</v>
      </c>
      <c r="H518" s="11">
        <f t="shared" si="28"/>
        <v>44</v>
      </c>
      <c r="I518" s="11">
        <f t="shared" si="29"/>
        <v>20</v>
      </c>
      <c r="J518">
        <v>3.1808999999999998</v>
      </c>
      <c r="K518">
        <v>29.3125</v>
      </c>
      <c r="L518">
        <v>39.369599999999998</v>
      </c>
      <c r="M518">
        <v>5.24</v>
      </c>
      <c r="N518">
        <v>188</v>
      </c>
      <c r="O518">
        <v>11.81</v>
      </c>
      <c r="P518">
        <v>109</v>
      </c>
      <c r="Q518">
        <v>109</v>
      </c>
      <c r="R518">
        <v>6</v>
      </c>
      <c r="S518">
        <v>52</v>
      </c>
      <c r="T518" t="s">
        <v>12</v>
      </c>
      <c r="U518">
        <v>1.33</v>
      </c>
      <c r="V518" t="s">
        <v>12</v>
      </c>
      <c r="W518">
        <v>0.96</v>
      </c>
      <c r="X518">
        <v>23.7</v>
      </c>
      <c r="Y518">
        <v>1011</v>
      </c>
      <c r="Z518" t="s">
        <v>10</v>
      </c>
      <c r="AA518" t="s">
        <v>19</v>
      </c>
    </row>
    <row r="519" spans="1:27" x14ac:dyDescent="0.2">
      <c r="A519">
        <v>15</v>
      </c>
      <c r="B519">
        <v>48</v>
      </c>
      <c r="C519">
        <v>25</v>
      </c>
      <c r="D519">
        <v>25</v>
      </c>
      <c r="E519" t="s">
        <v>541</v>
      </c>
      <c r="F519" s="10">
        <v>44243.655844907407</v>
      </c>
      <c r="G519" s="11">
        <f t="shared" si="27"/>
        <v>15</v>
      </c>
      <c r="H519" s="11">
        <f t="shared" si="28"/>
        <v>44</v>
      </c>
      <c r="I519" s="11">
        <f t="shared" si="29"/>
        <v>25</v>
      </c>
      <c r="J519">
        <v>3.1808999999999998</v>
      </c>
      <c r="K519">
        <v>29.3125</v>
      </c>
      <c r="L519">
        <v>39.385599999999997</v>
      </c>
      <c r="M519">
        <v>4.88</v>
      </c>
      <c r="N519">
        <v>104</v>
      </c>
      <c r="O519">
        <v>11.81</v>
      </c>
      <c r="P519">
        <v>112</v>
      </c>
      <c r="Q519">
        <v>112</v>
      </c>
      <c r="R519">
        <v>5</v>
      </c>
      <c r="S519">
        <v>196</v>
      </c>
      <c r="T519" t="s">
        <v>12</v>
      </c>
      <c r="U519">
        <v>1.3</v>
      </c>
      <c r="V519" t="s">
        <v>12</v>
      </c>
      <c r="W519">
        <v>0.97</v>
      </c>
      <c r="X519">
        <v>23.7</v>
      </c>
      <c r="Y519">
        <v>1011</v>
      </c>
      <c r="Z519" t="s">
        <v>10</v>
      </c>
      <c r="AA519" t="s">
        <v>19</v>
      </c>
    </row>
    <row r="520" spans="1:27" x14ac:dyDescent="0.2">
      <c r="A520">
        <v>15</v>
      </c>
      <c r="B520">
        <v>48</v>
      </c>
      <c r="C520">
        <v>31</v>
      </c>
      <c r="D520">
        <v>30</v>
      </c>
      <c r="E520" t="s">
        <v>542</v>
      </c>
      <c r="F520" s="10">
        <v>44243.655902777777</v>
      </c>
      <c r="G520" s="11">
        <f t="shared" si="27"/>
        <v>15</v>
      </c>
      <c r="H520" s="11">
        <f t="shared" si="28"/>
        <v>44</v>
      </c>
      <c r="I520" s="11">
        <f t="shared" si="29"/>
        <v>30</v>
      </c>
      <c r="J520">
        <v>3.1808999999999998</v>
      </c>
      <c r="K520">
        <v>29.375</v>
      </c>
      <c r="L520">
        <v>39.451500000000003</v>
      </c>
      <c r="M520">
        <v>3.95</v>
      </c>
      <c r="N520">
        <v>51</v>
      </c>
      <c r="O520">
        <v>11.9</v>
      </c>
      <c r="P520">
        <v>118</v>
      </c>
      <c r="Q520">
        <v>118</v>
      </c>
      <c r="R520">
        <v>4</v>
      </c>
      <c r="S520">
        <v>438</v>
      </c>
      <c r="T520" t="s">
        <v>12</v>
      </c>
      <c r="U520">
        <v>1.23</v>
      </c>
      <c r="V520" t="s">
        <v>12</v>
      </c>
      <c r="W520">
        <v>0.97</v>
      </c>
      <c r="X520">
        <v>23.7</v>
      </c>
      <c r="Y520">
        <v>1011</v>
      </c>
      <c r="Z520" t="s">
        <v>10</v>
      </c>
      <c r="AA520" t="s">
        <v>19</v>
      </c>
    </row>
    <row r="521" spans="1:27" x14ac:dyDescent="0.2">
      <c r="A521">
        <v>15</v>
      </c>
      <c r="B521">
        <v>48</v>
      </c>
      <c r="C521">
        <v>35</v>
      </c>
      <c r="D521">
        <v>35</v>
      </c>
      <c r="E521" t="s">
        <v>543</v>
      </c>
      <c r="F521" s="10">
        <v>44243.655960648146</v>
      </c>
      <c r="G521" s="11">
        <f t="shared" si="27"/>
        <v>15</v>
      </c>
      <c r="H521" s="11">
        <f t="shared" si="28"/>
        <v>44</v>
      </c>
      <c r="I521" s="11">
        <f t="shared" si="29"/>
        <v>35</v>
      </c>
      <c r="J521">
        <v>3.1808999999999998</v>
      </c>
      <c r="K521">
        <v>29.3125</v>
      </c>
      <c r="L521">
        <v>39.4148</v>
      </c>
      <c r="M521">
        <v>3.96</v>
      </c>
      <c r="N521">
        <v>38</v>
      </c>
      <c r="O521">
        <v>12.78</v>
      </c>
      <c r="P521">
        <v>127</v>
      </c>
      <c r="Q521">
        <v>127</v>
      </c>
      <c r="R521">
        <v>4</v>
      </c>
      <c r="S521">
        <v>537</v>
      </c>
      <c r="T521" t="s">
        <v>12</v>
      </c>
      <c r="U521">
        <v>1.23</v>
      </c>
      <c r="V521" t="s">
        <v>12</v>
      </c>
      <c r="W521">
        <v>0.97</v>
      </c>
      <c r="X521">
        <v>23.7</v>
      </c>
      <c r="Y521">
        <v>1011</v>
      </c>
      <c r="Z521" t="s">
        <v>10</v>
      </c>
      <c r="AA521" t="s">
        <v>19</v>
      </c>
    </row>
    <row r="522" spans="1:27" x14ac:dyDescent="0.2">
      <c r="A522">
        <v>15</v>
      </c>
      <c r="B522">
        <v>48</v>
      </c>
      <c r="C522">
        <v>41</v>
      </c>
      <c r="D522">
        <v>40</v>
      </c>
      <c r="E522" t="s">
        <v>544</v>
      </c>
      <c r="F522" s="10">
        <v>44243.656018518515</v>
      </c>
      <c r="G522" s="11">
        <f t="shared" si="27"/>
        <v>15</v>
      </c>
      <c r="H522" s="11">
        <f t="shared" si="28"/>
        <v>44</v>
      </c>
      <c r="I522" s="11">
        <f t="shared" si="29"/>
        <v>40</v>
      </c>
      <c r="J522">
        <v>3.1808999999999998</v>
      </c>
      <c r="K522">
        <v>29.3125</v>
      </c>
      <c r="L522">
        <v>39.3675</v>
      </c>
      <c r="M522">
        <v>3.6</v>
      </c>
      <c r="N522">
        <v>28</v>
      </c>
      <c r="O522">
        <v>12.9</v>
      </c>
      <c r="P522">
        <v>131</v>
      </c>
      <c r="Q522">
        <v>131</v>
      </c>
      <c r="R522">
        <v>3</v>
      </c>
      <c r="S522">
        <v>591</v>
      </c>
      <c r="T522" t="s">
        <v>12</v>
      </c>
      <c r="U522">
        <v>1.21</v>
      </c>
      <c r="V522" t="s">
        <v>12</v>
      </c>
      <c r="W522">
        <v>0.97</v>
      </c>
      <c r="X522">
        <v>23.8</v>
      </c>
      <c r="Y522">
        <v>1011</v>
      </c>
      <c r="Z522" t="s">
        <v>10</v>
      </c>
      <c r="AA522" t="s">
        <v>19</v>
      </c>
    </row>
    <row r="523" spans="1:27" x14ac:dyDescent="0.2">
      <c r="A523">
        <v>15</v>
      </c>
      <c r="B523">
        <v>48</v>
      </c>
      <c r="C523">
        <v>45</v>
      </c>
      <c r="D523">
        <v>45</v>
      </c>
      <c r="E523" t="s">
        <v>545</v>
      </c>
      <c r="F523" s="10">
        <v>44243.656076388892</v>
      </c>
      <c r="G523" s="11">
        <f t="shared" si="27"/>
        <v>15</v>
      </c>
      <c r="H523" s="11">
        <f t="shared" si="28"/>
        <v>44</v>
      </c>
      <c r="I523" s="11">
        <f t="shared" si="29"/>
        <v>45</v>
      </c>
      <c r="J523">
        <v>3.1713</v>
      </c>
      <c r="K523">
        <v>29.3125</v>
      </c>
      <c r="L523">
        <v>39.3307</v>
      </c>
      <c r="M523">
        <v>5</v>
      </c>
      <c r="N523">
        <v>22</v>
      </c>
      <c r="O523">
        <v>11.93</v>
      </c>
      <c r="P523">
        <v>131</v>
      </c>
      <c r="Q523">
        <v>131</v>
      </c>
      <c r="R523">
        <v>3</v>
      </c>
      <c r="S523">
        <v>626</v>
      </c>
      <c r="T523" t="s">
        <v>12</v>
      </c>
      <c r="U523">
        <v>1.31</v>
      </c>
      <c r="V523" t="s">
        <v>12</v>
      </c>
      <c r="W523">
        <v>0.97</v>
      </c>
      <c r="X523">
        <v>23.8</v>
      </c>
      <c r="Y523">
        <v>1011</v>
      </c>
      <c r="Z523" t="s">
        <v>10</v>
      </c>
      <c r="AA523" t="s">
        <v>19</v>
      </c>
    </row>
    <row r="524" spans="1:27" x14ac:dyDescent="0.2">
      <c r="A524">
        <v>15</v>
      </c>
      <c r="B524">
        <v>48</v>
      </c>
      <c r="C524">
        <v>51</v>
      </c>
      <c r="D524">
        <v>50</v>
      </c>
      <c r="E524" t="s">
        <v>546</v>
      </c>
      <c r="F524" s="10">
        <v>44243.656134259261</v>
      </c>
      <c r="G524" s="11">
        <f t="shared" si="27"/>
        <v>15</v>
      </c>
      <c r="H524" s="11">
        <f t="shared" si="28"/>
        <v>44</v>
      </c>
      <c r="I524" s="11">
        <f t="shared" si="29"/>
        <v>50</v>
      </c>
      <c r="J524">
        <v>3.1808999999999998</v>
      </c>
      <c r="K524">
        <v>29.375</v>
      </c>
      <c r="L524">
        <v>39.363700000000001</v>
      </c>
      <c r="M524">
        <v>5.0999999999999996</v>
      </c>
      <c r="N524">
        <v>17</v>
      </c>
      <c r="O524">
        <v>11.76</v>
      </c>
      <c r="P524">
        <v>123</v>
      </c>
      <c r="Q524">
        <v>123</v>
      </c>
      <c r="R524">
        <v>2</v>
      </c>
      <c r="S524">
        <v>665</v>
      </c>
      <c r="T524" t="s">
        <v>12</v>
      </c>
      <c r="U524">
        <v>1.32</v>
      </c>
      <c r="V524" t="s">
        <v>12</v>
      </c>
      <c r="W524">
        <v>0.97</v>
      </c>
      <c r="X524">
        <v>23.7</v>
      </c>
      <c r="Y524">
        <v>1011</v>
      </c>
      <c r="Z524" t="s">
        <v>10</v>
      </c>
      <c r="AA524" t="s">
        <v>19</v>
      </c>
    </row>
    <row r="525" spans="1:27" x14ac:dyDescent="0.2">
      <c r="A525">
        <v>15</v>
      </c>
      <c r="B525">
        <v>48</v>
      </c>
      <c r="C525">
        <v>55</v>
      </c>
      <c r="D525">
        <v>55</v>
      </c>
      <c r="E525" t="s">
        <v>547</v>
      </c>
      <c r="F525" s="10">
        <v>44243.656192129631</v>
      </c>
      <c r="G525" s="11">
        <f t="shared" si="27"/>
        <v>15</v>
      </c>
      <c r="H525" s="11">
        <f t="shared" si="28"/>
        <v>44</v>
      </c>
      <c r="I525" s="11">
        <f t="shared" si="29"/>
        <v>55</v>
      </c>
      <c r="J525">
        <v>3.1808999999999998</v>
      </c>
      <c r="K525">
        <v>29.375</v>
      </c>
      <c r="L525">
        <v>39.3996</v>
      </c>
      <c r="M525">
        <v>5.42</v>
      </c>
      <c r="N525">
        <v>15</v>
      </c>
      <c r="O525">
        <v>11.76</v>
      </c>
      <c r="P525">
        <v>122</v>
      </c>
      <c r="Q525">
        <v>122</v>
      </c>
      <c r="R525">
        <v>2</v>
      </c>
      <c r="S525">
        <v>680</v>
      </c>
      <c r="T525" t="s">
        <v>12</v>
      </c>
      <c r="U525">
        <v>1.35</v>
      </c>
      <c r="V525" t="s">
        <v>12</v>
      </c>
      <c r="W525">
        <v>0.96</v>
      </c>
      <c r="X525">
        <v>23.7</v>
      </c>
      <c r="Y525">
        <v>1011</v>
      </c>
      <c r="Z525" t="s">
        <v>10</v>
      </c>
      <c r="AA525" t="s">
        <v>19</v>
      </c>
    </row>
    <row r="526" spans="1:27" x14ac:dyDescent="0.2">
      <c r="A526">
        <v>15</v>
      </c>
      <c r="B526">
        <v>49</v>
      </c>
      <c r="C526">
        <v>1</v>
      </c>
      <c r="D526">
        <v>0</v>
      </c>
      <c r="E526" t="s">
        <v>548</v>
      </c>
      <c r="F526" s="10">
        <v>44243.65625</v>
      </c>
      <c r="G526" s="11">
        <f t="shared" si="27"/>
        <v>15</v>
      </c>
      <c r="H526" s="11">
        <f t="shared" si="28"/>
        <v>45</v>
      </c>
      <c r="I526" s="11">
        <f t="shared" si="29"/>
        <v>0</v>
      </c>
      <c r="J526">
        <v>3.1713</v>
      </c>
      <c r="K526">
        <v>29.375</v>
      </c>
      <c r="L526">
        <v>39.272799999999997</v>
      </c>
      <c r="M526">
        <v>7.29</v>
      </c>
      <c r="N526">
        <v>15</v>
      </c>
      <c r="O526">
        <v>10.35</v>
      </c>
      <c r="P526">
        <v>91</v>
      </c>
      <c r="Q526">
        <v>91</v>
      </c>
      <c r="R526">
        <v>1</v>
      </c>
      <c r="S526">
        <v>701</v>
      </c>
      <c r="T526" t="s">
        <v>12</v>
      </c>
      <c r="U526">
        <v>1.53</v>
      </c>
      <c r="V526" t="s">
        <v>12</v>
      </c>
      <c r="W526">
        <v>0.97</v>
      </c>
      <c r="X526">
        <v>23.7</v>
      </c>
      <c r="Y526">
        <v>1011</v>
      </c>
      <c r="Z526" t="s">
        <v>10</v>
      </c>
      <c r="AA526" t="s">
        <v>19</v>
      </c>
    </row>
    <row r="527" spans="1:27" x14ac:dyDescent="0.2">
      <c r="A527">
        <v>15</v>
      </c>
      <c r="B527">
        <v>49</v>
      </c>
      <c r="C527">
        <v>5</v>
      </c>
      <c r="D527">
        <v>5</v>
      </c>
      <c r="E527" t="s">
        <v>549</v>
      </c>
      <c r="F527" s="10">
        <v>44243.656307870369</v>
      </c>
      <c r="G527" s="11">
        <f t="shared" si="27"/>
        <v>15</v>
      </c>
      <c r="H527" s="11">
        <f t="shared" si="28"/>
        <v>45</v>
      </c>
      <c r="I527" s="11">
        <f t="shared" si="29"/>
        <v>5</v>
      </c>
      <c r="J527">
        <v>3.1808999999999998</v>
      </c>
      <c r="K527">
        <v>29.375</v>
      </c>
      <c r="L527">
        <v>39.256399999999999</v>
      </c>
      <c r="M527">
        <v>7.38</v>
      </c>
      <c r="N527">
        <v>20</v>
      </c>
      <c r="O527">
        <v>10.08</v>
      </c>
      <c r="P527">
        <v>71</v>
      </c>
      <c r="Q527">
        <v>71</v>
      </c>
      <c r="R527">
        <v>2</v>
      </c>
      <c r="S527">
        <v>705</v>
      </c>
      <c r="T527" t="s">
        <v>12</v>
      </c>
      <c r="U527">
        <v>1.54</v>
      </c>
      <c r="V527" t="s">
        <v>12</v>
      </c>
      <c r="W527">
        <v>0.97</v>
      </c>
      <c r="X527">
        <v>23.7</v>
      </c>
      <c r="Y527">
        <v>1011</v>
      </c>
      <c r="Z527" t="s">
        <v>10</v>
      </c>
      <c r="AA527" t="s">
        <v>19</v>
      </c>
    </row>
    <row r="528" spans="1:27" x14ac:dyDescent="0.2">
      <c r="A528">
        <v>15</v>
      </c>
      <c r="B528">
        <v>49</v>
      </c>
      <c r="C528">
        <v>11</v>
      </c>
      <c r="D528">
        <v>10</v>
      </c>
      <c r="E528" t="s">
        <v>550</v>
      </c>
      <c r="F528" s="10">
        <v>44243.656365740739</v>
      </c>
      <c r="G528" s="11">
        <f t="shared" si="27"/>
        <v>15</v>
      </c>
      <c r="H528" s="11">
        <f t="shared" si="28"/>
        <v>45</v>
      </c>
      <c r="I528" s="11">
        <f t="shared" si="29"/>
        <v>10</v>
      </c>
      <c r="J528">
        <v>3.1808999999999998</v>
      </c>
      <c r="K528">
        <v>29.375</v>
      </c>
      <c r="L528">
        <v>39.263300000000001</v>
      </c>
      <c r="M528">
        <v>7.87</v>
      </c>
      <c r="N528">
        <v>18</v>
      </c>
      <c r="O528">
        <v>9.68</v>
      </c>
      <c r="P528">
        <v>52</v>
      </c>
      <c r="Q528">
        <v>52</v>
      </c>
      <c r="R528">
        <v>2</v>
      </c>
      <c r="S528">
        <v>703</v>
      </c>
      <c r="T528" t="s">
        <v>12</v>
      </c>
      <c r="U528">
        <v>1.6</v>
      </c>
      <c r="V528" t="s">
        <v>12</v>
      </c>
      <c r="W528">
        <v>0.97</v>
      </c>
      <c r="X528">
        <v>23.8</v>
      </c>
      <c r="Y528">
        <v>1011</v>
      </c>
      <c r="Z528" t="s">
        <v>10</v>
      </c>
      <c r="AA528" t="s">
        <v>19</v>
      </c>
    </row>
    <row r="529" spans="1:27" x14ac:dyDescent="0.2">
      <c r="A529">
        <v>15</v>
      </c>
      <c r="B529">
        <v>49</v>
      </c>
      <c r="C529">
        <v>15</v>
      </c>
      <c r="D529">
        <v>15</v>
      </c>
      <c r="E529" t="s">
        <v>551</v>
      </c>
      <c r="F529" s="10">
        <v>44243.656423611108</v>
      </c>
      <c r="G529" s="11">
        <f t="shared" si="27"/>
        <v>15</v>
      </c>
      <c r="H529" s="11">
        <f t="shared" si="28"/>
        <v>45</v>
      </c>
      <c r="I529" s="11">
        <f t="shared" si="29"/>
        <v>15</v>
      </c>
      <c r="J529">
        <v>3.1808999999999998</v>
      </c>
      <c r="K529">
        <v>29.375</v>
      </c>
      <c r="L529">
        <v>39.298400000000001</v>
      </c>
      <c r="M529">
        <v>7.95</v>
      </c>
      <c r="N529">
        <v>13</v>
      </c>
      <c r="O529">
        <v>9.68</v>
      </c>
      <c r="P529">
        <v>44</v>
      </c>
      <c r="Q529">
        <v>44</v>
      </c>
      <c r="R529">
        <v>2</v>
      </c>
      <c r="S529">
        <v>701</v>
      </c>
      <c r="T529" t="s">
        <v>12</v>
      </c>
      <c r="U529">
        <v>1.61</v>
      </c>
      <c r="V529" t="s">
        <v>12</v>
      </c>
      <c r="W529">
        <v>0.97</v>
      </c>
      <c r="X529">
        <v>23.8</v>
      </c>
      <c r="Y529">
        <v>1011</v>
      </c>
      <c r="Z529" t="s">
        <v>10</v>
      </c>
      <c r="AA529" t="s">
        <v>19</v>
      </c>
    </row>
    <row r="530" spans="1:27" x14ac:dyDescent="0.2">
      <c r="A530">
        <v>15</v>
      </c>
      <c r="B530">
        <v>49</v>
      </c>
      <c r="C530">
        <v>21</v>
      </c>
      <c r="D530">
        <v>20</v>
      </c>
      <c r="E530" t="s">
        <v>552</v>
      </c>
      <c r="F530" s="10">
        <v>44243.656481481485</v>
      </c>
      <c r="G530" s="11">
        <f t="shared" si="27"/>
        <v>15</v>
      </c>
      <c r="H530" s="11">
        <f t="shared" si="28"/>
        <v>45</v>
      </c>
      <c r="I530" s="11">
        <f t="shared" si="29"/>
        <v>20</v>
      </c>
      <c r="J530">
        <v>3.1808999999999998</v>
      </c>
      <c r="K530">
        <v>29.4375</v>
      </c>
      <c r="L530">
        <v>39.289900000000003</v>
      </c>
      <c r="M530">
        <v>8.15</v>
      </c>
      <c r="N530">
        <v>9</v>
      </c>
      <c r="O530">
        <v>9.4499999999999993</v>
      </c>
      <c r="P530">
        <v>37</v>
      </c>
      <c r="Q530">
        <v>37</v>
      </c>
      <c r="R530">
        <v>2</v>
      </c>
      <c r="S530">
        <v>702</v>
      </c>
      <c r="T530" t="s">
        <v>12</v>
      </c>
      <c r="U530">
        <v>1.63</v>
      </c>
      <c r="V530" t="s">
        <v>12</v>
      </c>
      <c r="W530">
        <v>0.97</v>
      </c>
      <c r="X530">
        <v>23.8</v>
      </c>
      <c r="Y530">
        <v>1011</v>
      </c>
      <c r="Z530" t="s">
        <v>10</v>
      </c>
      <c r="AA530" t="s">
        <v>19</v>
      </c>
    </row>
    <row r="531" spans="1:27" x14ac:dyDescent="0.2">
      <c r="A531">
        <v>15</v>
      </c>
      <c r="B531">
        <v>49</v>
      </c>
      <c r="C531">
        <v>25</v>
      </c>
      <c r="D531">
        <v>25</v>
      </c>
      <c r="E531" t="s">
        <v>553</v>
      </c>
      <c r="F531" s="10">
        <v>44243.656539351854</v>
      </c>
      <c r="G531" s="11">
        <f t="shared" si="27"/>
        <v>15</v>
      </c>
      <c r="H531" s="11">
        <f t="shared" si="28"/>
        <v>45</v>
      </c>
      <c r="I531" s="11">
        <f t="shared" si="29"/>
        <v>25</v>
      </c>
      <c r="J531">
        <v>3.1713</v>
      </c>
      <c r="K531">
        <v>29.4375</v>
      </c>
      <c r="L531">
        <v>39.264800000000001</v>
      </c>
      <c r="M531">
        <v>8.06</v>
      </c>
      <c r="N531">
        <v>8</v>
      </c>
      <c r="O531">
        <v>9.4499999999999993</v>
      </c>
      <c r="P531">
        <v>35</v>
      </c>
      <c r="Q531">
        <v>35</v>
      </c>
      <c r="R531">
        <v>2</v>
      </c>
      <c r="S531">
        <v>703</v>
      </c>
      <c r="T531" t="s">
        <v>12</v>
      </c>
      <c r="U531">
        <v>1.62</v>
      </c>
      <c r="V531" t="s">
        <v>12</v>
      </c>
      <c r="W531">
        <v>0.97</v>
      </c>
      <c r="X531">
        <v>23.8</v>
      </c>
      <c r="Y531">
        <v>1011</v>
      </c>
      <c r="Z531" t="s">
        <v>10</v>
      </c>
      <c r="AA531" t="s">
        <v>19</v>
      </c>
    </row>
    <row r="532" spans="1:27" x14ac:dyDescent="0.2">
      <c r="A532">
        <v>15</v>
      </c>
      <c r="B532">
        <v>49</v>
      </c>
      <c r="C532">
        <v>31</v>
      </c>
      <c r="D532">
        <v>30</v>
      </c>
      <c r="E532" t="s">
        <v>554</v>
      </c>
      <c r="F532" s="10">
        <v>44243.656597222223</v>
      </c>
      <c r="G532" s="11">
        <f t="shared" si="27"/>
        <v>15</v>
      </c>
      <c r="H532" s="11">
        <f t="shared" si="28"/>
        <v>45</v>
      </c>
      <c r="I532" s="11">
        <f t="shared" si="29"/>
        <v>30</v>
      </c>
      <c r="J532">
        <v>3.1808999999999998</v>
      </c>
      <c r="K532">
        <v>29.4375</v>
      </c>
      <c r="L532">
        <v>39.222099999999998</v>
      </c>
      <c r="M532">
        <v>7.91</v>
      </c>
      <c r="N532">
        <v>7</v>
      </c>
      <c r="O532">
        <v>9.59</v>
      </c>
      <c r="P532">
        <v>34</v>
      </c>
      <c r="Q532">
        <v>34</v>
      </c>
      <c r="R532">
        <v>2</v>
      </c>
      <c r="S532">
        <v>705</v>
      </c>
      <c r="T532" t="s">
        <v>12</v>
      </c>
      <c r="U532">
        <v>1.6</v>
      </c>
      <c r="V532" t="s">
        <v>12</v>
      </c>
      <c r="W532">
        <v>0.96</v>
      </c>
      <c r="X532">
        <v>23.8</v>
      </c>
      <c r="Y532">
        <v>1011</v>
      </c>
      <c r="Z532" t="s">
        <v>10</v>
      </c>
      <c r="AA532" t="s">
        <v>19</v>
      </c>
    </row>
    <row r="533" spans="1:27" x14ac:dyDescent="0.2">
      <c r="A533">
        <v>15</v>
      </c>
      <c r="B533">
        <v>49</v>
      </c>
      <c r="C533">
        <v>35</v>
      </c>
      <c r="D533">
        <v>35</v>
      </c>
      <c r="E533" t="s">
        <v>555</v>
      </c>
      <c r="F533" s="10">
        <v>44243.656655092593</v>
      </c>
      <c r="G533" s="11">
        <f t="shared" si="27"/>
        <v>15</v>
      </c>
      <c r="H533" s="11">
        <f t="shared" si="28"/>
        <v>45</v>
      </c>
      <c r="I533" s="11">
        <f t="shared" si="29"/>
        <v>35</v>
      </c>
      <c r="J533">
        <v>3.1808999999999998</v>
      </c>
      <c r="K533">
        <v>29.4375</v>
      </c>
      <c r="L533">
        <v>39.221299999999999</v>
      </c>
      <c r="M533">
        <v>7.82</v>
      </c>
      <c r="N533">
        <v>6</v>
      </c>
      <c r="O533">
        <v>9.66</v>
      </c>
      <c r="P533">
        <v>35</v>
      </c>
      <c r="Q533">
        <v>35</v>
      </c>
      <c r="R533">
        <v>2</v>
      </c>
      <c r="S533">
        <v>704</v>
      </c>
      <c r="T533" t="s">
        <v>12</v>
      </c>
      <c r="U533">
        <v>1.59</v>
      </c>
      <c r="V533" t="s">
        <v>12</v>
      </c>
      <c r="W533">
        <v>0.97</v>
      </c>
      <c r="X533">
        <v>23.8</v>
      </c>
      <c r="Y533">
        <v>1011</v>
      </c>
      <c r="Z533" t="s">
        <v>10</v>
      </c>
      <c r="AA533" t="s">
        <v>19</v>
      </c>
    </row>
    <row r="534" spans="1:27" x14ac:dyDescent="0.2">
      <c r="A534">
        <v>15</v>
      </c>
      <c r="B534">
        <v>49</v>
      </c>
      <c r="C534">
        <v>41</v>
      </c>
      <c r="D534">
        <v>40</v>
      </c>
      <c r="E534" t="s">
        <v>556</v>
      </c>
      <c r="F534" s="10">
        <v>44243.656712962962</v>
      </c>
      <c r="G534" s="11">
        <f t="shared" si="27"/>
        <v>15</v>
      </c>
      <c r="H534" s="11">
        <f t="shared" si="28"/>
        <v>45</v>
      </c>
      <c r="I534" s="11">
        <f t="shared" si="29"/>
        <v>40</v>
      </c>
      <c r="J534">
        <v>3.1808999999999998</v>
      </c>
      <c r="K534">
        <v>29.4375</v>
      </c>
      <c r="L534">
        <v>39.273699999999998</v>
      </c>
      <c r="M534">
        <v>7.89</v>
      </c>
      <c r="N534">
        <v>6</v>
      </c>
      <c r="O534">
        <v>9.84</v>
      </c>
      <c r="P534">
        <v>48</v>
      </c>
      <c r="Q534">
        <v>48</v>
      </c>
      <c r="R534">
        <v>1</v>
      </c>
      <c r="S534">
        <v>710</v>
      </c>
      <c r="T534" t="s">
        <v>12</v>
      </c>
      <c r="U534">
        <v>1.6</v>
      </c>
      <c r="V534" t="s">
        <v>12</v>
      </c>
      <c r="W534">
        <v>0.96</v>
      </c>
      <c r="X534">
        <v>23.8</v>
      </c>
      <c r="Y534">
        <v>1011</v>
      </c>
      <c r="Z534" t="s">
        <v>10</v>
      </c>
      <c r="AA534" t="s">
        <v>19</v>
      </c>
    </row>
    <row r="535" spans="1:27" x14ac:dyDescent="0.2">
      <c r="A535">
        <v>15</v>
      </c>
      <c r="B535">
        <v>49</v>
      </c>
      <c r="C535">
        <v>45</v>
      </c>
      <c r="D535">
        <v>45</v>
      </c>
      <c r="E535" t="s">
        <v>557</v>
      </c>
      <c r="F535" s="10">
        <v>44243.656770833331</v>
      </c>
      <c r="G535" s="11">
        <f t="shared" si="27"/>
        <v>15</v>
      </c>
      <c r="H535" s="11">
        <f t="shared" si="28"/>
        <v>45</v>
      </c>
      <c r="I535" s="11">
        <f t="shared" si="29"/>
        <v>45</v>
      </c>
      <c r="J535">
        <v>3.1808999999999998</v>
      </c>
      <c r="K535">
        <v>29.4375</v>
      </c>
      <c r="L535">
        <v>39.282299999999999</v>
      </c>
      <c r="M535">
        <v>7.8</v>
      </c>
      <c r="N535">
        <v>9</v>
      </c>
      <c r="O535">
        <v>9.84</v>
      </c>
      <c r="P535">
        <v>55</v>
      </c>
      <c r="Q535">
        <v>55</v>
      </c>
      <c r="R535">
        <v>0</v>
      </c>
      <c r="S535">
        <v>720</v>
      </c>
      <c r="T535" t="s">
        <v>12</v>
      </c>
      <c r="U535">
        <v>1.59</v>
      </c>
      <c r="V535" t="s">
        <v>12</v>
      </c>
      <c r="W535">
        <v>0.96</v>
      </c>
      <c r="X535">
        <v>23.8</v>
      </c>
      <c r="Y535">
        <v>1011</v>
      </c>
      <c r="Z535" t="s">
        <v>10</v>
      </c>
      <c r="AA535" t="s">
        <v>19</v>
      </c>
    </row>
    <row r="536" spans="1:27" x14ac:dyDescent="0.2">
      <c r="A536">
        <v>15</v>
      </c>
      <c r="B536">
        <v>49</v>
      </c>
      <c r="C536">
        <v>51</v>
      </c>
      <c r="D536">
        <v>50</v>
      </c>
      <c r="E536" t="s">
        <v>558</v>
      </c>
      <c r="F536" s="10">
        <v>44243.656828703701</v>
      </c>
      <c r="G536" s="11">
        <f t="shared" si="27"/>
        <v>15</v>
      </c>
      <c r="H536" s="11">
        <f t="shared" si="28"/>
        <v>45</v>
      </c>
      <c r="I536" s="11">
        <f t="shared" si="29"/>
        <v>50</v>
      </c>
      <c r="J536">
        <v>3.1808999999999998</v>
      </c>
      <c r="K536">
        <v>29.5</v>
      </c>
      <c r="L536">
        <v>39.229900000000001</v>
      </c>
      <c r="M536">
        <v>7.35</v>
      </c>
      <c r="N536">
        <v>31</v>
      </c>
      <c r="O536">
        <v>9.67</v>
      </c>
      <c r="P536">
        <v>58</v>
      </c>
      <c r="Q536">
        <v>58</v>
      </c>
      <c r="R536">
        <v>0</v>
      </c>
      <c r="S536">
        <v>720</v>
      </c>
      <c r="T536" t="s">
        <v>12</v>
      </c>
      <c r="U536">
        <v>1.54</v>
      </c>
      <c r="V536" t="s">
        <v>12</v>
      </c>
      <c r="W536">
        <v>0.97</v>
      </c>
      <c r="X536">
        <v>23.8</v>
      </c>
      <c r="Y536">
        <v>1011</v>
      </c>
      <c r="Z536" t="s">
        <v>10</v>
      </c>
      <c r="AA536" t="s">
        <v>19</v>
      </c>
    </row>
    <row r="537" spans="1:27" x14ac:dyDescent="0.2">
      <c r="A537">
        <v>15</v>
      </c>
      <c r="B537">
        <v>49</v>
      </c>
      <c r="C537">
        <v>55</v>
      </c>
      <c r="D537">
        <v>55</v>
      </c>
      <c r="E537" t="s">
        <v>559</v>
      </c>
      <c r="F537" s="10">
        <v>44243.656886574077</v>
      </c>
      <c r="G537" s="11">
        <f t="shared" si="27"/>
        <v>15</v>
      </c>
      <c r="H537" s="11">
        <f t="shared" si="28"/>
        <v>45</v>
      </c>
      <c r="I537" s="11">
        <f t="shared" si="29"/>
        <v>55</v>
      </c>
      <c r="J537">
        <v>3.1808999999999998</v>
      </c>
      <c r="K537">
        <v>29.4375</v>
      </c>
      <c r="L537">
        <v>39.244799999999998</v>
      </c>
      <c r="M537">
        <v>7.29</v>
      </c>
      <c r="N537">
        <v>42</v>
      </c>
      <c r="O537">
        <v>10.24</v>
      </c>
      <c r="P537">
        <v>70</v>
      </c>
      <c r="Q537">
        <v>70</v>
      </c>
      <c r="R537">
        <v>0</v>
      </c>
      <c r="S537">
        <v>711</v>
      </c>
      <c r="T537" t="s">
        <v>12</v>
      </c>
      <c r="U537">
        <v>1.53</v>
      </c>
      <c r="V537" t="s">
        <v>12</v>
      </c>
      <c r="W537">
        <v>0.97</v>
      </c>
      <c r="X537">
        <v>23.8</v>
      </c>
      <c r="Y537">
        <v>1011</v>
      </c>
      <c r="Z537" t="s">
        <v>10</v>
      </c>
      <c r="AA537" t="s">
        <v>19</v>
      </c>
    </row>
    <row r="538" spans="1:27" x14ac:dyDescent="0.2">
      <c r="A538">
        <v>15</v>
      </c>
      <c r="B538">
        <v>50</v>
      </c>
      <c r="C538">
        <v>1</v>
      </c>
      <c r="D538">
        <v>0</v>
      </c>
      <c r="E538" t="s">
        <v>560</v>
      </c>
      <c r="F538" s="10">
        <v>44243.656944444447</v>
      </c>
      <c r="G538" s="11">
        <f t="shared" si="27"/>
        <v>15</v>
      </c>
      <c r="H538" s="11">
        <f t="shared" si="28"/>
        <v>46</v>
      </c>
      <c r="I538" s="11">
        <f t="shared" si="29"/>
        <v>0</v>
      </c>
      <c r="J538">
        <v>3.1808999999999998</v>
      </c>
      <c r="K538">
        <v>29.4375</v>
      </c>
      <c r="L538">
        <v>39.253399999999999</v>
      </c>
      <c r="M538">
        <v>7.24</v>
      </c>
      <c r="N538">
        <v>34</v>
      </c>
      <c r="O538">
        <v>9.94</v>
      </c>
      <c r="P538">
        <v>72</v>
      </c>
      <c r="Q538">
        <v>72</v>
      </c>
      <c r="R538">
        <v>0</v>
      </c>
      <c r="S538">
        <v>702</v>
      </c>
      <c r="T538" t="s">
        <v>12</v>
      </c>
      <c r="U538">
        <v>1.53</v>
      </c>
      <c r="V538" t="s">
        <v>12</v>
      </c>
      <c r="W538">
        <v>0.97</v>
      </c>
      <c r="X538">
        <v>23.8</v>
      </c>
      <c r="Y538">
        <v>1011</v>
      </c>
      <c r="Z538" t="s">
        <v>10</v>
      </c>
      <c r="AA538" t="s">
        <v>19</v>
      </c>
    </row>
    <row r="539" spans="1:27" x14ac:dyDescent="0.2">
      <c r="A539">
        <v>15</v>
      </c>
      <c r="B539">
        <v>50</v>
      </c>
      <c r="C539">
        <v>5</v>
      </c>
      <c r="D539">
        <v>5</v>
      </c>
      <c r="E539" t="s">
        <v>561</v>
      </c>
      <c r="F539" s="10">
        <v>44243.657002314816</v>
      </c>
      <c r="G539" s="11">
        <f t="shared" si="27"/>
        <v>15</v>
      </c>
      <c r="H539" s="11">
        <f t="shared" si="28"/>
        <v>46</v>
      </c>
      <c r="I539" s="11">
        <f t="shared" si="29"/>
        <v>5</v>
      </c>
      <c r="J539">
        <v>3.1808999999999998</v>
      </c>
      <c r="K539">
        <v>29.4375</v>
      </c>
      <c r="L539">
        <v>39.250799999999998</v>
      </c>
      <c r="M539">
        <v>7.31</v>
      </c>
      <c r="N539">
        <v>25</v>
      </c>
      <c r="O539">
        <v>10.02</v>
      </c>
      <c r="P539">
        <v>74</v>
      </c>
      <c r="Q539">
        <v>74</v>
      </c>
      <c r="R539">
        <v>0</v>
      </c>
      <c r="S539">
        <v>705</v>
      </c>
      <c r="T539" t="s">
        <v>12</v>
      </c>
      <c r="U539">
        <v>1.53</v>
      </c>
      <c r="V539" t="s">
        <v>12</v>
      </c>
      <c r="W539">
        <v>0.96</v>
      </c>
      <c r="X539">
        <v>23.8</v>
      </c>
      <c r="Y539">
        <v>1011</v>
      </c>
      <c r="Z539" t="s">
        <v>10</v>
      </c>
      <c r="AA539" t="s">
        <v>19</v>
      </c>
    </row>
    <row r="540" spans="1:27" x14ac:dyDescent="0.2">
      <c r="A540">
        <v>15</v>
      </c>
      <c r="B540">
        <v>50</v>
      </c>
      <c r="C540">
        <v>11</v>
      </c>
      <c r="D540">
        <v>10</v>
      </c>
      <c r="E540" t="s">
        <v>562</v>
      </c>
      <c r="F540" s="10">
        <v>44243.657060185185</v>
      </c>
      <c r="G540" s="11">
        <f t="shared" si="27"/>
        <v>15</v>
      </c>
      <c r="H540" s="11">
        <f t="shared" si="28"/>
        <v>46</v>
      </c>
      <c r="I540" s="11">
        <f t="shared" si="29"/>
        <v>10</v>
      </c>
      <c r="J540">
        <v>3.1713</v>
      </c>
      <c r="K540">
        <v>29.5</v>
      </c>
      <c r="L540">
        <v>39.292200000000001</v>
      </c>
      <c r="M540">
        <v>7.69</v>
      </c>
      <c r="N540">
        <v>22</v>
      </c>
      <c r="O540">
        <v>9.73</v>
      </c>
      <c r="P540">
        <v>69</v>
      </c>
      <c r="Q540">
        <v>69</v>
      </c>
      <c r="R540">
        <v>0</v>
      </c>
      <c r="S540">
        <v>737</v>
      </c>
      <c r="T540" t="s">
        <v>12</v>
      </c>
      <c r="U540">
        <v>1.58</v>
      </c>
      <c r="V540" t="s">
        <v>12</v>
      </c>
      <c r="W540">
        <v>0.96</v>
      </c>
      <c r="X540">
        <v>23.8</v>
      </c>
      <c r="Y540">
        <v>1011</v>
      </c>
      <c r="Z540" t="s">
        <v>10</v>
      </c>
      <c r="AA540" t="s">
        <v>19</v>
      </c>
    </row>
    <row r="541" spans="1:27" x14ac:dyDescent="0.2">
      <c r="A541">
        <v>15</v>
      </c>
      <c r="B541">
        <v>50</v>
      </c>
      <c r="C541">
        <v>15</v>
      </c>
      <c r="D541">
        <v>15</v>
      </c>
      <c r="E541" t="s">
        <v>563</v>
      </c>
      <c r="F541" s="10">
        <v>44243.657118055555</v>
      </c>
      <c r="G541" s="11">
        <f t="shared" si="27"/>
        <v>15</v>
      </c>
      <c r="H541" s="11">
        <f t="shared" si="28"/>
        <v>46</v>
      </c>
      <c r="I541" s="11">
        <f t="shared" si="29"/>
        <v>15</v>
      </c>
      <c r="J541">
        <v>3.1808999999999998</v>
      </c>
      <c r="K541">
        <v>29.5</v>
      </c>
      <c r="L541">
        <v>39.229300000000002</v>
      </c>
      <c r="M541">
        <v>7.31</v>
      </c>
      <c r="N541">
        <v>52</v>
      </c>
      <c r="O541">
        <v>9.73</v>
      </c>
      <c r="P541">
        <v>73</v>
      </c>
      <c r="Q541">
        <v>73</v>
      </c>
      <c r="R541">
        <v>0</v>
      </c>
      <c r="S541">
        <v>729</v>
      </c>
      <c r="T541" t="s">
        <v>12</v>
      </c>
      <c r="U541">
        <v>1.53</v>
      </c>
      <c r="V541" t="s">
        <v>12</v>
      </c>
      <c r="W541">
        <v>0.97</v>
      </c>
      <c r="X541">
        <v>23.8</v>
      </c>
      <c r="Y541">
        <v>1011</v>
      </c>
      <c r="Z541" t="s">
        <v>10</v>
      </c>
      <c r="AA541" t="s">
        <v>19</v>
      </c>
    </row>
    <row r="542" spans="1:27" x14ac:dyDescent="0.2">
      <c r="A542">
        <v>15</v>
      </c>
      <c r="B542">
        <v>50</v>
      </c>
      <c r="C542">
        <v>21</v>
      </c>
      <c r="D542">
        <v>20</v>
      </c>
      <c r="E542" t="s">
        <v>564</v>
      </c>
      <c r="F542" s="10">
        <v>44243.657175925924</v>
      </c>
      <c r="G542" s="11">
        <f t="shared" si="27"/>
        <v>15</v>
      </c>
      <c r="H542" s="11">
        <f t="shared" si="28"/>
        <v>46</v>
      </c>
      <c r="I542" s="11">
        <f t="shared" si="29"/>
        <v>20</v>
      </c>
      <c r="J542">
        <v>3.1808999999999998</v>
      </c>
      <c r="K542">
        <v>29.5</v>
      </c>
      <c r="L542">
        <v>39.231499999999997</v>
      </c>
      <c r="M542">
        <v>7.15</v>
      </c>
      <c r="N542">
        <v>81</v>
      </c>
      <c r="O542">
        <v>9.8699999999999992</v>
      </c>
      <c r="P542">
        <v>78</v>
      </c>
      <c r="Q542">
        <v>78</v>
      </c>
      <c r="R542">
        <v>0</v>
      </c>
      <c r="S542">
        <v>703</v>
      </c>
      <c r="T542" t="s">
        <v>12</v>
      </c>
      <c r="U542">
        <v>1.52</v>
      </c>
      <c r="V542" t="s">
        <v>12</v>
      </c>
      <c r="W542">
        <v>0.97</v>
      </c>
      <c r="X542">
        <v>23.8</v>
      </c>
      <c r="Y542">
        <v>1011</v>
      </c>
      <c r="Z542" t="s">
        <v>10</v>
      </c>
      <c r="AA542" t="s">
        <v>19</v>
      </c>
    </row>
    <row r="543" spans="1:27" x14ac:dyDescent="0.2">
      <c r="A543">
        <v>15</v>
      </c>
      <c r="B543">
        <v>50</v>
      </c>
      <c r="C543">
        <v>25</v>
      </c>
      <c r="D543">
        <v>25</v>
      </c>
      <c r="E543" t="s">
        <v>565</v>
      </c>
      <c r="F543" s="10">
        <v>44243.657233796293</v>
      </c>
      <c r="G543" s="11">
        <f t="shared" si="27"/>
        <v>15</v>
      </c>
      <c r="H543" s="11">
        <f t="shared" si="28"/>
        <v>46</v>
      </c>
      <c r="I543" s="11">
        <f t="shared" si="29"/>
        <v>25</v>
      </c>
      <c r="J543">
        <v>3.1808999999999998</v>
      </c>
      <c r="K543">
        <v>29.5625</v>
      </c>
      <c r="L543">
        <v>40.617899999999999</v>
      </c>
      <c r="M543">
        <v>6.86</v>
      </c>
      <c r="N543">
        <v>60</v>
      </c>
      <c r="O543">
        <v>10.37</v>
      </c>
      <c r="P543">
        <v>86</v>
      </c>
      <c r="Q543">
        <v>86</v>
      </c>
      <c r="R543">
        <v>0</v>
      </c>
      <c r="S543">
        <v>704</v>
      </c>
      <c r="T543" t="s">
        <v>12</v>
      </c>
      <c r="U543">
        <v>1.49</v>
      </c>
      <c r="V543" t="s">
        <v>12</v>
      </c>
      <c r="W543">
        <v>0.97</v>
      </c>
      <c r="X543">
        <v>23.8</v>
      </c>
      <c r="Y543">
        <v>1011</v>
      </c>
      <c r="Z543" t="s">
        <v>10</v>
      </c>
      <c r="AA543" t="s">
        <v>19</v>
      </c>
    </row>
    <row r="544" spans="1:27" x14ac:dyDescent="0.2">
      <c r="A544">
        <v>15</v>
      </c>
      <c r="B544">
        <v>50</v>
      </c>
      <c r="C544">
        <v>31</v>
      </c>
      <c r="D544">
        <v>30</v>
      </c>
      <c r="E544" t="s">
        <v>566</v>
      </c>
      <c r="F544" s="10">
        <v>44243.65729166667</v>
      </c>
      <c r="G544" s="11">
        <f t="shared" si="27"/>
        <v>15</v>
      </c>
      <c r="H544" s="11">
        <f t="shared" si="28"/>
        <v>46</v>
      </c>
      <c r="I544" s="11">
        <f t="shared" si="29"/>
        <v>30</v>
      </c>
      <c r="J544">
        <v>3.1808999999999998</v>
      </c>
      <c r="K544">
        <v>29.5</v>
      </c>
      <c r="L544">
        <v>41.211300000000001</v>
      </c>
      <c r="M544">
        <v>7.25</v>
      </c>
      <c r="N544">
        <v>40</v>
      </c>
      <c r="O544">
        <v>10.33</v>
      </c>
      <c r="P544">
        <v>90</v>
      </c>
      <c r="Q544">
        <v>90</v>
      </c>
      <c r="R544">
        <v>0</v>
      </c>
      <c r="S544">
        <v>700</v>
      </c>
      <c r="T544" t="s">
        <v>12</v>
      </c>
      <c r="U544">
        <v>1.53</v>
      </c>
      <c r="V544" t="s">
        <v>12</v>
      </c>
      <c r="W544">
        <v>0.97</v>
      </c>
      <c r="X544">
        <v>23.8</v>
      </c>
      <c r="Y544">
        <v>1011</v>
      </c>
      <c r="Z544" t="s">
        <v>10</v>
      </c>
      <c r="AA544" t="s">
        <v>19</v>
      </c>
    </row>
    <row r="545" spans="1:27" x14ac:dyDescent="0.2">
      <c r="A545">
        <v>15</v>
      </c>
      <c r="B545">
        <v>50</v>
      </c>
      <c r="C545">
        <v>35</v>
      </c>
      <c r="D545">
        <v>35</v>
      </c>
      <c r="E545" t="s">
        <v>567</v>
      </c>
      <c r="F545" s="10">
        <v>44243.657349537039</v>
      </c>
      <c r="G545" s="11">
        <f t="shared" si="27"/>
        <v>15</v>
      </c>
      <c r="H545" s="11">
        <f t="shared" si="28"/>
        <v>46</v>
      </c>
      <c r="I545" s="11">
        <f t="shared" si="29"/>
        <v>35</v>
      </c>
      <c r="J545">
        <v>3.1713</v>
      </c>
      <c r="K545">
        <v>29.5</v>
      </c>
      <c r="L545">
        <v>41.360399999999998</v>
      </c>
      <c r="M545">
        <v>6.87</v>
      </c>
      <c r="N545">
        <v>41</v>
      </c>
      <c r="O545">
        <v>10.53</v>
      </c>
      <c r="P545">
        <v>93</v>
      </c>
      <c r="Q545">
        <v>93</v>
      </c>
      <c r="R545">
        <v>0</v>
      </c>
      <c r="S545">
        <v>706</v>
      </c>
      <c r="T545" t="s">
        <v>12</v>
      </c>
      <c r="U545">
        <v>1.49</v>
      </c>
      <c r="V545" t="s">
        <v>12</v>
      </c>
      <c r="W545">
        <v>0.96</v>
      </c>
      <c r="X545">
        <v>23.8</v>
      </c>
      <c r="Y545">
        <v>1011</v>
      </c>
      <c r="Z545" t="s">
        <v>10</v>
      </c>
      <c r="AA545" t="s">
        <v>19</v>
      </c>
    </row>
    <row r="546" spans="1:27" x14ac:dyDescent="0.2">
      <c r="A546">
        <v>15</v>
      </c>
      <c r="B546">
        <v>50</v>
      </c>
      <c r="C546">
        <v>41</v>
      </c>
      <c r="D546">
        <v>40</v>
      </c>
      <c r="E546" t="s">
        <v>568</v>
      </c>
      <c r="F546" s="10">
        <v>44243.657407407409</v>
      </c>
      <c r="G546" s="11">
        <f t="shared" si="27"/>
        <v>15</v>
      </c>
      <c r="H546" s="11">
        <f t="shared" si="28"/>
        <v>46</v>
      </c>
      <c r="I546" s="11">
        <f t="shared" si="29"/>
        <v>40</v>
      </c>
      <c r="J546">
        <v>3.1808999999999998</v>
      </c>
      <c r="K546">
        <v>29.5625</v>
      </c>
      <c r="L546">
        <v>41.337200000000003</v>
      </c>
      <c r="M546">
        <v>7.44</v>
      </c>
      <c r="N546">
        <v>45</v>
      </c>
      <c r="O546">
        <v>9.82</v>
      </c>
      <c r="P546">
        <v>86</v>
      </c>
      <c r="Q546">
        <v>86</v>
      </c>
      <c r="R546">
        <v>0</v>
      </c>
      <c r="S546">
        <v>730</v>
      </c>
      <c r="T546" t="s">
        <v>12</v>
      </c>
      <c r="U546">
        <v>1.55</v>
      </c>
      <c r="V546" t="s">
        <v>12</v>
      </c>
      <c r="W546">
        <v>0.97</v>
      </c>
      <c r="X546">
        <v>23.8</v>
      </c>
      <c r="Y546">
        <v>1011</v>
      </c>
      <c r="Z546" t="s">
        <v>10</v>
      </c>
      <c r="AA546" t="s">
        <v>19</v>
      </c>
    </row>
    <row r="547" spans="1:27" x14ac:dyDescent="0.2">
      <c r="A547">
        <v>15</v>
      </c>
      <c r="B547">
        <v>50</v>
      </c>
      <c r="C547">
        <v>45</v>
      </c>
      <c r="D547">
        <v>45</v>
      </c>
      <c r="E547" t="s">
        <v>569</v>
      </c>
      <c r="F547" s="10">
        <v>44243.657465277778</v>
      </c>
      <c r="G547" s="11">
        <f t="shared" si="27"/>
        <v>15</v>
      </c>
      <c r="H547" s="11">
        <f t="shared" si="28"/>
        <v>46</v>
      </c>
      <c r="I547" s="11">
        <f t="shared" si="29"/>
        <v>45</v>
      </c>
      <c r="J547">
        <v>3.1808999999999998</v>
      </c>
      <c r="K547">
        <v>29.5</v>
      </c>
      <c r="L547">
        <v>41.430799999999998</v>
      </c>
      <c r="M547">
        <v>7.28</v>
      </c>
      <c r="N547">
        <v>44</v>
      </c>
      <c r="O547">
        <v>9.82</v>
      </c>
      <c r="P547">
        <v>87</v>
      </c>
      <c r="Q547">
        <v>87</v>
      </c>
      <c r="R547">
        <v>0</v>
      </c>
      <c r="S547">
        <v>757</v>
      </c>
      <c r="T547" t="s">
        <v>12</v>
      </c>
      <c r="U547">
        <v>1.53</v>
      </c>
      <c r="V547" t="s">
        <v>12</v>
      </c>
      <c r="W547">
        <v>0.96</v>
      </c>
      <c r="X547">
        <v>23.8</v>
      </c>
      <c r="Y547">
        <v>1011</v>
      </c>
      <c r="Z547" t="s">
        <v>10</v>
      </c>
      <c r="AA547" t="s">
        <v>19</v>
      </c>
    </row>
    <row r="548" spans="1:27" x14ac:dyDescent="0.2">
      <c r="A548">
        <v>15</v>
      </c>
      <c r="B548">
        <v>50</v>
      </c>
      <c r="C548">
        <v>51</v>
      </c>
      <c r="D548">
        <v>50</v>
      </c>
      <c r="E548" t="s">
        <v>570</v>
      </c>
      <c r="F548" s="10">
        <v>44243.657523148147</v>
      </c>
      <c r="G548" s="11">
        <f t="shared" si="27"/>
        <v>15</v>
      </c>
      <c r="H548" s="11">
        <f t="shared" si="28"/>
        <v>46</v>
      </c>
      <c r="I548" s="11">
        <f t="shared" si="29"/>
        <v>50</v>
      </c>
      <c r="J548">
        <v>3.1808999999999998</v>
      </c>
      <c r="K548">
        <v>29.5625</v>
      </c>
      <c r="L548">
        <v>41.580300000000001</v>
      </c>
      <c r="M548">
        <v>7.07</v>
      </c>
      <c r="N548">
        <v>100</v>
      </c>
      <c r="O548">
        <v>10.210000000000001</v>
      </c>
      <c r="P548">
        <v>90</v>
      </c>
      <c r="Q548">
        <v>90</v>
      </c>
      <c r="R548">
        <v>0</v>
      </c>
      <c r="S548">
        <v>734</v>
      </c>
      <c r="T548" t="s">
        <v>12</v>
      </c>
      <c r="U548">
        <v>1.51</v>
      </c>
      <c r="V548" t="s">
        <v>12</v>
      </c>
      <c r="W548">
        <v>0.97</v>
      </c>
      <c r="X548">
        <v>23.8</v>
      </c>
      <c r="Y548">
        <v>1011</v>
      </c>
      <c r="Z548" t="s">
        <v>10</v>
      </c>
      <c r="AA548" t="s">
        <v>19</v>
      </c>
    </row>
    <row r="549" spans="1:27" x14ac:dyDescent="0.2">
      <c r="A549">
        <v>15</v>
      </c>
      <c r="B549">
        <v>50</v>
      </c>
      <c r="C549">
        <v>55</v>
      </c>
      <c r="D549">
        <v>55</v>
      </c>
      <c r="E549" t="s">
        <v>571</v>
      </c>
      <c r="F549" s="10">
        <v>44243.657581018517</v>
      </c>
      <c r="G549" s="11">
        <f t="shared" si="27"/>
        <v>15</v>
      </c>
      <c r="H549" s="11">
        <f t="shared" si="28"/>
        <v>46</v>
      </c>
      <c r="I549" s="11">
        <f t="shared" si="29"/>
        <v>55</v>
      </c>
      <c r="J549">
        <v>3.1808999999999998</v>
      </c>
      <c r="K549">
        <v>29.5625</v>
      </c>
      <c r="L549">
        <v>41.113799999999998</v>
      </c>
      <c r="M549">
        <v>6.51</v>
      </c>
      <c r="N549">
        <v>134</v>
      </c>
      <c r="O549">
        <v>10.55</v>
      </c>
      <c r="P549">
        <v>95</v>
      </c>
      <c r="Q549">
        <v>95</v>
      </c>
      <c r="R549">
        <v>0</v>
      </c>
      <c r="S549">
        <v>715</v>
      </c>
      <c r="T549" t="s">
        <v>12</v>
      </c>
      <c r="U549">
        <v>1.45</v>
      </c>
      <c r="V549" t="s">
        <v>12</v>
      </c>
      <c r="W549">
        <v>0.96</v>
      </c>
      <c r="X549">
        <v>23.8</v>
      </c>
      <c r="Y549">
        <v>1011</v>
      </c>
      <c r="Z549" t="s">
        <v>10</v>
      </c>
      <c r="AA549" t="s">
        <v>19</v>
      </c>
    </row>
    <row r="550" spans="1:27" x14ac:dyDescent="0.2">
      <c r="A550">
        <v>15</v>
      </c>
      <c r="B550">
        <v>51</v>
      </c>
      <c r="C550">
        <v>1</v>
      </c>
      <c r="D550">
        <v>0</v>
      </c>
      <c r="E550" t="s">
        <v>572</v>
      </c>
      <c r="F550" s="10">
        <v>44243.657638888886</v>
      </c>
      <c r="G550" s="11">
        <f t="shared" si="27"/>
        <v>15</v>
      </c>
      <c r="H550" s="11">
        <f t="shared" si="28"/>
        <v>47</v>
      </c>
      <c r="I550" s="11">
        <f t="shared" si="29"/>
        <v>0</v>
      </c>
      <c r="J550">
        <v>3.1808999999999998</v>
      </c>
      <c r="K550">
        <v>29.5625</v>
      </c>
      <c r="L550">
        <v>41.051699999999997</v>
      </c>
      <c r="M550">
        <v>6.97</v>
      </c>
      <c r="N550">
        <v>108</v>
      </c>
      <c r="O550">
        <v>10.09</v>
      </c>
      <c r="P550">
        <v>93</v>
      </c>
      <c r="Q550">
        <v>93</v>
      </c>
      <c r="R550">
        <v>0</v>
      </c>
      <c r="S550">
        <v>700</v>
      </c>
      <c r="T550" t="s">
        <v>12</v>
      </c>
      <c r="U550">
        <v>1.5</v>
      </c>
      <c r="V550" t="s">
        <v>12</v>
      </c>
      <c r="W550">
        <v>0.97</v>
      </c>
      <c r="X550">
        <v>23.8</v>
      </c>
      <c r="Y550">
        <v>1011</v>
      </c>
      <c r="Z550" t="s">
        <v>10</v>
      </c>
      <c r="AA550" t="s">
        <v>19</v>
      </c>
    </row>
    <row r="551" spans="1:27" x14ac:dyDescent="0.2">
      <c r="A551">
        <v>15</v>
      </c>
      <c r="B551">
        <v>51</v>
      </c>
      <c r="C551">
        <v>5</v>
      </c>
      <c r="D551">
        <v>5</v>
      </c>
      <c r="E551" t="s">
        <v>573</v>
      </c>
      <c r="F551" s="10">
        <v>44243.657696759263</v>
      </c>
      <c r="G551" s="11">
        <f t="shared" si="27"/>
        <v>15</v>
      </c>
      <c r="H551" s="11">
        <f t="shared" si="28"/>
        <v>47</v>
      </c>
      <c r="I551" s="11">
        <f t="shared" si="29"/>
        <v>5</v>
      </c>
      <c r="J551">
        <v>3.1808999999999998</v>
      </c>
      <c r="K551">
        <v>29.5625</v>
      </c>
      <c r="L551">
        <v>41.076999999999998</v>
      </c>
      <c r="M551">
        <v>6.91</v>
      </c>
      <c r="N551">
        <v>76</v>
      </c>
      <c r="O551">
        <v>10.33</v>
      </c>
      <c r="P551">
        <v>95</v>
      </c>
      <c r="Q551">
        <v>95</v>
      </c>
      <c r="R551">
        <v>0</v>
      </c>
      <c r="S551">
        <v>671</v>
      </c>
      <c r="T551" t="s">
        <v>12</v>
      </c>
      <c r="U551">
        <v>1.49</v>
      </c>
      <c r="V551" t="s">
        <v>12</v>
      </c>
      <c r="W551">
        <v>0.97</v>
      </c>
      <c r="X551">
        <v>23.8</v>
      </c>
      <c r="Y551">
        <v>1011</v>
      </c>
      <c r="Z551" t="s">
        <v>10</v>
      </c>
      <c r="AA551" t="s">
        <v>19</v>
      </c>
    </row>
    <row r="552" spans="1:27" x14ac:dyDescent="0.2">
      <c r="A552">
        <v>15</v>
      </c>
      <c r="B552">
        <v>51</v>
      </c>
      <c r="C552">
        <v>11</v>
      </c>
      <c r="D552">
        <v>10</v>
      </c>
      <c r="E552" t="s">
        <v>574</v>
      </c>
      <c r="F552" s="10">
        <v>44243.657754629632</v>
      </c>
      <c r="G552" s="11">
        <f t="shared" si="27"/>
        <v>15</v>
      </c>
      <c r="H552" s="11">
        <f t="shared" si="28"/>
        <v>47</v>
      </c>
      <c r="I552" s="11">
        <f t="shared" si="29"/>
        <v>10</v>
      </c>
      <c r="J552">
        <v>3.1808999999999998</v>
      </c>
      <c r="K552">
        <v>29.5625</v>
      </c>
      <c r="L552">
        <v>41.079099999999997</v>
      </c>
      <c r="M552">
        <v>6.98</v>
      </c>
      <c r="N552">
        <v>37</v>
      </c>
      <c r="O552">
        <v>10.27</v>
      </c>
      <c r="P552">
        <v>98</v>
      </c>
      <c r="Q552">
        <v>98</v>
      </c>
      <c r="R552">
        <v>0</v>
      </c>
      <c r="S552">
        <v>673</v>
      </c>
      <c r="T552" t="s">
        <v>12</v>
      </c>
      <c r="U552">
        <v>1.5</v>
      </c>
      <c r="V552" t="s">
        <v>12</v>
      </c>
      <c r="W552">
        <v>0.97</v>
      </c>
      <c r="X552">
        <v>23.8</v>
      </c>
      <c r="Y552">
        <v>1011</v>
      </c>
      <c r="Z552" t="s">
        <v>10</v>
      </c>
      <c r="AA552" t="s">
        <v>19</v>
      </c>
    </row>
    <row r="553" spans="1:27" x14ac:dyDescent="0.2">
      <c r="A553">
        <v>15</v>
      </c>
      <c r="B553">
        <v>51</v>
      </c>
      <c r="C553">
        <v>15</v>
      </c>
      <c r="D553">
        <v>15</v>
      </c>
      <c r="E553" t="s">
        <v>575</v>
      </c>
      <c r="F553" s="10">
        <v>44243.657812500001</v>
      </c>
      <c r="G553" s="11">
        <f t="shared" si="27"/>
        <v>15</v>
      </c>
      <c r="H553" s="11">
        <f t="shared" si="28"/>
        <v>47</v>
      </c>
      <c r="I553" s="11">
        <f t="shared" si="29"/>
        <v>15</v>
      </c>
      <c r="J553">
        <v>3.1808999999999998</v>
      </c>
      <c r="K553">
        <v>29.5625</v>
      </c>
      <c r="L553">
        <v>41.665199999999999</v>
      </c>
      <c r="M553">
        <v>6.81</v>
      </c>
      <c r="N553">
        <v>34</v>
      </c>
      <c r="O553">
        <v>10.27</v>
      </c>
      <c r="P553">
        <v>96</v>
      </c>
      <c r="Q553">
        <v>96</v>
      </c>
      <c r="R553">
        <v>0</v>
      </c>
      <c r="S553">
        <v>687</v>
      </c>
      <c r="T553" t="s">
        <v>12</v>
      </c>
      <c r="U553">
        <v>1.48</v>
      </c>
      <c r="V553" t="s">
        <v>12</v>
      </c>
      <c r="W553">
        <v>0.97</v>
      </c>
      <c r="X553">
        <v>23.8</v>
      </c>
      <c r="Y553">
        <v>1011</v>
      </c>
      <c r="Z553" t="s">
        <v>10</v>
      </c>
      <c r="AA553" t="s">
        <v>19</v>
      </c>
    </row>
    <row r="554" spans="1:27" x14ac:dyDescent="0.2">
      <c r="A554">
        <v>15</v>
      </c>
      <c r="B554">
        <v>51</v>
      </c>
      <c r="C554">
        <v>21</v>
      </c>
      <c r="D554">
        <v>20</v>
      </c>
      <c r="E554" t="s">
        <v>576</v>
      </c>
      <c r="F554" s="10">
        <v>44243.657870370371</v>
      </c>
      <c r="G554" s="11">
        <f t="shared" si="27"/>
        <v>15</v>
      </c>
      <c r="H554" s="11">
        <f t="shared" si="28"/>
        <v>47</v>
      </c>
      <c r="I554" s="11">
        <f t="shared" si="29"/>
        <v>20</v>
      </c>
      <c r="J554">
        <v>3.1808999999999998</v>
      </c>
      <c r="K554">
        <v>29.625</v>
      </c>
      <c r="L554">
        <v>41.639000000000003</v>
      </c>
      <c r="M554">
        <v>6.8</v>
      </c>
      <c r="N554">
        <v>38</v>
      </c>
      <c r="O554">
        <v>10.3</v>
      </c>
      <c r="P554">
        <v>91</v>
      </c>
      <c r="Q554">
        <v>91</v>
      </c>
      <c r="R554">
        <v>0</v>
      </c>
      <c r="S554">
        <v>704</v>
      </c>
      <c r="T554" t="s">
        <v>12</v>
      </c>
      <c r="U554">
        <v>1.48</v>
      </c>
      <c r="V554" t="s">
        <v>12</v>
      </c>
      <c r="W554">
        <v>0.97</v>
      </c>
      <c r="X554">
        <v>23.8</v>
      </c>
      <c r="Y554">
        <v>1011</v>
      </c>
      <c r="Z554" t="s">
        <v>10</v>
      </c>
      <c r="AA554" t="s">
        <v>19</v>
      </c>
    </row>
    <row r="555" spans="1:27" x14ac:dyDescent="0.2">
      <c r="A555">
        <v>15</v>
      </c>
      <c r="B555">
        <v>51</v>
      </c>
      <c r="C555">
        <v>25</v>
      </c>
      <c r="D555">
        <v>25</v>
      </c>
      <c r="E555" t="s">
        <v>577</v>
      </c>
      <c r="F555" s="10">
        <v>44243.65792824074</v>
      </c>
      <c r="G555" s="11">
        <f t="shared" si="27"/>
        <v>15</v>
      </c>
      <c r="H555" s="11">
        <f t="shared" si="28"/>
        <v>47</v>
      </c>
      <c r="I555" s="11">
        <f t="shared" si="29"/>
        <v>25</v>
      </c>
      <c r="J555">
        <v>3.1808999999999998</v>
      </c>
      <c r="K555">
        <v>29.625</v>
      </c>
      <c r="L555">
        <v>41.633099999999999</v>
      </c>
      <c r="M555">
        <v>7.12</v>
      </c>
      <c r="N555">
        <v>30</v>
      </c>
      <c r="O555">
        <v>10.34</v>
      </c>
      <c r="P555">
        <v>93</v>
      </c>
      <c r="Q555">
        <v>93</v>
      </c>
      <c r="R555">
        <v>0</v>
      </c>
      <c r="S555">
        <v>699</v>
      </c>
      <c r="T555" t="s">
        <v>12</v>
      </c>
      <c r="U555">
        <v>1.51</v>
      </c>
      <c r="V555" t="s">
        <v>12</v>
      </c>
      <c r="W555">
        <v>0.97</v>
      </c>
      <c r="X555">
        <v>23.8</v>
      </c>
      <c r="Y555">
        <v>1011</v>
      </c>
      <c r="Z555" t="s">
        <v>10</v>
      </c>
      <c r="AA555" t="s">
        <v>19</v>
      </c>
    </row>
    <row r="556" spans="1:27" x14ac:dyDescent="0.2">
      <c r="A556">
        <v>15</v>
      </c>
      <c r="B556">
        <v>51</v>
      </c>
      <c r="C556">
        <v>31</v>
      </c>
      <c r="D556">
        <v>30</v>
      </c>
      <c r="E556" t="s">
        <v>578</v>
      </c>
      <c r="F556" s="10">
        <v>44243.657986111109</v>
      </c>
      <c r="G556" s="11">
        <f t="shared" si="27"/>
        <v>15</v>
      </c>
      <c r="H556" s="11">
        <f t="shared" si="28"/>
        <v>47</v>
      </c>
      <c r="I556" s="11">
        <f t="shared" si="29"/>
        <v>30</v>
      </c>
      <c r="J556">
        <v>3.1808999999999998</v>
      </c>
      <c r="K556">
        <v>29.6875</v>
      </c>
      <c r="L556">
        <v>41.651899999999998</v>
      </c>
      <c r="M556">
        <v>7.15</v>
      </c>
      <c r="N556">
        <v>17</v>
      </c>
      <c r="O556">
        <v>10.17</v>
      </c>
      <c r="P556">
        <v>88</v>
      </c>
      <c r="Q556">
        <v>88</v>
      </c>
      <c r="R556">
        <v>0</v>
      </c>
      <c r="S556">
        <v>701</v>
      </c>
      <c r="T556" t="s">
        <v>12</v>
      </c>
      <c r="U556">
        <v>1.52</v>
      </c>
      <c r="V556" t="s">
        <v>12</v>
      </c>
      <c r="W556">
        <v>0.96</v>
      </c>
      <c r="X556">
        <v>23.8</v>
      </c>
      <c r="Y556">
        <v>1011</v>
      </c>
      <c r="Z556" t="s">
        <v>10</v>
      </c>
      <c r="AA556" t="s">
        <v>19</v>
      </c>
    </row>
    <row r="557" spans="1:27" x14ac:dyDescent="0.2">
      <c r="A557">
        <v>15</v>
      </c>
      <c r="B557">
        <v>51</v>
      </c>
      <c r="C557">
        <v>35</v>
      </c>
      <c r="D557">
        <v>35</v>
      </c>
      <c r="E557" t="s">
        <v>579</v>
      </c>
      <c r="F557" s="10">
        <v>44243.658043981479</v>
      </c>
      <c r="G557" s="11">
        <f t="shared" si="27"/>
        <v>15</v>
      </c>
      <c r="H557" s="11">
        <f t="shared" si="28"/>
        <v>47</v>
      </c>
      <c r="I557" s="11">
        <f t="shared" si="29"/>
        <v>35</v>
      </c>
      <c r="J557">
        <v>3.1808999999999998</v>
      </c>
      <c r="K557">
        <v>29.6875</v>
      </c>
      <c r="L557">
        <v>41.562100000000001</v>
      </c>
      <c r="M557">
        <v>6.95</v>
      </c>
      <c r="N557">
        <v>13</v>
      </c>
      <c r="O557">
        <v>10.17</v>
      </c>
      <c r="P557">
        <v>90</v>
      </c>
      <c r="Q557">
        <v>90</v>
      </c>
      <c r="R557">
        <v>0</v>
      </c>
      <c r="S557">
        <v>706</v>
      </c>
      <c r="T557" t="s">
        <v>12</v>
      </c>
      <c r="U557">
        <v>1.49</v>
      </c>
      <c r="V557" t="s">
        <v>12</v>
      </c>
      <c r="W557">
        <v>0.97</v>
      </c>
      <c r="X557">
        <v>23.8</v>
      </c>
      <c r="Y557">
        <v>1011</v>
      </c>
      <c r="Z557" t="s">
        <v>10</v>
      </c>
      <c r="AA557" t="s">
        <v>19</v>
      </c>
    </row>
    <row r="558" spans="1:27" x14ac:dyDescent="0.2">
      <c r="A558">
        <v>15</v>
      </c>
      <c r="B558">
        <v>51</v>
      </c>
      <c r="C558">
        <v>41</v>
      </c>
      <c r="D558">
        <v>40</v>
      </c>
      <c r="E558" t="s">
        <v>580</v>
      </c>
      <c r="F558" s="10">
        <v>44243.658101851855</v>
      </c>
      <c r="G558" s="11">
        <f t="shared" si="27"/>
        <v>15</v>
      </c>
      <c r="H558" s="11">
        <f t="shared" si="28"/>
        <v>47</v>
      </c>
      <c r="I558" s="11">
        <f t="shared" si="29"/>
        <v>40</v>
      </c>
      <c r="J558">
        <v>3.1808999999999998</v>
      </c>
      <c r="K558">
        <v>29.6875</v>
      </c>
      <c r="L558">
        <v>41.070399999999999</v>
      </c>
      <c r="M558">
        <v>7.03</v>
      </c>
      <c r="N558">
        <v>18</v>
      </c>
      <c r="O558">
        <v>10.25</v>
      </c>
      <c r="P558">
        <v>95</v>
      </c>
      <c r="Q558">
        <v>95</v>
      </c>
      <c r="R558">
        <v>0</v>
      </c>
      <c r="S558">
        <v>719</v>
      </c>
      <c r="T558" t="s">
        <v>12</v>
      </c>
      <c r="U558">
        <v>1.5</v>
      </c>
      <c r="V558" t="s">
        <v>12</v>
      </c>
      <c r="W558">
        <v>0.97</v>
      </c>
      <c r="X558">
        <v>23.8</v>
      </c>
      <c r="Y558">
        <v>1011</v>
      </c>
      <c r="Z558" t="s">
        <v>10</v>
      </c>
      <c r="AA558" t="s">
        <v>19</v>
      </c>
    </row>
    <row r="559" spans="1:27" x14ac:dyDescent="0.2">
      <c r="A559">
        <v>15</v>
      </c>
      <c r="B559">
        <v>51</v>
      </c>
      <c r="C559">
        <v>45</v>
      </c>
      <c r="D559">
        <v>45</v>
      </c>
      <c r="E559" t="s">
        <v>581</v>
      </c>
      <c r="F559" s="10">
        <v>44243.658159722225</v>
      </c>
      <c r="G559" s="11">
        <f t="shared" si="27"/>
        <v>15</v>
      </c>
      <c r="H559" s="11">
        <f t="shared" si="28"/>
        <v>47</v>
      </c>
      <c r="I559" s="11">
        <f t="shared" si="29"/>
        <v>45</v>
      </c>
      <c r="J559">
        <v>3.1808999999999998</v>
      </c>
      <c r="K559">
        <v>29.625</v>
      </c>
      <c r="L559">
        <v>41.083799999999997</v>
      </c>
      <c r="M559">
        <v>7.03</v>
      </c>
      <c r="N559">
        <v>22</v>
      </c>
      <c r="O559">
        <v>10.19</v>
      </c>
      <c r="P559">
        <v>91</v>
      </c>
      <c r="Q559">
        <v>91</v>
      </c>
      <c r="R559">
        <v>0</v>
      </c>
      <c r="S559">
        <v>722</v>
      </c>
      <c r="T559" t="s">
        <v>12</v>
      </c>
      <c r="U559">
        <v>1.5</v>
      </c>
      <c r="V559" t="s">
        <v>12</v>
      </c>
      <c r="W559">
        <v>0.96</v>
      </c>
      <c r="X559">
        <v>23.8</v>
      </c>
      <c r="Y559">
        <v>1011</v>
      </c>
      <c r="Z559" t="s">
        <v>10</v>
      </c>
      <c r="AA559" t="s">
        <v>19</v>
      </c>
    </row>
    <row r="560" spans="1:27" x14ac:dyDescent="0.2">
      <c r="A560">
        <v>15</v>
      </c>
      <c r="B560">
        <v>51</v>
      </c>
      <c r="C560">
        <v>51</v>
      </c>
      <c r="D560">
        <v>50</v>
      </c>
      <c r="E560" t="s">
        <v>582</v>
      </c>
      <c r="F560" s="10">
        <v>44243.658217592594</v>
      </c>
      <c r="G560" s="11">
        <f t="shared" si="27"/>
        <v>15</v>
      </c>
      <c r="H560" s="11">
        <f t="shared" si="28"/>
        <v>47</v>
      </c>
      <c r="I560" s="11">
        <f t="shared" si="29"/>
        <v>50</v>
      </c>
      <c r="J560">
        <v>3.1808999999999998</v>
      </c>
      <c r="K560">
        <v>29.6875</v>
      </c>
      <c r="L560">
        <v>41.674599999999998</v>
      </c>
      <c r="M560">
        <v>7.43</v>
      </c>
      <c r="N560">
        <v>25</v>
      </c>
      <c r="O560">
        <v>9.89</v>
      </c>
      <c r="P560">
        <v>87</v>
      </c>
      <c r="Q560">
        <v>87</v>
      </c>
      <c r="R560">
        <v>0</v>
      </c>
      <c r="S560">
        <v>739</v>
      </c>
      <c r="T560" t="s">
        <v>12</v>
      </c>
      <c r="U560">
        <v>1.55</v>
      </c>
      <c r="V560" t="s">
        <v>12</v>
      </c>
      <c r="W560">
        <v>0.97</v>
      </c>
      <c r="X560">
        <v>23.8</v>
      </c>
      <c r="Y560">
        <v>1011</v>
      </c>
      <c r="Z560" t="s">
        <v>10</v>
      </c>
      <c r="AA560" t="s">
        <v>19</v>
      </c>
    </row>
    <row r="561" spans="1:27" x14ac:dyDescent="0.2">
      <c r="A561">
        <v>15</v>
      </c>
      <c r="B561">
        <v>51</v>
      </c>
      <c r="C561">
        <v>55</v>
      </c>
      <c r="D561">
        <v>55</v>
      </c>
      <c r="E561" t="s">
        <v>583</v>
      </c>
      <c r="F561" s="10">
        <v>44243.658275462964</v>
      </c>
      <c r="G561" s="11">
        <f t="shared" si="27"/>
        <v>15</v>
      </c>
      <c r="H561" s="11">
        <f t="shared" si="28"/>
        <v>47</v>
      </c>
      <c r="I561" s="11">
        <f t="shared" si="29"/>
        <v>55</v>
      </c>
      <c r="J561">
        <v>3.1808999999999998</v>
      </c>
      <c r="K561">
        <v>29.6875</v>
      </c>
      <c r="L561">
        <v>41.6843</v>
      </c>
      <c r="M561">
        <v>7.11</v>
      </c>
      <c r="N561">
        <v>43</v>
      </c>
      <c r="O561">
        <v>10.28</v>
      </c>
      <c r="P561">
        <v>87</v>
      </c>
      <c r="Q561">
        <v>87</v>
      </c>
      <c r="R561">
        <v>0</v>
      </c>
      <c r="S561">
        <v>730</v>
      </c>
      <c r="T561" t="s">
        <v>12</v>
      </c>
      <c r="U561">
        <v>1.51</v>
      </c>
      <c r="V561" t="s">
        <v>12</v>
      </c>
      <c r="W561">
        <v>0.97</v>
      </c>
      <c r="X561">
        <v>23.8</v>
      </c>
      <c r="Y561">
        <v>1011</v>
      </c>
      <c r="Z561" t="s">
        <v>10</v>
      </c>
      <c r="AA561" t="s">
        <v>19</v>
      </c>
    </row>
    <row r="562" spans="1:27" x14ac:dyDescent="0.2">
      <c r="A562">
        <v>15</v>
      </c>
      <c r="B562">
        <v>52</v>
      </c>
      <c r="C562">
        <v>1</v>
      </c>
      <c r="D562">
        <v>0</v>
      </c>
      <c r="E562" t="s">
        <v>24</v>
      </c>
      <c r="F562" s="10">
        <v>44243.658333333333</v>
      </c>
      <c r="G562" s="11">
        <f t="shared" si="27"/>
        <v>15</v>
      </c>
      <c r="H562" s="11">
        <f t="shared" si="28"/>
        <v>48</v>
      </c>
      <c r="I562" s="11">
        <f t="shared" si="29"/>
        <v>0</v>
      </c>
      <c r="J562">
        <v>3.1808999999999998</v>
      </c>
      <c r="K562">
        <v>29.6875</v>
      </c>
      <c r="L562">
        <v>41.650399999999998</v>
      </c>
      <c r="M562">
        <v>7.86</v>
      </c>
      <c r="N562">
        <v>52</v>
      </c>
      <c r="O562">
        <v>9.65</v>
      </c>
      <c r="P562">
        <v>67</v>
      </c>
      <c r="Q562">
        <v>67</v>
      </c>
      <c r="R562">
        <v>0</v>
      </c>
      <c r="S562">
        <v>729</v>
      </c>
      <c r="T562" t="s">
        <v>12</v>
      </c>
      <c r="U562">
        <v>1.6</v>
      </c>
      <c r="V562" t="s">
        <v>12</v>
      </c>
      <c r="W562">
        <v>0.97</v>
      </c>
      <c r="X562">
        <v>23.8</v>
      </c>
      <c r="Y562">
        <v>1011</v>
      </c>
      <c r="Z562" t="s">
        <v>10</v>
      </c>
      <c r="AA562" t="s">
        <v>19</v>
      </c>
    </row>
    <row r="563" spans="1:27" x14ac:dyDescent="0.2">
      <c r="A563">
        <v>15</v>
      </c>
      <c r="B563">
        <v>52</v>
      </c>
      <c r="C563">
        <v>5</v>
      </c>
      <c r="D563">
        <v>5</v>
      </c>
      <c r="E563" t="s">
        <v>25</v>
      </c>
      <c r="F563" s="10">
        <v>44243.658391203702</v>
      </c>
      <c r="G563" s="11">
        <f t="shared" si="27"/>
        <v>15</v>
      </c>
      <c r="H563" s="11">
        <f t="shared" si="28"/>
        <v>48</v>
      </c>
      <c r="I563" s="11">
        <f t="shared" si="29"/>
        <v>5</v>
      </c>
      <c r="J563">
        <v>3.1808999999999998</v>
      </c>
      <c r="K563">
        <v>29.6875</v>
      </c>
      <c r="L563">
        <v>41.659300000000002</v>
      </c>
      <c r="M563">
        <v>7.8</v>
      </c>
      <c r="N563">
        <v>47</v>
      </c>
      <c r="O563">
        <v>9.65</v>
      </c>
      <c r="P563">
        <v>49</v>
      </c>
      <c r="Q563">
        <v>49</v>
      </c>
      <c r="R563">
        <v>0</v>
      </c>
      <c r="S563">
        <v>721</v>
      </c>
      <c r="T563" t="s">
        <v>12</v>
      </c>
      <c r="U563">
        <v>1.59</v>
      </c>
      <c r="V563" t="s">
        <v>12</v>
      </c>
      <c r="W563">
        <v>0.97</v>
      </c>
      <c r="X563">
        <v>23.8</v>
      </c>
      <c r="Y563">
        <v>1011</v>
      </c>
      <c r="Z563" t="s">
        <v>10</v>
      </c>
      <c r="AA563" t="s">
        <v>19</v>
      </c>
    </row>
    <row r="564" spans="1:27" x14ac:dyDescent="0.2">
      <c r="A564">
        <v>15</v>
      </c>
      <c r="B564">
        <v>52</v>
      </c>
      <c r="C564">
        <v>11</v>
      </c>
      <c r="D564">
        <v>10</v>
      </c>
      <c r="E564" t="s">
        <v>584</v>
      </c>
      <c r="F564" s="10">
        <v>44243.658449074072</v>
      </c>
      <c r="G564" s="11">
        <f t="shared" si="27"/>
        <v>15</v>
      </c>
      <c r="H564" s="11">
        <f t="shared" si="28"/>
        <v>48</v>
      </c>
      <c r="I564" s="11">
        <f t="shared" si="29"/>
        <v>10</v>
      </c>
      <c r="J564">
        <v>3.1808999999999998</v>
      </c>
      <c r="K564">
        <v>29.6875</v>
      </c>
      <c r="L564">
        <v>41.689</v>
      </c>
      <c r="M564">
        <v>7.83</v>
      </c>
      <c r="N564">
        <v>40</v>
      </c>
      <c r="O564">
        <v>9.7799999999999994</v>
      </c>
      <c r="P564">
        <v>49</v>
      </c>
      <c r="Q564">
        <v>49</v>
      </c>
      <c r="R564">
        <v>0</v>
      </c>
      <c r="S564">
        <v>719</v>
      </c>
      <c r="T564" t="s">
        <v>12</v>
      </c>
      <c r="U564">
        <v>1.59</v>
      </c>
      <c r="V564" t="s">
        <v>12</v>
      </c>
      <c r="W564">
        <v>0.97</v>
      </c>
      <c r="X564">
        <v>23.8</v>
      </c>
      <c r="Y564">
        <v>1011</v>
      </c>
      <c r="Z564" t="s">
        <v>10</v>
      </c>
      <c r="AA564" t="s">
        <v>19</v>
      </c>
    </row>
    <row r="565" spans="1:27" x14ac:dyDescent="0.2">
      <c r="A565">
        <v>15</v>
      </c>
      <c r="B565">
        <v>52</v>
      </c>
      <c r="C565">
        <v>15</v>
      </c>
      <c r="D565">
        <v>15</v>
      </c>
      <c r="E565" t="s">
        <v>585</v>
      </c>
      <c r="F565" s="10">
        <v>44243.658506944441</v>
      </c>
      <c r="G565" s="11">
        <f t="shared" si="27"/>
        <v>15</v>
      </c>
      <c r="H565" s="11">
        <f t="shared" si="28"/>
        <v>48</v>
      </c>
      <c r="I565" s="11">
        <f t="shared" si="29"/>
        <v>15</v>
      </c>
      <c r="J565">
        <v>3.1808999999999998</v>
      </c>
      <c r="K565">
        <v>29.6875</v>
      </c>
      <c r="L565">
        <v>41.512900000000002</v>
      </c>
      <c r="M565">
        <v>7.24</v>
      </c>
      <c r="N565">
        <v>33</v>
      </c>
      <c r="O565">
        <v>9.86</v>
      </c>
      <c r="P565">
        <v>50</v>
      </c>
      <c r="Q565">
        <v>50</v>
      </c>
      <c r="R565">
        <v>0</v>
      </c>
      <c r="S565">
        <v>714</v>
      </c>
      <c r="T565" t="s">
        <v>12</v>
      </c>
      <c r="U565">
        <v>1.53</v>
      </c>
      <c r="V565" t="s">
        <v>12</v>
      </c>
      <c r="W565">
        <v>0.97</v>
      </c>
      <c r="X565">
        <v>23.8</v>
      </c>
      <c r="Y565">
        <v>1011</v>
      </c>
      <c r="Z565" t="s">
        <v>10</v>
      </c>
      <c r="AA565" t="s">
        <v>19</v>
      </c>
    </row>
    <row r="566" spans="1:27" x14ac:dyDescent="0.2">
      <c r="A566">
        <v>15</v>
      </c>
      <c r="B566">
        <v>52</v>
      </c>
      <c r="C566">
        <v>21</v>
      </c>
      <c r="D566">
        <v>20</v>
      </c>
      <c r="E566" t="s">
        <v>586</v>
      </c>
      <c r="F566" s="10">
        <v>44243.658564814818</v>
      </c>
      <c r="G566" s="11">
        <f t="shared" si="27"/>
        <v>15</v>
      </c>
      <c r="H566" s="11">
        <f t="shared" si="28"/>
        <v>48</v>
      </c>
      <c r="I566" s="11">
        <f t="shared" si="29"/>
        <v>20</v>
      </c>
      <c r="J566">
        <v>3.1808999999999998</v>
      </c>
      <c r="K566">
        <v>29.6875</v>
      </c>
      <c r="L566">
        <v>41.714500000000001</v>
      </c>
      <c r="M566">
        <v>7.26</v>
      </c>
      <c r="N566">
        <v>42</v>
      </c>
      <c r="O566">
        <v>10.220000000000001</v>
      </c>
      <c r="P566">
        <v>59</v>
      </c>
      <c r="Q566">
        <v>59</v>
      </c>
      <c r="R566">
        <v>0</v>
      </c>
      <c r="S566">
        <v>710</v>
      </c>
      <c r="T566" t="s">
        <v>12</v>
      </c>
      <c r="U566">
        <v>1.53</v>
      </c>
      <c r="V566" t="s">
        <v>12</v>
      </c>
      <c r="W566">
        <v>0.97</v>
      </c>
      <c r="X566">
        <v>23.8</v>
      </c>
      <c r="Y566">
        <v>1011</v>
      </c>
      <c r="Z566" t="s">
        <v>10</v>
      </c>
      <c r="AA566" t="s">
        <v>19</v>
      </c>
    </row>
    <row r="567" spans="1:27" x14ac:dyDescent="0.2">
      <c r="A567">
        <v>15</v>
      </c>
      <c r="B567">
        <v>52</v>
      </c>
      <c r="C567">
        <v>25</v>
      </c>
      <c r="D567">
        <v>25</v>
      </c>
      <c r="E567" t="s">
        <v>587</v>
      </c>
      <c r="F567" s="10">
        <v>44243.658622685187</v>
      </c>
      <c r="G567" s="11">
        <f t="shared" si="27"/>
        <v>15</v>
      </c>
      <c r="H567" s="11">
        <f t="shared" si="28"/>
        <v>48</v>
      </c>
      <c r="I567" s="11">
        <f t="shared" si="29"/>
        <v>25</v>
      </c>
      <c r="J567">
        <v>3.1808999999999998</v>
      </c>
      <c r="K567">
        <v>29.75</v>
      </c>
      <c r="L567">
        <v>41.5184</v>
      </c>
      <c r="M567">
        <v>7.42</v>
      </c>
      <c r="N567">
        <v>33</v>
      </c>
      <c r="O567">
        <v>9.93</v>
      </c>
      <c r="P567">
        <v>57</v>
      </c>
      <c r="Q567">
        <v>57</v>
      </c>
      <c r="R567">
        <v>0</v>
      </c>
      <c r="S567">
        <v>708</v>
      </c>
      <c r="T567" t="s">
        <v>12</v>
      </c>
      <c r="U567">
        <v>1.55</v>
      </c>
      <c r="V567" t="s">
        <v>12</v>
      </c>
      <c r="W567">
        <v>0.96</v>
      </c>
      <c r="X567">
        <v>23.8</v>
      </c>
      <c r="Y567">
        <v>1011</v>
      </c>
      <c r="Z567" t="s">
        <v>10</v>
      </c>
      <c r="AA567" t="s">
        <v>19</v>
      </c>
    </row>
    <row r="568" spans="1:27" x14ac:dyDescent="0.2">
      <c r="A568">
        <v>15</v>
      </c>
      <c r="B568">
        <v>52</v>
      </c>
      <c r="C568">
        <v>31</v>
      </c>
      <c r="D568">
        <v>30</v>
      </c>
      <c r="E568" t="s">
        <v>588</v>
      </c>
      <c r="F568" s="10">
        <v>44243.658680555556</v>
      </c>
      <c r="G568" s="11">
        <f t="shared" si="27"/>
        <v>15</v>
      </c>
      <c r="H568" s="11">
        <f t="shared" si="28"/>
        <v>48</v>
      </c>
      <c r="I568" s="11">
        <f t="shared" si="29"/>
        <v>30</v>
      </c>
      <c r="J568">
        <v>3.1808999999999998</v>
      </c>
      <c r="K568">
        <v>29.6875</v>
      </c>
      <c r="L568">
        <v>41.737499999999997</v>
      </c>
      <c r="M568">
        <v>7.29</v>
      </c>
      <c r="N568">
        <v>22</v>
      </c>
      <c r="O568">
        <v>10.050000000000001</v>
      </c>
      <c r="P568">
        <v>43</v>
      </c>
      <c r="Q568">
        <v>43</v>
      </c>
      <c r="R568">
        <v>0</v>
      </c>
      <c r="S568">
        <v>710</v>
      </c>
      <c r="T568" t="s">
        <v>12</v>
      </c>
      <c r="U568">
        <v>1.53</v>
      </c>
      <c r="V568" t="s">
        <v>12</v>
      </c>
      <c r="W568">
        <v>0.97</v>
      </c>
      <c r="X568">
        <v>23.8</v>
      </c>
      <c r="Y568">
        <v>1011</v>
      </c>
      <c r="Z568" t="s">
        <v>10</v>
      </c>
      <c r="AA568" t="s">
        <v>19</v>
      </c>
    </row>
    <row r="569" spans="1:27" x14ac:dyDescent="0.2">
      <c r="A569">
        <v>15</v>
      </c>
      <c r="B569">
        <v>52</v>
      </c>
      <c r="C569">
        <v>35</v>
      </c>
      <c r="D569">
        <v>35</v>
      </c>
      <c r="E569" t="s">
        <v>589</v>
      </c>
      <c r="F569" s="10">
        <v>44243.658738425926</v>
      </c>
      <c r="G569" s="11">
        <f t="shared" si="27"/>
        <v>15</v>
      </c>
      <c r="H569" s="11">
        <f t="shared" si="28"/>
        <v>48</v>
      </c>
      <c r="I569" s="11">
        <f t="shared" si="29"/>
        <v>35</v>
      </c>
      <c r="J569">
        <v>3.1808999999999998</v>
      </c>
      <c r="K569">
        <v>29.75</v>
      </c>
      <c r="L569">
        <v>42.416899999999998</v>
      </c>
      <c r="M569">
        <v>7.33</v>
      </c>
      <c r="N569">
        <v>21</v>
      </c>
      <c r="O569">
        <v>10.050000000000001</v>
      </c>
      <c r="P569">
        <v>38</v>
      </c>
      <c r="Q569">
        <v>38</v>
      </c>
      <c r="R569">
        <v>0</v>
      </c>
      <c r="S569">
        <v>724</v>
      </c>
      <c r="T569" t="s">
        <v>12</v>
      </c>
      <c r="U569">
        <v>1.54</v>
      </c>
      <c r="V569" t="s">
        <v>12</v>
      </c>
      <c r="W569">
        <v>0.97</v>
      </c>
      <c r="X569">
        <v>23.8</v>
      </c>
      <c r="Y569">
        <v>1011</v>
      </c>
      <c r="Z569" t="s">
        <v>10</v>
      </c>
      <c r="AA569" t="s">
        <v>19</v>
      </c>
    </row>
    <row r="570" spans="1:27" x14ac:dyDescent="0.2">
      <c r="A570">
        <v>15</v>
      </c>
      <c r="B570">
        <v>52</v>
      </c>
      <c r="C570">
        <v>41</v>
      </c>
      <c r="D570">
        <v>40</v>
      </c>
      <c r="E570" t="s">
        <v>590</v>
      </c>
      <c r="F570" s="10">
        <v>44243.658796296295</v>
      </c>
      <c r="G570" s="11">
        <f t="shared" si="27"/>
        <v>15</v>
      </c>
      <c r="H570" s="11">
        <f t="shared" si="28"/>
        <v>48</v>
      </c>
      <c r="I570" s="11">
        <f t="shared" si="29"/>
        <v>40</v>
      </c>
      <c r="J570">
        <v>3.1808999999999998</v>
      </c>
      <c r="K570">
        <v>29.75</v>
      </c>
      <c r="L570">
        <v>42.405900000000003</v>
      </c>
      <c r="M570">
        <v>7.26</v>
      </c>
      <c r="N570">
        <v>42</v>
      </c>
      <c r="O570">
        <v>10.11</v>
      </c>
      <c r="P570">
        <v>25</v>
      </c>
      <c r="Q570">
        <v>25</v>
      </c>
      <c r="R570">
        <v>1</v>
      </c>
      <c r="S570">
        <v>716</v>
      </c>
      <c r="T570" t="s">
        <v>12</v>
      </c>
      <c r="U570">
        <v>1.53</v>
      </c>
      <c r="V570" t="s">
        <v>12</v>
      </c>
      <c r="W570">
        <v>0.96</v>
      </c>
      <c r="X570">
        <v>23.8</v>
      </c>
      <c r="Y570">
        <v>1011</v>
      </c>
      <c r="Z570" t="s">
        <v>10</v>
      </c>
      <c r="AA570" t="s">
        <v>19</v>
      </c>
    </row>
    <row r="571" spans="1:27" x14ac:dyDescent="0.2">
      <c r="A571">
        <v>15</v>
      </c>
      <c r="B571">
        <v>52</v>
      </c>
      <c r="C571">
        <v>45</v>
      </c>
      <c r="D571">
        <v>45</v>
      </c>
      <c r="E571" t="s">
        <v>591</v>
      </c>
      <c r="F571" s="10">
        <v>44243.658854166664</v>
      </c>
      <c r="G571" s="11">
        <f t="shared" si="27"/>
        <v>15</v>
      </c>
      <c r="H571" s="11">
        <f t="shared" si="28"/>
        <v>48</v>
      </c>
      <c r="I571" s="11">
        <f t="shared" si="29"/>
        <v>45</v>
      </c>
      <c r="J571">
        <v>3.1808999999999998</v>
      </c>
      <c r="K571">
        <v>29.75</v>
      </c>
      <c r="L571">
        <v>42.981299999999997</v>
      </c>
      <c r="M571">
        <v>7.12</v>
      </c>
      <c r="N571">
        <v>38</v>
      </c>
      <c r="O571">
        <v>10.15</v>
      </c>
      <c r="P571">
        <v>22</v>
      </c>
      <c r="Q571">
        <v>22</v>
      </c>
      <c r="R571">
        <v>1</v>
      </c>
      <c r="S571">
        <v>713</v>
      </c>
      <c r="T571" t="s">
        <v>12</v>
      </c>
      <c r="U571">
        <v>1.51</v>
      </c>
      <c r="V571" t="s">
        <v>12</v>
      </c>
      <c r="W571">
        <v>0.97</v>
      </c>
      <c r="X571">
        <v>23.8</v>
      </c>
      <c r="Y571">
        <v>1011</v>
      </c>
      <c r="Z571" t="s">
        <v>10</v>
      </c>
      <c r="AA571" t="s">
        <v>19</v>
      </c>
    </row>
    <row r="572" spans="1:27" x14ac:dyDescent="0.2">
      <c r="A572">
        <v>15</v>
      </c>
      <c r="B572">
        <v>52</v>
      </c>
      <c r="C572">
        <v>51</v>
      </c>
      <c r="D572">
        <v>50</v>
      </c>
      <c r="E572" t="s">
        <v>592</v>
      </c>
      <c r="F572" s="10">
        <v>44243.658912037034</v>
      </c>
      <c r="G572" s="11">
        <f t="shared" si="27"/>
        <v>15</v>
      </c>
      <c r="H572" s="11">
        <f t="shared" si="28"/>
        <v>48</v>
      </c>
      <c r="I572" s="11">
        <f t="shared" si="29"/>
        <v>50</v>
      </c>
      <c r="J572">
        <v>3.1808999999999998</v>
      </c>
      <c r="K572">
        <v>29.75</v>
      </c>
      <c r="L572">
        <v>42.679200000000002</v>
      </c>
      <c r="M572">
        <v>7.09</v>
      </c>
      <c r="N572">
        <v>15</v>
      </c>
      <c r="O572">
        <v>10.27</v>
      </c>
      <c r="P572">
        <v>19</v>
      </c>
      <c r="Q572">
        <v>19</v>
      </c>
      <c r="R572">
        <v>1</v>
      </c>
      <c r="S572">
        <v>701</v>
      </c>
      <c r="T572" t="s">
        <v>12</v>
      </c>
      <c r="U572">
        <v>1.51</v>
      </c>
      <c r="V572" t="s">
        <v>12</v>
      </c>
      <c r="W572">
        <v>0.97</v>
      </c>
      <c r="X572">
        <v>23.8</v>
      </c>
      <c r="Y572">
        <v>1011</v>
      </c>
      <c r="Z572" t="s">
        <v>10</v>
      </c>
      <c r="AA572" t="s">
        <v>19</v>
      </c>
    </row>
    <row r="573" spans="1:27" x14ac:dyDescent="0.2">
      <c r="A573">
        <v>15</v>
      </c>
      <c r="B573">
        <v>52</v>
      </c>
      <c r="C573">
        <v>55</v>
      </c>
      <c r="D573">
        <v>55</v>
      </c>
      <c r="E573" t="s">
        <v>593</v>
      </c>
      <c r="F573" s="10">
        <v>44243.65896990741</v>
      </c>
      <c r="G573" s="11">
        <f t="shared" ref="G573:G636" si="30">HOUR(F573)</f>
        <v>15</v>
      </c>
      <c r="H573" s="11">
        <f t="shared" ref="H573:H636" si="31">MINUTE(F573)</f>
        <v>48</v>
      </c>
      <c r="I573" s="11">
        <f t="shared" ref="I573:I636" si="32">SECOND(F573)</f>
        <v>55</v>
      </c>
      <c r="J573">
        <v>3.1808999999999998</v>
      </c>
      <c r="K573">
        <v>29.75</v>
      </c>
      <c r="L573">
        <v>42.595500000000001</v>
      </c>
      <c r="M573">
        <v>7.3</v>
      </c>
      <c r="N573">
        <v>9</v>
      </c>
      <c r="O573">
        <v>10.27</v>
      </c>
      <c r="P573">
        <v>23</v>
      </c>
      <c r="Q573">
        <v>23</v>
      </c>
      <c r="R573">
        <v>0</v>
      </c>
      <c r="S573">
        <v>713</v>
      </c>
      <c r="T573" t="s">
        <v>12</v>
      </c>
      <c r="U573">
        <v>1.53</v>
      </c>
      <c r="V573" t="s">
        <v>12</v>
      </c>
      <c r="W573">
        <v>0.97</v>
      </c>
      <c r="X573">
        <v>23.8</v>
      </c>
      <c r="Y573">
        <v>1011</v>
      </c>
      <c r="Z573" t="s">
        <v>10</v>
      </c>
      <c r="AA573" t="s">
        <v>19</v>
      </c>
    </row>
    <row r="574" spans="1:27" x14ac:dyDescent="0.2">
      <c r="A574">
        <v>15</v>
      </c>
      <c r="B574">
        <v>53</v>
      </c>
      <c r="C574">
        <v>1</v>
      </c>
      <c r="D574">
        <v>0</v>
      </c>
      <c r="E574" t="s">
        <v>26</v>
      </c>
      <c r="F574" s="10">
        <v>44243.65902777778</v>
      </c>
      <c r="G574" s="11">
        <f t="shared" si="30"/>
        <v>15</v>
      </c>
      <c r="H574" s="11">
        <f t="shared" si="31"/>
        <v>49</v>
      </c>
      <c r="I574" s="11">
        <f t="shared" si="32"/>
        <v>0</v>
      </c>
      <c r="J574">
        <v>3.1808999999999998</v>
      </c>
      <c r="K574">
        <v>29.75</v>
      </c>
      <c r="L574">
        <v>42.542900000000003</v>
      </c>
      <c r="M574">
        <v>7.17</v>
      </c>
      <c r="N574">
        <v>16</v>
      </c>
      <c r="O574">
        <v>10.18</v>
      </c>
      <c r="P574">
        <v>24</v>
      </c>
      <c r="Q574">
        <v>24</v>
      </c>
      <c r="R574">
        <v>1</v>
      </c>
      <c r="S574">
        <v>719</v>
      </c>
      <c r="T574" t="s">
        <v>12</v>
      </c>
      <c r="U574">
        <v>1.52</v>
      </c>
      <c r="V574" t="s">
        <v>12</v>
      </c>
      <c r="W574">
        <v>0.97</v>
      </c>
      <c r="X574">
        <v>23.8</v>
      </c>
      <c r="Y574">
        <v>1011</v>
      </c>
      <c r="Z574" t="s">
        <v>10</v>
      </c>
      <c r="AA574" t="s">
        <v>19</v>
      </c>
    </row>
    <row r="575" spans="1:27" x14ac:dyDescent="0.2">
      <c r="A575">
        <v>15</v>
      </c>
      <c r="B575">
        <v>53</v>
      </c>
      <c r="C575">
        <v>5</v>
      </c>
      <c r="D575">
        <v>5</v>
      </c>
      <c r="E575" t="s">
        <v>27</v>
      </c>
      <c r="F575" s="10">
        <v>44243.659085648149</v>
      </c>
      <c r="G575" s="11">
        <f t="shared" si="30"/>
        <v>15</v>
      </c>
      <c r="H575" s="11">
        <f t="shared" si="31"/>
        <v>49</v>
      </c>
      <c r="I575" s="11">
        <f t="shared" si="32"/>
        <v>5</v>
      </c>
      <c r="J575">
        <v>3.1808999999999998</v>
      </c>
      <c r="K575">
        <v>29.75</v>
      </c>
      <c r="L575">
        <v>42.474400000000003</v>
      </c>
      <c r="M575">
        <v>7.13</v>
      </c>
      <c r="N575">
        <v>21</v>
      </c>
      <c r="O575">
        <v>10.16</v>
      </c>
      <c r="P575">
        <v>20</v>
      </c>
      <c r="Q575">
        <v>20</v>
      </c>
      <c r="R575">
        <v>1</v>
      </c>
      <c r="S575">
        <v>718</v>
      </c>
      <c r="T575" t="s">
        <v>12</v>
      </c>
      <c r="U575">
        <v>1.51</v>
      </c>
      <c r="V575" t="s">
        <v>12</v>
      </c>
      <c r="W575">
        <v>0.97</v>
      </c>
      <c r="X575">
        <v>23.8</v>
      </c>
      <c r="Y575">
        <v>1011</v>
      </c>
      <c r="Z575" t="s">
        <v>10</v>
      </c>
      <c r="AA575" t="s">
        <v>19</v>
      </c>
    </row>
    <row r="576" spans="1:27" x14ac:dyDescent="0.2">
      <c r="A576">
        <v>15</v>
      </c>
      <c r="B576">
        <v>53</v>
      </c>
      <c r="C576">
        <v>11</v>
      </c>
      <c r="D576">
        <v>10</v>
      </c>
      <c r="E576" t="s">
        <v>594</v>
      </c>
      <c r="F576" s="10">
        <v>44243.659143518518</v>
      </c>
      <c r="G576" s="11">
        <f t="shared" si="30"/>
        <v>15</v>
      </c>
      <c r="H576" s="11">
        <f t="shared" si="31"/>
        <v>49</v>
      </c>
      <c r="I576" s="11">
        <f t="shared" si="32"/>
        <v>10</v>
      </c>
      <c r="J576">
        <v>3.1808999999999998</v>
      </c>
      <c r="K576">
        <v>29.75</v>
      </c>
      <c r="L576">
        <v>42.471299999999999</v>
      </c>
      <c r="M576">
        <v>7.16</v>
      </c>
      <c r="N576">
        <v>11</v>
      </c>
      <c r="O576">
        <v>10.210000000000001</v>
      </c>
      <c r="P576">
        <v>17</v>
      </c>
      <c r="Q576">
        <v>17</v>
      </c>
      <c r="R576">
        <v>1</v>
      </c>
      <c r="S576">
        <v>711</v>
      </c>
      <c r="T576" t="s">
        <v>12</v>
      </c>
      <c r="U576">
        <v>1.52</v>
      </c>
      <c r="V576" t="s">
        <v>12</v>
      </c>
      <c r="W576">
        <v>0.97</v>
      </c>
      <c r="X576">
        <v>23.8</v>
      </c>
      <c r="Y576">
        <v>1011</v>
      </c>
      <c r="Z576" t="s">
        <v>10</v>
      </c>
      <c r="AA576" t="s">
        <v>19</v>
      </c>
    </row>
    <row r="577" spans="1:27" x14ac:dyDescent="0.2">
      <c r="A577">
        <v>15</v>
      </c>
      <c r="B577">
        <v>53</v>
      </c>
      <c r="C577">
        <v>15</v>
      </c>
      <c r="D577">
        <v>15</v>
      </c>
      <c r="E577" t="s">
        <v>595</v>
      </c>
      <c r="F577" s="10">
        <v>44243.659201388888</v>
      </c>
      <c r="G577" s="11">
        <f t="shared" si="30"/>
        <v>15</v>
      </c>
      <c r="H577" s="11">
        <f t="shared" si="31"/>
        <v>49</v>
      </c>
      <c r="I577" s="11">
        <f t="shared" si="32"/>
        <v>15</v>
      </c>
      <c r="J577">
        <v>3.1808999999999998</v>
      </c>
      <c r="K577">
        <v>29.8125</v>
      </c>
      <c r="L577">
        <v>42.334899999999998</v>
      </c>
      <c r="M577">
        <v>7.14</v>
      </c>
      <c r="N577">
        <v>7</v>
      </c>
      <c r="O577">
        <v>10.17</v>
      </c>
      <c r="P577">
        <v>17</v>
      </c>
      <c r="Q577">
        <v>17</v>
      </c>
      <c r="R577">
        <v>1</v>
      </c>
      <c r="S577">
        <v>712</v>
      </c>
      <c r="T577" t="s">
        <v>12</v>
      </c>
      <c r="U577">
        <v>1.52</v>
      </c>
      <c r="V577" t="s">
        <v>12</v>
      </c>
      <c r="W577">
        <v>0.97</v>
      </c>
      <c r="X577">
        <v>23.8</v>
      </c>
      <c r="Y577">
        <v>1011</v>
      </c>
      <c r="Z577" t="s">
        <v>10</v>
      </c>
      <c r="AA577" t="s">
        <v>19</v>
      </c>
    </row>
    <row r="578" spans="1:27" x14ac:dyDescent="0.2">
      <c r="A578">
        <v>15</v>
      </c>
      <c r="B578">
        <v>53</v>
      </c>
      <c r="C578">
        <v>21</v>
      </c>
      <c r="D578">
        <v>20</v>
      </c>
      <c r="E578" t="s">
        <v>596</v>
      </c>
      <c r="F578" s="10">
        <v>44243.659259259257</v>
      </c>
      <c r="G578" s="11">
        <f t="shared" si="30"/>
        <v>15</v>
      </c>
      <c r="H578" s="11">
        <f t="shared" si="31"/>
        <v>49</v>
      </c>
      <c r="I578" s="11">
        <f t="shared" si="32"/>
        <v>20</v>
      </c>
      <c r="J578">
        <v>3.1808999999999998</v>
      </c>
      <c r="K578">
        <v>29.8125</v>
      </c>
      <c r="L578">
        <v>42.305999999999997</v>
      </c>
      <c r="M578">
        <v>7.23</v>
      </c>
      <c r="N578">
        <v>5</v>
      </c>
      <c r="O578">
        <v>10.23</v>
      </c>
      <c r="P578">
        <v>18</v>
      </c>
      <c r="Q578">
        <v>18</v>
      </c>
      <c r="R578">
        <v>1</v>
      </c>
      <c r="S578">
        <v>714</v>
      </c>
      <c r="T578" t="s">
        <v>12</v>
      </c>
      <c r="U578">
        <v>1.53</v>
      </c>
      <c r="V578" t="s">
        <v>12</v>
      </c>
      <c r="W578">
        <v>0.97</v>
      </c>
      <c r="X578">
        <v>23.8</v>
      </c>
      <c r="Y578">
        <v>1011</v>
      </c>
      <c r="Z578" t="s">
        <v>10</v>
      </c>
      <c r="AA578" t="s">
        <v>19</v>
      </c>
    </row>
    <row r="579" spans="1:27" x14ac:dyDescent="0.2">
      <c r="A579">
        <v>15</v>
      </c>
      <c r="B579">
        <v>53</v>
      </c>
      <c r="C579">
        <v>25</v>
      </c>
      <c r="D579">
        <v>25</v>
      </c>
      <c r="E579" t="s">
        <v>597</v>
      </c>
      <c r="F579" s="10">
        <v>44243.659317129626</v>
      </c>
      <c r="G579" s="11">
        <f t="shared" si="30"/>
        <v>15</v>
      </c>
      <c r="H579" s="11">
        <f t="shared" si="31"/>
        <v>49</v>
      </c>
      <c r="I579" s="11">
        <f t="shared" si="32"/>
        <v>25</v>
      </c>
      <c r="J579">
        <v>3.1808999999999998</v>
      </c>
      <c r="K579">
        <v>29.75</v>
      </c>
      <c r="L579">
        <v>42.317100000000003</v>
      </c>
      <c r="M579">
        <v>7.05</v>
      </c>
      <c r="N579">
        <v>4</v>
      </c>
      <c r="O579">
        <v>10.220000000000001</v>
      </c>
      <c r="P579">
        <v>22</v>
      </c>
      <c r="Q579">
        <v>22</v>
      </c>
      <c r="R579">
        <v>0</v>
      </c>
      <c r="S579">
        <v>721</v>
      </c>
      <c r="T579" t="s">
        <v>12</v>
      </c>
      <c r="U579">
        <v>1.51</v>
      </c>
      <c r="V579" t="s">
        <v>12</v>
      </c>
      <c r="W579">
        <v>0.97</v>
      </c>
      <c r="X579">
        <v>23.8</v>
      </c>
      <c r="Y579">
        <v>1011</v>
      </c>
      <c r="Z579" t="s">
        <v>10</v>
      </c>
      <c r="AA579" t="s">
        <v>19</v>
      </c>
    </row>
    <row r="580" spans="1:27" x14ac:dyDescent="0.2">
      <c r="A580">
        <v>15</v>
      </c>
      <c r="B580">
        <v>53</v>
      </c>
      <c r="C580">
        <v>31</v>
      </c>
      <c r="D580">
        <v>30</v>
      </c>
      <c r="E580" t="s">
        <v>598</v>
      </c>
      <c r="F580" s="10">
        <v>44243.659375000003</v>
      </c>
      <c r="G580" s="11">
        <f t="shared" si="30"/>
        <v>15</v>
      </c>
      <c r="H580" s="11">
        <f t="shared" si="31"/>
        <v>49</v>
      </c>
      <c r="I580" s="11">
        <f t="shared" si="32"/>
        <v>30</v>
      </c>
      <c r="J580">
        <v>3.1808999999999998</v>
      </c>
      <c r="K580">
        <v>29.8125</v>
      </c>
      <c r="L580">
        <v>42.981499999999997</v>
      </c>
      <c r="M580">
        <v>7.51</v>
      </c>
      <c r="N580">
        <v>11</v>
      </c>
      <c r="O580">
        <v>10.31</v>
      </c>
      <c r="P580">
        <v>24</v>
      </c>
      <c r="Q580">
        <v>24</v>
      </c>
      <c r="R580">
        <v>0</v>
      </c>
      <c r="S580">
        <v>750</v>
      </c>
      <c r="T580" t="s">
        <v>12</v>
      </c>
      <c r="U580">
        <v>1.56</v>
      </c>
      <c r="V580" t="s">
        <v>12</v>
      </c>
      <c r="W580">
        <v>0.97</v>
      </c>
      <c r="X580">
        <v>23.8</v>
      </c>
      <c r="Y580">
        <v>1011</v>
      </c>
      <c r="Z580" t="s">
        <v>10</v>
      </c>
      <c r="AA580" t="s">
        <v>19</v>
      </c>
    </row>
    <row r="581" spans="1:27" x14ac:dyDescent="0.2">
      <c r="A581">
        <v>15</v>
      </c>
      <c r="B581">
        <v>53</v>
      </c>
      <c r="C581">
        <v>35</v>
      </c>
      <c r="D581">
        <v>35</v>
      </c>
      <c r="E581" t="s">
        <v>599</v>
      </c>
      <c r="F581" s="10">
        <v>44243.659432870372</v>
      </c>
      <c r="G581" s="11">
        <f t="shared" si="30"/>
        <v>15</v>
      </c>
      <c r="H581" s="11">
        <f t="shared" si="31"/>
        <v>49</v>
      </c>
      <c r="I581" s="11">
        <f t="shared" si="32"/>
        <v>35</v>
      </c>
      <c r="J581">
        <v>3.1808999999999998</v>
      </c>
      <c r="K581">
        <v>29.8125</v>
      </c>
      <c r="L581">
        <v>42.995399999999997</v>
      </c>
      <c r="M581">
        <v>7.42</v>
      </c>
      <c r="N581">
        <v>18</v>
      </c>
      <c r="O581">
        <v>10.07</v>
      </c>
      <c r="P581">
        <v>27</v>
      </c>
      <c r="Q581">
        <v>27</v>
      </c>
      <c r="R581">
        <v>0</v>
      </c>
      <c r="S581">
        <v>760</v>
      </c>
      <c r="T581" t="s">
        <v>12</v>
      </c>
      <c r="U581">
        <v>1.55</v>
      </c>
      <c r="V581" t="s">
        <v>12</v>
      </c>
      <c r="W581">
        <v>0.97</v>
      </c>
      <c r="X581">
        <v>23.8</v>
      </c>
      <c r="Y581">
        <v>1011</v>
      </c>
      <c r="Z581" t="s">
        <v>10</v>
      </c>
      <c r="AA581" t="s">
        <v>19</v>
      </c>
    </row>
    <row r="582" spans="1:27" x14ac:dyDescent="0.2">
      <c r="A582">
        <v>15</v>
      </c>
      <c r="B582">
        <v>53</v>
      </c>
      <c r="C582">
        <v>41</v>
      </c>
      <c r="D582">
        <v>40</v>
      </c>
      <c r="E582" t="s">
        <v>600</v>
      </c>
      <c r="F582" s="10">
        <v>44243.659490740742</v>
      </c>
      <c r="G582" s="11">
        <f t="shared" si="30"/>
        <v>15</v>
      </c>
      <c r="H582" s="11">
        <f t="shared" si="31"/>
        <v>49</v>
      </c>
      <c r="I582" s="11">
        <f t="shared" si="32"/>
        <v>40</v>
      </c>
      <c r="J582">
        <v>3.1808999999999998</v>
      </c>
      <c r="K582">
        <v>29.8125</v>
      </c>
      <c r="L582">
        <v>42.260399999999997</v>
      </c>
      <c r="M582">
        <v>7.09</v>
      </c>
      <c r="N582">
        <v>64</v>
      </c>
      <c r="O582">
        <v>10.11</v>
      </c>
      <c r="P582">
        <v>24</v>
      </c>
      <c r="Q582">
        <v>24</v>
      </c>
      <c r="R582">
        <v>1</v>
      </c>
      <c r="S582">
        <v>745</v>
      </c>
      <c r="T582" t="s">
        <v>12</v>
      </c>
      <c r="U582">
        <v>1.51</v>
      </c>
      <c r="V582" t="s">
        <v>12</v>
      </c>
      <c r="W582">
        <v>0.97</v>
      </c>
      <c r="X582">
        <v>23.8</v>
      </c>
      <c r="Y582">
        <v>1011</v>
      </c>
      <c r="Z582" t="s">
        <v>10</v>
      </c>
      <c r="AA582" t="s">
        <v>19</v>
      </c>
    </row>
    <row r="583" spans="1:27" x14ac:dyDescent="0.2">
      <c r="A583">
        <v>15</v>
      </c>
      <c r="B583">
        <v>53</v>
      </c>
      <c r="C583">
        <v>45</v>
      </c>
      <c r="D583">
        <v>45</v>
      </c>
      <c r="E583" t="s">
        <v>601</v>
      </c>
      <c r="F583" s="10">
        <v>44243.659548611111</v>
      </c>
      <c r="G583" s="11">
        <f t="shared" si="30"/>
        <v>15</v>
      </c>
      <c r="H583" s="11">
        <f t="shared" si="31"/>
        <v>49</v>
      </c>
      <c r="I583" s="11">
        <f t="shared" si="32"/>
        <v>45</v>
      </c>
      <c r="J583">
        <v>3.1808999999999998</v>
      </c>
      <c r="K583">
        <v>29.8125</v>
      </c>
      <c r="L583">
        <v>42.407299999999999</v>
      </c>
      <c r="M583">
        <v>7.49</v>
      </c>
      <c r="N583">
        <v>92</v>
      </c>
      <c r="O583">
        <v>9.8800000000000008</v>
      </c>
      <c r="P583">
        <v>21</v>
      </c>
      <c r="Q583">
        <v>21</v>
      </c>
      <c r="R583">
        <v>1</v>
      </c>
      <c r="S583">
        <v>715</v>
      </c>
      <c r="T583" t="s">
        <v>12</v>
      </c>
      <c r="U583">
        <v>1.55</v>
      </c>
      <c r="V583" t="s">
        <v>12</v>
      </c>
      <c r="W583">
        <v>0.97</v>
      </c>
      <c r="X583">
        <v>23.8</v>
      </c>
      <c r="Y583">
        <v>1011</v>
      </c>
      <c r="Z583" t="s">
        <v>10</v>
      </c>
      <c r="AA583" t="s">
        <v>19</v>
      </c>
    </row>
    <row r="584" spans="1:27" x14ac:dyDescent="0.2">
      <c r="A584">
        <v>15</v>
      </c>
      <c r="B584">
        <v>53</v>
      </c>
      <c r="C584">
        <v>51</v>
      </c>
      <c r="D584">
        <v>50</v>
      </c>
      <c r="E584" t="s">
        <v>602</v>
      </c>
      <c r="F584" s="10">
        <v>44243.65960648148</v>
      </c>
      <c r="G584" s="11">
        <f t="shared" si="30"/>
        <v>15</v>
      </c>
      <c r="H584" s="11">
        <f t="shared" si="31"/>
        <v>49</v>
      </c>
      <c r="I584" s="11">
        <f t="shared" si="32"/>
        <v>50</v>
      </c>
      <c r="J584">
        <v>3.1808999999999998</v>
      </c>
      <c r="K584">
        <v>29.8125</v>
      </c>
      <c r="L584">
        <v>42.671599999999998</v>
      </c>
      <c r="M584">
        <v>7.04</v>
      </c>
      <c r="N584">
        <v>64</v>
      </c>
      <c r="O584">
        <v>10.3</v>
      </c>
      <c r="P584">
        <v>20</v>
      </c>
      <c r="Q584">
        <v>20</v>
      </c>
      <c r="R584">
        <v>1</v>
      </c>
      <c r="S584">
        <v>730</v>
      </c>
      <c r="T584" t="s">
        <v>12</v>
      </c>
      <c r="U584">
        <v>1.5</v>
      </c>
      <c r="V584" t="s">
        <v>12</v>
      </c>
      <c r="W584">
        <v>0.97</v>
      </c>
      <c r="X584">
        <v>23.8</v>
      </c>
      <c r="Y584">
        <v>1011</v>
      </c>
      <c r="Z584" t="s">
        <v>10</v>
      </c>
      <c r="AA584" t="s">
        <v>19</v>
      </c>
    </row>
    <row r="585" spans="1:27" x14ac:dyDescent="0.2">
      <c r="A585">
        <v>15</v>
      </c>
      <c r="B585">
        <v>53</v>
      </c>
      <c r="C585">
        <v>55</v>
      </c>
      <c r="D585">
        <v>55</v>
      </c>
      <c r="E585" t="s">
        <v>603</v>
      </c>
      <c r="F585" s="10">
        <v>44243.65966435185</v>
      </c>
      <c r="G585" s="11">
        <f t="shared" si="30"/>
        <v>15</v>
      </c>
      <c r="H585" s="11">
        <f t="shared" si="31"/>
        <v>49</v>
      </c>
      <c r="I585" s="11">
        <f t="shared" si="32"/>
        <v>55</v>
      </c>
      <c r="J585">
        <v>3.1808999999999998</v>
      </c>
      <c r="K585">
        <v>29.875</v>
      </c>
      <c r="L585">
        <v>42.719700000000003</v>
      </c>
      <c r="M585">
        <v>7</v>
      </c>
      <c r="N585">
        <v>74</v>
      </c>
      <c r="O585">
        <v>10.3</v>
      </c>
      <c r="P585">
        <v>17</v>
      </c>
      <c r="Q585">
        <v>17</v>
      </c>
      <c r="R585">
        <v>2</v>
      </c>
      <c r="S585">
        <v>710</v>
      </c>
      <c r="T585" t="s">
        <v>12</v>
      </c>
      <c r="U585">
        <v>1.5</v>
      </c>
      <c r="V585" t="s">
        <v>12</v>
      </c>
      <c r="W585">
        <v>0.97</v>
      </c>
      <c r="X585">
        <v>23.8</v>
      </c>
      <c r="Y585">
        <v>1011</v>
      </c>
      <c r="Z585" t="s">
        <v>10</v>
      </c>
      <c r="AA585" t="s">
        <v>19</v>
      </c>
    </row>
    <row r="586" spans="1:27" x14ac:dyDescent="0.2">
      <c r="A586">
        <v>15</v>
      </c>
      <c r="B586">
        <v>54</v>
      </c>
      <c r="C586">
        <v>1</v>
      </c>
      <c r="D586">
        <v>0</v>
      </c>
      <c r="E586" t="s">
        <v>28</v>
      </c>
      <c r="F586" s="10">
        <v>44243.659722222219</v>
      </c>
      <c r="G586" s="11">
        <f t="shared" si="30"/>
        <v>15</v>
      </c>
      <c r="H586" s="11">
        <f t="shared" si="31"/>
        <v>50</v>
      </c>
      <c r="I586" s="11">
        <f t="shared" si="32"/>
        <v>0</v>
      </c>
      <c r="J586">
        <v>3.1808999999999998</v>
      </c>
      <c r="K586">
        <v>29.9375</v>
      </c>
      <c r="L586">
        <v>42.077599999999997</v>
      </c>
      <c r="M586">
        <v>7.06</v>
      </c>
      <c r="N586">
        <v>58</v>
      </c>
      <c r="O586">
        <v>10.27</v>
      </c>
      <c r="P586">
        <v>16</v>
      </c>
      <c r="Q586">
        <v>16</v>
      </c>
      <c r="R586">
        <v>1</v>
      </c>
      <c r="S586">
        <v>694</v>
      </c>
      <c r="T586" t="s">
        <v>12</v>
      </c>
      <c r="U586">
        <v>1.51</v>
      </c>
      <c r="V586" t="s">
        <v>12</v>
      </c>
      <c r="W586">
        <v>0.97</v>
      </c>
      <c r="X586">
        <v>23.8</v>
      </c>
      <c r="Y586">
        <v>1011</v>
      </c>
      <c r="Z586" t="s">
        <v>10</v>
      </c>
      <c r="AA586" t="s">
        <v>19</v>
      </c>
    </row>
    <row r="587" spans="1:27" x14ac:dyDescent="0.2">
      <c r="A587">
        <v>15</v>
      </c>
      <c r="B587">
        <v>54</v>
      </c>
      <c r="C587">
        <v>5</v>
      </c>
      <c r="D587">
        <v>5</v>
      </c>
      <c r="E587" t="s">
        <v>29</v>
      </c>
      <c r="F587" s="10">
        <v>44243.659780092596</v>
      </c>
      <c r="G587" s="11">
        <f t="shared" si="30"/>
        <v>15</v>
      </c>
      <c r="H587" s="11">
        <f t="shared" si="31"/>
        <v>50</v>
      </c>
      <c r="I587" s="11">
        <f t="shared" si="32"/>
        <v>5</v>
      </c>
      <c r="J587">
        <v>3.1808999999999998</v>
      </c>
      <c r="K587">
        <v>29.875</v>
      </c>
      <c r="L587">
        <v>42.606099999999998</v>
      </c>
      <c r="M587">
        <v>6.95</v>
      </c>
      <c r="N587">
        <v>33</v>
      </c>
      <c r="O587">
        <v>10.29</v>
      </c>
      <c r="P587">
        <v>15</v>
      </c>
      <c r="Q587">
        <v>15</v>
      </c>
      <c r="R587">
        <v>1</v>
      </c>
      <c r="S587">
        <v>684</v>
      </c>
      <c r="T587" t="s">
        <v>12</v>
      </c>
      <c r="U587">
        <v>1.49</v>
      </c>
      <c r="V587" t="s">
        <v>12</v>
      </c>
      <c r="W587">
        <v>0.97</v>
      </c>
      <c r="X587">
        <v>23.8</v>
      </c>
      <c r="Y587">
        <v>1011</v>
      </c>
      <c r="Z587" t="s">
        <v>10</v>
      </c>
      <c r="AA587" t="s">
        <v>19</v>
      </c>
    </row>
    <row r="588" spans="1:27" x14ac:dyDescent="0.2">
      <c r="A588">
        <v>15</v>
      </c>
      <c r="B588">
        <v>54</v>
      </c>
      <c r="C588">
        <v>11</v>
      </c>
      <c r="D588">
        <v>10</v>
      </c>
      <c r="E588" t="s">
        <v>604</v>
      </c>
      <c r="F588" s="10">
        <v>44243.659837962965</v>
      </c>
      <c r="G588" s="11">
        <f t="shared" si="30"/>
        <v>15</v>
      </c>
      <c r="H588" s="11">
        <f t="shared" si="31"/>
        <v>50</v>
      </c>
      <c r="I588" s="11">
        <f t="shared" si="32"/>
        <v>10</v>
      </c>
      <c r="J588">
        <v>3.1808999999999998</v>
      </c>
      <c r="K588">
        <v>29.9375</v>
      </c>
      <c r="L588">
        <v>42.253599999999999</v>
      </c>
      <c r="M588">
        <v>7.22</v>
      </c>
      <c r="N588">
        <v>11</v>
      </c>
      <c r="O588">
        <v>10.17</v>
      </c>
      <c r="P588">
        <v>16</v>
      </c>
      <c r="Q588">
        <v>16</v>
      </c>
      <c r="R588">
        <v>1</v>
      </c>
      <c r="S588">
        <v>694</v>
      </c>
      <c r="T588" t="s">
        <v>12</v>
      </c>
      <c r="U588">
        <v>1.52</v>
      </c>
      <c r="V588" t="s">
        <v>12</v>
      </c>
      <c r="W588">
        <v>0.97</v>
      </c>
      <c r="X588">
        <v>23.8</v>
      </c>
      <c r="Y588">
        <v>1011</v>
      </c>
      <c r="Z588" t="s">
        <v>10</v>
      </c>
      <c r="AA588" t="s">
        <v>19</v>
      </c>
    </row>
    <row r="589" spans="1:27" x14ac:dyDescent="0.2">
      <c r="A589">
        <v>15</v>
      </c>
      <c r="B589">
        <v>54</v>
      </c>
      <c r="C589">
        <v>15</v>
      </c>
      <c r="D589">
        <v>15</v>
      </c>
      <c r="E589" t="s">
        <v>605</v>
      </c>
      <c r="F589" s="10">
        <v>44243.659895833334</v>
      </c>
      <c r="G589" s="11">
        <f t="shared" si="30"/>
        <v>15</v>
      </c>
      <c r="H589" s="11">
        <f t="shared" si="31"/>
        <v>50</v>
      </c>
      <c r="I589" s="11">
        <f t="shared" si="32"/>
        <v>15</v>
      </c>
      <c r="J589">
        <v>3.1808999999999998</v>
      </c>
      <c r="K589">
        <v>29.875</v>
      </c>
      <c r="L589">
        <v>42.674999999999997</v>
      </c>
      <c r="M589">
        <v>7.23</v>
      </c>
      <c r="N589">
        <v>8</v>
      </c>
      <c r="O589">
        <v>10.17</v>
      </c>
      <c r="P589">
        <v>19</v>
      </c>
      <c r="Q589">
        <v>19</v>
      </c>
      <c r="R589">
        <v>1</v>
      </c>
      <c r="S589">
        <v>717</v>
      </c>
      <c r="T589" t="s">
        <v>12</v>
      </c>
      <c r="U589">
        <v>1.53</v>
      </c>
      <c r="V589" t="s">
        <v>12</v>
      </c>
      <c r="W589">
        <v>0.96</v>
      </c>
      <c r="X589">
        <v>23.8</v>
      </c>
      <c r="Y589">
        <v>1011</v>
      </c>
      <c r="Z589" t="s">
        <v>10</v>
      </c>
      <c r="AA589" t="s">
        <v>19</v>
      </c>
    </row>
    <row r="590" spans="1:27" x14ac:dyDescent="0.2">
      <c r="A590">
        <v>15</v>
      </c>
      <c r="B590">
        <v>54</v>
      </c>
      <c r="C590">
        <v>21</v>
      </c>
      <c r="D590">
        <v>20</v>
      </c>
      <c r="E590" t="s">
        <v>606</v>
      </c>
      <c r="F590" s="10">
        <v>44243.659953703704</v>
      </c>
      <c r="G590" s="11">
        <f t="shared" si="30"/>
        <v>15</v>
      </c>
      <c r="H590" s="11">
        <f t="shared" si="31"/>
        <v>50</v>
      </c>
      <c r="I590" s="11">
        <f t="shared" si="32"/>
        <v>20</v>
      </c>
      <c r="J590">
        <v>3.1808999999999998</v>
      </c>
      <c r="K590">
        <v>29.9375</v>
      </c>
      <c r="L590">
        <v>42.311799999999998</v>
      </c>
      <c r="M590">
        <v>7.07</v>
      </c>
      <c r="N590">
        <v>23</v>
      </c>
      <c r="O590">
        <v>10.34</v>
      </c>
      <c r="P590">
        <v>20</v>
      </c>
      <c r="Q590">
        <v>20</v>
      </c>
      <c r="R590">
        <v>1</v>
      </c>
      <c r="S590">
        <v>746</v>
      </c>
      <c r="T590" t="s">
        <v>12</v>
      </c>
      <c r="U590">
        <v>1.51</v>
      </c>
      <c r="V590" t="s">
        <v>12</v>
      </c>
      <c r="W590">
        <v>0.97</v>
      </c>
      <c r="X590">
        <v>23.9</v>
      </c>
      <c r="Y590">
        <v>1011</v>
      </c>
      <c r="Z590" t="s">
        <v>10</v>
      </c>
      <c r="AA590" t="s">
        <v>19</v>
      </c>
    </row>
    <row r="591" spans="1:27" x14ac:dyDescent="0.2">
      <c r="A591">
        <v>15</v>
      </c>
      <c r="B591">
        <v>54</v>
      </c>
      <c r="C591">
        <v>25</v>
      </c>
      <c r="D591">
        <v>25</v>
      </c>
      <c r="E591" t="s">
        <v>607</v>
      </c>
      <c r="F591" s="10">
        <v>44243.660011574073</v>
      </c>
      <c r="G591" s="11">
        <f t="shared" si="30"/>
        <v>15</v>
      </c>
      <c r="H591" s="11">
        <f t="shared" si="31"/>
        <v>50</v>
      </c>
      <c r="I591" s="11">
        <f t="shared" si="32"/>
        <v>25</v>
      </c>
      <c r="J591">
        <v>3.1808999999999998</v>
      </c>
      <c r="K591">
        <v>29.875</v>
      </c>
      <c r="L591">
        <v>42.434100000000001</v>
      </c>
      <c r="M591">
        <v>7.29</v>
      </c>
      <c r="N591">
        <v>38</v>
      </c>
      <c r="O591">
        <v>10.34</v>
      </c>
      <c r="P591">
        <v>33</v>
      </c>
      <c r="Q591">
        <v>33</v>
      </c>
      <c r="R591">
        <v>0</v>
      </c>
      <c r="S591">
        <v>764</v>
      </c>
      <c r="T591" t="s">
        <v>12</v>
      </c>
      <c r="U591">
        <v>1.53</v>
      </c>
      <c r="V591" t="s">
        <v>12</v>
      </c>
      <c r="W591">
        <v>0.97</v>
      </c>
      <c r="X591">
        <v>23.9</v>
      </c>
      <c r="Y591">
        <v>1011</v>
      </c>
      <c r="Z591" t="s">
        <v>10</v>
      </c>
      <c r="AA591" t="s">
        <v>19</v>
      </c>
    </row>
    <row r="592" spans="1:27" x14ac:dyDescent="0.2">
      <c r="A592">
        <v>15</v>
      </c>
      <c r="B592">
        <v>54</v>
      </c>
      <c r="C592">
        <v>31</v>
      </c>
      <c r="D592">
        <v>30</v>
      </c>
      <c r="E592" t="s">
        <v>608</v>
      </c>
      <c r="F592" s="10">
        <v>44243.660069444442</v>
      </c>
      <c r="G592" s="11">
        <f t="shared" si="30"/>
        <v>15</v>
      </c>
      <c r="H592" s="11">
        <f t="shared" si="31"/>
        <v>50</v>
      </c>
      <c r="I592" s="11">
        <f t="shared" si="32"/>
        <v>30</v>
      </c>
      <c r="J592">
        <v>3.1808999999999998</v>
      </c>
      <c r="K592">
        <v>29.9375</v>
      </c>
      <c r="L592">
        <v>42.632399999999997</v>
      </c>
      <c r="M592">
        <v>7.17</v>
      </c>
      <c r="N592">
        <v>64</v>
      </c>
      <c r="O592">
        <v>10.08</v>
      </c>
      <c r="P592">
        <v>33</v>
      </c>
      <c r="Q592">
        <v>33</v>
      </c>
      <c r="R592">
        <v>1</v>
      </c>
      <c r="S592">
        <v>767</v>
      </c>
      <c r="T592" t="s">
        <v>12</v>
      </c>
      <c r="U592">
        <v>1.52</v>
      </c>
      <c r="V592" t="s">
        <v>12</v>
      </c>
      <c r="W592">
        <v>0.97</v>
      </c>
      <c r="X592">
        <v>23.9</v>
      </c>
      <c r="Y592">
        <v>1011</v>
      </c>
      <c r="Z592" t="s">
        <v>10</v>
      </c>
      <c r="AA592" t="s">
        <v>19</v>
      </c>
    </row>
    <row r="593" spans="1:27" x14ac:dyDescent="0.2">
      <c r="A593">
        <v>15</v>
      </c>
      <c r="B593">
        <v>54</v>
      </c>
      <c r="C593">
        <v>35</v>
      </c>
      <c r="D593">
        <v>35</v>
      </c>
      <c r="E593" t="s">
        <v>609</v>
      </c>
      <c r="F593" s="10">
        <v>44243.660127314812</v>
      </c>
      <c r="G593" s="11">
        <f t="shared" si="30"/>
        <v>15</v>
      </c>
      <c r="H593" s="11">
        <f t="shared" si="31"/>
        <v>50</v>
      </c>
      <c r="I593" s="11">
        <f t="shared" si="32"/>
        <v>35</v>
      </c>
      <c r="J593">
        <v>3.1808999999999998</v>
      </c>
      <c r="K593">
        <v>29.9375</v>
      </c>
      <c r="L593">
        <v>42.537300000000002</v>
      </c>
      <c r="M593">
        <v>7.09</v>
      </c>
      <c r="N593">
        <v>118</v>
      </c>
      <c r="O593">
        <v>10.24</v>
      </c>
      <c r="P593">
        <v>23</v>
      </c>
      <c r="Q593">
        <v>23</v>
      </c>
      <c r="R593">
        <v>2</v>
      </c>
      <c r="S593">
        <v>717</v>
      </c>
      <c r="T593" t="s">
        <v>12</v>
      </c>
      <c r="U593">
        <v>1.51</v>
      </c>
      <c r="V593" t="s">
        <v>12</v>
      </c>
      <c r="W593">
        <v>0.97</v>
      </c>
      <c r="X593">
        <v>23.9</v>
      </c>
      <c r="Y593">
        <v>1011</v>
      </c>
      <c r="Z593" t="s">
        <v>10</v>
      </c>
      <c r="AA593" t="s">
        <v>19</v>
      </c>
    </row>
    <row r="594" spans="1:27" x14ac:dyDescent="0.2">
      <c r="A594">
        <v>15</v>
      </c>
      <c r="B594">
        <v>54</v>
      </c>
      <c r="C594">
        <v>41</v>
      </c>
      <c r="D594">
        <v>40</v>
      </c>
      <c r="E594" t="s">
        <v>610</v>
      </c>
      <c r="F594" s="10">
        <v>44243.660185185188</v>
      </c>
      <c r="G594" s="11">
        <f t="shared" si="30"/>
        <v>15</v>
      </c>
      <c r="H594" s="11">
        <f t="shared" si="31"/>
        <v>50</v>
      </c>
      <c r="I594" s="11">
        <f t="shared" si="32"/>
        <v>40</v>
      </c>
      <c r="J594">
        <v>3.1808999999999998</v>
      </c>
      <c r="K594">
        <v>29.9375</v>
      </c>
      <c r="L594">
        <v>42.573</v>
      </c>
      <c r="M594">
        <v>7.13</v>
      </c>
      <c r="N594">
        <v>108</v>
      </c>
      <c r="O594">
        <v>10.16</v>
      </c>
      <c r="P594">
        <v>17</v>
      </c>
      <c r="Q594">
        <v>17</v>
      </c>
      <c r="R594">
        <v>2</v>
      </c>
      <c r="S594">
        <v>699</v>
      </c>
      <c r="T594" t="s">
        <v>12</v>
      </c>
      <c r="U594">
        <v>1.51</v>
      </c>
      <c r="V594" t="s">
        <v>12</v>
      </c>
      <c r="W594">
        <v>0.97</v>
      </c>
      <c r="X594">
        <v>23.9</v>
      </c>
      <c r="Y594">
        <v>1011</v>
      </c>
      <c r="Z594" t="s">
        <v>10</v>
      </c>
      <c r="AA594" t="s">
        <v>19</v>
      </c>
    </row>
    <row r="595" spans="1:27" x14ac:dyDescent="0.2">
      <c r="A595">
        <v>15</v>
      </c>
      <c r="B595">
        <v>54</v>
      </c>
      <c r="C595">
        <v>45</v>
      </c>
      <c r="D595">
        <v>45</v>
      </c>
      <c r="E595" t="s">
        <v>611</v>
      </c>
      <c r="F595" s="10">
        <v>44243.660243055558</v>
      </c>
      <c r="G595" s="11">
        <f t="shared" si="30"/>
        <v>15</v>
      </c>
      <c r="H595" s="11">
        <f t="shared" si="31"/>
        <v>50</v>
      </c>
      <c r="I595" s="11">
        <f t="shared" si="32"/>
        <v>45</v>
      </c>
      <c r="J595">
        <v>3.1808999999999998</v>
      </c>
      <c r="K595">
        <v>29.875</v>
      </c>
      <c r="L595">
        <v>42.666200000000003</v>
      </c>
      <c r="M595">
        <v>7.09</v>
      </c>
      <c r="N595">
        <v>63</v>
      </c>
      <c r="O595">
        <v>10.15</v>
      </c>
      <c r="P595">
        <v>15</v>
      </c>
      <c r="Q595">
        <v>15</v>
      </c>
      <c r="R595">
        <v>2</v>
      </c>
      <c r="S595">
        <v>681</v>
      </c>
      <c r="T595" t="s">
        <v>12</v>
      </c>
      <c r="U595">
        <v>1.51</v>
      </c>
      <c r="V595" t="s">
        <v>12</v>
      </c>
      <c r="W595">
        <v>0.97</v>
      </c>
      <c r="X595">
        <v>23.9</v>
      </c>
      <c r="Y595">
        <v>1011</v>
      </c>
      <c r="Z595" t="s">
        <v>10</v>
      </c>
      <c r="AA595" t="s">
        <v>19</v>
      </c>
    </row>
    <row r="596" spans="1:27" x14ac:dyDescent="0.2">
      <c r="A596">
        <v>15</v>
      </c>
      <c r="B596">
        <v>54</v>
      </c>
      <c r="C596">
        <v>51</v>
      </c>
      <c r="D596">
        <v>50</v>
      </c>
      <c r="E596" t="s">
        <v>612</v>
      </c>
      <c r="F596" s="10">
        <v>44243.660300925927</v>
      </c>
      <c r="G596" s="11">
        <f t="shared" si="30"/>
        <v>15</v>
      </c>
      <c r="H596" s="11">
        <f t="shared" si="31"/>
        <v>50</v>
      </c>
      <c r="I596" s="11">
        <f t="shared" si="32"/>
        <v>50</v>
      </c>
      <c r="J596">
        <v>3.1808999999999998</v>
      </c>
      <c r="K596">
        <v>29.9375</v>
      </c>
      <c r="L596">
        <v>42.570599999999999</v>
      </c>
      <c r="M596">
        <v>6.94</v>
      </c>
      <c r="N596">
        <v>23</v>
      </c>
      <c r="O596">
        <v>10.25</v>
      </c>
      <c r="P596">
        <v>14</v>
      </c>
      <c r="Q596">
        <v>14</v>
      </c>
      <c r="R596">
        <v>2</v>
      </c>
      <c r="S596">
        <v>671</v>
      </c>
      <c r="T596" t="s">
        <v>12</v>
      </c>
      <c r="U596">
        <v>1.49</v>
      </c>
      <c r="V596" t="s">
        <v>12</v>
      </c>
      <c r="W596">
        <v>0.96</v>
      </c>
      <c r="X596">
        <v>23.9</v>
      </c>
      <c r="Y596">
        <v>1011</v>
      </c>
      <c r="Z596" t="s">
        <v>10</v>
      </c>
      <c r="AA596" t="s">
        <v>19</v>
      </c>
    </row>
    <row r="597" spans="1:27" x14ac:dyDescent="0.2">
      <c r="A597">
        <v>15</v>
      </c>
      <c r="B597">
        <v>54</v>
      </c>
      <c r="C597">
        <v>55</v>
      </c>
      <c r="D597">
        <v>55</v>
      </c>
      <c r="E597" t="s">
        <v>613</v>
      </c>
      <c r="F597" s="10">
        <v>44243.660358796296</v>
      </c>
      <c r="G597" s="11">
        <f t="shared" si="30"/>
        <v>15</v>
      </c>
      <c r="H597" s="11">
        <f t="shared" si="31"/>
        <v>50</v>
      </c>
      <c r="I597" s="11">
        <f t="shared" si="32"/>
        <v>55</v>
      </c>
      <c r="J597">
        <v>3.1808999999999998</v>
      </c>
      <c r="K597">
        <v>29.9375</v>
      </c>
      <c r="L597">
        <v>42.694400000000002</v>
      </c>
      <c r="M597">
        <v>6.99</v>
      </c>
      <c r="N597">
        <v>11</v>
      </c>
      <c r="O597">
        <v>10.33</v>
      </c>
      <c r="P597">
        <v>14</v>
      </c>
      <c r="Q597">
        <v>14</v>
      </c>
      <c r="R597">
        <v>2</v>
      </c>
      <c r="S597">
        <v>683</v>
      </c>
      <c r="T597" t="s">
        <v>12</v>
      </c>
      <c r="U597">
        <v>1.5</v>
      </c>
      <c r="V597" t="s">
        <v>12</v>
      </c>
      <c r="W597">
        <v>0.97</v>
      </c>
      <c r="X597">
        <v>23.9</v>
      </c>
      <c r="Y597">
        <v>1011</v>
      </c>
      <c r="Z597" t="s">
        <v>10</v>
      </c>
      <c r="AA597" t="s">
        <v>19</v>
      </c>
    </row>
    <row r="598" spans="1:27" x14ac:dyDescent="0.2">
      <c r="A598">
        <v>15</v>
      </c>
      <c r="B598">
        <v>55</v>
      </c>
      <c r="C598">
        <v>1</v>
      </c>
      <c r="D598">
        <v>0</v>
      </c>
      <c r="E598" t="s">
        <v>30</v>
      </c>
      <c r="F598" s="10">
        <v>44243.660416666666</v>
      </c>
      <c r="G598" s="11">
        <f t="shared" si="30"/>
        <v>15</v>
      </c>
      <c r="H598" s="11">
        <f t="shared" si="31"/>
        <v>51</v>
      </c>
      <c r="I598" s="11">
        <f t="shared" si="32"/>
        <v>0</v>
      </c>
      <c r="J598">
        <v>3.1808999999999998</v>
      </c>
      <c r="K598">
        <v>29.9375</v>
      </c>
      <c r="L598">
        <v>42.652200000000001</v>
      </c>
      <c r="M598">
        <v>7.27</v>
      </c>
      <c r="N598">
        <v>7</v>
      </c>
      <c r="O598">
        <v>10.210000000000001</v>
      </c>
      <c r="P598">
        <v>13</v>
      </c>
      <c r="Q598">
        <v>13</v>
      </c>
      <c r="R598">
        <v>1</v>
      </c>
      <c r="S598">
        <v>704</v>
      </c>
      <c r="T598" t="s">
        <v>12</v>
      </c>
      <c r="U598">
        <v>1.53</v>
      </c>
      <c r="V598" t="s">
        <v>12</v>
      </c>
      <c r="W598">
        <v>0.97</v>
      </c>
      <c r="X598">
        <v>23.9</v>
      </c>
      <c r="Y598">
        <v>1011</v>
      </c>
      <c r="Z598" t="s">
        <v>10</v>
      </c>
      <c r="AA598" t="s">
        <v>19</v>
      </c>
    </row>
    <row r="599" spans="1:27" x14ac:dyDescent="0.2">
      <c r="A599">
        <v>15</v>
      </c>
      <c r="B599">
        <v>55</v>
      </c>
      <c r="C599">
        <v>5</v>
      </c>
      <c r="D599">
        <v>5</v>
      </c>
      <c r="E599" t="s">
        <v>31</v>
      </c>
      <c r="F599" s="10">
        <v>44243.660474537035</v>
      </c>
      <c r="G599" s="11">
        <f t="shared" si="30"/>
        <v>15</v>
      </c>
      <c r="H599" s="11">
        <f t="shared" si="31"/>
        <v>51</v>
      </c>
      <c r="I599" s="11">
        <f t="shared" si="32"/>
        <v>5</v>
      </c>
      <c r="J599">
        <v>3.1808999999999998</v>
      </c>
      <c r="K599">
        <v>29.9375</v>
      </c>
      <c r="L599">
        <v>42.6599</v>
      </c>
      <c r="M599">
        <v>7.24</v>
      </c>
      <c r="N599">
        <v>5</v>
      </c>
      <c r="O599">
        <v>10.119999999999999</v>
      </c>
      <c r="P599">
        <v>13</v>
      </c>
      <c r="Q599">
        <v>13</v>
      </c>
      <c r="R599">
        <v>1</v>
      </c>
      <c r="S599">
        <v>710</v>
      </c>
      <c r="T599" t="s">
        <v>12</v>
      </c>
      <c r="U599">
        <v>1.53</v>
      </c>
      <c r="V599" t="s">
        <v>12</v>
      </c>
      <c r="W599">
        <v>0.97</v>
      </c>
      <c r="X599">
        <v>23.9</v>
      </c>
      <c r="Y599">
        <v>1011</v>
      </c>
      <c r="Z599" t="s">
        <v>10</v>
      </c>
      <c r="AA599" t="s">
        <v>19</v>
      </c>
    </row>
    <row r="600" spans="1:27" x14ac:dyDescent="0.2">
      <c r="A600">
        <v>15</v>
      </c>
      <c r="B600">
        <v>55</v>
      </c>
      <c r="C600">
        <v>11</v>
      </c>
      <c r="D600">
        <v>10</v>
      </c>
      <c r="E600" t="s">
        <v>614</v>
      </c>
      <c r="F600" s="10">
        <v>44243.660532407404</v>
      </c>
      <c r="G600" s="11">
        <f t="shared" si="30"/>
        <v>15</v>
      </c>
      <c r="H600" s="11">
        <f t="shared" si="31"/>
        <v>51</v>
      </c>
      <c r="I600" s="11">
        <f t="shared" si="32"/>
        <v>10</v>
      </c>
      <c r="J600">
        <v>3.1808999999999998</v>
      </c>
      <c r="K600">
        <v>29.9375</v>
      </c>
      <c r="L600">
        <v>42.448700000000002</v>
      </c>
      <c r="M600">
        <v>7.4</v>
      </c>
      <c r="N600">
        <v>4</v>
      </c>
      <c r="O600">
        <v>10.02</v>
      </c>
      <c r="P600">
        <v>13</v>
      </c>
      <c r="Q600">
        <v>13</v>
      </c>
      <c r="R600">
        <v>1</v>
      </c>
      <c r="S600">
        <v>716</v>
      </c>
      <c r="T600" t="s">
        <v>12</v>
      </c>
      <c r="U600">
        <v>1.54</v>
      </c>
      <c r="V600" t="s">
        <v>12</v>
      </c>
      <c r="W600">
        <v>0.96</v>
      </c>
      <c r="X600">
        <v>23.9</v>
      </c>
      <c r="Y600">
        <v>1011</v>
      </c>
      <c r="Z600" t="s">
        <v>10</v>
      </c>
      <c r="AA600" t="s">
        <v>19</v>
      </c>
    </row>
    <row r="601" spans="1:27" x14ac:dyDescent="0.2">
      <c r="A601">
        <v>15</v>
      </c>
      <c r="B601">
        <v>55</v>
      </c>
      <c r="C601">
        <v>15</v>
      </c>
      <c r="D601">
        <v>15</v>
      </c>
      <c r="E601" t="s">
        <v>615</v>
      </c>
      <c r="F601" s="10">
        <v>44243.660590277781</v>
      </c>
      <c r="G601" s="11">
        <f t="shared" si="30"/>
        <v>15</v>
      </c>
      <c r="H601" s="11">
        <f t="shared" si="31"/>
        <v>51</v>
      </c>
      <c r="I601" s="11">
        <f t="shared" si="32"/>
        <v>15</v>
      </c>
      <c r="J601">
        <v>3.1808999999999998</v>
      </c>
      <c r="K601">
        <v>30</v>
      </c>
      <c r="L601">
        <v>42.211300000000001</v>
      </c>
      <c r="M601">
        <v>7.3</v>
      </c>
      <c r="N601">
        <v>4</v>
      </c>
      <c r="O601">
        <v>10.02</v>
      </c>
      <c r="P601">
        <v>12</v>
      </c>
      <c r="Q601">
        <v>12</v>
      </c>
      <c r="R601">
        <v>1</v>
      </c>
      <c r="S601">
        <v>718</v>
      </c>
      <c r="T601" t="s">
        <v>12</v>
      </c>
      <c r="U601">
        <v>1.53</v>
      </c>
      <c r="V601" t="s">
        <v>12</v>
      </c>
      <c r="W601">
        <v>0.97</v>
      </c>
      <c r="X601">
        <v>23.9</v>
      </c>
      <c r="Y601">
        <v>1011</v>
      </c>
      <c r="Z601" t="s">
        <v>10</v>
      </c>
      <c r="AA601" t="s">
        <v>19</v>
      </c>
    </row>
    <row r="602" spans="1:27" x14ac:dyDescent="0.2">
      <c r="A602">
        <v>15</v>
      </c>
      <c r="B602">
        <v>55</v>
      </c>
      <c r="C602">
        <v>21</v>
      </c>
      <c r="D602">
        <v>20</v>
      </c>
      <c r="E602" t="s">
        <v>616</v>
      </c>
      <c r="F602" s="10">
        <v>44243.66064814815</v>
      </c>
      <c r="G602" s="11">
        <f t="shared" si="30"/>
        <v>15</v>
      </c>
      <c r="H602" s="11">
        <f t="shared" si="31"/>
        <v>51</v>
      </c>
      <c r="I602" s="11">
        <f t="shared" si="32"/>
        <v>20</v>
      </c>
      <c r="J602">
        <v>3.1808999999999998</v>
      </c>
      <c r="K602">
        <v>30</v>
      </c>
      <c r="L602">
        <v>42.403300000000002</v>
      </c>
      <c r="M602">
        <v>7.36</v>
      </c>
      <c r="N602">
        <v>4</v>
      </c>
      <c r="O602">
        <v>10.11</v>
      </c>
      <c r="P602">
        <v>12</v>
      </c>
      <c r="Q602">
        <v>12</v>
      </c>
      <c r="R602">
        <v>1</v>
      </c>
      <c r="S602">
        <v>721</v>
      </c>
      <c r="T602" t="s">
        <v>12</v>
      </c>
      <c r="U602">
        <v>1.54</v>
      </c>
      <c r="V602" t="s">
        <v>12</v>
      </c>
      <c r="W602">
        <v>0.97</v>
      </c>
      <c r="X602">
        <v>23.9</v>
      </c>
      <c r="Y602">
        <v>1011</v>
      </c>
      <c r="Z602" t="s">
        <v>10</v>
      </c>
      <c r="AA602" t="s">
        <v>19</v>
      </c>
    </row>
    <row r="603" spans="1:27" x14ac:dyDescent="0.2">
      <c r="A603">
        <v>15</v>
      </c>
      <c r="B603">
        <v>55</v>
      </c>
      <c r="C603">
        <v>25</v>
      </c>
      <c r="D603">
        <v>25</v>
      </c>
      <c r="E603" t="s">
        <v>617</v>
      </c>
      <c r="F603" s="10">
        <v>44243.66070601852</v>
      </c>
      <c r="G603" s="11">
        <f t="shared" si="30"/>
        <v>15</v>
      </c>
      <c r="H603" s="11">
        <f t="shared" si="31"/>
        <v>51</v>
      </c>
      <c r="I603" s="11">
        <f t="shared" si="32"/>
        <v>25</v>
      </c>
      <c r="J603">
        <v>3.1808999999999998</v>
      </c>
      <c r="K603">
        <v>30</v>
      </c>
      <c r="L603">
        <v>42.679600000000001</v>
      </c>
      <c r="M603">
        <v>7.34</v>
      </c>
      <c r="N603">
        <v>4</v>
      </c>
      <c r="O603">
        <v>10.039999999999999</v>
      </c>
      <c r="P603">
        <v>12</v>
      </c>
      <c r="Q603">
        <v>12</v>
      </c>
      <c r="R603">
        <v>1</v>
      </c>
      <c r="S603">
        <v>721</v>
      </c>
      <c r="T603" t="s">
        <v>12</v>
      </c>
      <c r="U603">
        <v>1.54</v>
      </c>
      <c r="V603" t="s">
        <v>12</v>
      </c>
      <c r="W603">
        <v>0.96</v>
      </c>
      <c r="X603">
        <v>23.9</v>
      </c>
      <c r="Y603">
        <v>1011</v>
      </c>
      <c r="Z603" t="s">
        <v>10</v>
      </c>
      <c r="AA603" t="s">
        <v>19</v>
      </c>
    </row>
    <row r="604" spans="1:27" x14ac:dyDescent="0.2">
      <c r="A604">
        <v>15</v>
      </c>
      <c r="B604">
        <v>55</v>
      </c>
      <c r="C604">
        <v>31</v>
      </c>
      <c r="D604">
        <v>30</v>
      </c>
      <c r="E604" t="s">
        <v>618</v>
      </c>
      <c r="F604" s="10">
        <v>44243.660763888889</v>
      </c>
      <c r="G604" s="11">
        <f t="shared" si="30"/>
        <v>15</v>
      </c>
      <c r="H604" s="11">
        <f t="shared" si="31"/>
        <v>51</v>
      </c>
      <c r="I604" s="11">
        <f t="shared" si="32"/>
        <v>30</v>
      </c>
      <c r="J604">
        <v>3.1808999999999998</v>
      </c>
      <c r="K604">
        <v>30</v>
      </c>
      <c r="L604">
        <v>42.372</v>
      </c>
      <c r="M604">
        <v>7.32</v>
      </c>
      <c r="N604">
        <v>4</v>
      </c>
      <c r="O604">
        <v>10.039999999999999</v>
      </c>
      <c r="P604">
        <v>12</v>
      </c>
      <c r="Q604">
        <v>12</v>
      </c>
      <c r="R604">
        <v>1</v>
      </c>
      <c r="S604">
        <v>723</v>
      </c>
      <c r="T604" t="s">
        <v>12</v>
      </c>
      <c r="U604">
        <v>1.53</v>
      </c>
      <c r="V604" t="s">
        <v>12</v>
      </c>
      <c r="W604">
        <v>0.96</v>
      </c>
      <c r="X604">
        <v>23.9</v>
      </c>
      <c r="Y604">
        <v>1011</v>
      </c>
      <c r="Z604" t="s">
        <v>10</v>
      </c>
      <c r="AA604" t="s">
        <v>19</v>
      </c>
    </row>
    <row r="605" spans="1:27" x14ac:dyDescent="0.2">
      <c r="A605">
        <v>15</v>
      </c>
      <c r="B605">
        <v>55</v>
      </c>
      <c r="C605">
        <v>35</v>
      </c>
      <c r="D605">
        <v>35</v>
      </c>
      <c r="E605" t="s">
        <v>619</v>
      </c>
      <c r="F605" s="10">
        <v>44243.660821759258</v>
      </c>
      <c r="G605" s="11">
        <f t="shared" si="30"/>
        <v>15</v>
      </c>
      <c r="H605" s="11">
        <f t="shared" si="31"/>
        <v>51</v>
      </c>
      <c r="I605" s="11">
        <f t="shared" si="32"/>
        <v>35</v>
      </c>
      <c r="J605">
        <v>3.1808999999999998</v>
      </c>
      <c r="K605">
        <v>30</v>
      </c>
      <c r="L605">
        <v>42.615200000000002</v>
      </c>
      <c r="M605">
        <v>7.39</v>
      </c>
      <c r="N605">
        <v>4</v>
      </c>
      <c r="O605">
        <v>10.01</v>
      </c>
      <c r="P605">
        <v>12</v>
      </c>
      <c r="Q605">
        <v>12</v>
      </c>
      <c r="R605">
        <v>1</v>
      </c>
      <c r="S605">
        <v>722</v>
      </c>
      <c r="T605" t="s">
        <v>12</v>
      </c>
      <c r="U605">
        <v>1.54</v>
      </c>
      <c r="V605" t="s">
        <v>12</v>
      </c>
      <c r="W605">
        <v>0.96</v>
      </c>
      <c r="X605">
        <v>23.9</v>
      </c>
      <c r="Y605">
        <v>1011</v>
      </c>
      <c r="Z605" t="s">
        <v>10</v>
      </c>
      <c r="AA605" t="s">
        <v>19</v>
      </c>
    </row>
    <row r="606" spans="1:27" x14ac:dyDescent="0.2">
      <c r="A606">
        <v>15</v>
      </c>
      <c r="B606">
        <v>55</v>
      </c>
      <c r="C606">
        <v>41</v>
      </c>
      <c r="D606">
        <v>40</v>
      </c>
      <c r="E606" t="s">
        <v>620</v>
      </c>
      <c r="F606" s="10">
        <v>44243.660879629628</v>
      </c>
      <c r="G606" s="11">
        <f t="shared" si="30"/>
        <v>15</v>
      </c>
      <c r="H606" s="11">
        <f t="shared" si="31"/>
        <v>51</v>
      </c>
      <c r="I606" s="11">
        <f t="shared" si="32"/>
        <v>40</v>
      </c>
      <c r="J606">
        <v>3.1808999999999998</v>
      </c>
      <c r="K606">
        <v>30</v>
      </c>
      <c r="L606">
        <v>42.6524</v>
      </c>
      <c r="M606">
        <v>7.35</v>
      </c>
      <c r="N606">
        <v>3</v>
      </c>
      <c r="O606">
        <v>10.02</v>
      </c>
      <c r="P606">
        <v>12</v>
      </c>
      <c r="Q606">
        <v>12</v>
      </c>
      <c r="R606">
        <v>1</v>
      </c>
      <c r="S606">
        <v>723</v>
      </c>
      <c r="T606" t="s">
        <v>12</v>
      </c>
      <c r="U606">
        <v>1.54</v>
      </c>
      <c r="V606" t="s">
        <v>12</v>
      </c>
      <c r="W606">
        <v>0.97</v>
      </c>
      <c r="X606">
        <v>23.9</v>
      </c>
      <c r="Y606">
        <v>1011</v>
      </c>
      <c r="Z606" t="s">
        <v>10</v>
      </c>
      <c r="AA606" t="s">
        <v>19</v>
      </c>
    </row>
    <row r="607" spans="1:27" x14ac:dyDescent="0.2">
      <c r="A607">
        <v>15</v>
      </c>
      <c r="B607">
        <v>55</v>
      </c>
      <c r="C607">
        <v>45</v>
      </c>
      <c r="D607">
        <v>45</v>
      </c>
      <c r="E607" t="s">
        <v>621</v>
      </c>
      <c r="F607" s="10">
        <v>44243.660937499997</v>
      </c>
      <c r="G607" s="11">
        <f t="shared" si="30"/>
        <v>15</v>
      </c>
      <c r="H607" s="11">
        <f t="shared" si="31"/>
        <v>51</v>
      </c>
      <c r="I607" s="11">
        <f t="shared" si="32"/>
        <v>45</v>
      </c>
      <c r="J607">
        <v>3.1808999999999998</v>
      </c>
      <c r="K607">
        <v>30.0625</v>
      </c>
      <c r="L607">
        <v>42.484200000000001</v>
      </c>
      <c r="M607">
        <v>7.38</v>
      </c>
      <c r="N607">
        <v>4</v>
      </c>
      <c r="O607">
        <v>10.02</v>
      </c>
      <c r="P607">
        <v>12</v>
      </c>
      <c r="Q607">
        <v>12</v>
      </c>
      <c r="R607">
        <v>1</v>
      </c>
      <c r="S607">
        <v>723</v>
      </c>
      <c r="T607" t="s">
        <v>12</v>
      </c>
      <c r="U607">
        <v>1.54</v>
      </c>
      <c r="V607" t="s">
        <v>12</v>
      </c>
      <c r="W607">
        <v>0.97</v>
      </c>
      <c r="X607">
        <v>23.9</v>
      </c>
      <c r="Y607">
        <v>1011</v>
      </c>
      <c r="Z607" t="s">
        <v>10</v>
      </c>
      <c r="AA607" t="s">
        <v>19</v>
      </c>
    </row>
    <row r="608" spans="1:27" x14ac:dyDescent="0.2">
      <c r="A608">
        <v>15</v>
      </c>
      <c r="B608">
        <v>55</v>
      </c>
      <c r="C608">
        <v>51</v>
      </c>
      <c r="D608">
        <v>50</v>
      </c>
      <c r="E608" t="s">
        <v>622</v>
      </c>
      <c r="F608" s="10">
        <v>44243.660995370374</v>
      </c>
      <c r="G608" s="11">
        <f t="shared" si="30"/>
        <v>15</v>
      </c>
      <c r="H608" s="11">
        <f t="shared" si="31"/>
        <v>51</v>
      </c>
      <c r="I608" s="11">
        <f t="shared" si="32"/>
        <v>50</v>
      </c>
      <c r="J608">
        <v>3.1808999999999998</v>
      </c>
      <c r="K608">
        <v>30.0625</v>
      </c>
      <c r="L608">
        <v>41.648899999999998</v>
      </c>
      <c r="M608">
        <v>7.29</v>
      </c>
      <c r="N608">
        <v>3</v>
      </c>
      <c r="O608">
        <v>10.11</v>
      </c>
      <c r="P608">
        <v>12</v>
      </c>
      <c r="Q608">
        <v>12</v>
      </c>
      <c r="R608">
        <v>1</v>
      </c>
      <c r="S608">
        <v>723</v>
      </c>
      <c r="T608" t="s">
        <v>12</v>
      </c>
      <c r="U608">
        <v>1.53</v>
      </c>
      <c r="V608" t="s">
        <v>12</v>
      </c>
      <c r="W608">
        <v>0.96</v>
      </c>
      <c r="X608">
        <v>23.9</v>
      </c>
      <c r="Y608">
        <v>1011</v>
      </c>
      <c r="Z608" t="s">
        <v>10</v>
      </c>
      <c r="AA608" t="s">
        <v>19</v>
      </c>
    </row>
    <row r="609" spans="1:27" x14ac:dyDescent="0.2">
      <c r="A609">
        <v>15</v>
      </c>
      <c r="B609">
        <v>55</v>
      </c>
      <c r="C609">
        <v>55</v>
      </c>
      <c r="D609">
        <v>55</v>
      </c>
      <c r="E609" t="s">
        <v>623</v>
      </c>
      <c r="F609" s="10">
        <v>44243.661053240743</v>
      </c>
      <c r="G609" s="11">
        <f t="shared" si="30"/>
        <v>15</v>
      </c>
      <c r="H609" s="11">
        <f t="shared" si="31"/>
        <v>51</v>
      </c>
      <c r="I609" s="11">
        <f t="shared" si="32"/>
        <v>55</v>
      </c>
      <c r="J609">
        <v>3.1808999999999998</v>
      </c>
      <c r="K609">
        <v>30</v>
      </c>
      <c r="L609">
        <v>41.603700000000003</v>
      </c>
      <c r="M609">
        <v>7.24</v>
      </c>
      <c r="N609">
        <v>3</v>
      </c>
      <c r="O609">
        <v>10.06</v>
      </c>
      <c r="P609">
        <v>12</v>
      </c>
      <c r="Q609">
        <v>12</v>
      </c>
      <c r="R609">
        <v>1</v>
      </c>
      <c r="S609">
        <v>724</v>
      </c>
      <c r="T609" t="s">
        <v>12</v>
      </c>
      <c r="U609">
        <v>1.53</v>
      </c>
      <c r="V609" t="s">
        <v>12</v>
      </c>
      <c r="W609">
        <v>0.97</v>
      </c>
      <c r="X609">
        <v>23.9</v>
      </c>
      <c r="Y609">
        <v>1011</v>
      </c>
      <c r="Z609" t="s">
        <v>10</v>
      </c>
      <c r="AA609" t="s">
        <v>19</v>
      </c>
    </row>
    <row r="610" spans="1:27" x14ac:dyDescent="0.2">
      <c r="A610">
        <v>15</v>
      </c>
      <c r="B610">
        <v>56</v>
      </c>
      <c r="C610">
        <v>1</v>
      </c>
      <c r="D610">
        <v>0</v>
      </c>
      <c r="E610" t="s">
        <v>624</v>
      </c>
      <c r="F610" s="10">
        <v>44243.661111111112</v>
      </c>
      <c r="G610" s="11">
        <f t="shared" si="30"/>
        <v>15</v>
      </c>
      <c r="H610" s="11">
        <f t="shared" si="31"/>
        <v>52</v>
      </c>
      <c r="I610" s="11">
        <f t="shared" si="32"/>
        <v>0</v>
      </c>
      <c r="J610">
        <v>3.1808999999999998</v>
      </c>
      <c r="K610">
        <v>30</v>
      </c>
      <c r="L610">
        <v>41.867699999999999</v>
      </c>
      <c r="M610">
        <v>7.15</v>
      </c>
      <c r="N610">
        <v>3</v>
      </c>
      <c r="O610">
        <v>10.09</v>
      </c>
      <c r="P610">
        <v>12</v>
      </c>
      <c r="Q610">
        <v>12</v>
      </c>
      <c r="R610">
        <v>1</v>
      </c>
      <c r="S610">
        <v>724</v>
      </c>
      <c r="T610" t="s">
        <v>12</v>
      </c>
      <c r="U610">
        <v>1.52</v>
      </c>
      <c r="V610" t="s">
        <v>12</v>
      </c>
      <c r="W610">
        <v>0.97</v>
      </c>
      <c r="X610">
        <v>23.9</v>
      </c>
      <c r="Y610">
        <v>1011</v>
      </c>
      <c r="Z610" t="s">
        <v>10</v>
      </c>
      <c r="AA610" t="s">
        <v>19</v>
      </c>
    </row>
    <row r="611" spans="1:27" x14ac:dyDescent="0.2">
      <c r="A611">
        <v>15</v>
      </c>
      <c r="B611">
        <v>56</v>
      </c>
      <c r="C611">
        <v>5</v>
      </c>
      <c r="D611">
        <v>5</v>
      </c>
      <c r="E611" t="s">
        <v>625</v>
      </c>
      <c r="F611" s="10">
        <v>44243.661168981482</v>
      </c>
      <c r="G611" s="11">
        <f t="shared" si="30"/>
        <v>15</v>
      </c>
      <c r="H611" s="11">
        <f t="shared" si="31"/>
        <v>52</v>
      </c>
      <c r="I611" s="11">
        <f t="shared" si="32"/>
        <v>5</v>
      </c>
      <c r="J611">
        <v>3.1808999999999998</v>
      </c>
      <c r="K611">
        <v>30.0625</v>
      </c>
      <c r="L611">
        <v>41.575400000000002</v>
      </c>
      <c r="M611">
        <v>7</v>
      </c>
      <c r="N611">
        <v>3</v>
      </c>
      <c r="O611">
        <v>10.09</v>
      </c>
      <c r="P611">
        <v>12</v>
      </c>
      <c r="Q611">
        <v>12</v>
      </c>
      <c r="R611">
        <v>1</v>
      </c>
      <c r="S611">
        <v>724</v>
      </c>
      <c r="T611" t="s">
        <v>12</v>
      </c>
      <c r="U611">
        <v>1.5</v>
      </c>
      <c r="V611" t="s">
        <v>12</v>
      </c>
      <c r="W611">
        <v>0.97</v>
      </c>
      <c r="X611">
        <v>23.9</v>
      </c>
      <c r="Y611">
        <v>1011</v>
      </c>
      <c r="Z611" t="s">
        <v>10</v>
      </c>
      <c r="AA611" t="s">
        <v>19</v>
      </c>
    </row>
    <row r="612" spans="1:27" x14ac:dyDescent="0.2">
      <c r="A612">
        <v>15</v>
      </c>
      <c r="B612">
        <v>56</v>
      </c>
      <c r="C612">
        <v>11</v>
      </c>
      <c r="D612">
        <v>10</v>
      </c>
      <c r="E612" t="s">
        <v>626</v>
      </c>
      <c r="F612" s="10">
        <v>44243.661226851851</v>
      </c>
      <c r="G612" s="11">
        <f t="shared" si="30"/>
        <v>15</v>
      </c>
      <c r="H612" s="11">
        <f t="shared" si="31"/>
        <v>52</v>
      </c>
      <c r="I612" s="11">
        <f t="shared" si="32"/>
        <v>10</v>
      </c>
      <c r="J612">
        <v>3.1808999999999998</v>
      </c>
      <c r="K612">
        <v>30.0625</v>
      </c>
      <c r="L612">
        <v>41.316299999999998</v>
      </c>
      <c r="M612">
        <v>6.97</v>
      </c>
      <c r="N612">
        <v>3</v>
      </c>
      <c r="O612">
        <v>10.33</v>
      </c>
      <c r="P612">
        <v>12</v>
      </c>
      <c r="Q612">
        <v>12</v>
      </c>
      <c r="R612">
        <v>1</v>
      </c>
      <c r="S612">
        <v>724</v>
      </c>
      <c r="T612" t="s">
        <v>12</v>
      </c>
      <c r="U612">
        <v>1.5</v>
      </c>
      <c r="V612" t="s">
        <v>12</v>
      </c>
      <c r="W612">
        <v>0.96</v>
      </c>
      <c r="X612">
        <v>23.9</v>
      </c>
      <c r="Y612">
        <v>1011</v>
      </c>
      <c r="Z612" t="s">
        <v>10</v>
      </c>
      <c r="AA612" t="s">
        <v>19</v>
      </c>
    </row>
    <row r="613" spans="1:27" x14ac:dyDescent="0.2">
      <c r="A613">
        <v>15</v>
      </c>
      <c r="B613">
        <v>56</v>
      </c>
      <c r="C613">
        <v>15</v>
      </c>
      <c r="D613">
        <v>15</v>
      </c>
      <c r="E613" t="s">
        <v>627</v>
      </c>
      <c r="F613" s="10">
        <v>44243.66128472222</v>
      </c>
      <c r="G613" s="11">
        <f t="shared" si="30"/>
        <v>15</v>
      </c>
      <c r="H613" s="11">
        <f t="shared" si="31"/>
        <v>52</v>
      </c>
      <c r="I613" s="11">
        <f t="shared" si="32"/>
        <v>15</v>
      </c>
      <c r="J613">
        <v>3.1808999999999998</v>
      </c>
      <c r="K613">
        <v>30.0625</v>
      </c>
      <c r="L613">
        <v>41.816200000000002</v>
      </c>
      <c r="M613">
        <v>7.03</v>
      </c>
      <c r="N613">
        <v>3</v>
      </c>
      <c r="O613">
        <v>10.25</v>
      </c>
      <c r="P613">
        <v>12</v>
      </c>
      <c r="Q613">
        <v>12</v>
      </c>
      <c r="R613">
        <v>1</v>
      </c>
      <c r="S613">
        <v>725</v>
      </c>
      <c r="T613" t="s">
        <v>12</v>
      </c>
      <c r="U613">
        <v>1.5</v>
      </c>
      <c r="V613" t="s">
        <v>12</v>
      </c>
      <c r="W613">
        <v>0.97</v>
      </c>
      <c r="X613">
        <v>23.9</v>
      </c>
      <c r="Y613">
        <v>1011</v>
      </c>
      <c r="Z613" t="s">
        <v>10</v>
      </c>
      <c r="AA613" t="s">
        <v>19</v>
      </c>
    </row>
    <row r="614" spans="1:27" x14ac:dyDescent="0.2">
      <c r="A614">
        <v>15</v>
      </c>
      <c r="B614">
        <v>56</v>
      </c>
      <c r="C614">
        <v>21</v>
      </c>
      <c r="D614">
        <v>20</v>
      </c>
      <c r="E614" t="s">
        <v>628</v>
      </c>
      <c r="F614" s="10">
        <v>44243.66134259259</v>
      </c>
      <c r="G614" s="11">
        <f t="shared" si="30"/>
        <v>15</v>
      </c>
      <c r="H614" s="11">
        <f t="shared" si="31"/>
        <v>52</v>
      </c>
      <c r="I614" s="11">
        <f t="shared" si="32"/>
        <v>20</v>
      </c>
      <c r="J614">
        <v>3.1808999999999998</v>
      </c>
      <c r="K614">
        <v>30.0625</v>
      </c>
      <c r="L614">
        <v>41.926099999999998</v>
      </c>
      <c r="M614">
        <v>6.9</v>
      </c>
      <c r="N614">
        <v>3</v>
      </c>
      <c r="O614">
        <v>10.36</v>
      </c>
      <c r="P614">
        <v>12</v>
      </c>
      <c r="Q614">
        <v>12</v>
      </c>
      <c r="R614">
        <v>1</v>
      </c>
      <c r="S614">
        <v>725</v>
      </c>
      <c r="T614" t="s">
        <v>12</v>
      </c>
      <c r="U614">
        <v>1.49</v>
      </c>
      <c r="V614" t="s">
        <v>12</v>
      </c>
      <c r="W614">
        <v>0.97</v>
      </c>
      <c r="X614">
        <v>23.9</v>
      </c>
      <c r="Y614">
        <v>1011</v>
      </c>
      <c r="Z614" t="s">
        <v>10</v>
      </c>
      <c r="AA614" t="s">
        <v>19</v>
      </c>
    </row>
    <row r="615" spans="1:27" x14ac:dyDescent="0.2">
      <c r="A615">
        <v>15</v>
      </c>
      <c r="B615">
        <v>56</v>
      </c>
      <c r="C615">
        <v>25</v>
      </c>
      <c r="D615">
        <v>25</v>
      </c>
      <c r="E615" t="s">
        <v>629</v>
      </c>
      <c r="F615" s="10">
        <v>44243.661400462966</v>
      </c>
      <c r="G615" s="11">
        <f t="shared" si="30"/>
        <v>15</v>
      </c>
      <c r="H615" s="11">
        <f t="shared" si="31"/>
        <v>52</v>
      </c>
      <c r="I615" s="11">
        <f t="shared" si="32"/>
        <v>25</v>
      </c>
      <c r="J615">
        <v>3.1808999999999998</v>
      </c>
      <c r="K615">
        <v>30.125</v>
      </c>
      <c r="L615">
        <v>41.3277</v>
      </c>
      <c r="M615">
        <v>6.87</v>
      </c>
      <c r="N615">
        <v>3</v>
      </c>
      <c r="O615">
        <v>10.41</v>
      </c>
      <c r="P615">
        <v>12</v>
      </c>
      <c r="Q615">
        <v>12</v>
      </c>
      <c r="R615">
        <v>1</v>
      </c>
      <c r="S615">
        <v>725</v>
      </c>
      <c r="T615" t="s">
        <v>12</v>
      </c>
      <c r="U615">
        <v>1.49</v>
      </c>
      <c r="V615" t="s">
        <v>12</v>
      </c>
      <c r="W615">
        <v>0.97</v>
      </c>
      <c r="X615">
        <v>23.9</v>
      </c>
      <c r="Y615">
        <v>1011</v>
      </c>
      <c r="Z615" t="s">
        <v>10</v>
      </c>
      <c r="AA615" t="s">
        <v>19</v>
      </c>
    </row>
    <row r="616" spans="1:27" x14ac:dyDescent="0.2">
      <c r="A616">
        <v>15</v>
      </c>
      <c r="B616">
        <v>56</v>
      </c>
      <c r="C616">
        <v>31</v>
      </c>
      <c r="D616">
        <v>30</v>
      </c>
      <c r="E616" t="s">
        <v>630</v>
      </c>
      <c r="F616" s="10">
        <v>44243.661458333336</v>
      </c>
      <c r="G616" s="11">
        <f t="shared" si="30"/>
        <v>15</v>
      </c>
      <c r="H616" s="11">
        <f t="shared" si="31"/>
        <v>52</v>
      </c>
      <c r="I616" s="11">
        <f t="shared" si="32"/>
        <v>30</v>
      </c>
      <c r="J616">
        <v>3.1808999999999998</v>
      </c>
      <c r="K616">
        <v>30.0625</v>
      </c>
      <c r="L616">
        <v>41.310699999999997</v>
      </c>
      <c r="M616">
        <v>6.97</v>
      </c>
      <c r="N616">
        <v>3</v>
      </c>
      <c r="O616">
        <v>10.33</v>
      </c>
      <c r="P616">
        <v>12</v>
      </c>
      <c r="Q616">
        <v>12</v>
      </c>
      <c r="R616">
        <v>1</v>
      </c>
      <c r="S616">
        <v>727</v>
      </c>
      <c r="T616" t="s">
        <v>12</v>
      </c>
      <c r="U616">
        <v>1.5</v>
      </c>
      <c r="V616" t="s">
        <v>12</v>
      </c>
      <c r="W616">
        <v>0.96</v>
      </c>
      <c r="X616">
        <v>23.9</v>
      </c>
      <c r="Y616">
        <v>1011</v>
      </c>
      <c r="Z616" t="s">
        <v>10</v>
      </c>
      <c r="AA616" t="s">
        <v>19</v>
      </c>
    </row>
    <row r="617" spans="1:27" x14ac:dyDescent="0.2">
      <c r="A617">
        <v>15</v>
      </c>
      <c r="B617">
        <v>56</v>
      </c>
      <c r="C617">
        <v>35</v>
      </c>
      <c r="D617">
        <v>35</v>
      </c>
      <c r="E617" t="s">
        <v>631</v>
      </c>
      <c r="F617" s="10">
        <v>44243.661516203705</v>
      </c>
      <c r="G617" s="11">
        <f t="shared" si="30"/>
        <v>15</v>
      </c>
      <c r="H617" s="11">
        <f t="shared" si="31"/>
        <v>52</v>
      </c>
      <c r="I617" s="11">
        <f t="shared" si="32"/>
        <v>35</v>
      </c>
      <c r="J617">
        <v>3.1808999999999998</v>
      </c>
      <c r="K617">
        <v>30.125</v>
      </c>
      <c r="L617">
        <v>41.2346</v>
      </c>
      <c r="M617">
        <v>6.94</v>
      </c>
      <c r="N617">
        <v>3</v>
      </c>
      <c r="O617">
        <v>10.33</v>
      </c>
      <c r="P617">
        <v>12</v>
      </c>
      <c r="Q617">
        <v>12</v>
      </c>
      <c r="R617">
        <v>1</v>
      </c>
      <c r="S617">
        <v>726</v>
      </c>
      <c r="T617" t="s">
        <v>12</v>
      </c>
      <c r="U617">
        <v>1.49</v>
      </c>
      <c r="V617" t="s">
        <v>12</v>
      </c>
      <c r="W617">
        <v>0.97</v>
      </c>
      <c r="X617">
        <v>23.9</v>
      </c>
      <c r="Y617">
        <v>1011</v>
      </c>
      <c r="Z617" t="s">
        <v>10</v>
      </c>
      <c r="AA617" t="s">
        <v>19</v>
      </c>
    </row>
    <row r="618" spans="1:27" x14ac:dyDescent="0.2">
      <c r="A618">
        <v>15</v>
      </c>
      <c r="B618">
        <v>56</v>
      </c>
      <c r="C618">
        <v>41</v>
      </c>
      <c r="D618">
        <v>40</v>
      </c>
      <c r="E618" t="s">
        <v>632</v>
      </c>
      <c r="F618" s="10">
        <v>44243.661574074074</v>
      </c>
      <c r="G618" s="11">
        <f t="shared" si="30"/>
        <v>15</v>
      </c>
      <c r="H618" s="11">
        <f t="shared" si="31"/>
        <v>52</v>
      </c>
      <c r="I618" s="11">
        <f t="shared" si="32"/>
        <v>40</v>
      </c>
      <c r="J618">
        <v>3.1808999999999998</v>
      </c>
      <c r="K618">
        <v>30.125</v>
      </c>
      <c r="L618">
        <v>41.199100000000001</v>
      </c>
      <c r="M618">
        <v>6.91</v>
      </c>
      <c r="N618">
        <v>3</v>
      </c>
      <c r="O618">
        <v>10.27</v>
      </c>
      <c r="P618">
        <v>12</v>
      </c>
      <c r="Q618">
        <v>12</v>
      </c>
      <c r="R618">
        <v>1</v>
      </c>
      <c r="S618">
        <v>727</v>
      </c>
      <c r="T618" t="s">
        <v>12</v>
      </c>
      <c r="U618">
        <v>1.49</v>
      </c>
      <c r="V618" t="s">
        <v>12</v>
      </c>
      <c r="W618">
        <v>0.97</v>
      </c>
      <c r="X618">
        <v>23.9</v>
      </c>
      <c r="Y618">
        <v>1011</v>
      </c>
      <c r="Z618" t="s">
        <v>10</v>
      </c>
      <c r="AA618" t="s">
        <v>19</v>
      </c>
    </row>
    <row r="619" spans="1:27" x14ac:dyDescent="0.2">
      <c r="A619">
        <v>15</v>
      </c>
      <c r="B619">
        <v>56</v>
      </c>
      <c r="C619">
        <v>45</v>
      </c>
      <c r="D619">
        <v>45</v>
      </c>
      <c r="E619" t="s">
        <v>633</v>
      </c>
      <c r="F619" s="10">
        <v>44243.661631944444</v>
      </c>
      <c r="G619" s="11">
        <f t="shared" si="30"/>
        <v>15</v>
      </c>
      <c r="H619" s="11">
        <f t="shared" si="31"/>
        <v>52</v>
      </c>
      <c r="I619" s="11">
        <f t="shared" si="32"/>
        <v>45</v>
      </c>
      <c r="J619">
        <v>3.1808999999999998</v>
      </c>
      <c r="K619">
        <v>30.125</v>
      </c>
      <c r="L619">
        <v>41.185899999999997</v>
      </c>
      <c r="M619">
        <v>6.71</v>
      </c>
      <c r="N619">
        <v>3</v>
      </c>
      <c r="O619">
        <v>10.36</v>
      </c>
      <c r="P619">
        <v>12</v>
      </c>
      <c r="Q619">
        <v>12</v>
      </c>
      <c r="R619">
        <v>1</v>
      </c>
      <c r="S619">
        <v>728</v>
      </c>
      <c r="T619" t="s">
        <v>12</v>
      </c>
      <c r="U619">
        <v>1.47</v>
      </c>
      <c r="V619" t="s">
        <v>12</v>
      </c>
      <c r="W619">
        <v>0.97</v>
      </c>
      <c r="X619">
        <v>23.9</v>
      </c>
      <c r="Y619">
        <v>1011</v>
      </c>
      <c r="Z619" t="s">
        <v>10</v>
      </c>
      <c r="AA619" t="s">
        <v>19</v>
      </c>
    </row>
    <row r="620" spans="1:27" x14ac:dyDescent="0.2">
      <c r="A620">
        <v>15</v>
      </c>
      <c r="B620">
        <v>56</v>
      </c>
      <c r="C620">
        <v>51</v>
      </c>
      <c r="D620">
        <v>50</v>
      </c>
      <c r="E620" t="s">
        <v>634</v>
      </c>
      <c r="F620" s="10">
        <v>44243.661689814813</v>
      </c>
      <c r="G620" s="11">
        <f t="shared" si="30"/>
        <v>15</v>
      </c>
      <c r="H620" s="11">
        <f t="shared" si="31"/>
        <v>52</v>
      </c>
      <c r="I620" s="11">
        <f t="shared" si="32"/>
        <v>50</v>
      </c>
      <c r="J620">
        <v>3.1808999999999998</v>
      </c>
      <c r="K620">
        <v>30.0625</v>
      </c>
      <c r="L620">
        <v>41.2241</v>
      </c>
      <c r="M620">
        <v>6.9</v>
      </c>
      <c r="N620">
        <v>3</v>
      </c>
      <c r="O620">
        <v>10.46</v>
      </c>
      <c r="P620">
        <v>12</v>
      </c>
      <c r="Q620">
        <v>12</v>
      </c>
      <c r="R620">
        <v>1</v>
      </c>
      <c r="S620">
        <v>728</v>
      </c>
      <c r="T620" t="s">
        <v>12</v>
      </c>
      <c r="U620">
        <v>1.49</v>
      </c>
      <c r="V620" t="s">
        <v>12</v>
      </c>
      <c r="W620">
        <v>0.97</v>
      </c>
      <c r="X620">
        <v>23.9</v>
      </c>
      <c r="Y620">
        <v>1011</v>
      </c>
      <c r="Z620" t="s">
        <v>10</v>
      </c>
      <c r="AA620" t="s">
        <v>19</v>
      </c>
    </row>
    <row r="621" spans="1:27" x14ac:dyDescent="0.2">
      <c r="A621">
        <v>15</v>
      </c>
      <c r="B621">
        <v>56</v>
      </c>
      <c r="C621">
        <v>55</v>
      </c>
      <c r="D621">
        <v>55</v>
      </c>
      <c r="E621" t="s">
        <v>635</v>
      </c>
      <c r="F621" s="10">
        <v>44243.661747685182</v>
      </c>
      <c r="G621" s="11">
        <f t="shared" si="30"/>
        <v>15</v>
      </c>
      <c r="H621" s="11">
        <f t="shared" si="31"/>
        <v>52</v>
      </c>
      <c r="I621" s="11">
        <f t="shared" si="32"/>
        <v>55</v>
      </c>
      <c r="J621">
        <v>3.1808999999999998</v>
      </c>
      <c r="K621">
        <v>30.125</v>
      </c>
      <c r="L621">
        <v>41.229900000000001</v>
      </c>
      <c r="M621">
        <v>6.83</v>
      </c>
      <c r="N621">
        <v>3</v>
      </c>
      <c r="O621">
        <v>10.48</v>
      </c>
      <c r="P621">
        <v>12</v>
      </c>
      <c r="Q621">
        <v>12</v>
      </c>
      <c r="R621">
        <v>1</v>
      </c>
      <c r="S621">
        <v>727</v>
      </c>
      <c r="T621" t="s">
        <v>12</v>
      </c>
      <c r="U621">
        <v>1.48</v>
      </c>
      <c r="V621" t="s">
        <v>12</v>
      </c>
      <c r="W621">
        <v>0.97</v>
      </c>
      <c r="X621">
        <v>23.9</v>
      </c>
      <c r="Y621">
        <v>1011</v>
      </c>
      <c r="Z621" t="s">
        <v>10</v>
      </c>
      <c r="AA621" t="s">
        <v>19</v>
      </c>
    </row>
    <row r="622" spans="1:27" x14ac:dyDescent="0.2">
      <c r="A622">
        <v>15</v>
      </c>
      <c r="B622">
        <v>57</v>
      </c>
      <c r="C622">
        <v>1</v>
      </c>
      <c r="D622">
        <v>0</v>
      </c>
      <c r="E622" t="s">
        <v>636</v>
      </c>
      <c r="F622" s="10">
        <v>44243.661805555559</v>
      </c>
      <c r="G622" s="11">
        <f t="shared" si="30"/>
        <v>15</v>
      </c>
      <c r="H622" s="11">
        <f t="shared" si="31"/>
        <v>53</v>
      </c>
      <c r="I622" s="11">
        <f t="shared" si="32"/>
        <v>0</v>
      </c>
      <c r="J622">
        <v>3.1808999999999998</v>
      </c>
      <c r="K622">
        <v>30.125</v>
      </c>
      <c r="L622">
        <v>41.2072</v>
      </c>
      <c r="M622">
        <v>6.81</v>
      </c>
      <c r="N622">
        <v>3</v>
      </c>
      <c r="O622">
        <v>10.43</v>
      </c>
      <c r="P622">
        <v>12</v>
      </c>
      <c r="Q622">
        <v>12</v>
      </c>
      <c r="R622">
        <v>0</v>
      </c>
      <c r="S622">
        <v>729</v>
      </c>
      <c r="T622" t="s">
        <v>12</v>
      </c>
      <c r="U622">
        <v>1.48</v>
      </c>
      <c r="V622" t="s">
        <v>12</v>
      </c>
      <c r="W622">
        <v>0.97</v>
      </c>
      <c r="X622">
        <v>23.9</v>
      </c>
      <c r="Y622">
        <v>1011</v>
      </c>
      <c r="Z622" t="s">
        <v>10</v>
      </c>
      <c r="AA622" t="s">
        <v>19</v>
      </c>
    </row>
    <row r="623" spans="1:27" x14ac:dyDescent="0.2">
      <c r="A623">
        <v>15</v>
      </c>
      <c r="B623">
        <v>57</v>
      </c>
      <c r="C623">
        <v>5</v>
      </c>
      <c r="D623">
        <v>5</v>
      </c>
      <c r="E623" t="s">
        <v>637</v>
      </c>
      <c r="F623" s="10">
        <v>44243.661863425928</v>
      </c>
      <c r="G623" s="11">
        <f t="shared" si="30"/>
        <v>15</v>
      </c>
      <c r="H623" s="11">
        <f t="shared" si="31"/>
        <v>53</v>
      </c>
      <c r="I623" s="11">
        <f t="shared" si="32"/>
        <v>5</v>
      </c>
      <c r="J623">
        <v>3.1808999999999998</v>
      </c>
      <c r="K623">
        <v>30.125</v>
      </c>
      <c r="L623">
        <v>41.195500000000003</v>
      </c>
      <c r="M623">
        <v>6.91</v>
      </c>
      <c r="N623">
        <v>3</v>
      </c>
      <c r="O623">
        <v>10.43</v>
      </c>
      <c r="P623">
        <v>12</v>
      </c>
      <c r="Q623">
        <v>12</v>
      </c>
      <c r="R623">
        <v>0</v>
      </c>
      <c r="S623">
        <v>728</v>
      </c>
      <c r="T623" t="s">
        <v>12</v>
      </c>
      <c r="U623">
        <v>1.49</v>
      </c>
      <c r="V623" t="s">
        <v>12</v>
      </c>
      <c r="W623">
        <v>0.97</v>
      </c>
      <c r="X623">
        <v>23.9</v>
      </c>
      <c r="Y623">
        <v>1011</v>
      </c>
      <c r="Z623" t="s">
        <v>10</v>
      </c>
      <c r="AA623" t="s">
        <v>19</v>
      </c>
    </row>
    <row r="624" spans="1:27" x14ac:dyDescent="0.2">
      <c r="A624">
        <v>15</v>
      </c>
      <c r="B624">
        <v>57</v>
      </c>
      <c r="C624">
        <v>11</v>
      </c>
      <c r="D624">
        <v>10</v>
      </c>
      <c r="E624" t="s">
        <v>638</v>
      </c>
      <c r="F624" s="10">
        <v>44243.661921296298</v>
      </c>
      <c r="G624" s="11">
        <f t="shared" si="30"/>
        <v>15</v>
      </c>
      <c r="H624" s="11">
        <f t="shared" si="31"/>
        <v>53</v>
      </c>
      <c r="I624" s="11">
        <f t="shared" si="32"/>
        <v>10</v>
      </c>
      <c r="J624">
        <v>3.1713</v>
      </c>
      <c r="K624">
        <v>30.1875</v>
      </c>
      <c r="L624">
        <v>41.176600000000001</v>
      </c>
      <c r="M624">
        <v>6.89</v>
      </c>
      <c r="N624">
        <v>3</v>
      </c>
      <c r="O624">
        <v>10.36</v>
      </c>
      <c r="P624">
        <v>12</v>
      </c>
      <c r="Q624">
        <v>12</v>
      </c>
      <c r="R624">
        <v>1</v>
      </c>
      <c r="S624">
        <v>729</v>
      </c>
      <c r="T624" t="s">
        <v>12</v>
      </c>
      <c r="U624">
        <v>1.49</v>
      </c>
      <c r="V624" t="s">
        <v>12</v>
      </c>
      <c r="W624">
        <v>0.97</v>
      </c>
      <c r="X624">
        <v>23.9</v>
      </c>
      <c r="Y624">
        <v>1011</v>
      </c>
      <c r="Z624" t="s">
        <v>10</v>
      </c>
      <c r="AA624" t="s">
        <v>19</v>
      </c>
    </row>
    <row r="625" spans="1:27" x14ac:dyDescent="0.2">
      <c r="A625">
        <v>15</v>
      </c>
      <c r="B625">
        <v>57</v>
      </c>
      <c r="C625">
        <v>15</v>
      </c>
      <c r="D625">
        <v>15</v>
      </c>
      <c r="E625" t="s">
        <v>639</v>
      </c>
      <c r="F625" s="10">
        <v>44243.661979166667</v>
      </c>
      <c r="G625" s="11">
        <f t="shared" si="30"/>
        <v>15</v>
      </c>
      <c r="H625" s="11">
        <f t="shared" si="31"/>
        <v>53</v>
      </c>
      <c r="I625" s="11">
        <f t="shared" si="32"/>
        <v>15</v>
      </c>
      <c r="J625">
        <v>3.1808999999999998</v>
      </c>
      <c r="K625">
        <v>30.1875</v>
      </c>
      <c r="L625">
        <v>41.177700000000002</v>
      </c>
      <c r="M625">
        <v>6.88</v>
      </c>
      <c r="N625">
        <v>3</v>
      </c>
      <c r="O625">
        <v>10.44</v>
      </c>
      <c r="P625">
        <v>13</v>
      </c>
      <c r="Q625">
        <v>13</v>
      </c>
      <c r="R625">
        <v>0</v>
      </c>
      <c r="S625">
        <v>731</v>
      </c>
      <c r="T625" t="s">
        <v>12</v>
      </c>
      <c r="U625">
        <v>1.49</v>
      </c>
      <c r="V625" t="s">
        <v>12</v>
      </c>
      <c r="W625">
        <v>0.97</v>
      </c>
      <c r="X625">
        <v>23.9</v>
      </c>
      <c r="Y625">
        <v>1011</v>
      </c>
      <c r="Z625" t="s">
        <v>10</v>
      </c>
      <c r="AA625" t="s">
        <v>19</v>
      </c>
    </row>
    <row r="626" spans="1:27" x14ac:dyDescent="0.2">
      <c r="A626">
        <v>15</v>
      </c>
      <c r="B626">
        <v>57</v>
      </c>
      <c r="C626">
        <v>21</v>
      </c>
      <c r="D626">
        <v>20</v>
      </c>
      <c r="E626" t="s">
        <v>640</v>
      </c>
      <c r="F626" s="10">
        <v>44243.662037037036</v>
      </c>
      <c r="G626" s="11">
        <f t="shared" si="30"/>
        <v>15</v>
      </c>
      <c r="H626" s="11">
        <f t="shared" si="31"/>
        <v>53</v>
      </c>
      <c r="I626" s="11">
        <f t="shared" si="32"/>
        <v>20</v>
      </c>
      <c r="J626">
        <v>3.1808999999999998</v>
      </c>
      <c r="K626">
        <v>30.125</v>
      </c>
      <c r="L626">
        <v>41.149799999999999</v>
      </c>
      <c r="M626">
        <v>7.34</v>
      </c>
      <c r="N626">
        <v>6</v>
      </c>
      <c r="O626">
        <v>10.25</v>
      </c>
      <c r="P626">
        <v>15</v>
      </c>
      <c r="Q626">
        <v>15</v>
      </c>
      <c r="R626">
        <v>1</v>
      </c>
      <c r="S626">
        <v>740</v>
      </c>
      <c r="T626" t="s">
        <v>12</v>
      </c>
      <c r="U626">
        <v>1.54</v>
      </c>
      <c r="V626" t="s">
        <v>12</v>
      </c>
      <c r="W626">
        <v>0.97</v>
      </c>
      <c r="X626">
        <v>23.9</v>
      </c>
      <c r="Y626">
        <v>1011</v>
      </c>
      <c r="Z626" t="s">
        <v>10</v>
      </c>
      <c r="AA626" t="s">
        <v>19</v>
      </c>
    </row>
    <row r="627" spans="1:27" x14ac:dyDescent="0.2">
      <c r="A627">
        <v>15</v>
      </c>
      <c r="B627">
        <v>57</v>
      </c>
      <c r="C627">
        <v>25</v>
      </c>
      <c r="D627">
        <v>25</v>
      </c>
      <c r="E627" t="s">
        <v>641</v>
      </c>
      <c r="F627" s="10">
        <v>44243.662094907406</v>
      </c>
      <c r="G627" s="11">
        <f t="shared" si="30"/>
        <v>15</v>
      </c>
      <c r="H627" s="11">
        <f t="shared" si="31"/>
        <v>53</v>
      </c>
      <c r="I627" s="11">
        <f t="shared" si="32"/>
        <v>25</v>
      </c>
      <c r="J627">
        <v>3.1808999999999998</v>
      </c>
      <c r="K627">
        <v>30.125</v>
      </c>
      <c r="L627">
        <v>41.350099999999998</v>
      </c>
      <c r="M627">
        <v>7.65</v>
      </c>
      <c r="N627">
        <v>21</v>
      </c>
      <c r="O627">
        <v>9.83</v>
      </c>
      <c r="P627">
        <v>12</v>
      </c>
      <c r="Q627">
        <v>12</v>
      </c>
      <c r="R627">
        <v>1</v>
      </c>
      <c r="S627">
        <v>734</v>
      </c>
      <c r="T627" t="s">
        <v>12</v>
      </c>
      <c r="U627">
        <v>1.57</v>
      </c>
      <c r="V627" t="s">
        <v>12</v>
      </c>
      <c r="W627">
        <v>0.97</v>
      </c>
      <c r="X627">
        <v>23.9</v>
      </c>
      <c r="Y627">
        <v>1011</v>
      </c>
      <c r="Z627" t="s">
        <v>10</v>
      </c>
      <c r="AA627" t="s">
        <v>19</v>
      </c>
    </row>
    <row r="628" spans="1:27" x14ac:dyDescent="0.2">
      <c r="A628">
        <v>15</v>
      </c>
      <c r="B628">
        <v>57</v>
      </c>
      <c r="C628">
        <v>31</v>
      </c>
      <c r="D628">
        <v>30</v>
      </c>
      <c r="E628" t="s">
        <v>642</v>
      </c>
      <c r="F628" s="10">
        <v>44243.662152777775</v>
      </c>
      <c r="G628" s="11">
        <f t="shared" si="30"/>
        <v>15</v>
      </c>
      <c r="H628" s="11">
        <f t="shared" si="31"/>
        <v>53</v>
      </c>
      <c r="I628" s="11">
        <f t="shared" si="32"/>
        <v>30</v>
      </c>
      <c r="J628">
        <v>3.1808999999999998</v>
      </c>
      <c r="K628">
        <v>30.125</v>
      </c>
      <c r="L628">
        <v>41.1614</v>
      </c>
      <c r="M628">
        <v>7.92</v>
      </c>
      <c r="N628">
        <v>18</v>
      </c>
      <c r="O628">
        <v>9.66</v>
      </c>
      <c r="P628">
        <v>10</v>
      </c>
      <c r="Q628">
        <v>10</v>
      </c>
      <c r="R628">
        <v>1</v>
      </c>
      <c r="S628">
        <v>732</v>
      </c>
      <c r="T628" t="s">
        <v>12</v>
      </c>
      <c r="U628">
        <v>1.61</v>
      </c>
      <c r="V628" t="s">
        <v>12</v>
      </c>
      <c r="W628">
        <v>0.97</v>
      </c>
      <c r="X628">
        <v>23.9</v>
      </c>
      <c r="Y628">
        <v>1011</v>
      </c>
      <c r="Z628" t="s">
        <v>10</v>
      </c>
      <c r="AA628" t="s">
        <v>19</v>
      </c>
    </row>
    <row r="629" spans="1:27" x14ac:dyDescent="0.2">
      <c r="A629">
        <v>15</v>
      </c>
      <c r="B629">
        <v>57</v>
      </c>
      <c r="C629">
        <v>35</v>
      </c>
      <c r="D629">
        <v>35</v>
      </c>
      <c r="E629" t="s">
        <v>643</v>
      </c>
      <c r="F629" s="10">
        <v>44243.662210648145</v>
      </c>
      <c r="G629" s="11">
        <f t="shared" si="30"/>
        <v>15</v>
      </c>
      <c r="H629" s="11">
        <f t="shared" si="31"/>
        <v>53</v>
      </c>
      <c r="I629" s="11">
        <f t="shared" si="32"/>
        <v>35</v>
      </c>
      <c r="J629">
        <v>3.1808999999999998</v>
      </c>
      <c r="K629">
        <v>30.1875</v>
      </c>
      <c r="L629">
        <v>41.168700000000001</v>
      </c>
      <c r="M629">
        <v>7.74</v>
      </c>
      <c r="N629">
        <v>11</v>
      </c>
      <c r="O629">
        <v>9.66</v>
      </c>
      <c r="P629">
        <v>10</v>
      </c>
      <c r="Q629">
        <v>10</v>
      </c>
      <c r="R629">
        <v>1</v>
      </c>
      <c r="S629">
        <v>727</v>
      </c>
      <c r="T629" t="s">
        <v>12</v>
      </c>
      <c r="U629">
        <v>1.58</v>
      </c>
      <c r="V629" t="s">
        <v>12</v>
      </c>
      <c r="W629">
        <v>0.97</v>
      </c>
      <c r="X629">
        <v>23.9</v>
      </c>
      <c r="Y629">
        <v>1011</v>
      </c>
      <c r="Z629" t="s">
        <v>10</v>
      </c>
      <c r="AA629" t="s">
        <v>19</v>
      </c>
    </row>
    <row r="630" spans="1:27" x14ac:dyDescent="0.2">
      <c r="A630">
        <v>15</v>
      </c>
      <c r="B630">
        <v>57</v>
      </c>
      <c r="C630">
        <v>41</v>
      </c>
      <c r="D630">
        <v>40</v>
      </c>
      <c r="E630" t="s">
        <v>644</v>
      </c>
      <c r="F630" s="10">
        <v>44243.662268518521</v>
      </c>
      <c r="G630" s="11">
        <f t="shared" si="30"/>
        <v>15</v>
      </c>
      <c r="H630" s="11">
        <f t="shared" si="31"/>
        <v>53</v>
      </c>
      <c r="I630" s="11">
        <f t="shared" si="32"/>
        <v>40</v>
      </c>
      <c r="J630">
        <v>3.1808999999999998</v>
      </c>
      <c r="K630">
        <v>30.1875</v>
      </c>
      <c r="L630">
        <v>41.129100000000001</v>
      </c>
      <c r="M630">
        <v>7.52</v>
      </c>
      <c r="N630">
        <v>11</v>
      </c>
      <c r="O630">
        <v>9.7899999999999991</v>
      </c>
      <c r="P630">
        <v>10</v>
      </c>
      <c r="Q630">
        <v>10</v>
      </c>
      <c r="R630">
        <v>1</v>
      </c>
      <c r="S630">
        <v>725</v>
      </c>
      <c r="T630" t="s">
        <v>12</v>
      </c>
      <c r="U630">
        <v>1.56</v>
      </c>
      <c r="V630" t="s">
        <v>12</v>
      </c>
      <c r="W630">
        <v>0.96</v>
      </c>
      <c r="X630">
        <v>23.9</v>
      </c>
      <c r="Y630">
        <v>1011</v>
      </c>
      <c r="Z630" t="s">
        <v>10</v>
      </c>
      <c r="AA630" t="s">
        <v>19</v>
      </c>
    </row>
    <row r="631" spans="1:27" x14ac:dyDescent="0.2">
      <c r="A631">
        <v>15</v>
      </c>
      <c r="B631">
        <v>57</v>
      </c>
      <c r="C631">
        <v>45</v>
      </c>
      <c r="D631">
        <v>45</v>
      </c>
      <c r="E631" t="s">
        <v>645</v>
      </c>
      <c r="F631" s="10">
        <v>44243.662326388891</v>
      </c>
      <c r="G631" s="11">
        <f t="shared" si="30"/>
        <v>15</v>
      </c>
      <c r="H631" s="11">
        <f t="shared" si="31"/>
        <v>53</v>
      </c>
      <c r="I631" s="11">
        <f t="shared" si="32"/>
        <v>45</v>
      </c>
      <c r="J631">
        <v>3.1808999999999998</v>
      </c>
      <c r="K631">
        <v>30.1875</v>
      </c>
      <c r="L631">
        <v>41.144100000000002</v>
      </c>
      <c r="M631">
        <v>7.52</v>
      </c>
      <c r="N631">
        <v>9</v>
      </c>
      <c r="O631">
        <v>9.93</v>
      </c>
      <c r="P631">
        <v>10</v>
      </c>
      <c r="Q631">
        <v>10</v>
      </c>
      <c r="R631">
        <v>1</v>
      </c>
      <c r="S631">
        <v>727</v>
      </c>
      <c r="T631" t="s">
        <v>12</v>
      </c>
      <c r="U631">
        <v>1.56</v>
      </c>
      <c r="V631" t="s">
        <v>12</v>
      </c>
      <c r="W631">
        <v>0.97</v>
      </c>
      <c r="X631">
        <v>23.9</v>
      </c>
      <c r="Y631">
        <v>1011</v>
      </c>
      <c r="Z631" t="s">
        <v>10</v>
      </c>
      <c r="AA631" t="s">
        <v>19</v>
      </c>
    </row>
    <row r="632" spans="1:27" x14ac:dyDescent="0.2">
      <c r="A632">
        <v>15</v>
      </c>
      <c r="B632">
        <v>57</v>
      </c>
      <c r="C632">
        <v>51</v>
      </c>
      <c r="D632">
        <v>50</v>
      </c>
      <c r="E632" t="s">
        <v>646</v>
      </c>
      <c r="F632" s="10">
        <v>44243.66238425926</v>
      </c>
      <c r="G632" s="11">
        <f t="shared" si="30"/>
        <v>15</v>
      </c>
      <c r="H632" s="11">
        <f t="shared" si="31"/>
        <v>53</v>
      </c>
      <c r="I632" s="11">
        <f t="shared" si="32"/>
        <v>50</v>
      </c>
      <c r="J632">
        <v>3.1808999999999998</v>
      </c>
      <c r="K632">
        <v>30.25</v>
      </c>
      <c r="L632">
        <v>41.158099999999997</v>
      </c>
      <c r="M632">
        <v>7.41</v>
      </c>
      <c r="N632">
        <v>11</v>
      </c>
      <c r="O632">
        <v>10</v>
      </c>
      <c r="P632">
        <v>10</v>
      </c>
      <c r="Q632">
        <v>10</v>
      </c>
      <c r="R632">
        <v>1</v>
      </c>
      <c r="S632">
        <v>732</v>
      </c>
      <c r="T632" t="s">
        <v>12</v>
      </c>
      <c r="U632">
        <v>1.54</v>
      </c>
      <c r="V632" t="s">
        <v>12</v>
      </c>
      <c r="W632">
        <v>0.97</v>
      </c>
      <c r="X632">
        <v>23.9</v>
      </c>
      <c r="Y632">
        <v>1011</v>
      </c>
      <c r="Z632" t="s">
        <v>10</v>
      </c>
      <c r="AA632" t="s">
        <v>19</v>
      </c>
    </row>
    <row r="633" spans="1:27" x14ac:dyDescent="0.2">
      <c r="A633">
        <v>15</v>
      </c>
      <c r="B633">
        <v>57</v>
      </c>
      <c r="C633">
        <v>55</v>
      </c>
      <c r="D633">
        <v>55</v>
      </c>
      <c r="E633" t="s">
        <v>647</v>
      </c>
      <c r="F633" s="10">
        <v>44243.662442129629</v>
      </c>
      <c r="G633" s="11">
        <f t="shared" si="30"/>
        <v>15</v>
      </c>
      <c r="H633" s="11">
        <f t="shared" si="31"/>
        <v>53</v>
      </c>
      <c r="I633" s="11">
        <f t="shared" si="32"/>
        <v>55</v>
      </c>
      <c r="J633">
        <v>3.1808999999999998</v>
      </c>
      <c r="K633">
        <v>30.1875</v>
      </c>
      <c r="L633">
        <v>41.169199999999996</v>
      </c>
      <c r="M633">
        <v>7.34</v>
      </c>
      <c r="N633">
        <v>18</v>
      </c>
      <c r="O633">
        <v>10</v>
      </c>
      <c r="P633">
        <v>10</v>
      </c>
      <c r="Q633">
        <v>10</v>
      </c>
      <c r="R633">
        <v>1</v>
      </c>
      <c r="S633">
        <v>730</v>
      </c>
      <c r="T633" t="s">
        <v>12</v>
      </c>
      <c r="U633">
        <v>1.54</v>
      </c>
      <c r="V633" t="s">
        <v>12</v>
      </c>
      <c r="W633">
        <v>0.97</v>
      </c>
      <c r="X633">
        <v>23.9</v>
      </c>
      <c r="Y633">
        <v>1011</v>
      </c>
      <c r="Z633" t="s">
        <v>10</v>
      </c>
      <c r="AA633" t="s">
        <v>19</v>
      </c>
    </row>
    <row r="634" spans="1:27" x14ac:dyDescent="0.2">
      <c r="A634">
        <v>15</v>
      </c>
      <c r="B634">
        <v>58</v>
      </c>
      <c r="C634">
        <v>1</v>
      </c>
      <c r="D634">
        <v>0</v>
      </c>
      <c r="E634" t="s">
        <v>648</v>
      </c>
      <c r="F634" s="10">
        <v>44243.662499999999</v>
      </c>
      <c r="G634" s="11">
        <f t="shared" si="30"/>
        <v>15</v>
      </c>
      <c r="H634" s="11">
        <f t="shared" si="31"/>
        <v>54</v>
      </c>
      <c r="I634" s="11">
        <f t="shared" si="32"/>
        <v>0</v>
      </c>
      <c r="J634">
        <v>3.1808999999999998</v>
      </c>
      <c r="K634">
        <v>30.1875</v>
      </c>
      <c r="L634">
        <v>41.146500000000003</v>
      </c>
      <c r="M634">
        <v>7.49</v>
      </c>
      <c r="N634">
        <v>16</v>
      </c>
      <c r="O634">
        <v>10.08</v>
      </c>
      <c r="P634">
        <v>10</v>
      </c>
      <c r="Q634">
        <v>10</v>
      </c>
      <c r="R634">
        <v>1</v>
      </c>
      <c r="S634">
        <v>725</v>
      </c>
      <c r="T634" t="s">
        <v>12</v>
      </c>
      <c r="U634">
        <v>1.55</v>
      </c>
      <c r="V634" t="s">
        <v>12</v>
      </c>
      <c r="W634">
        <v>0.97</v>
      </c>
      <c r="X634">
        <v>24</v>
      </c>
      <c r="Y634">
        <v>1011</v>
      </c>
      <c r="Z634" t="s">
        <v>10</v>
      </c>
      <c r="AA634" t="s">
        <v>19</v>
      </c>
    </row>
    <row r="635" spans="1:27" x14ac:dyDescent="0.2">
      <c r="A635">
        <v>15</v>
      </c>
      <c r="B635">
        <v>58</v>
      </c>
      <c r="C635">
        <v>5</v>
      </c>
      <c r="D635">
        <v>5</v>
      </c>
      <c r="E635" t="s">
        <v>649</v>
      </c>
      <c r="F635" s="10">
        <v>44243.662557870368</v>
      </c>
      <c r="G635" s="11">
        <f t="shared" si="30"/>
        <v>15</v>
      </c>
      <c r="H635" s="11">
        <f t="shared" si="31"/>
        <v>54</v>
      </c>
      <c r="I635" s="11">
        <f t="shared" si="32"/>
        <v>5</v>
      </c>
      <c r="J635">
        <v>3.1808999999999998</v>
      </c>
      <c r="K635">
        <v>30.1875</v>
      </c>
      <c r="L635">
        <v>41.157800000000002</v>
      </c>
      <c r="M635">
        <v>7.26</v>
      </c>
      <c r="N635">
        <v>10</v>
      </c>
      <c r="O635">
        <v>10.029999999999999</v>
      </c>
      <c r="P635">
        <v>10</v>
      </c>
      <c r="Q635">
        <v>10</v>
      </c>
      <c r="R635">
        <v>0</v>
      </c>
      <c r="S635">
        <v>723</v>
      </c>
      <c r="T635" t="s">
        <v>12</v>
      </c>
      <c r="U635">
        <v>1.53</v>
      </c>
      <c r="V635" t="s">
        <v>12</v>
      </c>
      <c r="W635">
        <v>0.97</v>
      </c>
      <c r="X635">
        <v>24</v>
      </c>
      <c r="Y635">
        <v>1011</v>
      </c>
      <c r="Z635" t="s">
        <v>10</v>
      </c>
      <c r="AA635" t="s">
        <v>19</v>
      </c>
    </row>
    <row r="636" spans="1:27" x14ac:dyDescent="0.2">
      <c r="A636">
        <v>15</v>
      </c>
      <c r="B636">
        <v>58</v>
      </c>
      <c r="C636">
        <v>11</v>
      </c>
      <c r="D636">
        <v>10</v>
      </c>
      <c r="E636" t="s">
        <v>650</v>
      </c>
      <c r="F636" s="10">
        <v>44243.662615740737</v>
      </c>
      <c r="G636" s="11">
        <f t="shared" si="30"/>
        <v>15</v>
      </c>
      <c r="H636" s="11">
        <f t="shared" si="31"/>
        <v>54</v>
      </c>
      <c r="I636" s="11">
        <f t="shared" si="32"/>
        <v>10</v>
      </c>
      <c r="J636">
        <v>3.1808999999999998</v>
      </c>
      <c r="K636">
        <v>30.25</v>
      </c>
      <c r="L636">
        <v>41.182600000000001</v>
      </c>
      <c r="M636">
        <v>7.42</v>
      </c>
      <c r="N636">
        <v>8</v>
      </c>
      <c r="O636">
        <v>10.01</v>
      </c>
      <c r="P636">
        <v>10</v>
      </c>
      <c r="Q636">
        <v>10</v>
      </c>
      <c r="R636">
        <v>0</v>
      </c>
      <c r="S636">
        <v>725</v>
      </c>
      <c r="T636" t="s">
        <v>12</v>
      </c>
      <c r="U636">
        <v>1.55</v>
      </c>
      <c r="V636" t="s">
        <v>12</v>
      </c>
      <c r="W636">
        <v>0.97</v>
      </c>
      <c r="X636">
        <v>24</v>
      </c>
      <c r="Y636">
        <v>1011</v>
      </c>
      <c r="Z636" t="s">
        <v>10</v>
      </c>
      <c r="AA636" t="s">
        <v>19</v>
      </c>
    </row>
    <row r="637" spans="1:27" x14ac:dyDescent="0.2">
      <c r="A637">
        <v>15</v>
      </c>
      <c r="B637">
        <v>58</v>
      </c>
      <c r="C637">
        <v>15</v>
      </c>
      <c r="D637">
        <v>15</v>
      </c>
      <c r="E637" t="s">
        <v>651</v>
      </c>
      <c r="F637" s="10">
        <v>44243.662673611114</v>
      </c>
      <c r="G637" s="11">
        <f t="shared" ref="G637:G700" si="33">HOUR(F637)</f>
        <v>15</v>
      </c>
      <c r="H637" s="11">
        <f t="shared" ref="H637:H705" si="34">MINUTE(F637)</f>
        <v>54</v>
      </c>
      <c r="I637" s="11">
        <f t="shared" ref="I637:I705" si="35">SECOND(F637)</f>
        <v>15</v>
      </c>
      <c r="J637">
        <v>3.1808999999999998</v>
      </c>
      <c r="K637">
        <v>30.25</v>
      </c>
      <c r="L637">
        <v>41.476199999999999</v>
      </c>
      <c r="M637">
        <v>7.26</v>
      </c>
      <c r="N637">
        <v>9</v>
      </c>
      <c r="O637">
        <v>10.11</v>
      </c>
      <c r="P637">
        <v>10</v>
      </c>
      <c r="Q637">
        <v>10</v>
      </c>
      <c r="R637">
        <v>1</v>
      </c>
      <c r="S637">
        <v>727</v>
      </c>
      <c r="T637" t="s">
        <v>12</v>
      </c>
      <c r="U637">
        <v>1.53</v>
      </c>
      <c r="V637" t="s">
        <v>12</v>
      </c>
      <c r="W637">
        <v>0.97</v>
      </c>
      <c r="X637">
        <v>24</v>
      </c>
      <c r="Y637">
        <v>1011</v>
      </c>
      <c r="Z637" t="s">
        <v>10</v>
      </c>
      <c r="AA637" t="s">
        <v>19</v>
      </c>
    </row>
    <row r="638" spans="1:27" x14ac:dyDescent="0.2">
      <c r="A638">
        <v>15</v>
      </c>
      <c r="B638">
        <v>58</v>
      </c>
      <c r="C638">
        <v>21</v>
      </c>
      <c r="D638">
        <v>20</v>
      </c>
      <c r="E638" t="s">
        <v>652</v>
      </c>
      <c r="F638" s="10">
        <v>44243.662731481483</v>
      </c>
      <c r="G638" s="11">
        <f t="shared" si="33"/>
        <v>15</v>
      </c>
      <c r="H638" s="11">
        <f t="shared" si="34"/>
        <v>54</v>
      </c>
      <c r="I638" s="11">
        <f t="shared" si="35"/>
        <v>20</v>
      </c>
      <c r="J638">
        <v>3.1808999999999998</v>
      </c>
      <c r="K638">
        <v>30.25</v>
      </c>
      <c r="L638">
        <v>40.892299999999999</v>
      </c>
      <c r="M638">
        <v>7.11</v>
      </c>
      <c r="N638">
        <v>9</v>
      </c>
      <c r="O638">
        <v>10.24</v>
      </c>
      <c r="P638">
        <v>10</v>
      </c>
      <c r="Q638">
        <v>10</v>
      </c>
      <c r="R638">
        <v>1</v>
      </c>
      <c r="S638">
        <v>726</v>
      </c>
      <c r="T638" t="s">
        <v>12</v>
      </c>
      <c r="U638">
        <v>1.51</v>
      </c>
      <c r="V638" t="s">
        <v>12</v>
      </c>
      <c r="W638">
        <v>0.97</v>
      </c>
      <c r="X638">
        <v>24</v>
      </c>
      <c r="Y638">
        <v>1011</v>
      </c>
      <c r="Z638" t="s">
        <v>10</v>
      </c>
      <c r="AA638" t="s">
        <v>19</v>
      </c>
    </row>
    <row r="639" spans="1:27" x14ac:dyDescent="0.2">
      <c r="A639">
        <v>15</v>
      </c>
      <c r="B639">
        <v>58</v>
      </c>
      <c r="C639">
        <v>25</v>
      </c>
      <c r="D639">
        <v>25</v>
      </c>
      <c r="E639" t="s">
        <v>653</v>
      </c>
      <c r="F639" s="10">
        <v>44243.662789351853</v>
      </c>
      <c r="G639" s="11">
        <f t="shared" si="33"/>
        <v>15</v>
      </c>
      <c r="H639" s="11">
        <f t="shared" si="34"/>
        <v>54</v>
      </c>
      <c r="I639" s="11">
        <f t="shared" si="35"/>
        <v>25</v>
      </c>
      <c r="J639">
        <v>3.1808999999999998</v>
      </c>
      <c r="K639">
        <v>30.25</v>
      </c>
      <c r="L639">
        <v>40.912199999999999</v>
      </c>
      <c r="M639">
        <v>7.2</v>
      </c>
      <c r="N639">
        <v>8</v>
      </c>
      <c r="O639">
        <v>10.24</v>
      </c>
      <c r="P639">
        <v>10</v>
      </c>
      <c r="Q639">
        <v>10</v>
      </c>
      <c r="R639">
        <v>1</v>
      </c>
      <c r="S639">
        <v>727</v>
      </c>
      <c r="T639" t="s">
        <v>12</v>
      </c>
      <c r="U639">
        <v>1.52</v>
      </c>
      <c r="V639" t="s">
        <v>12</v>
      </c>
      <c r="W639">
        <v>0.96</v>
      </c>
      <c r="X639">
        <v>24</v>
      </c>
      <c r="Y639">
        <v>1011</v>
      </c>
      <c r="Z639" t="s">
        <v>10</v>
      </c>
      <c r="AA639" t="s">
        <v>19</v>
      </c>
    </row>
    <row r="640" spans="1:27" x14ac:dyDescent="0.2">
      <c r="A640">
        <v>15</v>
      </c>
      <c r="B640">
        <v>58</v>
      </c>
      <c r="C640">
        <v>31</v>
      </c>
      <c r="D640">
        <v>30</v>
      </c>
      <c r="E640" t="s">
        <v>654</v>
      </c>
      <c r="F640" s="10">
        <v>44243.662847222222</v>
      </c>
      <c r="G640" s="11">
        <f t="shared" si="33"/>
        <v>15</v>
      </c>
      <c r="H640" s="11">
        <f t="shared" si="34"/>
        <v>54</v>
      </c>
      <c r="I640" s="11">
        <f t="shared" si="35"/>
        <v>30</v>
      </c>
      <c r="J640">
        <v>3.1808999999999998</v>
      </c>
      <c r="K640">
        <v>30.25</v>
      </c>
      <c r="L640">
        <v>40.893599999999999</v>
      </c>
      <c r="M640">
        <v>7.3</v>
      </c>
      <c r="N640">
        <v>9</v>
      </c>
      <c r="O640">
        <v>10.11</v>
      </c>
      <c r="P640">
        <v>10</v>
      </c>
      <c r="Q640">
        <v>10</v>
      </c>
      <c r="R640">
        <v>0</v>
      </c>
      <c r="S640">
        <v>728</v>
      </c>
      <c r="T640" t="s">
        <v>12</v>
      </c>
      <c r="U640">
        <v>1.53</v>
      </c>
      <c r="V640" t="s">
        <v>12</v>
      </c>
      <c r="W640">
        <v>0.97</v>
      </c>
      <c r="X640">
        <v>24</v>
      </c>
      <c r="Y640">
        <v>1011</v>
      </c>
      <c r="Z640" t="s">
        <v>10</v>
      </c>
      <c r="AA640" t="s">
        <v>19</v>
      </c>
    </row>
    <row r="641" spans="1:27" x14ac:dyDescent="0.2">
      <c r="A641">
        <v>15</v>
      </c>
      <c r="B641">
        <v>58</v>
      </c>
      <c r="C641">
        <v>35</v>
      </c>
      <c r="D641">
        <v>35</v>
      </c>
      <c r="E641" t="s">
        <v>655</v>
      </c>
      <c r="F641" s="10">
        <v>44243.662905092591</v>
      </c>
      <c r="G641" s="11">
        <f t="shared" si="33"/>
        <v>15</v>
      </c>
      <c r="H641" s="11">
        <f t="shared" si="34"/>
        <v>54</v>
      </c>
      <c r="I641" s="11">
        <f t="shared" si="35"/>
        <v>35</v>
      </c>
      <c r="J641">
        <v>3.1808999999999998</v>
      </c>
      <c r="K641">
        <v>30.25</v>
      </c>
      <c r="L641">
        <v>40.775199999999998</v>
      </c>
      <c r="M641">
        <v>6.96</v>
      </c>
      <c r="N641">
        <v>8</v>
      </c>
      <c r="O641">
        <v>10.26</v>
      </c>
      <c r="P641">
        <v>10</v>
      </c>
      <c r="Q641">
        <v>10</v>
      </c>
      <c r="R641">
        <v>1</v>
      </c>
      <c r="S641">
        <v>728</v>
      </c>
      <c r="T641" t="s">
        <v>12</v>
      </c>
      <c r="U641">
        <v>1.5</v>
      </c>
      <c r="V641" t="s">
        <v>12</v>
      </c>
      <c r="W641">
        <v>0.97</v>
      </c>
      <c r="X641">
        <v>24</v>
      </c>
      <c r="Y641">
        <v>1011</v>
      </c>
      <c r="Z641" t="s">
        <v>10</v>
      </c>
      <c r="AA641" t="s">
        <v>19</v>
      </c>
    </row>
    <row r="642" spans="1:27" x14ac:dyDescent="0.2">
      <c r="A642">
        <v>15</v>
      </c>
      <c r="B642">
        <v>58</v>
      </c>
      <c r="C642">
        <v>41</v>
      </c>
      <c r="D642">
        <v>40</v>
      </c>
      <c r="E642" t="s">
        <v>656</v>
      </c>
      <c r="F642" s="10">
        <v>44243.662962962961</v>
      </c>
      <c r="G642" s="11">
        <f t="shared" si="33"/>
        <v>15</v>
      </c>
      <c r="H642" s="11">
        <f t="shared" si="34"/>
        <v>54</v>
      </c>
      <c r="I642" s="11">
        <f t="shared" si="35"/>
        <v>40</v>
      </c>
      <c r="J642">
        <v>3.1808999999999998</v>
      </c>
      <c r="K642">
        <v>30.25</v>
      </c>
      <c r="L642">
        <v>40.821899999999999</v>
      </c>
      <c r="M642">
        <v>6.96</v>
      </c>
      <c r="N642">
        <v>7</v>
      </c>
      <c r="O642">
        <v>10.32</v>
      </c>
      <c r="P642">
        <v>11</v>
      </c>
      <c r="Q642">
        <v>11</v>
      </c>
      <c r="R642">
        <v>0</v>
      </c>
      <c r="S642">
        <v>727</v>
      </c>
      <c r="T642" t="s">
        <v>12</v>
      </c>
      <c r="U642">
        <v>1.5</v>
      </c>
      <c r="V642" t="s">
        <v>12</v>
      </c>
      <c r="W642">
        <v>0.97</v>
      </c>
      <c r="X642">
        <v>24</v>
      </c>
      <c r="Y642">
        <v>1011</v>
      </c>
      <c r="Z642" t="s">
        <v>10</v>
      </c>
      <c r="AA642" t="s">
        <v>19</v>
      </c>
    </row>
    <row r="643" spans="1:27" x14ac:dyDescent="0.2">
      <c r="A643">
        <v>15</v>
      </c>
      <c r="B643">
        <v>58</v>
      </c>
      <c r="C643">
        <v>45</v>
      </c>
      <c r="D643">
        <v>45</v>
      </c>
      <c r="E643" t="s">
        <v>657</v>
      </c>
      <c r="F643" s="10">
        <v>44243.66302083333</v>
      </c>
      <c r="G643" s="11">
        <f t="shared" si="33"/>
        <v>15</v>
      </c>
      <c r="H643" s="11">
        <f t="shared" si="34"/>
        <v>54</v>
      </c>
      <c r="I643" s="11">
        <f t="shared" si="35"/>
        <v>45</v>
      </c>
      <c r="J643">
        <v>3.1808999999999998</v>
      </c>
      <c r="K643">
        <v>30.25</v>
      </c>
      <c r="L643">
        <v>40.831299999999999</v>
      </c>
      <c r="M643">
        <v>6.89</v>
      </c>
      <c r="N643">
        <v>6</v>
      </c>
      <c r="O643">
        <v>10.42</v>
      </c>
      <c r="P643">
        <v>11</v>
      </c>
      <c r="Q643">
        <v>11</v>
      </c>
      <c r="R643">
        <v>1</v>
      </c>
      <c r="S643">
        <v>728</v>
      </c>
      <c r="T643" t="s">
        <v>12</v>
      </c>
      <c r="U643">
        <v>1.49</v>
      </c>
      <c r="V643" t="s">
        <v>12</v>
      </c>
      <c r="W643">
        <v>0.96</v>
      </c>
      <c r="X643">
        <v>24</v>
      </c>
      <c r="Y643">
        <v>1011</v>
      </c>
      <c r="Z643" t="s">
        <v>10</v>
      </c>
      <c r="AA643" t="s">
        <v>19</v>
      </c>
    </row>
    <row r="644" spans="1:27" x14ac:dyDescent="0.2">
      <c r="A644">
        <v>15</v>
      </c>
      <c r="B644">
        <v>58</v>
      </c>
      <c r="C644">
        <v>51</v>
      </c>
      <c r="D644">
        <v>50</v>
      </c>
      <c r="E644" t="s">
        <v>658</v>
      </c>
      <c r="F644" s="10">
        <v>44243.663078703707</v>
      </c>
      <c r="G644" s="11">
        <f t="shared" si="33"/>
        <v>15</v>
      </c>
      <c r="H644" s="11">
        <f t="shared" si="34"/>
        <v>54</v>
      </c>
      <c r="I644" s="11">
        <f t="shared" si="35"/>
        <v>50</v>
      </c>
      <c r="J644">
        <v>3.1808999999999998</v>
      </c>
      <c r="K644">
        <v>30.3125</v>
      </c>
      <c r="L644">
        <v>40.814100000000003</v>
      </c>
      <c r="M644">
        <v>6.91</v>
      </c>
      <c r="N644">
        <v>6</v>
      </c>
      <c r="O644">
        <v>10.35</v>
      </c>
      <c r="P644">
        <v>11</v>
      </c>
      <c r="Q644">
        <v>11</v>
      </c>
      <c r="R644">
        <v>0</v>
      </c>
      <c r="S644">
        <v>729</v>
      </c>
      <c r="T644" t="s">
        <v>12</v>
      </c>
      <c r="U644">
        <v>1.49</v>
      </c>
      <c r="V644" t="s">
        <v>12</v>
      </c>
      <c r="W644">
        <v>0.97</v>
      </c>
      <c r="X644">
        <v>24</v>
      </c>
      <c r="Y644">
        <v>1011</v>
      </c>
      <c r="Z644" t="s">
        <v>10</v>
      </c>
      <c r="AA644" t="s">
        <v>19</v>
      </c>
    </row>
    <row r="645" spans="1:27" x14ac:dyDescent="0.2">
      <c r="A645">
        <v>15</v>
      </c>
      <c r="B645">
        <v>58</v>
      </c>
      <c r="C645">
        <v>55</v>
      </c>
      <c r="D645">
        <v>55</v>
      </c>
      <c r="E645" t="s">
        <v>659</v>
      </c>
      <c r="F645" s="10">
        <v>44243.663136574076</v>
      </c>
      <c r="G645" s="11">
        <f t="shared" si="33"/>
        <v>15</v>
      </c>
      <c r="H645" s="11">
        <f t="shared" si="34"/>
        <v>54</v>
      </c>
      <c r="I645" s="11">
        <f t="shared" si="35"/>
        <v>55</v>
      </c>
      <c r="J645">
        <v>3.1808999999999998</v>
      </c>
      <c r="K645">
        <v>30.25</v>
      </c>
      <c r="L645">
        <v>40.764899999999997</v>
      </c>
      <c r="M645">
        <v>6.98</v>
      </c>
      <c r="N645">
        <v>6</v>
      </c>
      <c r="O645">
        <v>10.35</v>
      </c>
      <c r="P645">
        <v>11</v>
      </c>
      <c r="Q645">
        <v>11</v>
      </c>
      <c r="R645">
        <v>0</v>
      </c>
      <c r="S645">
        <v>730</v>
      </c>
      <c r="T645" t="s">
        <v>12</v>
      </c>
      <c r="U645">
        <v>1.5</v>
      </c>
      <c r="V645" t="s">
        <v>12</v>
      </c>
      <c r="W645">
        <v>0.97</v>
      </c>
      <c r="X645">
        <v>24</v>
      </c>
      <c r="Y645">
        <v>1011</v>
      </c>
      <c r="Z645" t="s">
        <v>10</v>
      </c>
      <c r="AA645" t="s">
        <v>19</v>
      </c>
    </row>
    <row r="646" spans="1:27" x14ac:dyDescent="0.2">
      <c r="A646">
        <v>15</v>
      </c>
      <c r="B646">
        <v>59</v>
      </c>
      <c r="C646">
        <v>1</v>
      </c>
      <c r="D646">
        <v>0</v>
      </c>
      <c r="E646" t="s">
        <v>660</v>
      </c>
      <c r="F646" s="10">
        <v>44243.663194444445</v>
      </c>
      <c r="G646" s="11">
        <f t="shared" si="33"/>
        <v>15</v>
      </c>
      <c r="H646" s="11">
        <f t="shared" si="34"/>
        <v>55</v>
      </c>
      <c r="I646" s="11">
        <f t="shared" si="35"/>
        <v>0</v>
      </c>
      <c r="J646">
        <v>3.1808999999999998</v>
      </c>
      <c r="K646">
        <v>30.375</v>
      </c>
      <c r="L646">
        <v>40.831299999999999</v>
      </c>
      <c r="M646">
        <v>6.82</v>
      </c>
      <c r="N646">
        <v>6</v>
      </c>
      <c r="O646">
        <v>10.43</v>
      </c>
      <c r="P646">
        <v>10</v>
      </c>
      <c r="Q646">
        <v>10</v>
      </c>
      <c r="R646">
        <v>0</v>
      </c>
      <c r="S646">
        <v>730</v>
      </c>
      <c r="T646" t="s">
        <v>12</v>
      </c>
      <c r="U646">
        <v>1.48</v>
      </c>
      <c r="V646" t="s">
        <v>12</v>
      </c>
      <c r="W646">
        <v>0.97</v>
      </c>
      <c r="X646">
        <v>24</v>
      </c>
      <c r="Y646">
        <v>1011</v>
      </c>
      <c r="Z646" t="s">
        <v>10</v>
      </c>
      <c r="AA646" t="s">
        <v>19</v>
      </c>
    </row>
    <row r="647" spans="1:27" x14ac:dyDescent="0.2">
      <c r="A647">
        <v>15</v>
      </c>
      <c r="B647">
        <v>59</v>
      </c>
      <c r="C647">
        <v>5</v>
      </c>
      <c r="D647">
        <v>5</v>
      </c>
      <c r="E647" t="s">
        <v>661</v>
      </c>
      <c r="F647" s="10">
        <v>44243.663252314815</v>
      </c>
      <c r="G647" s="11">
        <f t="shared" si="33"/>
        <v>15</v>
      </c>
      <c r="H647" s="11">
        <f t="shared" si="34"/>
        <v>55</v>
      </c>
      <c r="I647" s="11">
        <f t="shared" si="35"/>
        <v>5</v>
      </c>
      <c r="J647">
        <v>3.1808999999999998</v>
      </c>
      <c r="K647">
        <v>30.25</v>
      </c>
      <c r="L647">
        <v>40.825499999999998</v>
      </c>
      <c r="M647">
        <v>6.82</v>
      </c>
      <c r="N647">
        <v>6</v>
      </c>
      <c r="O647">
        <v>10.52</v>
      </c>
      <c r="P647">
        <v>11</v>
      </c>
      <c r="Q647">
        <v>11</v>
      </c>
      <c r="R647">
        <v>0</v>
      </c>
      <c r="S647">
        <v>730</v>
      </c>
      <c r="T647" t="s">
        <v>12</v>
      </c>
      <c r="U647">
        <v>1.48</v>
      </c>
      <c r="V647" t="s">
        <v>12</v>
      </c>
      <c r="W647">
        <v>0.97</v>
      </c>
      <c r="X647">
        <v>24</v>
      </c>
      <c r="Y647">
        <v>1011</v>
      </c>
      <c r="Z647" t="s">
        <v>10</v>
      </c>
      <c r="AA647" t="s">
        <v>19</v>
      </c>
    </row>
    <row r="648" spans="1:27" x14ac:dyDescent="0.2">
      <c r="A648">
        <v>15</v>
      </c>
      <c r="B648">
        <v>59</v>
      </c>
      <c r="C648">
        <v>11</v>
      </c>
      <c r="D648">
        <v>10</v>
      </c>
      <c r="E648" t="s">
        <v>662</v>
      </c>
      <c r="F648" s="10">
        <v>44243.663310185184</v>
      </c>
      <c r="G648" s="11">
        <f t="shared" si="33"/>
        <v>15</v>
      </c>
      <c r="H648" s="11">
        <f t="shared" si="34"/>
        <v>55</v>
      </c>
      <c r="I648" s="11">
        <f t="shared" si="35"/>
        <v>10</v>
      </c>
      <c r="J648">
        <v>3.1808999999999998</v>
      </c>
      <c r="K648">
        <v>30.3125</v>
      </c>
      <c r="L648">
        <v>40.7958</v>
      </c>
      <c r="M648">
        <v>6.97</v>
      </c>
      <c r="N648">
        <v>4</v>
      </c>
      <c r="O648">
        <v>10.31</v>
      </c>
      <c r="P648">
        <v>11</v>
      </c>
      <c r="Q648">
        <v>11</v>
      </c>
      <c r="R648">
        <v>0</v>
      </c>
      <c r="S648">
        <v>731</v>
      </c>
      <c r="T648" t="s">
        <v>12</v>
      </c>
      <c r="U648">
        <v>1.5</v>
      </c>
      <c r="V648" t="s">
        <v>12</v>
      </c>
      <c r="W648">
        <v>0.97</v>
      </c>
      <c r="X648">
        <v>24</v>
      </c>
      <c r="Y648">
        <v>1011</v>
      </c>
      <c r="Z648" t="s">
        <v>10</v>
      </c>
      <c r="AA648" t="s">
        <v>19</v>
      </c>
    </row>
    <row r="649" spans="1:27" x14ac:dyDescent="0.2">
      <c r="A649">
        <v>15</v>
      </c>
      <c r="B649">
        <v>59</v>
      </c>
      <c r="C649">
        <v>15</v>
      </c>
      <c r="D649">
        <v>15</v>
      </c>
      <c r="E649" t="s">
        <v>663</v>
      </c>
      <c r="F649" s="10">
        <v>44243.663368055553</v>
      </c>
      <c r="G649" s="11">
        <f t="shared" si="33"/>
        <v>15</v>
      </c>
      <c r="H649" s="11">
        <f t="shared" si="34"/>
        <v>55</v>
      </c>
      <c r="I649" s="11">
        <f t="shared" si="35"/>
        <v>15</v>
      </c>
      <c r="J649">
        <v>3.1808999999999998</v>
      </c>
      <c r="K649">
        <v>30.3125</v>
      </c>
      <c r="L649">
        <v>40.775799999999997</v>
      </c>
      <c r="M649">
        <v>6.94</v>
      </c>
      <c r="N649">
        <v>4</v>
      </c>
      <c r="O649">
        <v>10.31</v>
      </c>
      <c r="P649">
        <v>10</v>
      </c>
      <c r="Q649">
        <v>10</v>
      </c>
      <c r="R649">
        <v>0</v>
      </c>
      <c r="S649">
        <v>741</v>
      </c>
      <c r="T649" t="s">
        <v>12</v>
      </c>
      <c r="U649">
        <v>1.49</v>
      </c>
      <c r="V649" t="s">
        <v>12</v>
      </c>
      <c r="W649">
        <v>0.97</v>
      </c>
      <c r="X649">
        <v>24</v>
      </c>
      <c r="Y649">
        <v>1011</v>
      </c>
      <c r="Z649" t="s">
        <v>10</v>
      </c>
      <c r="AA649" t="s">
        <v>19</v>
      </c>
    </row>
    <row r="650" spans="1:27" x14ac:dyDescent="0.2">
      <c r="A650">
        <v>15</v>
      </c>
      <c r="B650">
        <v>59</v>
      </c>
      <c r="C650">
        <v>21</v>
      </c>
      <c r="D650">
        <v>20</v>
      </c>
      <c r="E650" t="s">
        <v>664</v>
      </c>
      <c r="F650" s="10">
        <v>44243.663425925923</v>
      </c>
      <c r="G650" s="11">
        <f t="shared" si="33"/>
        <v>15</v>
      </c>
      <c r="H650" s="11">
        <f t="shared" si="34"/>
        <v>55</v>
      </c>
      <c r="I650" s="11">
        <f t="shared" si="35"/>
        <v>20</v>
      </c>
      <c r="J650">
        <v>3.1808999999999998</v>
      </c>
      <c r="K650">
        <v>30.3125</v>
      </c>
      <c r="L650">
        <v>40.769199999999998</v>
      </c>
      <c r="M650">
        <v>6.93</v>
      </c>
      <c r="N650">
        <v>16</v>
      </c>
      <c r="O650">
        <v>10.37</v>
      </c>
      <c r="P650">
        <v>10</v>
      </c>
      <c r="Q650">
        <v>10</v>
      </c>
      <c r="R650">
        <v>0</v>
      </c>
      <c r="S650">
        <v>736</v>
      </c>
      <c r="T650" t="s">
        <v>12</v>
      </c>
      <c r="U650">
        <v>1.49</v>
      </c>
      <c r="V650" t="s">
        <v>12</v>
      </c>
      <c r="W650">
        <v>0.97</v>
      </c>
      <c r="X650">
        <v>24</v>
      </c>
      <c r="Y650">
        <v>1011</v>
      </c>
      <c r="Z650" t="s">
        <v>10</v>
      </c>
      <c r="AA650" t="s">
        <v>19</v>
      </c>
    </row>
    <row r="651" spans="1:27" x14ac:dyDescent="0.2">
      <c r="A651">
        <v>15</v>
      </c>
      <c r="B651">
        <v>59</v>
      </c>
      <c r="C651">
        <v>25</v>
      </c>
      <c r="D651">
        <v>25</v>
      </c>
      <c r="E651" t="s">
        <v>665</v>
      </c>
      <c r="F651" s="10">
        <v>44243.663483796299</v>
      </c>
      <c r="G651" s="11">
        <f t="shared" si="33"/>
        <v>15</v>
      </c>
      <c r="H651" s="11">
        <f t="shared" si="34"/>
        <v>55</v>
      </c>
      <c r="I651" s="11">
        <f t="shared" si="35"/>
        <v>25</v>
      </c>
      <c r="J651">
        <v>3.1808999999999998</v>
      </c>
      <c r="K651">
        <v>30.375</v>
      </c>
      <c r="L651">
        <v>40.8125</v>
      </c>
      <c r="M651">
        <v>6.84</v>
      </c>
      <c r="N651">
        <v>21</v>
      </c>
      <c r="O651">
        <v>10.37</v>
      </c>
      <c r="P651">
        <v>11</v>
      </c>
      <c r="Q651">
        <v>11</v>
      </c>
      <c r="R651">
        <v>0</v>
      </c>
      <c r="S651">
        <v>732</v>
      </c>
      <c r="T651" t="s">
        <v>12</v>
      </c>
      <c r="U651">
        <v>1.48</v>
      </c>
      <c r="V651" t="s">
        <v>12</v>
      </c>
      <c r="W651">
        <v>0.97</v>
      </c>
      <c r="X651">
        <v>24</v>
      </c>
      <c r="Y651">
        <v>1011</v>
      </c>
      <c r="Z651" t="s">
        <v>10</v>
      </c>
      <c r="AA651" t="s">
        <v>19</v>
      </c>
    </row>
    <row r="652" spans="1:27" x14ac:dyDescent="0.2">
      <c r="A652">
        <v>15</v>
      </c>
      <c r="B652">
        <v>59</v>
      </c>
      <c r="C652">
        <v>31</v>
      </c>
      <c r="D652">
        <v>30</v>
      </c>
      <c r="E652" t="s">
        <v>666</v>
      </c>
      <c r="F652" s="10">
        <v>44243.663541666669</v>
      </c>
      <c r="G652" s="11">
        <f t="shared" si="33"/>
        <v>15</v>
      </c>
      <c r="H652" s="11">
        <f t="shared" si="34"/>
        <v>55</v>
      </c>
      <c r="I652" s="11">
        <f t="shared" si="35"/>
        <v>30</v>
      </c>
      <c r="J652">
        <v>3.1808999999999998</v>
      </c>
      <c r="K652">
        <v>30.3125</v>
      </c>
      <c r="L652">
        <v>40.805199999999999</v>
      </c>
      <c r="M652">
        <v>6.93</v>
      </c>
      <c r="N652">
        <v>13</v>
      </c>
      <c r="O652">
        <v>10.39</v>
      </c>
      <c r="P652">
        <v>10</v>
      </c>
      <c r="Q652">
        <v>10</v>
      </c>
      <c r="R652">
        <v>1</v>
      </c>
      <c r="S652">
        <v>747</v>
      </c>
      <c r="T652" t="s">
        <v>12</v>
      </c>
      <c r="U652">
        <v>1.49</v>
      </c>
      <c r="V652" t="s">
        <v>12</v>
      </c>
      <c r="W652">
        <v>0.97</v>
      </c>
      <c r="X652">
        <v>24</v>
      </c>
      <c r="Y652">
        <v>1011</v>
      </c>
      <c r="Z652" t="s">
        <v>10</v>
      </c>
      <c r="AA652" t="s">
        <v>19</v>
      </c>
    </row>
    <row r="653" spans="1:27" x14ac:dyDescent="0.2">
      <c r="A653">
        <v>15</v>
      </c>
      <c r="B653">
        <v>59</v>
      </c>
      <c r="C653">
        <v>35</v>
      </c>
      <c r="D653">
        <v>35</v>
      </c>
      <c r="E653" t="s">
        <v>667</v>
      </c>
      <c r="F653" s="10">
        <v>44243.663599537038</v>
      </c>
      <c r="G653" s="11">
        <f t="shared" si="33"/>
        <v>15</v>
      </c>
      <c r="H653" s="11">
        <f t="shared" si="34"/>
        <v>55</v>
      </c>
      <c r="I653" s="11">
        <f t="shared" si="35"/>
        <v>35</v>
      </c>
      <c r="J653">
        <v>3.1808999999999998</v>
      </c>
      <c r="K653">
        <v>30.375</v>
      </c>
      <c r="L653">
        <v>40.786299999999997</v>
      </c>
      <c r="M653">
        <v>7.04</v>
      </c>
      <c r="N653">
        <v>17</v>
      </c>
      <c r="O653">
        <v>10.37</v>
      </c>
      <c r="P653">
        <v>10</v>
      </c>
      <c r="Q653">
        <v>10</v>
      </c>
      <c r="R653">
        <v>1</v>
      </c>
      <c r="S653">
        <v>741</v>
      </c>
      <c r="T653" t="s">
        <v>12</v>
      </c>
      <c r="U653">
        <v>1.5</v>
      </c>
      <c r="V653" t="s">
        <v>12</v>
      </c>
      <c r="W653">
        <v>0.97</v>
      </c>
      <c r="X653">
        <v>24</v>
      </c>
      <c r="Y653">
        <v>1011</v>
      </c>
      <c r="Z653" t="s">
        <v>10</v>
      </c>
      <c r="AA653" t="s">
        <v>19</v>
      </c>
    </row>
    <row r="654" spans="1:27" x14ac:dyDescent="0.2">
      <c r="A654">
        <v>15</v>
      </c>
      <c r="B654">
        <v>59</v>
      </c>
      <c r="C654">
        <v>41</v>
      </c>
      <c r="D654">
        <v>40</v>
      </c>
      <c r="E654" t="s">
        <v>668</v>
      </c>
      <c r="F654" s="10">
        <v>44243.663657407407</v>
      </c>
      <c r="G654" s="11">
        <f t="shared" si="33"/>
        <v>15</v>
      </c>
      <c r="H654" s="11">
        <f t="shared" si="34"/>
        <v>55</v>
      </c>
      <c r="I654" s="11">
        <f t="shared" si="35"/>
        <v>40</v>
      </c>
      <c r="J654">
        <v>3.1808999999999998</v>
      </c>
      <c r="K654">
        <v>30.3125</v>
      </c>
      <c r="L654">
        <v>40.795900000000003</v>
      </c>
      <c r="M654">
        <v>7</v>
      </c>
      <c r="N654">
        <v>29</v>
      </c>
      <c r="O654">
        <v>10.31</v>
      </c>
      <c r="P654">
        <v>10</v>
      </c>
      <c r="Q654">
        <v>10</v>
      </c>
      <c r="R654">
        <v>0</v>
      </c>
      <c r="S654">
        <v>730</v>
      </c>
      <c r="T654" t="s">
        <v>12</v>
      </c>
      <c r="U654">
        <v>1.5</v>
      </c>
      <c r="V654" t="s">
        <v>12</v>
      </c>
      <c r="W654">
        <v>0.97</v>
      </c>
      <c r="X654">
        <v>24</v>
      </c>
      <c r="Y654">
        <v>1011</v>
      </c>
      <c r="Z654" t="s">
        <v>10</v>
      </c>
      <c r="AA654" t="s">
        <v>19</v>
      </c>
    </row>
    <row r="655" spans="1:27" x14ac:dyDescent="0.2">
      <c r="A655">
        <v>15</v>
      </c>
      <c r="B655">
        <v>59</v>
      </c>
      <c r="C655">
        <v>45</v>
      </c>
      <c r="D655">
        <v>45</v>
      </c>
      <c r="E655" t="s">
        <v>669</v>
      </c>
      <c r="F655" s="10">
        <v>44243.663715277777</v>
      </c>
      <c r="G655" s="11">
        <f t="shared" si="33"/>
        <v>15</v>
      </c>
      <c r="H655" s="11">
        <f t="shared" si="34"/>
        <v>55</v>
      </c>
      <c r="I655" s="11">
        <f t="shared" si="35"/>
        <v>45</v>
      </c>
      <c r="J655">
        <v>3.1808999999999998</v>
      </c>
      <c r="K655">
        <v>30.375</v>
      </c>
      <c r="L655">
        <v>40.798400000000001</v>
      </c>
      <c r="M655">
        <v>7.09</v>
      </c>
      <c r="N655">
        <v>19</v>
      </c>
      <c r="O655">
        <v>10.31</v>
      </c>
      <c r="P655">
        <v>10</v>
      </c>
      <c r="Q655">
        <v>10</v>
      </c>
      <c r="R655">
        <v>1</v>
      </c>
      <c r="S655">
        <v>727</v>
      </c>
      <c r="T655" t="s">
        <v>12</v>
      </c>
      <c r="U655">
        <v>1.51</v>
      </c>
      <c r="V655" t="s">
        <v>12</v>
      </c>
      <c r="W655">
        <v>0.96</v>
      </c>
      <c r="X655">
        <v>24</v>
      </c>
      <c r="Y655">
        <v>1011</v>
      </c>
      <c r="Z655" t="s">
        <v>10</v>
      </c>
      <c r="AA655" t="s">
        <v>19</v>
      </c>
    </row>
    <row r="656" spans="1:27" x14ac:dyDescent="0.2">
      <c r="A656">
        <v>15</v>
      </c>
      <c r="B656">
        <v>59</v>
      </c>
      <c r="C656">
        <v>51</v>
      </c>
      <c r="D656">
        <v>50</v>
      </c>
      <c r="E656" t="s">
        <v>670</v>
      </c>
      <c r="F656" s="10">
        <v>44243.663773148146</v>
      </c>
      <c r="G656" s="11">
        <f t="shared" si="33"/>
        <v>15</v>
      </c>
      <c r="H656" s="11">
        <f t="shared" si="34"/>
        <v>55</v>
      </c>
      <c r="I656" s="11">
        <f t="shared" si="35"/>
        <v>50</v>
      </c>
      <c r="J656">
        <v>3.1808999999999998</v>
      </c>
      <c r="K656">
        <v>30.375</v>
      </c>
      <c r="L656">
        <v>40.764400000000002</v>
      </c>
      <c r="M656">
        <v>7.06</v>
      </c>
      <c r="N656">
        <v>9</v>
      </c>
      <c r="O656">
        <v>10.28</v>
      </c>
      <c r="P656">
        <v>10</v>
      </c>
      <c r="Q656">
        <v>10</v>
      </c>
      <c r="R656">
        <v>1</v>
      </c>
      <c r="S656">
        <v>722</v>
      </c>
      <c r="T656" t="s">
        <v>12</v>
      </c>
      <c r="U656">
        <v>1.51</v>
      </c>
      <c r="V656" t="s">
        <v>12</v>
      </c>
      <c r="W656">
        <v>0.97</v>
      </c>
      <c r="X656">
        <v>24</v>
      </c>
      <c r="Y656">
        <v>1011</v>
      </c>
      <c r="Z656" t="s">
        <v>10</v>
      </c>
      <c r="AA656" t="s">
        <v>19</v>
      </c>
    </row>
    <row r="657" spans="1:27" x14ac:dyDescent="0.2">
      <c r="A657">
        <v>15</v>
      </c>
      <c r="B657">
        <v>59</v>
      </c>
      <c r="C657">
        <v>55</v>
      </c>
      <c r="D657">
        <v>55</v>
      </c>
      <c r="E657" t="s">
        <v>671</v>
      </c>
      <c r="F657" s="10">
        <v>44243.663831018515</v>
      </c>
      <c r="G657" s="11">
        <f t="shared" si="33"/>
        <v>15</v>
      </c>
      <c r="H657" s="11">
        <f t="shared" si="34"/>
        <v>55</v>
      </c>
      <c r="I657" s="11">
        <f t="shared" si="35"/>
        <v>55</v>
      </c>
      <c r="J657">
        <v>3.1808999999999998</v>
      </c>
      <c r="K657">
        <v>30.375</v>
      </c>
      <c r="L657">
        <v>40.790999999999997</v>
      </c>
      <c r="M657">
        <v>7.22</v>
      </c>
      <c r="N657">
        <v>6</v>
      </c>
      <c r="O657">
        <v>10.28</v>
      </c>
      <c r="P657">
        <v>10</v>
      </c>
      <c r="Q657">
        <v>10</v>
      </c>
      <c r="R657">
        <v>1</v>
      </c>
      <c r="S657">
        <v>725</v>
      </c>
      <c r="T657" t="s">
        <v>12</v>
      </c>
      <c r="U657">
        <v>1.52</v>
      </c>
      <c r="V657" t="s">
        <v>12</v>
      </c>
      <c r="W657">
        <v>0.97</v>
      </c>
      <c r="X657">
        <v>24</v>
      </c>
      <c r="Y657">
        <v>1011</v>
      </c>
      <c r="Z657" t="s">
        <v>10</v>
      </c>
      <c r="AA657" t="s">
        <v>19</v>
      </c>
    </row>
    <row r="658" spans="1:27" x14ac:dyDescent="0.2">
      <c r="A658">
        <v>16</v>
      </c>
      <c r="B658">
        <v>0</v>
      </c>
      <c r="C658">
        <v>1</v>
      </c>
      <c r="D658">
        <v>0</v>
      </c>
      <c r="E658" t="s">
        <v>672</v>
      </c>
      <c r="F658" s="10">
        <v>44243.663888888892</v>
      </c>
      <c r="G658" s="11">
        <f t="shared" si="33"/>
        <v>15</v>
      </c>
      <c r="H658" s="11">
        <f t="shared" si="34"/>
        <v>56</v>
      </c>
      <c r="I658" s="11">
        <f t="shared" si="35"/>
        <v>0</v>
      </c>
      <c r="J658">
        <v>3.1808999999999998</v>
      </c>
      <c r="K658">
        <v>30.375</v>
      </c>
      <c r="L658">
        <v>40.837499999999999</v>
      </c>
      <c r="M658">
        <v>7.17</v>
      </c>
      <c r="N658">
        <v>6</v>
      </c>
      <c r="O658">
        <v>10.25</v>
      </c>
      <c r="P658">
        <v>10</v>
      </c>
      <c r="Q658">
        <v>10</v>
      </c>
      <c r="R658">
        <v>0</v>
      </c>
      <c r="S658">
        <v>730</v>
      </c>
      <c r="T658" t="s">
        <v>12</v>
      </c>
      <c r="U658">
        <v>1.52</v>
      </c>
      <c r="V658" t="s">
        <v>12</v>
      </c>
      <c r="W658">
        <v>0.97</v>
      </c>
      <c r="X658">
        <v>24</v>
      </c>
      <c r="Y658">
        <v>1011</v>
      </c>
      <c r="Z658" t="s">
        <v>10</v>
      </c>
      <c r="AA658" t="s">
        <v>19</v>
      </c>
    </row>
    <row r="659" spans="1:27" x14ac:dyDescent="0.2">
      <c r="A659">
        <v>16</v>
      </c>
      <c r="B659">
        <v>0</v>
      </c>
      <c r="C659">
        <v>5</v>
      </c>
      <c r="D659">
        <v>5</v>
      </c>
      <c r="E659" t="s">
        <v>673</v>
      </c>
      <c r="F659" s="10">
        <v>44243.663946759261</v>
      </c>
      <c r="G659" s="11">
        <f t="shared" si="33"/>
        <v>15</v>
      </c>
      <c r="H659" s="11">
        <f t="shared" si="34"/>
        <v>56</v>
      </c>
      <c r="I659" s="11">
        <f t="shared" si="35"/>
        <v>5</v>
      </c>
      <c r="J659">
        <v>3.1808999999999998</v>
      </c>
      <c r="K659">
        <v>30.4375</v>
      </c>
      <c r="L659">
        <v>40.765000000000001</v>
      </c>
      <c r="M659">
        <v>7.03</v>
      </c>
      <c r="N659">
        <v>7</v>
      </c>
      <c r="O659">
        <v>10.26</v>
      </c>
      <c r="P659">
        <v>10</v>
      </c>
      <c r="Q659">
        <v>10</v>
      </c>
      <c r="R659">
        <v>0</v>
      </c>
      <c r="S659">
        <v>732</v>
      </c>
      <c r="T659" t="s">
        <v>12</v>
      </c>
      <c r="U659">
        <v>1.5</v>
      </c>
      <c r="V659" t="s">
        <v>12</v>
      </c>
      <c r="W659">
        <v>0.97</v>
      </c>
      <c r="X659">
        <v>24</v>
      </c>
      <c r="Y659">
        <v>1011</v>
      </c>
      <c r="Z659" t="s">
        <v>10</v>
      </c>
      <c r="AA659" t="s">
        <v>19</v>
      </c>
    </row>
    <row r="660" spans="1:27" x14ac:dyDescent="0.2">
      <c r="A660">
        <v>16</v>
      </c>
      <c r="B660">
        <v>0</v>
      </c>
      <c r="C660">
        <v>11</v>
      </c>
      <c r="D660">
        <v>10</v>
      </c>
      <c r="E660" t="s">
        <v>674</v>
      </c>
      <c r="F660" s="10">
        <v>44243.664004629631</v>
      </c>
      <c r="G660" s="11">
        <f t="shared" si="33"/>
        <v>15</v>
      </c>
      <c r="H660" s="11">
        <f t="shared" si="34"/>
        <v>56</v>
      </c>
      <c r="I660" s="11">
        <f t="shared" si="35"/>
        <v>10</v>
      </c>
      <c r="J660">
        <v>3.1808999999999998</v>
      </c>
      <c r="K660">
        <v>30.4375</v>
      </c>
      <c r="L660">
        <v>40.731099999999998</v>
      </c>
      <c r="M660">
        <v>7.11</v>
      </c>
      <c r="N660">
        <v>5</v>
      </c>
      <c r="O660">
        <v>10.25</v>
      </c>
      <c r="P660">
        <v>10</v>
      </c>
      <c r="Q660">
        <v>10</v>
      </c>
      <c r="R660">
        <v>0</v>
      </c>
      <c r="S660">
        <v>731</v>
      </c>
      <c r="T660" t="s">
        <v>12</v>
      </c>
      <c r="U660">
        <v>1.51</v>
      </c>
      <c r="V660" t="s">
        <v>12</v>
      </c>
      <c r="W660">
        <v>0.96</v>
      </c>
      <c r="X660">
        <v>24</v>
      </c>
      <c r="Y660">
        <v>1011</v>
      </c>
      <c r="Z660" t="s">
        <v>10</v>
      </c>
      <c r="AA660" t="s">
        <v>19</v>
      </c>
    </row>
    <row r="661" spans="1:27" x14ac:dyDescent="0.2">
      <c r="A661">
        <v>16</v>
      </c>
      <c r="B661">
        <v>0</v>
      </c>
      <c r="C661">
        <v>15</v>
      </c>
      <c r="D661">
        <v>15</v>
      </c>
      <c r="E661" t="s">
        <v>675</v>
      </c>
      <c r="F661" s="10">
        <v>44243.6640625</v>
      </c>
      <c r="G661" s="11">
        <f t="shared" si="33"/>
        <v>15</v>
      </c>
      <c r="H661" s="11">
        <f t="shared" si="34"/>
        <v>56</v>
      </c>
      <c r="I661" s="11">
        <f t="shared" si="35"/>
        <v>15</v>
      </c>
      <c r="J661">
        <v>3.1808999999999998</v>
      </c>
      <c r="K661">
        <v>30.375</v>
      </c>
      <c r="L661">
        <v>40.715499999999999</v>
      </c>
      <c r="M661">
        <v>7.01</v>
      </c>
      <c r="N661">
        <v>4</v>
      </c>
      <c r="O661">
        <v>10.25</v>
      </c>
      <c r="P661">
        <v>10</v>
      </c>
      <c r="Q661">
        <v>10</v>
      </c>
      <c r="R661">
        <v>0</v>
      </c>
      <c r="S661">
        <v>732</v>
      </c>
      <c r="T661" t="s">
        <v>12</v>
      </c>
      <c r="U661">
        <v>1.5</v>
      </c>
      <c r="V661" t="s">
        <v>12</v>
      </c>
      <c r="W661">
        <v>0.97</v>
      </c>
      <c r="X661">
        <v>24</v>
      </c>
      <c r="Y661">
        <v>1011</v>
      </c>
      <c r="Z661" t="s">
        <v>10</v>
      </c>
      <c r="AA661" t="s">
        <v>19</v>
      </c>
    </row>
    <row r="662" spans="1:27" x14ac:dyDescent="0.2">
      <c r="A662">
        <v>16</v>
      </c>
      <c r="B662">
        <v>0</v>
      </c>
      <c r="C662">
        <v>21</v>
      </c>
      <c r="D662">
        <v>20</v>
      </c>
      <c r="E662" t="s">
        <v>676</v>
      </c>
      <c r="F662" s="10">
        <v>44243.664120370369</v>
      </c>
      <c r="G662" s="11">
        <f t="shared" si="33"/>
        <v>15</v>
      </c>
      <c r="H662" s="11">
        <f t="shared" si="34"/>
        <v>56</v>
      </c>
      <c r="I662" s="11">
        <f t="shared" si="35"/>
        <v>20</v>
      </c>
      <c r="J662">
        <v>3.1808999999999998</v>
      </c>
      <c r="K662">
        <v>30.4375</v>
      </c>
      <c r="L662">
        <v>40.7866</v>
      </c>
      <c r="M662">
        <v>6.95</v>
      </c>
      <c r="N662">
        <v>4</v>
      </c>
      <c r="O662">
        <v>10.27</v>
      </c>
      <c r="P662">
        <v>10</v>
      </c>
      <c r="Q662">
        <v>10</v>
      </c>
      <c r="R662">
        <v>0</v>
      </c>
      <c r="S662">
        <v>733</v>
      </c>
      <c r="T662" t="s">
        <v>12</v>
      </c>
      <c r="U662">
        <v>1.49</v>
      </c>
      <c r="V662" t="s">
        <v>12</v>
      </c>
      <c r="W662">
        <v>0.97</v>
      </c>
      <c r="X662">
        <v>24</v>
      </c>
      <c r="Y662">
        <v>1011</v>
      </c>
      <c r="Z662" t="s">
        <v>10</v>
      </c>
      <c r="AA662" t="s">
        <v>19</v>
      </c>
    </row>
    <row r="663" spans="1:27" x14ac:dyDescent="0.2">
      <c r="A663">
        <v>16</v>
      </c>
      <c r="B663">
        <v>0</v>
      </c>
      <c r="C663">
        <v>25</v>
      </c>
      <c r="D663">
        <v>25</v>
      </c>
      <c r="E663" t="s">
        <v>677</v>
      </c>
      <c r="F663" s="10">
        <v>44243.664178240739</v>
      </c>
      <c r="G663" s="11">
        <f t="shared" si="33"/>
        <v>15</v>
      </c>
      <c r="H663" s="11">
        <f t="shared" si="34"/>
        <v>56</v>
      </c>
      <c r="I663" s="11">
        <f t="shared" si="35"/>
        <v>25</v>
      </c>
      <c r="J663">
        <v>3.1808999999999998</v>
      </c>
      <c r="K663">
        <v>30.375</v>
      </c>
      <c r="L663">
        <v>40.790700000000001</v>
      </c>
      <c r="M663">
        <v>6.98</v>
      </c>
      <c r="N663">
        <v>4</v>
      </c>
      <c r="O663">
        <v>10.32</v>
      </c>
      <c r="P663">
        <v>10</v>
      </c>
      <c r="Q663">
        <v>10</v>
      </c>
      <c r="R663">
        <v>0</v>
      </c>
      <c r="S663">
        <v>734</v>
      </c>
      <c r="T663" t="s">
        <v>12</v>
      </c>
      <c r="U663">
        <v>1.5</v>
      </c>
      <c r="V663" t="s">
        <v>12</v>
      </c>
      <c r="W663">
        <v>0.97</v>
      </c>
      <c r="X663">
        <v>24</v>
      </c>
      <c r="Y663">
        <v>1011</v>
      </c>
      <c r="Z663" t="s">
        <v>10</v>
      </c>
      <c r="AA663" t="s">
        <v>19</v>
      </c>
    </row>
    <row r="664" spans="1:27" x14ac:dyDescent="0.2">
      <c r="A664">
        <v>16</v>
      </c>
      <c r="B664">
        <v>0</v>
      </c>
      <c r="C664">
        <v>31</v>
      </c>
      <c r="D664">
        <v>30</v>
      </c>
      <c r="E664" t="s">
        <v>678</v>
      </c>
      <c r="F664" s="10">
        <v>44243.664236111108</v>
      </c>
      <c r="G664" s="11">
        <f t="shared" si="33"/>
        <v>15</v>
      </c>
      <c r="H664" s="11">
        <f t="shared" si="34"/>
        <v>56</v>
      </c>
      <c r="I664" s="11">
        <f t="shared" si="35"/>
        <v>30</v>
      </c>
      <c r="J664">
        <v>3.1808999999999998</v>
      </c>
      <c r="K664">
        <v>30.375</v>
      </c>
      <c r="L664">
        <v>40.7453</v>
      </c>
      <c r="M664">
        <v>6.95</v>
      </c>
      <c r="N664">
        <v>4</v>
      </c>
      <c r="O664">
        <v>10.45</v>
      </c>
      <c r="P664">
        <v>10</v>
      </c>
      <c r="Q664">
        <v>10</v>
      </c>
      <c r="R664">
        <v>0</v>
      </c>
      <c r="S664">
        <v>733</v>
      </c>
      <c r="T664" t="s">
        <v>12</v>
      </c>
      <c r="U664">
        <v>1.49</v>
      </c>
      <c r="V664" t="s">
        <v>12</v>
      </c>
      <c r="W664">
        <v>0.97</v>
      </c>
      <c r="X664">
        <v>24</v>
      </c>
      <c r="Y664">
        <v>1011</v>
      </c>
      <c r="Z664" t="s">
        <v>10</v>
      </c>
      <c r="AA664" t="s">
        <v>19</v>
      </c>
    </row>
    <row r="665" spans="1:27" x14ac:dyDescent="0.2">
      <c r="A665">
        <v>16</v>
      </c>
      <c r="B665">
        <v>0</v>
      </c>
      <c r="C665">
        <v>35</v>
      </c>
      <c r="D665">
        <v>35</v>
      </c>
      <c r="E665" t="s">
        <v>679</v>
      </c>
      <c r="F665" s="10">
        <v>44243.664293981485</v>
      </c>
      <c r="G665" s="11">
        <f t="shared" si="33"/>
        <v>15</v>
      </c>
      <c r="H665" s="11">
        <f t="shared" si="34"/>
        <v>56</v>
      </c>
      <c r="I665" s="11">
        <f t="shared" si="35"/>
        <v>35</v>
      </c>
      <c r="J665">
        <v>3.1808999999999998</v>
      </c>
      <c r="K665">
        <v>30.4375</v>
      </c>
      <c r="L665">
        <v>40.693899999999999</v>
      </c>
      <c r="M665">
        <v>6.98</v>
      </c>
      <c r="N665">
        <v>4</v>
      </c>
      <c r="O665">
        <v>10.32</v>
      </c>
      <c r="P665">
        <v>10</v>
      </c>
      <c r="Q665">
        <v>10</v>
      </c>
      <c r="R665">
        <v>0</v>
      </c>
      <c r="S665">
        <v>734</v>
      </c>
      <c r="T665" t="s">
        <v>12</v>
      </c>
      <c r="U665">
        <v>1.5</v>
      </c>
      <c r="V665" t="s">
        <v>12</v>
      </c>
      <c r="W665">
        <v>0.97</v>
      </c>
      <c r="X665">
        <v>24</v>
      </c>
      <c r="Y665">
        <v>1011</v>
      </c>
      <c r="Z665" t="s">
        <v>10</v>
      </c>
      <c r="AA665" t="s">
        <v>19</v>
      </c>
    </row>
    <row r="666" spans="1:27" x14ac:dyDescent="0.2">
      <c r="A666">
        <v>16</v>
      </c>
      <c r="B666">
        <v>0</v>
      </c>
      <c r="C666">
        <v>41</v>
      </c>
      <c r="D666">
        <v>40</v>
      </c>
      <c r="E666" t="s">
        <v>680</v>
      </c>
      <c r="F666" s="10">
        <v>44243.664351851854</v>
      </c>
      <c r="G666" s="11">
        <f t="shared" si="33"/>
        <v>15</v>
      </c>
      <c r="H666" s="11">
        <f t="shared" si="34"/>
        <v>56</v>
      </c>
      <c r="I666" s="11">
        <f t="shared" si="35"/>
        <v>40</v>
      </c>
      <c r="J666">
        <v>3.1808999999999998</v>
      </c>
      <c r="K666">
        <v>30.4375</v>
      </c>
      <c r="L666">
        <v>40.7425</v>
      </c>
      <c r="M666">
        <v>7.07</v>
      </c>
      <c r="N666">
        <v>3</v>
      </c>
      <c r="O666">
        <v>10.27</v>
      </c>
      <c r="P666">
        <v>10</v>
      </c>
      <c r="Q666">
        <v>10</v>
      </c>
      <c r="R666">
        <v>0</v>
      </c>
      <c r="S666">
        <v>735</v>
      </c>
      <c r="T666" t="s">
        <v>12</v>
      </c>
      <c r="U666">
        <v>1.51</v>
      </c>
      <c r="V666" t="s">
        <v>12</v>
      </c>
      <c r="W666">
        <v>0.97</v>
      </c>
      <c r="X666">
        <v>24</v>
      </c>
      <c r="Y666">
        <v>1011</v>
      </c>
      <c r="Z666" t="s">
        <v>10</v>
      </c>
      <c r="AA666" t="s">
        <v>19</v>
      </c>
    </row>
    <row r="667" spans="1:27" x14ac:dyDescent="0.2">
      <c r="A667">
        <v>16</v>
      </c>
      <c r="B667">
        <v>0</v>
      </c>
      <c r="C667">
        <v>45</v>
      </c>
      <c r="D667">
        <v>45</v>
      </c>
      <c r="E667" t="s">
        <v>681</v>
      </c>
      <c r="F667" s="10">
        <v>44243.664409722223</v>
      </c>
      <c r="G667" s="11">
        <f t="shared" si="33"/>
        <v>15</v>
      </c>
      <c r="H667" s="11">
        <f t="shared" si="34"/>
        <v>56</v>
      </c>
      <c r="I667" s="11">
        <f t="shared" si="35"/>
        <v>45</v>
      </c>
      <c r="J667">
        <v>3.1808999999999998</v>
      </c>
      <c r="K667">
        <v>30.4375</v>
      </c>
      <c r="L667">
        <v>40.769799999999996</v>
      </c>
      <c r="M667">
        <v>7.11</v>
      </c>
      <c r="N667">
        <v>3</v>
      </c>
      <c r="O667">
        <v>10.27</v>
      </c>
      <c r="P667">
        <v>10</v>
      </c>
      <c r="Q667">
        <v>10</v>
      </c>
      <c r="R667">
        <v>0</v>
      </c>
      <c r="S667">
        <v>734</v>
      </c>
      <c r="T667" t="s">
        <v>12</v>
      </c>
      <c r="U667">
        <v>1.51</v>
      </c>
      <c r="V667" t="s">
        <v>12</v>
      </c>
      <c r="W667">
        <v>0.96</v>
      </c>
      <c r="X667">
        <v>24</v>
      </c>
      <c r="Y667">
        <v>1011</v>
      </c>
      <c r="Z667" t="s">
        <v>10</v>
      </c>
      <c r="AA667" t="s">
        <v>19</v>
      </c>
    </row>
    <row r="668" spans="1:27" x14ac:dyDescent="0.2">
      <c r="A668">
        <v>16</v>
      </c>
      <c r="B668">
        <v>0</v>
      </c>
      <c r="C668">
        <v>51</v>
      </c>
      <c r="D668">
        <v>50</v>
      </c>
      <c r="E668" t="s">
        <v>682</v>
      </c>
      <c r="F668" s="10">
        <v>44243.664467592593</v>
      </c>
      <c r="G668" s="11">
        <f t="shared" si="33"/>
        <v>15</v>
      </c>
      <c r="H668" s="11">
        <f t="shared" si="34"/>
        <v>56</v>
      </c>
      <c r="I668" s="11">
        <f t="shared" si="35"/>
        <v>50</v>
      </c>
      <c r="J668">
        <v>3.1808999999999998</v>
      </c>
      <c r="K668">
        <v>30.5</v>
      </c>
      <c r="L668">
        <v>40.761699999999998</v>
      </c>
      <c r="M668">
        <v>7.16</v>
      </c>
      <c r="N668">
        <v>4</v>
      </c>
      <c r="O668">
        <v>10.28</v>
      </c>
      <c r="P668">
        <v>10</v>
      </c>
      <c r="Q668">
        <v>10</v>
      </c>
      <c r="R668">
        <v>0</v>
      </c>
      <c r="S668">
        <v>737</v>
      </c>
      <c r="T668" t="s">
        <v>12</v>
      </c>
      <c r="U668">
        <v>1.52</v>
      </c>
      <c r="V668" t="s">
        <v>12</v>
      </c>
      <c r="W668">
        <v>0.96</v>
      </c>
      <c r="X668">
        <v>24</v>
      </c>
      <c r="Y668">
        <v>1011</v>
      </c>
      <c r="Z668" t="s">
        <v>10</v>
      </c>
      <c r="AA668" t="s">
        <v>19</v>
      </c>
    </row>
    <row r="669" spans="1:27" x14ac:dyDescent="0.2">
      <c r="A669">
        <v>16</v>
      </c>
      <c r="B669">
        <v>0</v>
      </c>
      <c r="C669">
        <v>55</v>
      </c>
      <c r="D669">
        <v>55</v>
      </c>
      <c r="E669" t="s">
        <v>683</v>
      </c>
      <c r="F669" s="10">
        <v>44243.664525462962</v>
      </c>
      <c r="G669" s="11">
        <f t="shared" si="33"/>
        <v>15</v>
      </c>
      <c r="H669" s="11">
        <f t="shared" si="34"/>
        <v>56</v>
      </c>
      <c r="I669" s="11">
        <f t="shared" si="35"/>
        <v>55</v>
      </c>
      <c r="J669">
        <v>3.1808999999999998</v>
      </c>
      <c r="K669">
        <v>30.4375</v>
      </c>
      <c r="L669">
        <v>40.725299999999997</v>
      </c>
      <c r="M669">
        <v>7.28</v>
      </c>
      <c r="N669">
        <v>6</v>
      </c>
      <c r="O669">
        <v>10.16</v>
      </c>
      <c r="P669">
        <v>10</v>
      </c>
      <c r="Q669">
        <v>10</v>
      </c>
      <c r="R669">
        <v>0</v>
      </c>
      <c r="S669">
        <v>738</v>
      </c>
      <c r="T669" t="s">
        <v>12</v>
      </c>
      <c r="U669">
        <v>1.53</v>
      </c>
      <c r="V669" t="s">
        <v>12</v>
      </c>
      <c r="W669">
        <v>0.97</v>
      </c>
      <c r="X669">
        <v>24</v>
      </c>
      <c r="Y669">
        <v>1011</v>
      </c>
      <c r="Z669" t="s">
        <v>10</v>
      </c>
      <c r="AA669" t="s">
        <v>19</v>
      </c>
    </row>
    <row r="670" spans="1:27" x14ac:dyDescent="0.2">
      <c r="A670">
        <v>16</v>
      </c>
      <c r="B670">
        <v>1</v>
      </c>
      <c r="C670">
        <v>1</v>
      </c>
      <c r="D670">
        <v>0</v>
      </c>
      <c r="E670" t="s">
        <v>684</v>
      </c>
      <c r="F670" s="10">
        <v>44243.664583333331</v>
      </c>
      <c r="G670" s="11">
        <f t="shared" si="33"/>
        <v>15</v>
      </c>
      <c r="H670" s="11">
        <f t="shared" si="34"/>
        <v>57</v>
      </c>
      <c r="I670" s="11">
        <f t="shared" si="35"/>
        <v>0</v>
      </c>
      <c r="J670">
        <v>3.1808999999999998</v>
      </c>
      <c r="K670">
        <v>30.5</v>
      </c>
      <c r="L670">
        <v>40.761299999999999</v>
      </c>
      <c r="M670">
        <v>7.04</v>
      </c>
      <c r="N670">
        <v>7</v>
      </c>
      <c r="O670">
        <v>10.28</v>
      </c>
      <c r="P670">
        <v>9</v>
      </c>
      <c r="Q670">
        <v>9</v>
      </c>
      <c r="R670">
        <v>0</v>
      </c>
      <c r="S670">
        <v>739</v>
      </c>
      <c r="T670" t="s">
        <v>12</v>
      </c>
      <c r="U670">
        <v>1.5</v>
      </c>
      <c r="V670" t="s">
        <v>12</v>
      </c>
      <c r="W670">
        <v>0.97</v>
      </c>
      <c r="X670">
        <v>24</v>
      </c>
      <c r="Y670">
        <v>1011</v>
      </c>
      <c r="Z670" t="s">
        <v>10</v>
      </c>
      <c r="AA670" t="s">
        <v>19</v>
      </c>
    </row>
    <row r="671" spans="1:27" x14ac:dyDescent="0.2">
      <c r="A671">
        <v>16</v>
      </c>
      <c r="B671">
        <v>1</v>
      </c>
      <c r="C671">
        <v>5</v>
      </c>
      <c r="D671">
        <v>5</v>
      </c>
      <c r="E671" t="s">
        <v>685</v>
      </c>
      <c r="F671" s="10">
        <v>44243.664641203701</v>
      </c>
      <c r="G671" s="11">
        <f t="shared" si="33"/>
        <v>15</v>
      </c>
      <c r="H671" s="11">
        <f t="shared" si="34"/>
        <v>57</v>
      </c>
      <c r="I671" s="11">
        <f t="shared" si="35"/>
        <v>5</v>
      </c>
      <c r="J671">
        <v>3.1808999999999998</v>
      </c>
      <c r="K671">
        <v>30.5</v>
      </c>
      <c r="L671">
        <v>41.085999999999999</v>
      </c>
      <c r="M671">
        <v>7.07</v>
      </c>
      <c r="N671">
        <v>8</v>
      </c>
      <c r="O671">
        <v>10.28</v>
      </c>
      <c r="P671">
        <v>9</v>
      </c>
      <c r="Q671">
        <v>9</v>
      </c>
      <c r="R671">
        <v>0</v>
      </c>
      <c r="S671">
        <v>736</v>
      </c>
      <c r="T671" t="s">
        <v>12</v>
      </c>
      <c r="U671">
        <v>1.51</v>
      </c>
      <c r="V671" t="s">
        <v>12</v>
      </c>
      <c r="W671">
        <v>0.97</v>
      </c>
      <c r="X671">
        <v>24</v>
      </c>
      <c r="Y671">
        <v>1011</v>
      </c>
      <c r="Z671" t="s">
        <v>10</v>
      </c>
      <c r="AA671" t="s">
        <v>19</v>
      </c>
    </row>
    <row r="672" spans="1:27" x14ac:dyDescent="0.2">
      <c r="A672">
        <v>16</v>
      </c>
      <c r="B672">
        <v>1</v>
      </c>
      <c r="C672">
        <v>11</v>
      </c>
      <c r="D672">
        <v>10</v>
      </c>
      <c r="E672" t="s">
        <v>686</v>
      </c>
      <c r="F672" s="10">
        <v>44243.664699074077</v>
      </c>
      <c r="G672" s="11">
        <f t="shared" si="33"/>
        <v>15</v>
      </c>
      <c r="H672" s="11">
        <f t="shared" si="34"/>
        <v>57</v>
      </c>
      <c r="I672" s="11">
        <f t="shared" si="35"/>
        <v>10</v>
      </c>
      <c r="J672">
        <v>3.1808999999999998</v>
      </c>
      <c r="K672">
        <v>30.4375</v>
      </c>
      <c r="L672">
        <v>40.595199999999998</v>
      </c>
      <c r="M672">
        <v>7.05</v>
      </c>
      <c r="N672">
        <v>9</v>
      </c>
      <c r="O672">
        <v>10.33</v>
      </c>
      <c r="P672">
        <v>10</v>
      </c>
      <c r="Q672">
        <v>10</v>
      </c>
      <c r="R672">
        <v>0</v>
      </c>
      <c r="S672">
        <v>737</v>
      </c>
      <c r="T672" t="s">
        <v>12</v>
      </c>
      <c r="U672">
        <v>1.51</v>
      </c>
      <c r="V672" t="s">
        <v>12</v>
      </c>
      <c r="W672">
        <v>0.97</v>
      </c>
      <c r="X672">
        <v>24</v>
      </c>
      <c r="Y672">
        <v>1011</v>
      </c>
      <c r="Z672" t="s">
        <v>10</v>
      </c>
      <c r="AA672" t="s">
        <v>19</v>
      </c>
    </row>
    <row r="673" spans="1:27" x14ac:dyDescent="0.2">
      <c r="A673">
        <v>16</v>
      </c>
      <c r="B673">
        <v>1</v>
      </c>
      <c r="C673">
        <v>15</v>
      </c>
      <c r="D673">
        <v>15</v>
      </c>
      <c r="E673" t="s">
        <v>687</v>
      </c>
      <c r="F673" s="10">
        <v>44243.664756944447</v>
      </c>
      <c r="G673" s="11">
        <f t="shared" si="33"/>
        <v>15</v>
      </c>
      <c r="H673" s="11">
        <f t="shared" si="34"/>
        <v>57</v>
      </c>
      <c r="I673" s="11">
        <f t="shared" si="35"/>
        <v>15</v>
      </c>
      <c r="J673">
        <v>3.1808999999999998</v>
      </c>
      <c r="K673">
        <v>30.4375</v>
      </c>
      <c r="L673">
        <v>40.4893</v>
      </c>
      <c r="M673">
        <v>7.04</v>
      </c>
      <c r="N673">
        <v>7</v>
      </c>
      <c r="O673">
        <v>10.31</v>
      </c>
      <c r="P673">
        <v>10</v>
      </c>
      <c r="Q673">
        <v>10</v>
      </c>
      <c r="R673">
        <v>0</v>
      </c>
      <c r="S673">
        <v>734</v>
      </c>
      <c r="T673" t="s">
        <v>12</v>
      </c>
      <c r="U673">
        <v>1.5</v>
      </c>
      <c r="V673" t="s">
        <v>12</v>
      </c>
      <c r="W673">
        <v>0.97</v>
      </c>
      <c r="X673">
        <v>24</v>
      </c>
      <c r="Y673">
        <v>1011</v>
      </c>
      <c r="Z673" t="s">
        <v>10</v>
      </c>
      <c r="AA673" t="s">
        <v>19</v>
      </c>
    </row>
    <row r="674" spans="1:27" x14ac:dyDescent="0.2">
      <c r="A674">
        <v>16</v>
      </c>
      <c r="B674">
        <v>1</v>
      </c>
      <c r="C674">
        <v>21</v>
      </c>
      <c r="D674">
        <v>20</v>
      </c>
      <c r="E674" t="s">
        <v>688</v>
      </c>
      <c r="F674" s="10">
        <v>44243.664814814816</v>
      </c>
      <c r="G674" s="11">
        <f t="shared" si="33"/>
        <v>15</v>
      </c>
      <c r="H674" s="11">
        <f t="shared" si="34"/>
        <v>57</v>
      </c>
      <c r="I674" s="11">
        <f t="shared" si="35"/>
        <v>20</v>
      </c>
      <c r="J674">
        <v>3.1808999999999998</v>
      </c>
      <c r="K674">
        <v>30.5</v>
      </c>
      <c r="L674">
        <v>40.537500000000001</v>
      </c>
      <c r="M674">
        <v>7.2</v>
      </c>
      <c r="N674">
        <v>5</v>
      </c>
      <c r="O674">
        <v>10.16</v>
      </c>
      <c r="P674">
        <v>10</v>
      </c>
      <c r="Q674">
        <v>10</v>
      </c>
      <c r="R674">
        <v>0</v>
      </c>
      <c r="S674">
        <v>732</v>
      </c>
      <c r="T674" t="s">
        <v>12</v>
      </c>
      <c r="U674">
        <v>1.52</v>
      </c>
      <c r="V674" t="s">
        <v>12</v>
      </c>
      <c r="W674">
        <v>0.97</v>
      </c>
      <c r="X674">
        <v>24</v>
      </c>
      <c r="Y674">
        <v>1011</v>
      </c>
      <c r="Z674" t="s">
        <v>10</v>
      </c>
      <c r="AA674" t="s">
        <v>19</v>
      </c>
    </row>
    <row r="675" spans="1:27" x14ac:dyDescent="0.2">
      <c r="A675">
        <v>16</v>
      </c>
      <c r="B675">
        <v>1</v>
      </c>
      <c r="C675">
        <v>25</v>
      </c>
      <c r="D675">
        <v>25</v>
      </c>
      <c r="E675" t="s">
        <v>689</v>
      </c>
      <c r="F675" s="10">
        <v>44243.664872685185</v>
      </c>
      <c r="G675" s="11">
        <f t="shared" si="33"/>
        <v>15</v>
      </c>
      <c r="H675" s="11">
        <f t="shared" si="34"/>
        <v>57</v>
      </c>
      <c r="I675" s="11">
        <f t="shared" si="35"/>
        <v>25</v>
      </c>
      <c r="J675">
        <v>3.1808999999999998</v>
      </c>
      <c r="K675">
        <v>30.5</v>
      </c>
      <c r="L675">
        <v>40.5002</v>
      </c>
      <c r="M675">
        <v>7.29</v>
      </c>
      <c r="N675">
        <v>4</v>
      </c>
      <c r="O675">
        <v>10.09</v>
      </c>
      <c r="P675">
        <v>10</v>
      </c>
      <c r="Q675">
        <v>10</v>
      </c>
      <c r="R675">
        <v>0</v>
      </c>
      <c r="S675">
        <v>736</v>
      </c>
      <c r="T675" t="s">
        <v>12</v>
      </c>
      <c r="U675">
        <v>1.53</v>
      </c>
      <c r="V675" t="s">
        <v>12</v>
      </c>
      <c r="W675">
        <v>0.96</v>
      </c>
      <c r="X675">
        <v>24</v>
      </c>
      <c r="Y675">
        <v>1011</v>
      </c>
      <c r="Z675" t="s">
        <v>10</v>
      </c>
      <c r="AA675" t="s">
        <v>19</v>
      </c>
    </row>
    <row r="676" spans="1:27" x14ac:dyDescent="0.2">
      <c r="A676">
        <v>16</v>
      </c>
      <c r="B676">
        <v>1</v>
      </c>
      <c r="C676">
        <v>31</v>
      </c>
      <c r="D676">
        <v>30</v>
      </c>
      <c r="E676" t="s">
        <v>690</v>
      </c>
      <c r="F676" s="10">
        <v>44243.664930555555</v>
      </c>
      <c r="G676" s="11">
        <f t="shared" si="33"/>
        <v>15</v>
      </c>
      <c r="H676" s="11">
        <f t="shared" si="34"/>
        <v>57</v>
      </c>
      <c r="I676" s="11">
        <f t="shared" si="35"/>
        <v>30</v>
      </c>
      <c r="J676">
        <v>3.1808999999999998</v>
      </c>
      <c r="K676">
        <v>30.5</v>
      </c>
      <c r="L676">
        <v>40.374600000000001</v>
      </c>
      <c r="M676">
        <v>7.02</v>
      </c>
      <c r="N676">
        <v>5</v>
      </c>
      <c r="O676">
        <v>10.33</v>
      </c>
      <c r="P676">
        <v>10</v>
      </c>
      <c r="Q676">
        <v>10</v>
      </c>
      <c r="R676">
        <v>0</v>
      </c>
      <c r="S676">
        <v>735</v>
      </c>
      <c r="T676" t="s">
        <v>12</v>
      </c>
      <c r="U676">
        <v>1.5</v>
      </c>
      <c r="V676" t="s">
        <v>12</v>
      </c>
      <c r="W676">
        <v>0.97</v>
      </c>
      <c r="X676">
        <v>24</v>
      </c>
      <c r="Y676">
        <v>1011</v>
      </c>
      <c r="Z676" t="s">
        <v>10</v>
      </c>
      <c r="AA676" t="s">
        <v>19</v>
      </c>
    </row>
    <row r="677" spans="1:27" x14ac:dyDescent="0.2">
      <c r="A677">
        <v>16</v>
      </c>
      <c r="B677">
        <v>1</v>
      </c>
      <c r="C677">
        <v>35</v>
      </c>
      <c r="D677">
        <v>35</v>
      </c>
      <c r="E677" t="s">
        <v>691</v>
      </c>
      <c r="F677" s="10">
        <v>44243.664988425924</v>
      </c>
      <c r="G677" s="11">
        <f t="shared" si="33"/>
        <v>15</v>
      </c>
      <c r="H677" s="11">
        <f t="shared" si="34"/>
        <v>57</v>
      </c>
      <c r="I677" s="11">
        <f t="shared" si="35"/>
        <v>35</v>
      </c>
      <c r="J677">
        <v>3.1808999999999998</v>
      </c>
      <c r="K677">
        <v>30.5</v>
      </c>
      <c r="L677">
        <v>40.355400000000003</v>
      </c>
      <c r="M677">
        <v>6.97</v>
      </c>
      <c r="N677">
        <v>5</v>
      </c>
      <c r="O677">
        <v>10.33</v>
      </c>
      <c r="P677">
        <v>10</v>
      </c>
      <c r="Q677">
        <v>10</v>
      </c>
      <c r="R677">
        <v>0</v>
      </c>
      <c r="S677">
        <v>736</v>
      </c>
      <c r="T677" t="s">
        <v>12</v>
      </c>
      <c r="U677">
        <v>1.5</v>
      </c>
      <c r="V677" t="s">
        <v>12</v>
      </c>
      <c r="W677">
        <v>0.97</v>
      </c>
      <c r="X677">
        <v>24</v>
      </c>
      <c r="Y677">
        <v>1011</v>
      </c>
      <c r="Z677" t="s">
        <v>10</v>
      </c>
      <c r="AA677" t="s">
        <v>19</v>
      </c>
    </row>
    <row r="678" spans="1:27" x14ac:dyDescent="0.2">
      <c r="A678">
        <v>16</v>
      </c>
      <c r="B678">
        <v>1</v>
      </c>
      <c r="C678">
        <v>41</v>
      </c>
      <c r="D678">
        <v>40</v>
      </c>
      <c r="E678" t="s">
        <v>692</v>
      </c>
      <c r="F678" s="10">
        <v>44243.665046296293</v>
      </c>
      <c r="G678" s="11">
        <f t="shared" si="33"/>
        <v>15</v>
      </c>
      <c r="H678" s="11">
        <f t="shared" si="34"/>
        <v>57</v>
      </c>
      <c r="I678" s="11">
        <f t="shared" si="35"/>
        <v>40</v>
      </c>
      <c r="J678">
        <v>3.1808999999999998</v>
      </c>
      <c r="K678">
        <v>30.5</v>
      </c>
      <c r="L678">
        <v>40.424300000000002</v>
      </c>
      <c r="M678">
        <v>6.91</v>
      </c>
      <c r="N678">
        <v>5</v>
      </c>
      <c r="O678">
        <v>10.35</v>
      </c>
      <c r="P678">
        <v>10</v>
      </c>
      <c r="Q678">
        <v>10</v>
      </c>
      <c r="R678">
        <v>0</v>
      </c>
      <c r="S678">
        <v>738</v>
      </c>
      <c r="T678" t="s">
        <v>12</v>
      </c>
      <c r="U678">
        <v>1.49</v>
      </c>
      <c r="V678" t="s">
        <v>12</v>
      </c>
      <c r="W678">
        <v>0.97</v>
      </c>
      <c r="X678">
        <v>24</v>
      </c>
      <c r="Y678">
        <v>1011</v>
      </c>
      <c r="Z678" t="s">
        <v>10</v>
      </c>
      <c r="AA678" t="s">
        <v>19</v>
      </c>
    </row>
    <row r="679" spans="1:27" x14ac:dyDescent="0.2">
      <c r="A679">
        <v>16</v>
      </c>
      <c r="B679">
        <v>1</v>
      </c>
      <c r="C679">
        <v>45</v>
      </c>
      <c r="D679">
        <v>45</v>
      </c>
      <c r="E679" t="s">
        <v>693</v>
      </c>
      <c r="F679" s="10">
        <v>44243.66510416667</v>
      </c>
      <c r="G679" s="11">
        <f t="shared" si="33"/>
        <v>15</v>
      </c>
      <c r="H679" s="11">
        <f t="shared" si="34"/>
        <v>57</v>
      </c>
      <c r="I679" s="11">
        <f t="shared" si="35"/>
        <v>45</v>
      </c>
      <c r="J679">
        <v>3.1808999999999998</v>
      </c>
      <c r="K679">
        <v>30.5</v>
      </c>
      <c r="L679">
        <v>40.380899999999997</v>
      </c>
      <c r="M679">
        <v>6.85</v>
      </c>
      <c r="N679">
        <v>7</v>
      </c>
      <c r="O679">
        <v>10.38</v>
      </c>
      <c r="P679">
        <v>10</v>
      </c>
      <c r="Q679">
        <v>10</v>
      </c>
      <c r="R679">
        <v>0</v>
      </c>
      <c r="S679">
        <v>739</v>
      </c>
      <c r="T679" t="s">
        <v>12</v>
      </c>
      <c r="U679">
        <v>1.48</v>
      </c>
      <c r="V679" t="s">
        <v>12</v>
      </c>
      <c r="W679">
        <v>0.97</v>
      </c>
      <c r="X679">
        <v>24</v>
      </c>
      <c r="Y679">
        <v>1011</v>
      </c>
      <c r="Z679" t="s">
        <v>10</v>
      </c>
      <c r="AA679" t="s">
        <v>19</v>
      </c>
    </row>
    <row r="680" spans="1:27" x14ac:dyDescent="0.2">
      <c r="A680">
        <v>16</v>
      </c>
      <c r="B680">
        <v>1</v>
      </c>
      <c r="C680">
        <v>51</v>
      </c>
      <c r="D680">
        <v>50</v>
      </c>
      <c r="E680" t="s">
        <v>694</v>
      </c>
      <c r="F680" s="10">
        <v>44243.665162037039</v>
      </c>
      <c r="G680" s="11">
        <f t="shared" si="33"/>
        <v>15</v>
      </c>
      <c r="H680" s="11">
        <f t="shared" si="34"/>
        <v>57</v>
      </c>
      <c r="I680" s="11">
        <f t="shared" si="35"/>
        <v>50</v>
      </c>
      <c r="J680">
        <v>3.1808999999999998</v>
      </c>
      <c r="K680">
        <v>30.5625</v>
      </c>
      <c r="L680">
        <v>40.316400000000002</v>
      </c>
      <c r="M680">
        <v>6.93</v>
      </c>
      <c r="N680">
        <v>10</v>
      </c>
      <c r="O680">
        <v>10.45</v>
      </c>
      <c r="P680">
        <v>10</v>
      </c>
      <c r="Q680">
        <v>10</v>
      </c>
      <c r="R680">
        <v>0</v>
      </c>
      <c r="S680">
        <v>738</v>
      </c>
      <c r="T680" t="s">
        <v>12</v>
      </c>
      <c r="U680">
        <v>1.49</v>
      </c>
      <c r="V680" t="s">
        <v>12</v>
      </c>
      <c r="W680">
        <v>0.97</v>
      </c>
      <c r="X680">
        <v>24</v>
      </c>
      <c r="Y680">
        <v>1011</v>
      </c>
      <c r="Z680" t="s">
        <v>10</v>
      </c>
      <c r="AA680" t="s">
        <v>19</v>
      </c>
    </row>
    <row r="681" spans="1:27" x14ac:dyDescent="0.2">
      <c r="A681">
        <v>16</v>
      </c>
      <c r="B681">
        <v>1</v>
      </c>
      <c r="C681">
        <v>55</v>
      </c>
      <c r="D681">
        <v>55</v>
      </c>
      <c r="E681" t="s">
        <v>695</v>
      </c>
      <c r="F681" s="10">
        <v>44243.665219907409</v>
      </c>
      <c r="G681" s="11">
        <f t="shared" si="33"/>
        <v>15</v>
      </c>
      <c r="H681" s="11">
        <f t="shared" si="34"/>
        <v>57</v>
      </c>
      <c r="I681" s="11">
        <f t="shared" si="35"/>
        <v>55</v>
      </c>
      <c r="J681">
        <v>3.1808999999999998</v>
      </c>
      <c r="K681">
        <v>30.5625</v>
      </c>
      <c r="L681">
        <v>40.303100000000001</v>
      </c>
      <c r="M681">
        <v>6.86</v>
      </c>
      <c r="N681">
        <v>8</v>
      </c>
      <c r="O681">
        <v>10.42</v>
      </c>
      <c r="P681">
        <v>10</v>
      </c>
      <c r="Q681">
        <v>10</v>
      </c>
      <c r="R681">
        <v>0</v>
      </c>
      <c r="S681">
        <v>737</v>
      </c>
      <c r="T681" t="s">
        <v>12</v>
      </c>
      <c r="U681">
        <v>1.49</v>
      </c>
      <c r="V681" t="s">
        <v>12</v>
      </c>
      <c r="W681">
        <v>0.97</v>
      </c>
      <c r="X681">
        <v>24</v>
      </c>
      <c r="Y681">
        <v>1011</v>
      </c>
      <c r="Z681" t="s">
        <v>10</v>
      </c>
      <c r="AA681" t="s">
        <v>19</v>
      </c>
    </row>
    <row r="682" spans="1:27" x14ac:dyDescent="0.2">
      <c r="A682">
        <v>16</v>
      </c>
      <c r="B682">
        <v>2</v>
      </c>
      <c r="C682">
        <v>1</v>
      </c>
      <c r="D682">
        <v>0</v>
      </c>
      <c r="E682" t="s">
        <v>696</v>
      </c>
      <c r="F682" s="10">
        <v>44243.665277777778</v>
      </c>
      <c r="G682" s="11">
        <f t="shared" si="33"/>
        <v>15</v>
      </c>
      <c r="H682" s="11">
        <f t="shared" si="34"/>
        <v>58</v>
      </c>
      <c r="I682" s="11">
        <f t="shared" si="35"/>
        <v>0</v>
      </c>
      <c r="J682">
        <v>3.1808999999999998</v>
      </c>
      <c r="K682">
        <v>30.5625</v>
      </c>
      <c r="L682">
        <v>40.283700000000003</v>
      </c>
      <c r="M682">
        <v>6.89</v>
      </c>
      <c r="N682">
        <v>7</v>
      </c>
      <c r="O682">
        <v>10.41</v>
      </c>
      <c r="P682">
        <v>10</v>
      </c>
      <c r="Q682">
        <v>10</v>
      </c>
      <c r="R682">
        <v>0</v>
      </c>
      <c r="S682">
        <v>735</v>
      </c>
      <c r="T682" t="s">
        <v>12</v>
      </c>
      <c r="U682">
        <v>1.49</v>
      </c>
      <c r="V682" t="s">
        <v>12</v>
      </c>
      <c r="W682">
        <v>0.97</v>
      </c>
      <c r="X682">
        <v>24</v>
      </c>
      <c r="Y682">
        <v>1011</v>
      </c>
      <c r="Z682" t="s">
        <v>10</v>
      </c>
      <c r="AA682" t="s">
        <v>19</v>
      </c>
    </row>
    <row r="683" spans="1:27" x14ac:dyDescent="0.2">
      <c r="A683">
        <v>16</v>
      </c>
      <c r="B683">
        <v>2</v>
      </c>
      <c r="C683">
        <v>5</v>
      </c>
      <c r="D683">
        <v>5</v>
      </c>
      <c r="E683" t="s">
        <v>697</v>
      </c>
      <c r="F683" s="10">
        <v>44243.665335648147</v>
      </c>
      <c r="G683" s="11">
        <f t="shared" si="33"/>
        <v>15</v>
      </c>
      <c r="H683" s="11">
        <f t="shared" si="34"/>
        <v>58</v>
      </c>
      <c r="I683" s="11">
        <f t="shared" si="35"/>
        <v>5</v>
      </c>
      <c r="J683">
        <v>3.1808999999999998</v>
      </c>
      <c r="K683">
        <v>30.5625</v>
      </c>
      <c r="L683">
        <v>40.260300000000001</v>
      </c>
      <c r="M683">
        <v>6.96</v>
      </c>
      <c r="N683">
        <v>6</v>
      </c>
      <c r="O683">
        <v>10.41</v>
      </c>
      <c r="P683">
        <v>10</v>
      </c>
      <c r="Q683">
        <v>10</v>
      </c>
      <c r="R683">
        <v>0</v>
      </c>
      <c r="S683">
        <v>737</v>
      </c>
      <c r="T683" t="s">
        <v>12</v>
      </c>
      <c r="U683">
        <v>1.5</v>
      </c>
      <c r="V683" t="s">
        <v>12</v>
      </c>
      <c r="W683">
        <v>0.97</v>
      </c>
      <c r="X683">
        <v>24</v>
      </c>
      <c r="Y683">
        <v>1011</v>
      </c>
      <c r="Z683" t="s">
        <v>10</v>
      </c>
      <c r="AA683" t="s">
        <v>19</v>
      </c>
    </row>
    <row r="684" spans="1:27" x14ac:dyDescent="0.2">
      <c r="A684">
        <v>16</v>
      </c>
      <c r="B684">
        <v>2</v>
      </c>
      <c r="C684">
        <v>11</v>
      </c>
      <c r="D684">
        <v>10</v>
      </c>
      <c r="E684" t="s">
        <v>698</v>
      </c>
      <c r="F684" s="10">
        <v>44243.665393518517</v>
      </c>
      <c r="G684" s="11">
        <f t="shared" si="33"/>
        <v>15</v>
      </c>
      <c r="H684" s="11">
        <f t="shared" si="34"/>
        <v>58</v>
      </c>
      <c r="I684" s="11">
        <f t="shared" si="35"/>
        <v>10</v>
      </c>
      <c r="J684">
        <v>3.1808999999999998</v>
      </c>
      <c r="K684">
        <v>30.5625</v>
      </c>
      <c r="L684">
        <v>40.258499999999998</v>
      </c>
      <c r="M684">
        <v>6.85</v>
      </c>
      <c r="N684">
        <v>6</v>
      </c>
      <c r="O684">
        <v>10.3</v>
      </c>
      <c r="P684">
        <v>10</v>
      </c>
      <c r="Q684">
        <v>10</v>
      </c>
      <c r="R684">
        <v>0</v>
      </c>
      <c r="S684">
        <v>737</v>
      </c>
      <c r="T684" t="s">
        <v>12</v>
      </c>
      <c r="U684">
        <v>1.48</v>
      </c>
      <c r="V684" t="s">
        <v>12</v>
      </c>
      <c r="W684">
        <v>0.97</v>
      </c>
      <c r="X684">
        <v>24</v>
      </c>
      <c r="Y684">
        <v>1011</v>
      </c>
      <c r="Z684" t="s">
        <v>10</v>
      </c>
      <c r="AA684" t="s">
        <v>19</v>
      </c>
    </row>
    <row r="685" spans="1:27" x14ac:dyDescent="0.2">
      <c r="A685">
        <v>16</v>
      </c>
      <c r="B685">
        <v>2</v>
      </c>
      <c r="C685">
        <v>15</v>
      </c>
      <c r="D685">
        <v>15</v>
      </c>
      <c r="E685" t="s">
        <v>699</v>
      </c>
      <c r="F685" s="10">
        <v>44243.665451388886</v>
      </c>
      <c r="G685" s="11">
        <f t="shared" si="33"/>
        <v>15</v>
      </c>
      <c r="H685" s="11">
        <f t="shared" si="34"/>
        <v>58</v>
      </c>
      <c r="I685" s="11">
        <f t="shared" si="35"/>
        <v>15</v>
      </c>
      <c r="J685">
        <v>3.1808999999999998</v>
      </c>
      <c r="K685">
        <v>30.5625</v>
      </c>
      <c r="L685">
        <v>40.325200000000002</v>
      </c>
      <c r="M685">
        <v>6.78</v>
      </c>
      <c r="N685">
        <v>6</v>
      </c>
      <c r="O685">
        <v>10.42</v>
      </c>
      <c r="P685">
        <v>10</v>
      </c>
      <c r="Q685">
        <v>10</v>
      </c>
      <c r="R685">
        <v>0</v>
      </c>
      <c r="S685">
        <v>738</v>
      </c>
      <c r="T685" t="s">
        <v>12</v>
      </c>
      <c r="U685">
        <v>1.48</v>
      </c>
      <c r="V685" t="s">
        <v>12</v>
      </c>
      <c r="W685">
        <v>0.96</v>
      </c>
      <c r="X685">
        <v>24</v>
      </c>
      <c r="Y685">
        <v>1011</v>
      </c>
      <c r="Z685" t="s">
        <v>10</v>
      </c>
      <c r="AA685" t="s">
        <v>19</v>
      </c>
    </row>
    <row r="686" spans="1:27" x14ac:dyDescent="0.2">
      <c r="A686">
        <v>16</v>
      </c>
      <c r="B686">
        <v>2</v>
      </c>
      <c r="C686">
        <v>21</v>
      </c>
      <c r="D686">
        <v>20</v>
      </c>
      <c r="E686" t="s">
        <v>700</v>
      </c>
      <c r="F686" s="10">
        <v>44243.665509259263</v>
      </c>
      <c r="G686" s="11">
        <f t="shared" si="33"/>
        <v>15</v>
      </c>
      <c r="H686" s="11">
        <f t="shared" si="34"/>
        <v>58</v>
      </c>
      <c r="I686" s="11">
        <f t="shared" si="35"/>
        <v>20</v>
      </c>
      <c r="J686">
        <v>3.1808999999999998</v>
      </c>
      <c r="K686">
        <v>30.5625</v>
      </c>
      <c r="L686">
        <v>40.377600000000001</v>
      </c>
      <c r="M686">
        <v>6.64</v>
      </c>
      <c r="N686">
        <v>4</v>
      </c>
      <c r="O686">
        <v>10.43</v>
      </c>
      <c r="P686">
        <v>10</v>
      </c>
      <c r="Q686">
        <v>10</v>
      </c>
      <c r="R686">
        <v>0</v>
      </c>
      <c r="S686">
        <v>736</v>
      </c>
      <c r="T686" t="s">
        <v>12</v>
      </c>
      <c r="U686">
        <v>1.46</v>
      </c>
      <c r="V686" t="s">
        <v>12</v>
      </c>
      <c r="W686">
        <v>0.96</v>
      </c>
      <c r="X686">
        <v>24</v>
      </c>
      <c r="Y686">
        <v>1011</v>
      </c>
      <c r="Z686" t="s">
        <v>10</v>
      </c>
      <c r="AA686" t="s">
        <v>19</v>
      </c>
    </row>
    <row r="687" spans="1:27" x14ac:dyDescent="0.2">
      <c r="A687">
        <v>16</v>
      </c>
      <c r="B687">
        <v>2</v>
      </c>
      <c r="C687">
        <v>25</v>
      </c>
      <c r="D687">
        <v>25</v>
      </c>
      <c r="E687" t="s">
        <v>701</v>
      </c>
      <c r="F687" s="10">
        <v>44243.665567129632</v>
      </c>
      <c r="G687" s="11">
        <f t="shared" si="33"/>
        <v>15</v>
      </c>
      <c r="H687" s="11">
        <f t="shared" si="34"/>
        <v>58</v>
      </c>
      <c r="I687" s="11">
        <f t="shared" si="35"/>
        <v>25</v>
      </c>
      <c r="J687">
        <v>3.1713</v>
      </c>
      <c r="K687">
        <v>30.5625</v>
      </c>
      <c r="L687">
        <v>40.290500000000002</v>
      </c>
      <c r="M687">
        <v>6.72</v>
      </c>
      <c r="N687">
        <v>4</v>
      </c>
      <c r="O687">
        <v>10.51</v>
      </c>
      <c r="P687">
        <v>10</v>
      </c>
      <c r="Q687">
        <v>10</v>
      </c>
      <c r="R687">
        <v>0</v>
      </c>
      <c r="S687">
        <v>737</v>
      </c>
      <c r="T687" t="s">
        <v>12</v>
      </c>
      <c r="U687">
        <v>1.47</v>
      </c>
      <c r="V687" t="s">
        <v>12</v>
      </c>
      <c r="W687">
        <v>0.97</v>
      </c>
      <c r="X687">
        <v>24</v>
      </c>
      <c r="Y687">
        <v>1011</v>
      </c>
      <c r="Z687" t="s">
        <v>10</v>
      </c>
      <c r="AA687" t="s">
        <v>19</v>
      </c>
    </row>
    <row r="688" spans="1:27" x14ac:dyDescent="0.2">
      <c r="A688">
        <v>16</v>
      </c>
      <c r="B688">
        <v>2</v>
      </c>
      <c r="C688">
        <v>31</v>
      </c>
      <c r="D688">
        <v>30</v>
      </c>
      <c r="E688" t="s">
        <v>702</v>
      </c>
      <c r="F688" s="10">
        <v>44243.665625000001</v>
      </c>
      <c r="G688" s="11">
        <f t="shared" si="33"/>
        <v>15</v>
      </c>
      <c r="H688" s="11">
        <f t="shared" si="34"/>
        <v>58</v>
      </c>
      <c r="I688" s="11">
        <f t="shared" si="35"/>
        <v>30</v>
      </c>
      <c r="J688">
        <v>3.1808999999999998</v>
      </c>
      <c r="K688">
        <v>30.625</v>
      </c>
      <c r="L688">
        <v>40.283200000000001</v>
      </c>
      <c r="M688">
        <v>8.4499999999999993</v>
      </c>
      <c r="N688">
        <v>4</v>
      </c>
      <c r="O688">
        <v>9.06</v>
      </c>
      <c r="P688">
        <v>10</v>
      </c>
      <c r="Q688">
        <v>10</v>
      </c>
      <c r="R688">
        <v>0</v>
      </c>
      <c r="S688">
        <v>739</v>
      </c>
      <c r="T688" t="s">
        <v>12</v>
      </c>
      <c r="U688">
        <v>1.67</v>
      </c>
      <c r="V688" t="s">
        <v>12</v>
      </c>
      <c r="W688">
        <v>0.97</v>
      </c>
      <c r="X688">
        <v>24</v>
      </c>
      <c r="Y688">
        <v>1011</v>
      </c>
      <c r="Z688" t="s">
        <v>10</v>
      </c>
      <c r="AA688" t="s">
        <v>19</v>
      </c>
    </row>
    <row r="689" spans="1:27" x14ac:dyDescent="0.2">
      <c r="A689">
        <v>16</v>
      </c>
      <c r="B689">
        <v>2</v>
      </c>
      <c r="C689">
        <v>35</v>
      </c>
      <c r="D689">
        <v>35</v>
      </c>
      <c r="E689" t="s">
        <v>703</v>
      </c>
      <c r="F689" s="10">
        <v>44243.665682870371</v>
      </c>
      <c r="G689" s="11">
        <f t="shared" si="33"/>
        <v>15</v>
      </c>
      <c r="H689" s="11">
        <f t="shared" si="34"/>
        <v>58</v>
      </c>
      <c r="I689" s="11">
        <f t="shared" si="35"/>
        <v>35</v>
      </c>
      <c r="J689">
        <v>3.1808999999999998</v>
      </c>
      <c r="K689">
        <v>30.5625</v>
      </c>
      <c r="L689">
        <v>40.174900000000001</v>
      </c>
      <c r="M689">
        <v>9.16</v>
      </c>
      <c r="N689">
        <v>4</v>
      </c>
      <c r="O689">
        <v>9.06</v>
      </c>
      <c r="P689">
        <v>9</v>
      </c>
      <c r="Q689">
        <v>9</v>
      </c>
      <c r="R689">
        <v>0</v>
      </c>
      <c r="S689">
        <v>741</v>
      </c>
      <c r="T689" t="s">
        <v>12</v>
      </c>
      <c r="U689">
        <v>1.77</v>
      </c>
      <c r="V689" t="s">
        <v>12</v>
      </c>
      <c r="W689">
        <v>0.97</v>
      </c>
      <c r="X689">
        <v>24.1</v>
      </c>
      <c r="Y689">
        <v>1011</v>
      </c>
      <c r="Z689" t="s">
        <v>10</v>
      </c>
      <c r="AA689" t="s">
        <v>19</v>
      </c>
    </row>
    <row r="690" spans="1:27" x14ac:dyDescent="0.2">
      <c r="A690">
        <v>16</v>
      </c>
      <c r="B690">
        <v>2</v>
      </c>
      <c r="C690">
        <v>41</v>
      </c>
      <c r="D690">
        <v>40</v>
      </c>
      <c r="E690" t="s">
        <v>704</v>
      </c>
      <c r="F690" s="10">
        <v>44243.66574074074</v>
      </c>
      <c r="G690" s="11">
        <f t="shared" si="33"/>
        <v>15</v>
      </c>
      <c r="H690" s="11">
        <f t="shared" si="34"/>
        <v>58</v>
      </c>
      <c r="I690" s="11">
        <f t="shared" si="35"/>
        <v>40</v>
      </c>
      <c r="J690">
        <v>3.1713</v>
      </c>
      <c r="K690">
        <v>30.625</v>
      </c>
      <c r="L690">
        <v>40.195399999999999</v>
      </c>
      <c r="M690">
        <v>9.3800000000000008</v>
      </c>
      <c r="N690">
        <v>4</v>
      </c>
      <c r="O690">
        <v>8.64</v>
      </c>
      <c r="P690">
        <v>8</v>
      </c>
      <c r="Q690">
        <v>8</v>
      </c>
      <c r="R690">
        <v>0</v>
      </c>
      <c r="S690">
        <v>741</v>
      </c>
      <c r="T690" t="s">
        <v>12</v>
      </c>
      <c r="U690">
        <v>1.81</v>
      </c>
      <c r="V690" t="s">
        <v>12</v>
      </c>
      <c r="W690">
        <v>0.97</v>
      </c>
      <c r="X690">
        <v>24.1</v>
      </c>
      <c r="Y690">
        <v>1011</v>
      </c>
      <c r="Z690" t="s">
        <v>10</v>
      </c>
      <c r="AA690" t="s">
        <v>19</v>
      </c>
    </row>
    <row r="691" spans="1:27" x14ac:dyDescent="0.2">
      <c r="A691">
        <v>16</v>
      </c>
      <c r="B691">
        <v>2</v>
      </c>
      <c r="C691">
        <v>45</v>
      </c>
      <c r="D691">
        <v>45</v>
      </c>
      <c r="E691" t="s">
        <v>705</v>
      </c>
      <c r="F691" s="10">
        <v>44243.665798611109</v>
      </c>
      <c r="G691" s="11">
        <f t="shared" si="33"/>
        <v>15</v>
      </c>
      <c r="H691" s="11">
        <f t="shared" si="34"/>
        <v>58</v>
      </c>
      <c r="I691" s="11">
        <f t="shared" si="35"/>
        <v>45</v>
      </c>
      <c r="J691">
        <v>3.1808999999999998</v>
      </c>
      <c r="K691">
        <v>30.625</v>
      </c>
      <c r="L691">
        <v>40.244300000000003</v>
      </c>
      <c r="M691">
        <v>9.2899999999999991</v>
      </c>
      <c r="N691">
        <v>3</v>
      </c>
      <c r="O691">
        <v>8.66</v>
      </c>
      <c r="P691">
        <v>8</v>
      </c>
      <c r="Q691">
        <v>8</v>
      </c>
      <c r="R691">
        <v>0</v>
      </c>
      <c r="S691">
        <v>737</v>
      </c>
      <c r="T691" t="s">
        <v>12</v>
      </c>
      <c r="U691">
        <v>1.79</v>
      </c>
      <c r="V691" t="s">
        <v>12</v>
      </c>
      <c r="W691">
        <v>0.97</v>
      </c>
      <c r="X691">
        <v>24.1</v>
      </c>
      <c r="Y691">
        <v>1011</v>
      </c>
      <c r="Z691" t="s">
        <v>10</v>
      </c>
      <c r="AA691" t="s">
        <v>19</v>
      </c>
    </row>
    <row r="692" spans="1:27" x14ac:dyDescent="0.2">
      <c r="A692">
        <v>16</v>
      </c>
      <c r="B692">
        <v>2</v>
      </c>
      <c r="C692">
        <v>51</v>
      </c>
      <c r="D692">
        <v>50</v>
      </c>
      <c r="E692" t="s">
        <v>706</v>
      </c>
      <c r="F692" s="10">
        <v>44243.665856481479</v>
      </c>
      <c r="G692" s="11">
        <f t="shared" si="33"/>
        <v>15</v>
      </c>
      <c r="H692" s="11">
        <f t="shared" si="34"/>
        <v>58</v>
      </c>
      <c r="I692" s="11">
        <f t="shared" si="35"/>
        <v>50</v>
      </c>
      <c r="J692">
        <v>3.1808999999999998</v>
      </c>
      <c r="K692">
        <v>30.625</v>
      </c>
      <c r="L692">
        <v>40.226599999999998</v>
      </c>
      <c r="M692">
        <v>9.27</v>
      </c>
      <c r="N692">
        <v>2</v>
      </c>
      <c r="O692">
        <v>8.69</v>
      </c>
      <c r="P692">
        <v>9</v>
      </c>
      <c r="Q692">
        <v>9</v>
      </c>
      <c r="R692">
        <v>0</v>
      </c>
      <c r="S692">
        <v>734</v>
      </c>
      <c r="T692" t="s">
        <v>12</v>
      </c>
      <c r="U692">
        <v>1.79</v>
      </c>
      <c r="V692" t="s">
        <v>12</v>
      </c>
      <c r="W692">
        <v>0.97</v>
      </c>
      <c r="X692">
        <v>24.1</v>
      </c>
      <c r="Y692">
        <v>1011</v>
      </c>
      <c r="Z692" t="s">
        <v>10</v>
      </c>
      <c r="AA692" t="s">
        <v>19</v>
      </c>
    </row>
    <row r="693" spans="1:27" x14ac:dyDescent="0.2">
      <c r="A693">
        <v>16</v>
      </c>
      <c r="B693">
        <v>2</v>
      </c>
      <c r="C693">
        <v>55</v>
      </c>
      <c r="D693">
        <v>55</v>
      </c>
      <c r="E693" t="s">
        <v>707</v>
      </c>
      <c r="F693" s="10">
        <v>44243.665914351855</v>
      </c>
      <c r="G693" s="11">
        <f t="shared" si="33"/>
        <v>15</v>
      </c>
      <c r="H693" s="11">
        <f t="shared" si="34"/>
        <v>58</v>
      </c>
      <c r="I693" s="11">
        <f t="shared" si="35"/>
        <v>55</v>
      </c>
      <c r="J693">
        <v>3.1808999999999998</v>
      </c>
      <c r="K693">
        <v>30.625</v>
      </c>
      <c r="L693">
        <v>40.202500000000001</v>
      </c>
      <c r="M693">
        <v>9.07</v>
      </c>
      <c r="N693">
        <v>2</v>
      </c>
      <c r="O693">
        <v>8.68</v>
      </c>
      <c r="P693">
        <v>9</v>
      </c>
      <c r="Q693">
        <v>9</v>
      </c>
      <c r="R693">
        <v>0</v>
      </c>
      <c r="S693">
        <v>732</v>
      </c>
      <c r="T693" t="s">
        <v>12</v>
      </c>
      <c r="U693">
        <v>1.76</v>
      </c>
      <c r="V693" t="s">
        <v>12</v>
      </c>
      <c r="W693">
        <v>0.97</v>
      </c>
      <c r="X693">
        <v>24.1</v>
      </c>
      <c r="Y693">
        <v>1011</v>
      </c>
      <c r="Z693" t="s">
        <v>10</v>
      </c>
      <c r="AA693" t="s">
        <v>19</v>
      </c>
    </row>
    <row r="694" spans="1:27" x14ac:dyDescent="0.2">
      <c r="A694">
        <v>16</v>
      </c>
      <c r="B694">
        <v>3</v>
      </c>
      <c r="C694">
        <v>1</v>
      </c>
      <c r="D694">
        <v>0</v>
      </c>
      <c r="E694" t="s">
        <v>708</v>
      </c>
      <c r="F694" s="10">
        <v>44243.665972222225</v>
      </c>
      <c r="G694" s="11">
        <f t="shared" si="33"/>
        <v>15</v>
      </c>
      <c r="H694" s="11">
        <f t="shared" si="34"/>
        <v>59</v>
      </c>
      <c r="I694" s="11">
        <f t="shared" si="35"/>
        <v>0</v>
      </c>
      <c r="J694">
        <v>3.1808999999999998</v>
      </c>
      <c r="K694">
        <v>30.6875</v>
      </c>
      <c r="L694">
        <v>40.192700000000002</v>
      </c>
      <c r="M694">
        <v>8.84</v>
      </c>
      <c r="N694">
        <v>2</v>
      </c>
      <c r="O694">
        <v>8.8699999999999992</v>
      </c>
      <c r="P694">
        <v>11</v>
      </c>
      <c r="Q694">
        <v>11</v>
      </c>
      <c r="R694">
        <v>0</v>
      </c>
      <c r="S694">
        <v>728</v>
      </c>
      <c r="T694" t="s">
        <v>12</v>
      </c>
      <c r="U694">
        <v>1.73</v>
      </c>
      <c r="V694" t="s">
        <v>12</v>
      </c>
      <c r="W694">
        <v>0.97</v>
      </c>
      <c r="X694">
        <v>24.1</v>
      </c>
      <c r="Y694">
        <v>1011</v>
      </c>
      <c r="Z694" t="s">
        <v>10</v>
      </c>
      <c r="AA694" t="s">
        <v>19</v>
      </c>
    </row>
    <row r="695" spans="1:27" x14ac:dyDescent="0.2">
      <c r="A695">
        <v>16</v>
      </c>
      <c r="B695">
        <v>3</v>
      </c>
      <c r="C695">
        <v>5</v>
      </c>
      <c r="D695">
        <v>5</v>
      </c>
      <c r="E695" t="s">
        <v>709</v>
      </c>
      <c r="F695" s="10">
        <v>44243.666030092594</v>
      </c>
      <c r="G695" s="11">
        <f t="shared" si="33"/>
        <v>15</v>
      </c>
      <c r="H695" s="11">
        <f t="shared" si="34"/>
        <v>59</v>
      </c>
      <c r="I695" s="11">
        <f t="shared" si="35"/>
        <v>5</v>
      </c>
      <c r="J695">
        <v>3.1808999999999998</v>
      </c>
      <c r="K695">
        <v>30.625</v>
      </c>
      <c r="L695">
        <v>40.203299999999999</v>
      </c>
      <c r="M695">
        <v>8.7799999999999994</v>
      </c>
      <c r="N695">
        <v>2</v>
      </c>
      <c r="O695">
        <v>8.98</v>
      </c>
      <c r="P695">
        <v>12</v>
      </c>
      <c r="Q695">
        <v>12</v>
      </c>
      <c r="R695">
        <v>0</v>
      </c>
      <c r="S695">
        <v>728</v>
      </c>
      <c r="T695" t="s">
        <v>12</v>
      </c>
      <c r="U695">
        <v>1.72</v>
      </c>
      <c r="V695" t="s">
        <v>12</v>
      </c>
      <c r="W695">
        <v>0.97</v>
      </c>
      <c r="X695">
        <v>24.1</v>
      </c>
      <c r="Y695">
        <v>1011</v>
      </c>
      <c r="Z695" t="s">
        <v>10</v>
      </c>
      <c r="AA695" t="s">
        <v>19</v>
      </c>
    </row>
    <row r="696" spans="1:27" x14ac:dyDescent="0.2">
      <c r="A696">
        <v>16</v>
      </c>
      <c r="B696">
        <v>3</v>
      </c>
      <c r="C696">
        <v>11</v>
      </c>
      <c r="D696">
        <v>10</v>
      </c>
      <c r="E696" t="s">
        <v>710</v>
      </c>
      <c r="F696" s="10">
        <v>44243.666087962964</v>
      </c>
      <c r="G696" s="11">
        <f t="shared" si="33"/>
        <v>15</v>
      </c>
      <c r="H696" s="11">
        <f t="shared" si="34"/>
        <v>59</v>
      </c>
      <c r="I696" s="11">
        <f t="shared" si="35"/>
        <v>10</v>
      </c>
      <c r="J696">
        <v>3.1808999999999998</v>
      </c>
      <c r="K696">
        <v>30.625</v>
      </c>
      <c r="L696">
        <v>40.258400000000002</v>
      </c>
      <c r="M696">
        <v>8.57</v>
      </c>
      <c r="N696">
        <v>2</v>
      </c>
      <c r="O696">
        <v>9.17</v>
      </c>
      <c r="P696">
        <v>14</v>
      </c>
      <c r="Q696">
        <v>14</v>
      </c>
      <c r="R696">
        <v>0</v>
      </c>
      <c r="S696">
        <v>727</v>
      </c>
      <c r="T696" t="s">
        <v>12</v>
      </c>
      <c r="U696">
        <v>1.69</v>
      </c>
      <c r="V696" t="s">
        <v>12</v>
      </c>
      <c r="W696">
        <v>0.97</v>
      </c>
      <c r="X696">
        <v>24.1</v>
      </c>
      <c r="Y696">
        <v>1011</v>
      </c>
      <c r="Z696" t="s">
        <v>10</v>
      </c>
      <c r="AA696" t="s">
        <v>19</v>
      </c>
    </row>
    <row r="697" spans="1:27" x14ac:dyDescent="0.2">
      <c r="A697">
        <v>16</v>
      </c>
      <c r="B697">
        <v>3</v>
      </c>
      <c r="C697">
        <v>15</v>
      </c>
      <c r="D697">
        <v>15</v>
      </c>
      <c r="E697" t="s">
        <v>711</v>
      </c>
      <c r="F697" s="10">
        <v>44243.666145833333</v>
      </c>
      <c r="G697" s="11">
        <f t="shared" si="33"/>
        <v>15</v>
      </c>
      <c r="H697" s="11">
        <f t="shared" si="34"/>
        <v>59</v>
      </c>
      <c r="I697" s="11">
        <f t="shared" si="35"/>
        <v>15</v>
      </c>
      <c r="J697">
        <v>3.1808999999999998</v>
      </c>
      <c r="K697">
        <v>30.625</v>
      </c>
      <c r="L697">
        <v>40.195900000000002</v>
      </c>
      <c r="M697">
        <v>8.51</v>
      </c>
      <c r="N697">
        <v>2</v>
      </c>
      <c r="O697">
        <v>9.2100000000000009</v>
      </c>
      <c r="P697">
        <v>15</v>
      </c>
      <c r="Q697">
        <v>15</v>
      </c>
      <c r="R697">
        <v>0</v>
      </c>
      <c r="S697">
        <v>726</v>
      </c>
      <c r="T697" t="s">
        <v>12</v>
      </c>
      <c r="U697">
        <v>1.68</v>
      </c>
      <c r="V697" t="s">
        <v>12</v>
      </c>
      <c r="W697">
        <v>0.97</v>
      </c>
      <c r="X697">
        <v>24.1</v>
      </c>
      <c r="Y697">
        <v>1011</v>
      </c>
      <c r="Z697" t="s">
        <v>10</v>
      </c>
      <c r="AA697" t="s">
        <v>19</v>
      </c>
    </row>
    <row r="698" spans="1:27" x14ac:dyDescent="0.2">
      <c r="A698">
        <v>16</v>
      </c>
      <c r="B698">
        <v>3</v>
      </c>
      <c r="C698">
        <v>21</v>
      </c>
      <c r="D698">
        <v>20</v>
      </c>
      <c r="E698" t="s">
        <v>712</v>
      </c>
      <c r="F698" s="10">
        <v>44243.666203703702</v>
      </c>
      <c r="G698" s="11">
        <f t="shared" si="33"/>
        <v>15</v>
      </c>
      <c r="H698" s="11">
        <f t="shared" si="34"/>
        <v>59</v>
      </c>
      <c r="I698" s="11">
        <f t="shared" si="35"/>
        <v>20</v>
      </c>
      <c r="J698">
        <v>3.1808999999999998</v>
      </c>
      <c r="K698">
        <v>30.625</v>
      </c>
      <c r="L698">
        <v>40.176400000000001</v>
      </c>
      <c r="M698">
        <v>8.6199999999999992</v>
      </c>
      <c r="N698">
        <v>1</v>
      </c>
      <c r="O698">
        <v>9.08</v>
      </c>
      <c r="P698">
        <v>15</v>
      </c>
      <c r="Q698">
        <v>15</v>
      </c>
      <c r="R698">
        <v>0</v>
      </c>
      <c r="S698">
        <v>726</v>
      </c>
      <c r="T698" t="s">
        <v>12</v>
      </c>
      <c r="U698">
        <v>1.7</v>
      </c>
      <c r="V698" t="s">
        <v>12</v>
      </c>
      <c r="W698">
        <v>0.97</v>
      </c>
      <c r="X698">
        <v>24.1</v>
      </c>
      <c r="Y698">
        <v>1011</v>
      </c>
      <c r="Z698" t="s">
        <v>10</v>
      </c>
      <c r="AA698" t="s">
        <v>19</v>
      </c>
    </row>
    <row r="699" spans="1:27" x14ac:dyDescent="0.2">
      <c r="A699">
        <v>16</v>
      </c>
      <c r="B699">
        <v>3</v>
      </c>
      <c r="C699">
        <v>25</v>
      </c>
      <c r="D699">
        <v>25</v>
      </c>
      <c r="E699" t="s">
        <v>713</v>
      </c>
      <c r="F699" s="10">
        <v>44243.666261574072</v>
      </c>
      <c r="G699" s="11">
        <f t="shared" si="33"/>
        <v>15</v>
      </c>
      <c r="H699" s="11">
        <f t="shared" si="34"/>
        <v>59</v>
      </c>
      <c r="I699" s="11">
        <f t="shared" si="35"/>
        <v>25</v>
      </c>
      <c r="J699">
        <v>3.1808999999999998</v>
      </c>
      <c r="K699">
        <v>30.625</v>
      </c>
      <c r="L699">
        <v>40.223599999999998</v>
      </c>
      <c r="M699">
        <v>8.52</v>
      </c>
      <c r="N699">
        <v>1</v>
      </c>
      <c r="O699">
        <v>9.08</v>
      </c>
      <c r="P699">
        <v>16</v>
      </c>
      <c r="Q699">
        <v>16</v>
      </c>
      <c r="R699">
        <v>0</v>
      </c>
      <c r="S699">
        <v>725</v>
      </c>
      <c r="T699" t="s">
        <v>12</v>
      </c>
      <c r="U699">
        <v>1.68</v>
      </c>
      <c r="V699" t="s">
        <v>12</v>
      </c>
      <c r="W699">
        <v>0.97</v>
      </c>
      <c r="X699">
        <v>24.1</v>
      </c>
      <c r="Y699">
        <v>1011</v>
      </c>
      <c r="Z699" t="s">
        <v>10</v>
      </c>
      <c r="AA699" t="s">
        <v>19</v>
      </c>
    </row>
    <row r="700" spans="1:27" x14ac:dyDescent="0.2">
      <c r="A700">
        <v>16</v>
      </c>
      <c r="B700">
        <v>3</v>
      </c>
      <c r="C700">
        <v>31</v>
      </c>
      <c r="D700">
        <v>30</v>
      </c>
      <c r="E700" t="s">
        <v>714</v>
      </c>
      <c r="F700" s="10">
        <v>44243.666319444441</v>
      </c>
      <c r="G700" s="11">
        <f t="shared" si="33"/>
        <v>15</v>
      </c>
      <c r="H700" s="11">
        <f t="shared" si="34"/>
        <v>59</v>
      </c>
      <c r="I700" s="11">
        <f t="shared" si="35"/>
        <v>30</v>
      </c>
      <c r="J700">
        <v>3.1808999999999998</v>
      </c>
      <c r="K700">
        <v>30.6875</v>
      </c>
      <c r="L700">
        <v>40.234900000000003</v>
      </c>
      <c r="M700">
        <v>8.51</v>
      </c>
      <c r="N700">
        <v>1</v>
      </c>
      <c r="O700">
        <v>9.3000000000000007</v>
      </c>
      <c r="P700">
        <v>16</v>
      </c>
      <c r="Q700">
        <v>16</v>
      </c>
      <c r="R700">
        <v>0</v>
      </c>
      <c r="S700">
        <v>725</v>
      </c>
      <c r="T700" t="s">
        <v>12</v>
      </c>
      <c r="U700">
        <v>1.68</v>
      </c>
      <c r="V700" t="s">
        <v>12</v>
      </c>
      <c r="W700">
        <v>0.97</v>
      </c>
      <c r="X700">
        <v>24.1</v>
      </c>
      <c r="Y700">
        <v>1011</v>
      </c>
      <c r="Z700" t="s">
        <v>10</v>
      </c>
      <c r="AA700" t="s">
        <v>19</v>
      </c>
    </row>
    <row r="701" spans="1:27" x14ac:dyDescent="0.2">
      <c r="A701">
        <v>16</v>
      </c>
      <c r="B701">
        <v>3</v>
      </c>
      <c r="C701">
        <v>35</v>
      </c>
      <c r="D701">
        <v>35</v>
      </c>
      <c r="E701" t="s">
        <v>715</v>
      </c>
      <c r="F701" s="10">
        <v>44243.666377314818</v>
      </c>
      <c r="G701" s="11">
        <f t="shared" ref="G701:G764" si="36">HOUR(F701)</f>
        <v>15</v>
      </c>
      <c r="H701" s="11">
        <f t="shared" si="34"/>
        <v>59</v>
      </c>
      <c r="I701" s="11">
        <f t="shared" si="35"/>
        <v>35</v>
      </c>
      <c r="J701">
        <v>3.1808999999999998</v>
      </c>
      <c r="K701">
        <v>30.6875</v>
      </c>
      <c r="L701">
        <v>40.258299999999998</v>
      </c>
      <c r="M701">
        <v>8.76</v>
      </c>
      <c r="N701">
        <v>1</v>
      </c>
      <c r="O701">
        <v>9.1999999999999993</v>
      </c>
      <c r="P701">
        <v>16</v>
      </c>
      <c r="Q701">
        <v>16</v>
      </c>
      <c r="R701">
        <v>0</v>
      </c>
      <c r="S701">
        <v>726</v>
      </c>
      <c r="T701" t="s">
        <v>12</v>
      </c>
      <c r="U701">
        <v>1.72</v>
      </c>
      <c r="V701" t="s">
        <v>12</v>
      </c>
      <c r="W701">
        <v>0.97</v>
      </c>
      <c r="X701">
        <v>24.1</v>
      </c>
      <c r="Y701">
        <v>1011</v>
      </c>
      <c r="Z701" t="s">
        <v>10</v>
      </c>
      <c r="AA701" t="s">
        <v>19</v>
      </c>
    </row>
    <row r="702" spans="1:27" x14ac:dyDescent="0.2">
      <c r="A702">
        <v>16</v>
      </c>
      <c r="B702">
        <v>3</v>
      </c>
      <c r="C702">
        <v>41</v>
      </c>
      <c r="D702">
        <v>40</v>
      </c>
      <c r="E702" t="s">
        <v>716</v>
      </c>
      <c r="F702" s="10">
        <v>44243.666435185187</v>
      </c>
      <c r="G702" s="11">
        <f t="shared" si="36"/>
        <v>15</v>
      </c>
      <c r="H702" s="11">
        <f t="shared" si="34"/>
        <v>59</v>
      </c>
      <c r="I702" s="11">
        <f t="shared" si="35"/>
        <v>40</v>
      </c>
      <c r="J702">
        <v>3.1808999999999998</v>
      </c>
      <c r="K702">
        <v>30.6875</v>
      </c>
      <c r="L702">
        <v>40.218899999999998</v>
      </c>
      <c r="M702">
        <v>8.76</v>
      </c>
      <c r="N702">
        <v>1</v>
      </c>
      <c r="O702">
        <v>9.0500000000000007</v>
      </c>
      <c r="P702">
        <v>15</v>
      </c>
      <c r="Q702">
        <v>15</v>
      </c>
      <c r="R702">
        <v>0</v>
      </c>
      <c r="S702">
        <v>727</v>
      </c>
      <c r="T702" t="s">
        <v>12</v>
      </c>
      <c r="U702">
        <v>1.72</v>
      </c>
      <c r="V702" t="s">
        <v>12</v>
      </c>
      <c r="W702">
        <v>0.97</v>
      </c>
      <c r="X702">
        <v>24.1</v>
      </c>
      <c r="Y702">
        <v>1011</v>
      </c>
      <c r="Z702" t="s">
        <v>10</v>
      </c>
      <c r="AA702" t="s">
        <v>19</v>
      </c>
    </row>
    <row r="703" spans="1:27" x14ac:dyDescent="0.2">
      <c r="A703">
        <v>16</v>
      </c>
      <c r="B703">
        <v>3</v>
      </c>
      <c r="C703">
        <v>45</v>
      </c>
      <c r="D703">
        <v>45</v>
      </c>
      <c r="E703" t="s">
        <v>717</v>
      </c>
      <c r="F703" s="10">
        <v>44243.666493055556</v>
      </c>
      <c r="G703" s="11">
        <f t="shared" si="36"/>
        <v>15</v>
      </c>
      <c r="H703" s="11">
        <f t="shared" si="34"/>
        <v>59</v>
      </c>
      <c r="I703" s="11">
        <f t="shared" si="35"/>
        <v>45</v>
      </c>
      <c r="J703">
        <v>3.1808999999999998</v>
      </c>
      <c r="K703">
        <v>30.75</v>
      </c>
      <c r="L703">
        <v>40.230400000000003</v>
      </c>
      <c r="M703">
        <v>8.76</v>
      </c>
      <c r="N703">
        <v>2</v>
      </c>
      <c r="O703">
        <v>9.08</v>
      </c>
      <c r="P703">
        <v>15</v>
      </c>
      <c r="Q703">
        <v>15</v>
      </c>
      <c r="R703">
        <v>0</v>
      </c>
      <c r="S703">
        <v>725</v>
      </c>
      <c r="T703" t="s">
        <v>12</v>
      </c>
      <c r="U703">
        <v>1.72</v>
      </c>
      <c r="V703" t="s">
        <v>12</v>
      </c>
      <c r="W703">
        <v>0.96</v>
      </c>
      <c r="X703">
        <v>24.1</v>
      </c>
      <c r="Y703">
        <v>1011</v>
      </c>
      <c r="Z703" t="s">
        <v>10</v>
      </c>
      <c r="AA703" t="s">
        <v>19</v>
      </c>
    </row>
    <row r="704" spans="1:27" x14ac:dyDescent="0.2">
      <c r="A704">
        <v>16</v>
      </c>
      <c r="B704">
        <v>3</v>
      </c>
      <c r="C704">
        <v>51</v>
      </c>
      <c r="D704">
        <v>50</v>
      </c>
      <c r="E704" t="s">
        <v>718</v>
      </c>
      <c r="F704" s="10">
        <v>44243.666550925926</v>
      </c>
      <c r="G704" s="11">
        <f t="shared" si="36"/>
        <v>15</v>
      </c>
      <c r="H704" s="11">
        <f t="shared" si="34"/>
        <v>59</v>
      </c>
      <c r="I704" s="11">
        <f t="shared" si="35"/>
        <v>50</v>
      </c>
      <c r="J704">
        <v>3.1808999999999998</v>
      </c>
      <c r="K704">
        <v>30.75</v>
      </c>
      <c r="L704">
        <v>40.2271</v>
      </c>
      <c r="M704">
        <v>8.76</v>
      </c>
      <c r="N704">
        <v>1</v>
      </c>
      <c r="O704">
        <v>9.0399999999999991</v>
      </c>
      <c r="P704">
        <v>15</v>
      </c>
      <c r="Q704">
        <v>15</v>
      </c>
      <c r="R704">
        <v>0</v>
      </c>
      <c r="S704">
        <v>725</v>
      </c>
      <c r="T704" t="s">
        <v>12</v>
      </c>
      <c r="U704">
        <v>1.72</v>
      </c>
      <c r="V704" t="s">
        <v>12</v>
      </c>
      <c r="W704">
        <v>0.97</v>
      </c>
      <c r="X704">
        <v>24.1</v>
      </c>
      <c r="Y704">
        <v>1011</v>
      </c>
      <c r="Z704" t="s">
        <v>10</v>
      </c>
      <c r="AA704" t="s">
        <v>19</v>
      </c>
    </row>
    <row r="705" spans="1:27" x14ac:dyDescent="0.2">
      <c r="A705">
        <v>16</v>
      </c>
      <c r="B705">
        <v>3</v>
      </c>
      <c r="C705">
        <v>55</v>
      </c>
      <c r="D705">
        <v>55</v>
      </c>
      <c r="E705" t="s">
        <v>719</v>
      </c>
      <c r="F705" s="10">
        <v>44243.666608796295</v>
      </c>
      <c r="G705" s="11">
        <f t="shared" si="36"/>
        <v>15</v>
      </c>
      <c r="H705" s="11">
        <f t="shared" si="34"/>
        <v>59</v>
      </c>
      <c r="I705" s="11">
        <f t="shared" si="35"/>
        <v>55</v>
      </c>
      <c r="J705">
        <v>3.1808999999999998</v>
      </c>
      <c r="K705">
        <v>30.75</v>
      </c>
      <c r="L705">
        <v>40.221299999999999</v>
      </c>
      <c r="M705">
        <v>8.8000000000000007</v>
      </c>
      <c r="N705">
        <v>1</v>
      </c>
      <c r="O705">
        <v>9.0399999999999991</v>
      </c>
      <c r="P705">
        <v>15</v>
      </c>
      <c r="Q705">
        <v>15</v>
      </c>
      <c r="R705">
        <v>0</v>
      </c>
      <c r="S705">
        <v>726</v>
      </c>
      <c r="T705" t="s">
        <v>12</v>
      </c>
      <c r="U705">
        <v>1.72</v>
      </c>
      <c r="V705" t="s">
        <v>12</v>
      </c>
      <c r="W705">
        <v>0.97</v>
      </c>
      <c r="X705">
        <v>24.1</v>
      </c>
      <c r="Y705">
        <v>1011</v>
      </c>
      <c r="Z705" t="s">
        <v>10</v>
      </c>
      <c r="AA705" t="s">
        <v>19</v>
      </c>
    </row>
    <row r="706" spans="1:27" x14ac:dyDescent="0.2">
      <c r="A706">
        <v>16</v>
      </c>
      <c r="B706">
        <v>4</v>
      </c>
      <c r="C706">
        <v>1</v>
      </c>
      <c r="D706">
        <v>0</v>
      </c>
      <c r="E706" t="s">
        <v>720</v>
      </c>
      <c r="F706" s="10">
        <v>44243.666666666664</v>
      </c>
      <c r="G706" s="11">
        <f t="shared" si="36"/>
        <v>16</v>
      </c>
      <c r="H706" s="11">
        <f t="shared" ref="H706:H769" si="37">MINUTE(F706)</f>
        <v>0</v>
      </c>
      <c r="I706" s="11">
        <f t="shared" ref="I706:I769" si="38">SECOND(F706)</f>
        <v>0</v>
      </c>
      <c r="J706">
        <v>3.1808999999999998</v>
      </c>
      <c r="K706">
        <v>30.6875</v>
      </c>
      <c r="L706">
        <v>40.206000000000003</v>
      </c>
      <c r="M706">
        <v>8.99</v>
      </c>
      <c r="N706">
        <v>1</v>
      </c>
      <c r="O706">
        <v>9.0500000000000007</v>
      </c>
      <c r="P706">
        <v>14</v>
      </c>
      <c r="Q706">
        <v>14</v>
      </c>
      <c r="R706">
        <v>0</v>
      </c>
      <c r="S706">
        <v>725</v>
      </c>
      <c r="T706" t="s">
        <v>12</v>
      </c>
      <c r="U706">
        <v>1.75</v>
      </c>
      <c r="V706" t="s">
        <v>12</v>
      </c>
      <c r="W706">
        <v>0.97</v>
      </c>
      <c r="X706">
        <v>24.1</v>
      </c>
      <c r="Y706">
        <v>1011</v>
      </c>
      <c r="Z706" t="s">
        <v>10</v>
      </c>
      <c r="AA706" t="s">
        <v>19</v>
      </c>
    </row>
    <row r="707" spans="1:27" x14ac:dyDescent="0.2">
      <c r="A707">
        <v>16</v>
      </c>
      <c r="B707">
        <v>4</v>
      </c>
      <c r="C707">
        <v>5</v>
      </c>
      <c r="D707">
        <v>5</v>
      </c>
      <c r="E707" t="s">
        <v>721</v>
      </c>
      <c r="F707" s="10">
        <v>44243.666724537034</v>
      </c>
      <c r="G707" s="11">
        <f t="shared" si="36"/>
        <v>16</v>
      </c>
      <c r="H707" s="11">
        <f t="shared" si="37"/>
        <v>0</v>
      </c>
      <c r="I707" s="11">
        <f t="shared" si="38"/>
        <v>5</v>
      </c>
      <c r="J707">
        <v>3.1808999999999998</v>
      </c>
      <c r="K707">
        <v>30.75</v>
      </c>
      <c r="L707">
        <v>40.194699999999997</v>
      </c>
      <c r="M707">
        <v>9.08</v>
      </c>
      <c r="N707">
        <v>1</v>
      </c>
      <c r="O707">
        <v>8.82</v>
      </c>
      <c r="P707">
        <v>13</v>
      </c>
      <c r="Q707">
        <v>13</v>
      </c>
      <c r="R707">
        <v>0</v>
      </c>
      <c r="S707">
        <v>725</v>
      </c>
      <c r="T707" t="s">
        <v>12</v>
      </c>
      <c r="U707">
        <v>1.76</v>
      </c>
      <c r="V707" t="s">
        <v>12</v>
      </c>
      <c r="W707">
        <v>0.96</v>
      </c>
      <c r="X707">
        <v>24.1</v>
      </c>
      <c r="Y707">
        <v>1011</v>
      </c>
      <c r="Z707" t="s">
        <v>10</v>
      </c>
      <c r="AA707" t="s">
        <v>19</v>
      </c>
    </row>
    <row r="708" spans="1:27" x14ac:dyDescent="0.2">
      <c r="A708">
        <v>16</v>
      </c>
      <c r="B708">
        <v>4</v>
      </c>
      <c r="C708">
        <v>11</v>
      </c>
      <c r="D708">
        <v>10</v>
      </c>
      <c r="E708" t="s">
        <v>722</v>
      </c>
      <c r="F708" s="10">
        <v>44243.66678240741</v>
      </c>
      <c r="G708" s="11">
        <f t="shared" si="36"/>
        <v>16</v>
      </c>
      <c r="H708" s="11">
        <f t="shared" si="37"/>
        <v>0</v>
      </c>
      <c r="I708" s="11">
        <f t="shared" si="38"/>
        <v>10</v>
      </c>
      <c r="J708">
        <v>3.1808999999999998</v>
      </c>
      <c r="K708">
        <v>30.75</v>
      </c>
      <c r="L708">
        <v>40.242100000000001</v>
      </c>
      <c r="M708">
        <v>9.17</v>
      </c>
      <c r="N708">
        <v>1</v>
      </c>
      <c r="O708">
        <v>8.7899999999999991</v>
      </c>
      <c r="P708">
        <v>12</v>
      </c>
      <c r="Q708">
        <v>12</v>
      </c>
      <c r="R708">
        <v>0</v>
      </c>
      <c r="S708">
        <v>725</v>
      </c>
      <c r="T708" t="s">
        <v>12</v>
      </c>
      <c r="U708">
        <v>1.78</v>
      </c>
      <c r="V708" t="s">
        <v>12</v>
      </c>
      <c r="W708">
        <v>0.97</v>
      </c>
      <c r="X708">
        <v>24.1</v>
      </c>
      <c r="Y708">
        <v>1011</v>
      </c>
      <c r="Z708" t="s">
        <v>10</v>
      </c>
      <c r="AA708" t="s">
        <v>19</v>
      </c>
    </row>
    <row r="709" spans="1:27" x14ac:dyDescent="0.2">
      <c r="A709">
        <v>16</v>
      </c>
      <c r="B709">
        <v>4</v>
      </c>
      <c r="C709">
        <v>15</v>
      </c>
      <c r="D709">
        <v>15</v>
      </c>
      <c r="E709" t="s">
        <v>723</v>
      </c>
      <c r="F709" s="10">
        <v>44243.66684027778</v>
      </c>
      <c r="G709" s="11">
        <f t="shared" si="36"/>
        <v>16</v>
      </c>
      <c r="H709" s="11">
        <f t="shared" si="37"/>
        <v>0</v>
      </c>
      <c r="I709" s="11">
        <f t="shared" si="38"/>
        <v>15</v>
      </c>
      <c r="J709">
        <v>3.1808999999999998</v>
      </c>
      <c r="K709">
        <v>30.75</v>
      </c>
      <c r="L709">
        <v>40.226399999999998</v>
      </c>
      <c r="M709">
        <v>9.2200000000000006</v>
      </c>
      <c r="N709">
        <v>1</v>
      </c>
      <c r="O709">
        <v>8.68</v>
      </c>
      <c r="P709">
        <v>12</v>
      </c>
      <c r="Q709">
        <v>12</v>
      </c>
      <c r="R709">
        <v>0</v>
      </c>
      <c r="S709">
        <v>725</v>
      </c>
      <c r="T709" t="s">
        <v>12</v>
      </c>
      <c r="U709">
        <v>1.78</v>
      </c>
      <c r="V709" t="s">
        <v>12</v>
      </c>
      <c r="W709">
        <v>0.97</v>
      </c>
      <c r="X709">
        <v>24.1</v>
      </c>
      <c r="Y709">
        <v>1011</v>
      </c>
      <c r="Z709" t="s">
        <v>10</v>
      </c>
      <c r="AA709" t="s">
        <v>19</v>
      </c>
    </row>
    <row r="710" spans="1:27" x14ac:dyDescent="0.2">
      <c r="A710">
        <v>16</v>
      </c>
      <c r="B710">
        <v>4</v>
      </c>
      <c r="C710">
        <v>21</v>
      </c>
      <c r="D710">
        <v>20</v>
      </c>
      <c r="E710" t="s">
        <v>724</v>
      </c>
      <c r="F710" s="10">
        <v>44243.666898148149</v>
      </c>
      <c r="G710" s="11">
        <f t="shared" si="36"/>
        <v>16</v>
      </c>
      <c r="H710" s="11">
        <f t="shared" si="37"/>
        <v>0</v>
      </c>
      <c r="I710" s="11">
        <f t="shared" si="38"/>
        <v>20</v>
      </c>
      <c r="J710">
        <v>3.1808999999999998</v>
      </c>
      <c r="K710">
        <v>30.8125</v>
      </c>
      <c r="L710">
        <v>40.237200000000001</v>
      </c>
      <c r="M710">
        <v>9.2799999999999994</v>
      </c>
      <c r="N710">
        <v>1</v>
      </c>
      <c r="O710">
        <v>8.69</v>
      </c>
      <c r="P710">
        <v>11</v>
      </c>
      <c r="Q710">
        <v>11</v>
      </c>
      <c r="R710">
        <v>0</v>
      </c>
      <c r="S710">
        <v>724</v>
      </c>
      <c r="T710" t="s">
        <v>12</v>
      </c>
      <c r="U710">
        <v>1.79</v>
      </c>
      <c r="V710" t="s">
        <v>12</v>
      </c>
      <c r="W710">
        <v>0.97</v>
      </c>
      <c r="X710">
        <v>24.1</v>
      </c>
      <c r="Y710">
        <v>1011</v>
      </c>
      <c r="Z710" t="s">
        <v>10</v>
      </c>
      <c r="AA710" t="s">
        <v>19</v>
      </c>
    </row>
    <row r="711" spans="1:27" x14ac:dyDescent="0.2">
      <c r="A711">
        <v>16</v>
      </c>
      <c r="B711">
        <v>4</v>
      </c>
      <c r="C711">
        <v>25</v>
      </c>
      <c r="D711">
        <v>25</v>
      </c>
      <c r="E711" t="s">
        <v>725</v>
      </c>
      <c r="F711" s="10">
        <v>44243.666956018518</v>
      </c>
      <c r="G711" s="11">
        <f t="shared" si="36"/>
        <v>16</v>
      </c>
      <c r="H711" s="11">
        <f t="shared" si="37"/>
        <v>0</v>
      </c>
      <c r="I711" s="11">
        <f t="shared" si="38"/>
        <v>25</v>
      </c>
      <c r="J711">
        <v>3.1808999999999998</v>
      </c>
      <c r="K711">
        <v>30.75</v>
      </c>
      <c r="L711">
        <v>40.1873</v>
      </c>
      <c r="M711">
        <v>9.33</v>
      </c>
      <c r="N711">
        <v>1</v>
      </c>
      <c r="O711">
        <v>8.64</v>
      </c>
      <c r="P711">
        <v>11</v>
      </c>
      <c r="Q711">
        <v>11</v>
      </c>
      <c r="R711">
        <v>0</v>
      </c>
      <c r="S711">
        <v>724</v>
      </c>
      <c r="T711" t="s">
        <v>12</v>
      </c>
      <c r="U711">
        <v>1.8</v>
      </c>
      <c r="V711" t="s">
        <v>12</v>
      </c>
      <c r="W711">
        <v>0.97</v>
      </c>
      <c r="X711">
        <v>24.1</v>
      </c>
      <c r="Y711">
        <v>1011</v>
      </c>
      <c r="Z711" t="s">
        <v>10</v>
      </c>
      <c r="AA711" t="s">
        <v>19</v>
      </c>
    </row>
    <row r="712" spans="1:27" x14ac:dyDescent="0.2">
      <c r="A712">
        <v>16</v>
      </c>
      <c r="B712">
        <v>4</v>
      </c>
      <c r="C712">
        <v>31</v>
      </c>
      <c r="D712">
        <v>30</v>
      </c>
      <c r="E712" t="s">
        <v>726</v>
      </c>
      <c r="F712" s="10">
        <v>44243.667013888888</v>
      </c>
      <c r="G712" s="11">
        <f t="shared" si="36"/>
        <v>16</v>
      </c>
      <c r="H712" s="11">
        <f t="shared" si="37"/>
        <v>0</v>
      </c>
      <c r="I712" s="11">
        <f t="shared" si="38"/>
        <v>30</v>
      </c>
      <c r="J712">
        <v>3.1808999999999998</v>
      </c>
      <c r="K712">
        <v>30.75</v>
      </c>
      <c r="L712">
        <v>40.232500000000002</v>
      </c>
      <c r="M712">
        <v>9.09</v>
      </c>
      <c r="N712">
        <v>1</v>
      </c>
      <c r="O712">
        <v>8.74</v>
      </c>
      <c r="P712">
        <v>12</v>
      </c>
      <c r="Q712">
        <v>12</v>
      </c>
      <c r="R712">
        <v>0</v>
      </c>
      <c r="S712">
        <v>722</v>
      </c>
      <c r="T712" t="s">
        <v>12</v>
      </c>
      <c r="U712">
        <v>1.76</v>
      </c>
      <c r="V712" t="s">
        <v>12</v>
      </c>
      <c r="W712">
        <v>0.97</v>
      </c>
      <c r="X712">
        <v>24.1</v>
      </c>
      <c r="Y712">
        <v>1011</v>
      </c>
      <c r="Z712" t="s">
        <v>10</v>
      </c>
      <c r="AA712" t="s">
        <v>19</v>
      </c>
    </row>
    <row r="713" spans="1:27" x14ac:dyDescent="0.2">
      <c r="A713">
        <v>16</v>
      </c>
      <c r="B713">
        <v>4</v>
      </c>
      <c r="C713">
        <v>35</v>
      </c>
      <c r="D713">
        <v>35</v>
      </c>
      <c r="E713" t="s">
        <v>727</v>
      </c>
      <c r="F713" s="10">
        <v>44243.667071759257</v>
      </c>
      <c r="G713" s="11">
        <f t="shared" si="36"/>
        <v>16</v>
      </c>
      <c r="H713" s="11">
        <f t="shared" si="37"/>
        <v>0</v>
      </c>
      <c r="I713" s="11">
        <f t="shared" si="38"/>
        <v>35</v>
      </c>
      <c r="J713">
        <v>3.1808999999999998</v>
      </c>
      <c r="K713">
        <v>30.8125</v>
      </c>
      <c r="L713">
        <v>40.227800000000002</v>
      </c>
      <c r="M713">
        <v>9.1</v>
      </c>
      <c r="N713">
        <v>1</v>
      </c>
      <c r="O713">
        <v>8.82</v>
      </c>
      <c r="P713">
        <v>12</v>
      </c>
      <c r="Q713">
        <v>12</v>
      </c>
      <c r="R713">
        <v>0</v>
      </c>
      <c r="S713">
        <v>723</v>
      </c>
      <c r="T713" t="s">
        <v>12</v>
      </c>
      <c r="U713">
        <v>1.76</v>
      </c>
      <c r="V713" t="s">
        <v>12</v>
      </c>
      <c r="W713">
        <v>0.97</v>
      </c>
      <c r="X713">
        <v>24.1</v>
      </c>
      <c r="Y713">
        <v>1011</v>
      </c>
      <c r="Z713" t="s">
        <v>10</v>
      </c>
      <c r="AA713" t="s">
        <v>19</v>
      </c>
    </row>
    <row r="714" spans="1:27" x14ac:dyDescent="0.2">
      <c r="A714">
        <v>16</v>
      </c>
      <c r="B714">
        <v>4</v>
      </c>
      <c r="C714">
        <v>41</v>
      </c>
      <c r="D714">
        <v>40</v>
      </c>
      <c r="E714" t="s">
        <v>728</v>
      </c>
      <c r="F714" s="10">
        <v>44243.667129629626</v>
      </c>
      <c r="G714" s="11">
        <f t="shared" si="36"/>
        <v>16</v>
      </c>
      <c r="H714" s="11">
        <f t="shared" si="37"/>
        <v>0</v>
      </c>
      <c r="I714" s="11">
        <f t="shared" si="38"/>
        <v>40</v>
      </c>
      <c r="J714">
        <v>3.1808999999999998</v>
      </c>
      <c r="K714">
        <v>30.75</v>
      </c>
      <c r="L714">
        <v>40.046300000000002</v>
      </c>
      <c r="M714">
        <v>9.11</v>
      </c>
      <c r="N714">
        <v>1</v>
      </c>
      <c r="O714">
        <v>8.7899999999999991</v>
      </c>
      <c r="P714">
        <v>12</v>
      </c>
      <c r="Q714">
        <v>12</v>
      </c>
      <c r="R714">
        <v>0</v>
      </c>
      <c r="S714">
        <v>722</v>
      </c>
      <c r="T714" t="s">
        <v>12</v>
      </c>
      <c r="U714">
        <v>1.77</v>
      </c>
      <c r="V714" t="s">
        <v>12</v>
      </c>
      <c r="W714">
        <v>0.96</v>
      </c>
      <c r="X714">
        <v>24.1</v>
      </c>
      <c r="Y714">
        <v>1011</v>
      </c>
      <c r="Z714" t="s">
        <v>10</v>
      </c>
      <c r="AA714" t="s">
        <v>19</v>
      </c>
    </row>
    <row r="715" spans="1:27" x14ac:dyDescent="0.2">
      <c r="A715">
        <v>16</v>
      </c>
      <c r="B715">
        <v>4</v>
      </c>
      <c r="C715">
        <v>45</v>
      </c>
      <c r="D715">
        <v>45</v>
      </c>
      <c r="E715" t="s">
        <v>729</v>
      </c>
      <c r="F715" s="10">
        <v>44243.667187500003</v>
      </c>
      <c r="G715" s="11">
        <f t="shared" si="36"/>
        <v>16</v>
      </c>
      <c r="H715" s="11">
        <f t="shared" si="37"/>
        <v>0</v>
      </c>
      <c r="I715" s="11">
        <f t="shared" si="38"/>
        <v>45</v>
      </c>
      <c r="J715">
        <v>3.1808999999999998</v>
      </c>
      <c r="K715">
        <v>30.75</v>
      </c>
      <c r="L715">
        <v>39.976999999999997</v>
      </c>
      <c r="M715">
        <v>9.0299999999999994</v>
      </c>
      <c r="N715">
        <v>1</v>
      </c>
      <c r="O715">
        <v>8.7899999999999991</v>
      </c>
      <c r="P715">
        <v>12</v>
      </c>
      <c r="Q715">
        <v>12</v>
      </c>
      <c r="R715">
        <v>0</v>
      </c>
      <c r="S715">
        <v>722</v>
      </c>
      <c r="T715" t="s">
        <v>12</v>
      </c>
      <c r="U715">
        <v>1.75</v>
      </c>
      <c r="V715" t="s">
        <v>12</v>
      </c>
      <c r="W715">
        <v>0.96</v>
      </c>
      <c r="X715">
        <v>24.1</v>
      </c>
      <c r="Y715">
        <v>1011</v>
      </c>
      <c r="Z715" t="s">
        <v>10</v>
      </c>
      <c r="AA715" t="s">
        <v>19</v>
      </c>
    </row>
    <row r="716" spans="1:27" x14ac:dyDescent="0.2">
      <c r="A716">
        <v>16</v>
      </c>
      <c r="B716">
        <v>4</v>
      </c>
      <c r="C716">
        <v>51</v>
      </c>
      <c r="D716">
        <v>50</v>
      </c>
      <c r="E716" t="s">
        <v>730</v>
      </c>
      <c r="F716" s="10">
        <v>44243.667245370372</v>
      </c>
      <c r="G716" s="11">
        <f t="shared" si="36"/>
        <v>16</v>
      </c>
      <c r="H716" s="11">
        <f t="shared" si="37"/>
        <v>0</v>
      </c>
      <c r="I716" s="11">
        <f t="shared" si="38"/>
        <v>50</v>
      </c>
      <c r="J716">
        <v>3.1808999999999998</v>
      </c>
      <c r="K716">
        <v>30.75</v>
      </c>
      <c r="L716">
        <v>39.892499999999998</v>
      </c>
      <c r="M716">
        <v>9.01</v>
      </c>
      <c r="N716">
        <v>1</v>
      </c>
      <c r="O716">
        <v>8.84</v>
      </c>
      <c r="P716">
        <v>12</v>
      </c>
      <c r="Q716">
        <v>12</v>
      </c>
      <c r="R716">
        <v>0</v>
      </c>
      <c r="S716">
        <v>722</v>
      </c>
      <c r="T716" t="s">
        <v>12</v>
      </c>
      <c r="U716">
        <v>1.75</v>
      </c>
      <c r="V716" t="s">
        <v>12</v>
      </c>
      <c r="W716">
        <v>0.97</v>
      </c>
      <c r="X716">
        <v>24.1</v>
      </c>
      <c r="Y716">
        <v>1011</v>
      </c>
      <c r="Z716" t="s">
        <v>10</v>
      </c>
      <c r="AA716" t="s">
        <v>19</v>
      </c>
    </row>
    <row r="717" spans="1:27" x14ac:dyDescent="0.2">
      <c r="A717">
        <v>16</v>
      </c>
      <c r="B717">
        <v>4</v>
      </c>
      <c r="C717">
        <v>55</v>
      </c>
      <c r="D717">
        <v>55</v>
      </c>
      <c r="E717" t="s">
        <v>731</v>
      </c>
      <c r="F717" s="10">
        <v>44243.667303240742</v>
      </c>
      <c r="G717" s="11">
        <f t="shared" si="36"/>
        <v>16</v>
      </c>
      <c r="H717" s="11">
        <f t="shared" si="37"/>
        <v>0</v>
      </c>
      <c r="I717" s="11">
        <f t="shared" si="38"/>
        <v>55</v>
      </c>
      <c r="J717">
        <v>3.1808999999999998</v>
      </c>
      <c r="K717">
        <v>30.75</v>
      </c>
      <c r="L717">
        <v>39.965299999999999</v>
      </c>
      <c r="M717">
        <v>8.7799999999999994</v>
      </c>
      <c r="N717">
        <v>1</v>
      </c>
      <c r="O717">
        <v>8.98</v>
      </c>
      <c r="P717">
        <v>13</v>
      </c>
      <c r="Q717">
        <v>13</v>
      </c>
      <c r="R717">
        <v>0</v>
      </c>
      <c r="S717">
        <v>722</v>
      </c>
      <c r="T717" t="s">
        <v>12</v>
      </c>
      <c r="U717">
        <v>1.72</v>
      </c>
      <c r="V717" t="s">
        <v>12</v>
      </c>
      <c r="W717">
        <v>0.97</v>
      </c>
      <c r="X717">
        <v>24.1</v>
      </c>
      <c r="Y717">
        <v>1011</v>
      </c>
      <c r="Z717" t="s">
        <v>10</v>
      </c>
      <c r="AA717" t="s">
        <v>19</v>
      </c>
    </row>
    <row r="718" spans="1:27" x14ac:dyDescent="0.2">
      <c r="A718">
        <v>16</v>
      </c>
      <c r="B718">
        <v>5</v>
      </c>
      <c r="C718">
        <v>1</v>
      </c>
      <c r="D718">
        <v>0</v>
      </c>
      <c r="E718" t="s">
        <v>732</v>
      </c>
      <c r="F718" s="10">
        <v>44243.667361111111</v>
      </c>
      <c r="G718" s="11">
        <f t="shared" si="36"/>
        <v>16</v>
      </c>
      <c r="H718" s="11">
        <f t="shared" si="37"/>
        <v>1</v>
      </c>
      <c r="I718" s="11">
        <f t="shared" si="38"/>
        <v>0</v>
      </c>
      <c r="J718">
        <v>3.1808999999999998</v>
      </c>
      <c r="K718">
        <v>30.75</v>
      </c>
      <c r="L718">
        <v>39.927300000000002</v>
      </c>
      <c r="M718">
        <v>8.67</v>
      </c>
      <c r="N718">
        <v>1</v>
      </c>
      <c r="O718">
        <v>9.15</v>
      </c>
      <c r="P718">
        <v>14</v>
      </c>
      <c r="Q718">
        <v>14</v>
      </c>
      <c r="R718">
        <v>0</v>
      </c>
      <c r="S718">
        <v>721</v>
      </c>
      <c r="T718" t="s">
        <v>12</v>
      </c>
      <c r="U718">
        <v>1.7</v>
      </c>
      <c r="V718" t="s">
        <v>12</v>
      </c>
      <c r="W718">
        <v>0.97</v>
      </c>
      <c r="X718">
        <v>24.1</v>
      </c>
      <c r="Y718">
        <v>1011</v>
      </c>
      <c r="Z718" t="s">
        <v>10</v>
      </c>
      <c r="AA718" t="s">
        <v>19</v>
      </c>
    </row>
    <row r="719" spans="1:27" x14ac:dyDescent="0.2">
      <c r="A719">
        <v>16</v>
      </c>
      <c r="B719">
        <v>5</v>
      </c>
      <c r="C719">
        <v>5</v>
      </c>
      <c r="D719">
        <v>5</v>
      </c>
      <c r="E719" t="s">
        <v>733</v>
      </c>
      <c r="F719" s="10">
        <v>44243.66741898148</v>
      </c>
      <c r="G719" s="11">
        <f t="shared" si="36"/>
        <v>16</v>
      </c>
      <c r="H719" s="11">
        <f t="shared" si="37"/>
        <v>1</v>
      </c>
      <c r="I719" s="11">
        <f t="shared" si="38"/>
        <v>5</v>
      </c>
      <c r="J719">
        <v>3.1808999999999998</v>
      </c>
      <c r="K719">
        <v>30.8125</v>
      </c>
      <c r="L719">
        <v>39.902799999999999</v>
      </c>
      <c r="M719">
        <v>8.74</v>
      </c>
      <c r="N719">
        <v>1</v>
      </c>
      <c r="O719">
        <v>9.07</v>
      </c>
      <c r="P719">
        <v>14</v>
      </c>
      <c r="Q719">
        <v>14</v>
      </c>
      <c r="R719">
        <v>0</v>
      </c>
      <c r="S719">
        <v>721</v>
      </c>
      <c r="T719" t="s">
        <v>12</v>
      </c>
      <c r="U719">
        <v>1.71</v>
      </c>
      <c r="V719" t="s">
        <v>12</v>
      </c>
      <c r="W719">
        <v>0.97</v>
      </c>
      <c r="X719">
        <v>24.1</v>
      </c>
      <c r="Y719">
        <v>1011</v>
      </c>
      <c r="Z719" t="s">
        <v>10</v>
      </c>
      <c r="AA719" t="s">
        <v>19</v>
      </c>
    </row>
    <row r="720" spans="1:27" x14ac:dyDescent="0.2">
      <c r="A720">
        <v>16</v>
      </c>
      <c r="B720">
        <v>5</v>
      </c>
      <c r="C720">
        <v>11</v>
      </c>
      <c r="D720">
        <v>10</v>
      </c>
      <c r="E720" t="s">
        <v>734</v>
      </c>
      <c r="F720" s="10">
        <v>44243.66747685185</v>
      </c>
      <c r="G720" s="11">
        <f t="shared" si="36"/>
        <v>16</v>
      </c>
      <c r="H720" s="11">
        <f t="shared" si="37"/>
        <v>1</v>
      </c>
      <c r="I720" s="11">
        <f t="shared" si="38"/>
        <v>10</v>
      </c>
      <c r="J720">
        <v>3.1808999999999998</v>
      </c>
      <c r="K720">
        <v>30.8125</v>
      </c>
      <c r="L720">
        <v>39.916200000000003</v>
      </c>
      <c r="M720">
        <v>8.7899999999999991</v>
      </c>
      <c r="N720">
        <v>1</v>
      </c>
      <c r="O720">
        <v>9.0399999999999991</v>
      </c>
      <c r="P720">
        <v>13</v>
      </c>
      <c r="Q720">
        <v>13</v>
      </c>
      <c r="R720">
        <v>0</v>
      </c>
      <c r="S720">
        <v>723</v>
      </c>
      <c r="T720" t="s">
        <v>12</v>
      </c>
      <c r="U720">
        <v>1.72</v>
      </c>
      <c r="V720" t="s">
        <v>12</v>
      </c>
      <c r="W720">
        <v>0.97</v>
      </c>
      <c r="X720">
        <v>24.1</v>
      </c>
      <c r="Y720">
        <v>1011</v>
      </c>
      <c r="Z720" t="s">
        <v>10</v>
      </c>
      <c r="AA720" t="s">
        <v>19</v>
      </c>
    </row>
    <row r="721" spans="1:27" x14ac:dyDescent="0.2">
      <c r="A721">
        <v>16</v>
      </c>
      <c r="B721">
        <v>5</v>
      </c>
      <c r="C721">
        <v>15</v>
      </c>
      <c r="D721">
        <v>15</v>
      </c>
      <c r="E721" t="s">
        <v>735</v>
      </c>
      <c r="F721" s="10">
        <v>44243.667534722219</v>
      </c>
      <c r="G721" s="11">
        <f t="shared" si="36"/>
        <v>16</v>
      </c>
      <c r="H721" s="11">
        <f t="shared" si="37"/>
        <v>1</v>
      </c>
      <c r="I721" s="11">
        <f t="shared" si="38"/>
        <v>15</v>
      </c>
      <c r="J721">
        <v>3.1808999999999998</v>
      </c>
      <c r="K721">
        <v>30.8125</v>
      </c>
      <c r="L721">
        <v>39.9529</v>
      </c>
      <c r="M721">
        <v>8.7100000000000009</v>
      </c>
      <c r="N721">
        <v>1</v>
      </c>
      <c r="O721">
        <v>9.0399999999999991</v>
      </c>
      <c r="P721">
        <v>14</v>
      </c>
      <c r="Q721">
        <v>14</v>
      </c>
      <c r="R721">
        <v>0</v>
      </c>
      <c r="S721">
        <v>723</v>
      </c>
      <c r="T721" t="s">
        <v>12</v>
      </c>
      <c r="U721">
        <v>1.71</v>
      </c>
      <c r="V721" t="s">
        <v>12</v>
      </c>
      <c r="W721">
        <v>0.97</v>
      </c>
      <c r="X721">
        <v>24.1</v>
      </c>
      <c r="Y721">
        <v>1011</v>
      </c>
      <c r="Z721" t="s">
        <v>10</v>
      </c>
      <c r="AA721" t="s">
        <v>19</v>
      </c>
    </row>
    <row r="722" spans="1:27" x14ac:dyDescent="0.2">
      <c r="A722">
        <v>16</v>
      </c>
      <c r="B722">
        <v>5</v>
      </c>
      <c r="C722">
        <v>21</v>
      </c>
      <c r="D722">
        <v>20</v>
      </c>
      <c r="E722" t="s">
        <v>736</v>
      </c>
      <c r="F722" s="10">
        <v>44243.667592592596</v>
      </c>
      <c r="G722" s="11">
        <f t="shared" si="36"/>
        <v>16</v>
      </c>
      <c r="H722" s="11">
        <f t="shared" si="37"/>
        <v>1</v>
      </c>
      <c r="I722" s="11">
        <f t="shared" si="38"/>
        <v>20</v>
      </c>
      <c r="J722">
        <v>3.1808999999999998</v>
      </c>
      <c r="K722">
        <v>30.8125</v>
      </c>
      <c r="L722">
        <v>39.965400000000002</v>
      </c>
      <c r="M722">
        <v>8.74</v>
      </c>
      <c r="N722">
        <v>1</v>
      </c>
      <c r="O722">
        <v>9.1</v>
      </c>
      <c r="P722">
        <v>14</v>
      </c>
      <c r="Q722">
        <v>14</v>
      </c>
      <c r="R722">
        <v>0</v>
      </c>
      <c r="S722">
        <v>723</v>
      </c>
      <c r="T722" t="s">
        <v>12</v>
      </c>
      <c r="U722">
        <v>1.71</v>
      </c>
      <c r="V722" t="s">
        <v>12</v>
      </c>
      <c r="W722">
        <v>0.97</v>
      </c>
      <c r="X722">
        <v>24.1</v>
      </c>
      <c r="Y722">
        <v>1011</v>
      </c>
      <c r="Z722" t="s">
        <v>10</v>
      </c>
      <c r="AA722" t="s">
        <v>19</v>
      </c>
    </row>
    <row r="723" spans="1:27" x14ac:dyDescent="0.2">
      <c r="A723">
        <v>16</v>
      </c>
      <c r="B723">
        <v>5</v>
      </c>
      <c r="C723">
        <v>25</v>
      </c>
      <c r="D723">
        <v>25</v>
      </c>
      <c r="E723" t="s">
        <v>737</v>
      </c>
      <c r="F723" s="10">
        <v>44243.667650462965</v>
      </c>
      <c r="G723" s="11">
        <f t="shared" si="36"/>
        <v>16</v>
      </c>
      <c r="H723" s="11">
        <f t="shared" si="37"/>
        <v>1</v>
      </c>
      <c r="I723" s="11">
        <f t="shared" si="38"/>
        <v>25</v>
      </c>
      <c r="J723">
        <v>3.1808999999999998</v>
      </c>
      <c r="K723">
        <v>30.8125</v>
      </c>
      <c r="L723">
        <v>39.928100000000001</v>
      </c>
      <c r="M723">
        <v>8.7799999999999994</v>
      </c>
      <c r="N723">
        <v>1</v>
      </c>
      <c r="O723">
        <v>9.06</v>
      </c>
      <c r="P723">
        <v>13</v>
      </c>
      <c r="Q723">
        <v>13</v>
      </c>
      <c r="R723">
        <v>0</v>
      </c>
      <c r="S723">
        <v>723</v>
      </c>
      <c r="T723" t="s">
        <v>12</v>
      </c>
      <c r="U723">
        <v>1.72</v>
      </c>
      <c r="V723" t="s">
        <v>12</v>
      </c>
      <c r="W723">
        <v>0.97</v>
      </c>
      <c r="X723">
        <v>24.1</v>
      </c>
      <c r="Y723">
        <v>1011</v>
      </c>
      <c r="Z723" t="s">
        <v>10</v>
      </c>
      <c r="AA723" t="s">
        <v>19</v>
      </c>
    </row>
    <row r="724" spans="1:27" x14ac:dyDescent="0.2">
      <c r="A724">
        <v>16</v>
      </c>
      <c r="B724">
        <v>5</v>
      </c>
      <c r="C724">
        <v>31</v>
      </c>
      <c r="D724">
        <v>30</v>
      </c>
      <c r="E724" t="s">
        <v>738</v>
      </c>
      <c r="F724" s="10">
        <v>44243.667708333334</v>
      </c>
      <c r="G724" s="11">
        <f t="shared" si="36"/>
        <v>16</v>
      </c>
      <c r="H724" s="11">
        <f t="shared" si="37"/>
        <v>1</v>
      </c>
      <c r="I724" s="11">
        <f t="shared" si="38"/>
        <v>30</v>
      </c>
      <c r="J724">
        <v>3.1808999999999998</v>
      </c>
      <c r="K724">
        <v>30.8125</v>
      </c>
      <c r="L724">
        <v>39.895000000000003</v>
      </c>
      <c r="M724">
        <v>8.76</v>
      </c>
      <c r="N724">
        <v>1</v>
      </c>
      <c r="O724">
        <v>9.07</v>
      </c>
      <c r="P724">
        <v>13</v>
      </c>
      <c r="Q724">
        <v>13</v>
      </c>
      <c r="R724">
        <v>0</v>
      </c>
      <c r="S724">
        <v>725</v>
      </c>
      <c r="T724" t="s">
        <v>12</v>
      </c>
      <c r="U724">
        <v>1.72</v>
      </c>
      <c r="V724" t="s">
        <v>12</v>
      </c>
      <c r="W724">
        <v>0.97</v>
      </c>
      <c r="X724">
        <v>24.1</v>
      </c>
      <c r="Y724">
        <v>1011</v>
      </c>
      <c r="Z724" t="s">
        <v>10</v>
      </c>
      <c r="AA724" t="s">
        <v>19</v>
      </c>
    </row>
    <row r="725" spans="1:27" x14ac:dyDescent="0.2">
      <c r="A725">
        <v>16</v>
      </c>
      <c r="B725">
        <v>5</v>
      </c>
      <c r="C725">
        <v>35</v>
      </c>
      <c r="D725">
        <v>35</v>
      </c>
      <c r="E725" t="s">
        <v>739</v>
      </c>
      <c r="F725" s="10">
        <v>44243.667766203704</v>
      </c>
      <c r="G725" s="11">
        <f t="shared" si="36"/>
        <v>16</v>
      </c>
      <c r="H725" s="11">
        <f t="shared" si="37"/>
        <v>1</v>
      </c>
      <c r="I725" s="11">
        <f t="shared" si="38"/>
        <v>35</v>
      </c>
      <c r="J725">
        <v>3.1808999999999998</v>
      </c>
      <c r="K725">
        <v>30.8125</v>
      </c>
      <c r="L725">
        <v>39.930900000000001</v>
      </c>
      <c r="M725">
        <v>8.73</v>
      </c>
      <c r="N725">
        <v>1</v>
      </c>
      <c r="O725">
        <v>9.11</v>
      </c>
      <c r="P725">
        <v>13</v>
      </c>
      <c r="Q725">
        <v>13</v>
      </c>
      <c r="R725">
        <v>0</v>
      </c>
      <c r="S725">
        <v>724</v>
      </c>
      <c r="T725" t="s">
        <v>12</v>
      </c>
      <c r="U725">
        <v>1.71</v>
      </c>
      <c r="V725" t="s">
        <v>12</v>
      </c>
      <c r="W725">
        <v>0.97</v>
      </c>
      <c r="X725">
        <v>24.1</v>
      </c>
      <c r="Y725">
        <v>1011</v>
      </c>
      <c r="Z725" t="s">
        <v>10</v>
      </c>
      <c r="AA725" t="s">
        <v>19</v>
      </c>
    </row>
    <row r="726" spans="1:27" x14ac:dyDescent="0.2">
      <c r="A726">
        <v>16</v>
      </c>
      <c r="B726">
        <v>5</v>
      </c>
      <c r="C726">
        <v>41</v>
      </c>
      <c r="D726">
        <v>40</v>
      </c>
      <c r="E726" t="s">
        <v>740</v>
      </c>
      <c r="F726" s="10">
        <v>44243.667824074073</v>
      </c>
      <c r="G726" s="11">
        <f t="shared" si="36"/>
        <v>16</v>
      </c>
      <c r="H726" s="11">
        <f t="shared" si="37"/>
        <v>1</v>
      </c>
      <c r="I726" s="11">
        <f t="shared" si="38"/>
        <v>40</v>
      </c>
      <c r="J726">
        <v>3.1808999999999998</v>
      </c>
      <c r="K726">
        <v>30.8125</v>
      </c>
      <c r="L726">
        <v>39.941699999999997</v>
      </c>
      <c r="M726">
        <v>8.82</v>
      </c>
      <c r="N726">
        <v>1</v>
      </c>
      <c r="O726">
        <v>9.11</v>
      </c>
      <c r="P726">
        <v>13</v>
      </c>
      <c r="Q726">
        <v>13</v>
      </c>
      <c r="R726">
        <v>0</v>
      </c>
      <c r="S726">
        <v>724</v>
      </c>
      <c r="T726" t="s">
        <v>12</v>
      </c>
      <c r="U726">
        <v>1.72</v>
      </c>
      <c r="V726" t="s">
        <v>12</v>
      </c>
      <c r="W726">
        <v>0.97</v>
      </c>
      <c r="X726">
        <v>24.1</v>
      </c>
      <c r="Y726">
        <v>1011</v>
      </c>
      <c r="Z726" t="s">
        <v>10</v>
      </c>
      <c r="AA726" t="s">
        <v>19</v>
      </c>
    </row>
    <row r="727" spans="1:27" x14ac:dyDescent="0.2">
      <c r="A727">
        <v>16</v>
      </c>
      <c r="B727">
        <v>5</v>
      </c>
      <c r="C727">
        <v>45</v>
      </c>
      <c r="D727">
        <v>45</v>
      </c>
      <c r="E727" t="s">
        <v>741</v>
      </c>
      <c r="F727" s="10">
        <v>44243.667881944442</v>
      </c>
      <c r="G727" s="11">
        <f t="shared" si="36"/>
        <v>16</v>
      </c>
      <c r="H727" s="11">
        <f t="shared" si="37"/>
        <v>1</v>
      </c>
      <c r="I727" s="11">
        <f t="shared" si="38"/>
        <v>45</v>
      </c>
      <c r="J727">
        <v>3.1808999999999998</v>
      </c>
      <c r="K727">
        <v>30.875</v>
      </c>
      <c r="L727">
        <v>39.906999999999996</v>
      </c>
      <c r="M727">
        <v>8.8000000000000007</v>
      </c>
      <c r="N727">
        <v>1</v>
      </c>
      <c r="O727">
        <v>9.0299999999999994</v>
      </c>
      <c r="P727">
        <v>13</v>
      </c>
      <c r="Q727">
        <v>13</v>
      </c>
      <c r="R727">
        <v>0</v>
      </c>
      <c r="S727">
        <v>725</v>
      </c>
      <c r="T727" t="s">
        <v>12</v>
      </c>
      <c r="U727">
        <v>1.72</v>
      </c>
      <c r="V727" t="s">
        <v>12</v>
      </c>
      <c r="W727">
        <v>0.97</v>
      </c>
      <c r="X727">
        <v>24.1</v>
      </c>
      <c r="Y727">
        <v>1011</v>
      </c>
      <c r="Z727" t="s">
        <v>10</v>
      </c>
      <c r="AA727" t="s">
        <v>19</v>
      </c>
    </row>
    <row r="728" spans="1:27" x14ac:dyDescent="0.2">
      <c r="A728">
        <v>16</v>
      </c>
      <c r="B728">
        <v>5</v>
      </c>
      <c r="C728">
        <v>51</v>
      </c>
      <c r="D728">
        <v>50</v>
      </c>
      <c r="E728" t="s">
        <v>742</v>
      </c>
      <c r="F728" s="10">
        <v>44243.667939814812</v>
      </c>
      <c r="G728" s="11">
        <f t="shared" si="36"/>
        <v>16</v>
      </c>
      <c r="H728" s="11">
        <f t="shared" si="37"/>
        <v>1</v>
      </c>
      <c r="I728" s="11">
        <f t="shared" si="38"/>
        <v>50</v>
      </c>
      <c r="J728">
        <v>3.1808999999999998</v>
      </c>
      <c r="K728">
        <v>30.875</v>
      </c>
      <c r="L728">
        <v>39.898800000000001</v>
      </c>
      <c r="M728">
        <v>8.76</v>
      </c>
      <c r="N728">
        <v>1</v>
      </c>
      <c r="O728">
        <v>9.06</v>
      </c>
      <c r="P728">
        <v>13</v>
      </c>
      <c r="Q728">
        <v>13</v>
      </c>
      <c r="R728">
        <v>0</v>
      </c>
      <c r="S728">
        <v>725</v>
      </c>
      <c r="T728" t="s">
        <v>12</v>
      </c>
      <c r="U728">
        <v>1.72</v>
      </c>
      <c r="V728" t="s">
        <v>12</v>
      </c>
      <c r="W728">
        <v>0.97</v>
      </c>
      <c r="X728">
        <v>24.1</v>
      </c>
      <c r="Y728">
        <v>1011</v>
      </c>
      <c r="Z728" t="s">
        <v>10</v>
      </c>
      <c r="AA728" t="s">
        <v>19</v>
      </c>
    </row>
    <row r="729" spans="1:27" x14ac:dyDescent="0.2">
      <c r="A729">
        <v>16</v>
      </c>
      <c r="B729">
        <v>5</v>
      </c>
      <c r="C729">
        <v>55</v>
      </c>
      <c r="D729">
        <v>55</v>
      </c>
      <c r="E729" t="s">
        <v>743</v>
      </c>
      <c r="F729" s="10">
        <v>44243.667997685188</v>
      </c>
      <c r="G729" s="11">
        <f t="shared" si="36"/>
        <v>16</v>
      </c>
      <c r="H729" s="11">
        <f t="shared" si="37"/>
        <v>1</v>
      </c>
      <c r="I729" s="11">
        <f t="shared" si="38"/>
        <v>55</v>
      </c>
      <c r="J729">
        <v>3.1808999999999998</v>
      </c>
      <c r="K729">
        <v>30.875</v>
      </c>
      <c r="L729">
        <v>39.933599999999998</v>
      </c>
      <c r="M729">
        <v>8.7899999999999991</v>
      </c>
      <c r="N729">
        <v>1</v>
      </c>
      <c r="O729">
        <v>9.0500000000000007</v>
      </c>
      <c r="P729">
        <v>13</v>
      </c>
      <c r="Q729">
        <v>13</v>
      </c>
      <c r="R729">
        <v>0</v>
      </c>
      <c r="S729">
        <v>724</v>
      </c>
      <c r="T729" t="s">
        <v>12</v>
      </c>
      <c r="U729">
        <v>1.72</v>
      </c>
      <c r="V729" t="s">
        <v>12</v>
      </c>
      <c r="W729">
        <v>0.96</v>
      </c>
      <c r="X729">
        <v>24.1</v>
      </c>
      <c r="Y729">
        <v>1011</v>
      </c>
      <c r="Z729" t="s">
        <v>10</v>
      </c>
      <c r="AA729" t="s">
        <v>19</v>
      </c>
    </row>
    <row r="730" spans="1:27" x14ac:dyDescent="0.2">
      <c r="A730">
        <v>16</v>
      </c>
      <c r="B730">
        <v>6</v>
      </c>
      <c r="C730">
        <v>1</v>
      </c>
      <c r="D730">
        <v>0</v>
      </c>
      <c r="E730" t="s">
        <v>744</v>
      </c>
      <c r="F730" s="10">
        <v>44243.668055555558</v>
      </c>
      <c r="G730" s="11">
        <f t="shared" si="36"/>
        <v>16</v>
      </c>
      <c r="H730" s="11">
        <f t="shared" si="37"/>
        <v>2</v>
      </c>
      <c r="I730" s="11">
        <f t="shared" si="38"/>
        <v>0</v>
      </c>
      <c r="J730">
        <v>3.1808999999999998</v>
      </c>
      <c r="K730">
        <v>30.875</v>
      </c>
      <c r="L730">
        <v>39.954300000000003</v>
      </c>
      <c r="M730">
        <v>8.85</v>
      </c>
      <c r="N730">
        <v>1</v>
      </c>
      <c r="O730">
        <v>8.98</v>
      </c>
      <c r="P730">
        <v>13</v>
      </c>
      <c r="Q730">
        <v>13</v>
      </c>
      <c r="R730">
        <v>0</v>
      </c>
      <c r="S730">
        <v>725</v>
      </c>
      <c r="T730" t="s">
        <v>12</v>
      </c>
      <c r="U730">
        <v>1.73</v>
      </c>
      <c r="V730" t="s">
        <v>12</v>
      </c>
      <c r="W730">
        <v>0.97</v>
      </c>
      <c r="X730">
        <v>24.1</v>
      </c>
      <c r="Y730">
        <v>1011</v>
      </c>
      <c r="Z730" t="s">
        <v>10</v>
      </c>
      <c r="AA730" t="s">
        <v>19</v>
      </c>
    </row>
    <row r="731" spans="1:27" x14ac:dyDescent="0.2">
      <c r="A731">
        <v>16</v>
      </c>
      <c r="B731">
        <v>6</v>
      </c>
      <c r="C731">
        <v>5</v>
      </c>
      <c r="D731">
        <v>5</v>
      </c>
      <c r="E731" t="s">
        <v>745</v>
      </c>
      <c r="F731" s="10">
        <v>44243.668113425927</v>
      </c>
      <c r="G731" s="11">
        <f t="shared" si="36"/>
        <v>16</v>
      </c>
      <c r="H731" s="11">
        <f t="shared" si="37"/>
        <v>2</v>
      </c>
      <c r="I731" s="11">
        <f t="shared" si="38"/>
        <v>5</v>
      </c>
      <c r="J731">
        <v>3.1808999999999998</v>
      </c>
      <c r="K731">
        <v>30.875</v>
      </c>
      <c r="L731">
        <v>39.9131</v>
      </c>
      <c r="M731">
        <v>8.8800000000000008</v>
      </c>
      <c r="N731">
        <v>1</v>
      </c>
      <c r="O731">
        <v>8.9700000000000006</v>
      </c>
      <c r="P731">
        <v>12</v>
      </c>
      <c r="Q731">
        <v>12</v>
      </c>
      <c r="R731">
        <v>0</v>
      </c>
      <c r="S731">
        <v>725</v>
      </c>
      <c r="T731" t="s">
        <v>12</v>
      </c>
      <c r="U731">
        <v>1.73</v>
      </c>
      <c r="V731" t="s">
        <v>12</v>
      </c>
      <c r="W731">
        <v>0.96</v>
      </c>
      <c r="X731">
        <v>24.1</v>
      </c>
      <c r="Y731">
        <v>1011</v>
      </c>
      <c r="Z731" t="s">
        <v>10</v>
      </c>
      <c r="AA731" t="s">
        <v>19</v>
      </c>
    </row>
    <row r="732" spans="1:27" x14ac:dyDescent="0.2">
      <c r="A732">
        <v>16</v>
      </c>
      <c r="B732">
        <v>6</v>
      </c>
      <c r="C732">
        <v>11</v>
      </c>
      <c r="D732">
        <v>10</v>
      </c>
      <c r="E732" t="s">
        <v>746</v>
      </c>
      <c r="F732" s="10">
        <v>44243.668171296296</v>
      </c>
      <c r="G732" s="11">
        <f t="shared" si="36"/>
        <v>16</v>
      </c>
      <c r="H732" s="11">
        <f t="shared" si="37"/>
        <v>2</v>
      </c>
      <c r="I732" s="11">
        <f t="shared" si="38"/>
        <v>10</v>
      </c>
      <c r="J732">
        <v>3.1808999999999998</v>
      </c>
      <c r="K732">
        <v>30.9375</v>
      </c>
      <c r="L732">
        <v>39.920200000000001</v>
      </c>
      <c r="M732">
        <v>8.81</v>
      </c>
      <c r="N732">
        <v>1</v>
      </c>
      <c r="O732">
        <v>8.9700000000000006</v>
      </c>
      <c r="P732">
        <v>13</v>
      </c>
      <c r="Q732">
        <v>13</v>
      </c>
      <c r="R732">
        <v>0</v>
      </c>
      <c r="S732">
        <v>725</v>
      </c>
      <c r="T732" t="s">
        <v>12</v>
      </c>
      <c r="U732">
        <v>1.72</v>
      </c>
      <c r="V732" t="s">
        <v>12</v>
      </c>
      <c r="W732">
        <v>0.96</v>
      </c>
      <c r="X732">
        <v>24.1</v>
      </c>
      <c r="Y732">
        <v>1011</v>
      </c>
      <c r="Z732" t="s">
        <v>10</v>
      </c>
      <c r="AA732" t="s">
        <v>19</v>
      </c>
    </row>
    <row r="733" spans="1:27" x14ac:dyDescent="0.2">
      <c r="A733">
        <v>16</v>
      </c>
      <c r="B733">
        <v>6</v>
      </c>
      <c r="C733">
        <v>15</v>
      </c>
      <c r="D733">
        <v>15</v>
      </c>
      <c r="E733" t="s">
        <v>747</v>
      </c>
      <c r="F733" s="10">
        <v>44243.668229166666</v>
      </c>
      <c r="G733" s="11">
        <f t="shared" si="36"/>
        <v>16</v>
      </c>
      <c r="H733" s="11">
        <f t="shared" si="37"/>
        <v>2</v>
      </c>
      <c r="I733" s="11">
        <f t="shared" si="38"/>
        <v>15</v>
      </c>
      <c r="J733">
        <v>3.1808999999999998</v>
      </c>
      <c r="K733">
        <v>30.875</v>
      </c>
      <c r="L733">
        <v>39.9268</v>
      </c>
      <c r="M733">
        <v>8.76</v>
      </c>
      <c r="N733">
        <v>1</v>
      </c>
      <c r="O733">
        <v>9.0399999999999991</v>
      </c>
      <c r="P733">
        <v>13</v>
      </c>
      <c r="Q733">
        <v>13</v>
      </c>
      <c r="R733">
        <v>0</v>
      </c>
      <c r="S733">
        <v>725</v>
      </c>
      <c r="T733" t="s">
        <v>12</v>
      </c>
      <c r="U733">
        <v>1.72</v>
      </c>
      <c r="V733" t="s">
        <v>12</v>
      </c>
      <c r="W733">
        <v>0.96</v>
      </c>
      <c r="X733">
        <v>24.1</v>
      </c>
      <c r="Y733">
        <v>1011</v>
      </c>
      <c r="Z733" t="s">
        <v>10</v>
      </c>
      <c r="AA733" t="s">
        <v>19</v>
      </c>
    </row>
    <row r="734" spans="1:27" x14ac:dyDescent="0.2">
      <c r="A734">
        <v>16</v>
      </c>
      <c r="B734">
        <v>6</v>
      </c>
      <c r="C734">
        <v>21</v>
      </c>
      <c r="D734">
        <v>20</v>
      </c>
      <c r="E734" t="s">
        <v>748</v>
      </c>
      <c r="F734" s="10">
        <v>44243.668287037035</v>
      </c>
      <c r="G734" s="11">
        <f t="shared" si="36"/>
        <v>16</v>
      </c>
      <c r="H734" s="11">
        <f t="shared" si="37"/>
        <v>2</v>
      </c>
      <c r="I734" s="11">
        <f t="shared" si="38"/>
        <v>20</v>
      </c>
      <c r="J734">
        <v>3.1808999999999998</v>
      </c>
      <c r="K734">
        <v>30.875</v>
      </c>
      <c r="L734">
        <v>41.827599999999997</v>
      </c>
      <c r="M734">
        <v>8.7100000000000009</v>
      </c>
      <c r="N734">
        <v>1</v>
      </c>
      <c r="O734">
        <v>9.09</v>
      </c>
      <c r="P734">
        <v>13</v>
      </c>
      <c r="Q734">
        <v>13</v>
      </c>
      <c r="R734">
        <v>0</v>
      </c>
      <c r="S734">
        <v>725</v>
      </c>
      <c r="T734" t="s">
        <v>12</v>
      </c>
      <c r="U734">
        <v>1.71</v>
      </c>
      <c r="V734" t="s">
        <v>12</v>
      </c>
      <c r="W734">
        <v>0.97</v>
      </c>
      <c r="X734">
        <v>24.1</v>
      </c>
      <c r="Y734">
        <v>1011</v>
      </c>
      <c r="Z734" t="s">
        <v>10</v>
      </c>
      <c r="AA734" t="s">
        <v>19</v>
      </c>
    </row>
    <row r="735" spans="1:27" x14ac:dyDescent="0.2">
      <c r="A735">
        <v>16</v>
      </c>
      <c r="B735">
        <v>6</v>
      </c>
      <c r="C735">
        <v>25</v>
      </c>
      <c r="D735">
        <v>25</v>
      </c>
      <c r="E735" t="s">
        <v>749</v>
      </c>
      <c r="F735" s="10">
        <v>44243.668344907404</v>
      </c>
      <c r="G735" s="11">
        <f t="shared" si="36"/>
        <v>16</v>
      </c>
      <c r="H735" s="11">
        <f t="shared" si="37"/>
        <v>2</v>
      </c>
      <c r="I735" s="11">
        <f t="shared" si="38"/>
        <v>25</v>
      </c>
      <c r="J735">
        <v>3.1808999999999998</v>
      </c>
      <c r="K735">
        <v>30.875</v>
      </c>
      <c r="L735">
        <v>42.032499999999999</v>
      </c>
      <c r="M735">
        <v>8.1300000000000008</v>
      </c>
      <c r="N735">
        <v>1</v>
      </c>
      <c r="O735">
        <v>9.43</v>
      </c>
      <c r="P735">
        <v>17</v>
      </c>
      <c r="Q735">
        <v>17</v>
      </c>
      <c r="R735">
        <v>0</v>
      </c>
      <c r="S735">
        <v>725</v>
      </c>
      <c r="T735" t="s">
        <v>12</v>
      </c>
      <c r="U735">
        <v>1.63</v>
      </c>
      <c r="V735" t="s">
        <v>12</v>
      </c>
      <c r="W735">
        <v>0.97</v>
      </c>
      <c r="X735">
        <v>24.1</v>
      </c>
      <c r="Y735">
        <v>1011</v>
      </c>
      <c r="Z735" t="s">
        <v>10</v>
      </c>
      <c r="AA735" t="s">
        <v>19</v>
      </c>
    </row>
    <row r="736" spans="1:27" x14ac:dyDescent="0.2">
      <c r="A736">
        <v>16</v>
      </c>
      <c r="B736">
        <v>6</v>
      </c>
      <c r="C736">
        <v>31</v>
      </c>
      <c r="D736">
        <v>30</v>
      </c>
      <c r="E736" t="s">
        <v>750</v>
      </c>
      <c r="F736" s="10">
        <v>44243.668402777781</v>
      </c>
      <c r="G736" s="11">
        <f t="shared" si="36"/>
        <v>16</v>
      </c>
      <c r="H736" s="11">
        <f t="shared" si="37"/>
        <v>2</v>
      </c>
      <c r="I736" s="11">
        <f t="shared" si="38"/>
        <v>30</v>
      </c>
      <c r="J736">
        <v>3.1808999999999998</v>
      </c>
      <c r="K736">
        <v>30.9375</v>
      </c>
      <c r="L736">
        <v>42.321199999999997</v>
      </c>
      <c r="M736">
        <v>8.57</v>
      </c>
      <c r="N736">
        <v>1</v>
      </c>
      <c r="O736">
        <v>9.18</v>
      </c>
      <c r="P736">
        <v>14</v>
      </c>
      <c r="Q736">
        <v>14</v>
      </c>
      <c r="R736">
        <v>0</v>
      </c>
      <c r="S736">
        <v>726</v>
      </c>
      <c r="T736" t="s">
        <v>12</v>
      </c>
      <c r="U736">
        <v>1.69</v>
      </c>
      <c r="V736" t="s">
        <v>12</v>
      </c>
      <c r="W736">
        <v>0.97</v>
      </c>
      <c r="X736">
        <v>24.1</v>
      </c>
      <c r="Y736">
        <v>1011</v>
      </c>
      <c r="Z736" t="s">
        <v>10</v>
      </c>
      <c r="AA736" t="s">
        <v>19</v>
      </c>
    </row>
    <row r="737" spans="1:27" x14ac:dyDescent="0.2">
      <c r="A737">
        <v>16</v>
      </c>
      <c r="B737">
        <v>6</v>
      </c>
      <c r="C737">
        <v>35</v>
      </c>
      <c r="D737">
        <v>35</v>
      </c>
      <c r="E737" t="s">
        <v>751</v>
      </c>
      <c r="F737" s="10">
        <v>44243.66846064815</v>
      </c>
      <c r="G737" s="11">
        <f t="shared" si="36"/>
        <v>16</v>
      </c>
      <c r="H737" s="11">
        <f t="shared" si="37"/>
        <v>2</v>
      </c>
      <c r="I737" s="11">
        <f t="shared" si="38"/>
        <v>35</v>
      </c>
      <c r="J737">
        <v>3.1808999999999998</v>
      </c>
      <c r="K737">
        <v>30.875</v>
      </c>
      <c r="L737">
        <v>42.396500000000003</v>
      </c>
      <c r="M737">
        <v>8.58</v>
      </c>
      <c r="N737">
        <v>1</v>
      </c>
      <c r="O737">
        <v>9.18</v>
      </c>
      <c r="P737">
        <v>11</v>
      </c>
      <c r="Q737">
        <v>11</v>
      </c>
      <c r="R737">
        <v>0</v>
      </c>
      <c r="S737">
        <v>726</v>
      </c>
      <c r="T737" t="s">
        <v>12</v>
      </c>
      <c r="U737">
        <v>1.69</v>
      </c>
      <c r="V737" t="s">
        <v>12</v>
      </c>
      <c r="W737">
        <v>0.97</v>
      </c>
      <c r="X737">
        <v>24.1</v>
      </c>
      <c r="Y737">
        <v>1011</v>
      </c>
      <c r="Z737" t="s">
        <v>10</v>
      </c>
      <c r="AA737" t="s">
        <v>19</v>
      </c>
    </row>
    <row r="738" spans="1:27" x14ac:dyDescent="0.2">
      <c r="A738">
        <v>16</v>
      </c>
      <c r="B738">
        <v>6</v>
      </c>
      <c r="C738">
        <v>41</v>
      </c>
      <c r="D738">
        <v>40</v>
      </c>
      <c r="E738" t="s">
        <v>752</v>
      </c>
      <c r="F738" s="10">
        <v>44243.66851851852</v>
      </c>
      <c r="G738" s="11">
        <f t="shared" si="36"/>
        <v>16</v>
      </c>
      <c r="H738" s="11">
        <f t="shared" si="37"/>
        <v>2</v>
      </c>
      <c r="I738" s="11">
        <f t="shared" si="38"/>
        <v>40</v>
      </c>
      <c r="J738">
        <v>3.1808999999999998</v>
      </c>
      <c r="K738">
        <v>30.9375</v>
      </c>
      <c r="L738">
        <v>42.3962</v>
      </c>
      <c r="M738">
        <v>8.7100000000000009</v>
      </c>
      <c r="N738">
        <v>1</v>
      </c>
      <c r="O738">
        <v>9.1199999999999992</v>
      </c>
      <c r="P738">
        <v>10</v>
      </c>
      <c r="Q738">
        <v>10</v>
      </c>
      <c r="R738">
        <v>0</v>
      </c>
      <c r="S738">
        <v>727</v>
      </c>
      <c r="T738" t="s">
        <v>12</v>
      </c>
      <c r="U738">
        <v>1.71</v>
      </c>
      <c r="V738" t="s">
        <v>12</v>
      </c>
      <c r="W738">
        <v>0.97</v>
      </c>
      <c r="X738">
        <v>24.1</v>
      </c>
      <c r="Y738">
        <v>1011</v>
      </c>
      <c r="Z738" t="s">
        <v>10</v>
      </c>
      <c r="AA738" t="s">
        <v>19</v>
      </c>
    </row>
    <row r="739" spans="1:27" x14ac:dyDescent="0.2">
      <c r="A739">
        <v>16</v>
      </c>
      <c r="B739">
        <v>6</v>
      </c>
      <c r="C739">
        <v>45</v>
      </c>
      <c r="D739">
        <v>45</v>
      </c>
      <c r="E739" t="s">
        <v>753</v>
      </c>
      <c r="F739" s="10">
        <v>44243.668576388889</v>
      </c>
      <c r="G739" s="11">
        <f t="shared" si="36"/>
        <v>16</v>
      </c>
      <c r="H739" s="11">
        <f t="shared" si="37"/>
        <v>2</v>
      </c>
      <c r="I739" s="11">
        <f t="shared" si="38"/>
        <v>45</v>
      </c>
      <c r="J739">
        <v>3.1808999999999998</v>
      </c>
      <c r="K739">
        <v>30.9375</v>
      </c>
      <c r="L739">
        <v>42.3842</v>
      </c>
      <c r="M739">
        <v>8.6199999999999992</v>
      </c>
      <c r="N739">
        <v>1</v>
      </c>
      <c r="O739">
        <v>9.08</v>
      </c>
      <c r="P739">
        <v>9</v>
      </c>
      <c r="Q739">
        <v>9</v>
      </c>
      <c r="R739">
        <v>0</v>
      </c>
      <c r="S739">
        <v>727</v>
      </c>
      <c r="T739" t="s">
        <v>12</v>
      </c>
      <c r="U739">
        <v>1.7</v>
      </c>
      <c r="V739" t="s">
        <v>12</v>
      </c>
      <c r="W739">
        <v>0.97</v>
      </c>
      <c r="X739">
        <v>24.1</v>
      </c>
      <c r="Y739">
        <v>1011</v>
      </c>
      <c r="Z739" t="s">
        <v>10</v>
      </c>
      <c r="AA739" t="s">
        <v>19</v>
      </c>
    </row>
    <row r="740" spans="1:27" x14ac:dyDescent="0.2">
      <c r="A740">
        <v>16</v>
      </c>
      <c r="B740">
        <v>6</v>
      </c>
      <c r="C740">
        <v>51</v>
      </c>
      <c r="D740">
        <v>50</v>
      </c>
      <c r="E740" t="s">
        <v>754</v>
      </c>
      <c r="F740" s="10">
        <v>44243.668634259258</v>
      </c>
      <c r="G740" s="11">
        <f t="shared" si="36"/>
        <v>16</v>
      </c>
      <c r="H740" s="11">
        <f t="shared" si="37"/>
        <v>2</v>
      </c>
      <c r="I740" s="11">
        <f t="shared" si="38"/>
        <v>50</v>
      </c>
      <c r="J740">
        <v>3.1808999999999998</v>
      </c>
      <c r="K740">
        <v>30.9375</v>
      </c>
      <c r="L740">
        <v>42.401899999999998</v>
      </c>
      <c r="M740">
        <v>9.15</v>
      </c>
      <c r="N740">
        <v>1</v>
      </c>
      <c r="O740">
        <v>8.9600000000000009</v>
      </c>
      <c r="P740">
        <v>9</v>
      </c>
      <c r="Q740">
        <v>9</v>
      </c>
      <c r="R740">
        <v>0</v>
      </c>
      <c r="S740">
        <v>727</v>
      </c>
      <c r="T740" t="s">
        <v>12</v>
      </c>
      <c r="U740">
        <v>1.77</v>
      </c>
      <c r="V740" t="s">
        <v>12</v>
      </c>
      <c r="W740">
        <v>0.97</v>
      </c>
      <c r="X740">
        <v>24.1</v>
      </c>
      <c r="Y740">
        <v>1011</v>
      </c>
      <c r="Z740" t="s">
        <v>10</v>
      </c>
      <c r="AA740" t="s">
        <v>19</v>
      </c>
    </row>
    <row r="741" spans="1:27" x14ac:dyDescent="0.2">
      <c r="A741">
        <v>16</v>
      </c>
      <c r="B741">
        <v>6</v>
      </c>
      <c r="C741">
        <v>55</v>
      </c>
      <c r="D741">
        <v>55</v>
      </c>
      <c r="E741" t="s">
        <v>755</v>
      </c>
      <c r="F741" s="10">
        <v>44243.668692129628</v>
      </c>
      <c r="G741" s="11">
        <f t="shared" si="36"/>
        <v>16</v>
      </c>
      <c r="H741" s="11">
        <f t="shared" si="37"/>
        <v>2</v>
      </c>
      <c r="I741" s="11">
        <f t="shared" si="38"/>
        <v>55</v>
      </c>
      <c r="J741">
        <v>3.1808999999999998</v>
      </c>
      <c r="K741">
        <v>30.875</v>
      </c>
      <c r="L741">
        <v>42.419400000000003</v>
      </c>
      <c r="M741">
        <v>9.3000000000000007</v>
      </c>
      <c r="N741">
        <v>1</v>
      </c>
      <c r="O741">
        <v>8.65</v>
      </c>
      <c r="P741">
        <v>8</v>
      </c>
      <c r="Q741">
        <v>8</v>
      </c>
      <c r="R741">
        <v>0</v>
      </c>
      <c r="S741">
        <v>727</v>
      </c>
      <c r="T741" t="s">
        <v>12</v>
      </c>
      <c r="U741">
        <v>1.8</v>
      </c>
      <c r="V741" t="s">
        <v>12</v>
      </c>
      <c r="W741">
        <v>0.96</v>
      </c>
      <c r="X741">
        <v>24.1</v>
      </c>
      <c r="Y741">
        <v>1011</v>
      </c>
      <c r="Z741" t="s">
        <v>10</v>
      </c>
      <c r="AA741" t="s">
        <v>19</v>
      </c>
    </row>
    <row r="742" spans="1:27" x14ac:dyDescent="0.2">
      <c r="A742">
        <v>16</v>
      </c>
      <c r="B742">
        <v>7</v>
      </c>
      <c r="C742">
        <v>1</v>
      </c>
      <c r="D742">
        <v>0</v>
      </c>
      <c r="E742" t="s">
        <v>756</v>
      </c>
      <c r="F742" s="10">
        <v>44243.668749999997</v>
      </c>
      <c r="G742" s="11">
        <f t="shared" si="36"/>
        <v>16</v>
      </c>
      <c r="H742" s="11">
        <f t="shared" si="37"/>
        <v>3</v>
      </c>
      <c r="I742" s="11">
        <f t="shared" si="38"/>
        <v>0</v>
      </c>
      <c r="J742">
        <v>3.1808999999999998</v>
      </c>
      <c r="K742">
        <v>30.9375</v>
      </c>
      <c r="L742">
        <v>42.414900000000003</v>
      </c>
      <c r="M742">
        <v>9.2200000000000006</v>
      </c>
      <c r="N742">
        <v>1</v>
      </c>
      <c r="O742">
        <v>8.7100000000000009</v>
      </c>
      <c r="P742">
        <v>8</v>
      </c>
      <c r="Q742">
        <v>8</v>
      </c>
      <c r="R742">
        <v>0</v>
      </c>
      <c r="S742">
        <v>727</v>
      </c>
      <c r="T742" t="s">
        <v>12</v>
      </c>
      <c r="U742">
        <v>1.78</v>
      </c>
      <c r="V742" t="s">
        <v>12</v>
      </c>
      <c r="W742">
        <v>0.97</v>
      </c>
      <c r="X742">
        <v>24.1</v>
      </c>
      <c r="Y742">
        <v>1011</v>
      </c>
      <c r="Z742" t="s">
        <v>10</v>
      </c>
      <c r="AA742" t="s">
        <v>19</v>
      </c>
    </row>
    <row r="743" spans="1:27" x14ac:dyDescent="0.2">
      <c r="A743">
        <v>16</v>
      </c>
      <c r="B743">
        <v>7</v>
      </c>
      <c r="C743">
        <v>5</v>
      </c>
      <c r="D743">
        <v>5</v>
      </c>
      <c r="E743" t="s">
        <v>757</v>
      </c>
      <c r="F743" s="10">
        <v>44243.668807870374</v>
      </c>
      <c r="G743" s="11">
        <f t="shared" si="36"/>
        <v>16</v>
      </c>
      <c r="H743" s="11">
        <f t="shared" si="37"/>
        <v>3</v>
      </c>
      <c r="I743" s="11">
        <f t="shared" si="38"/>
        <v>5</v>
      </c>
      <c r="J743">
        <v>3.1808999999999998</v>
      </c>
      <c r="K743">
        <v>30.9375</v>
      </c>
      <c r="L743">
        <v>42.445999999999998</v>
      </c>
      <c r="M743">
        <v>9.1199999999999992</v>
      </c>
      <c r="N743">
        <v>1</v>
      </c>
      <c r="O743">
        <v>8.7100000000000009</v>
      </c>
      <c r="P743">
        <v>8</v>
      </c>
      <c r="Q743">
        <v>8</v>
      </c>
      <c r="R743">
        <v>0</v>
      </c>
      <c r="S743">
        <v>726</v>
      </c>
      <c r="T743" t="s">
        <v>12</v>
      </c>
      <c r="U743">
        <v>1.77</v>
      </c>
      <c r="V743" t="s">
        <v>12</v>
      </c>
      <c r="W743">
        <v>0.97</v>
      </c>
      <c r="X743">
        <v>24.1</v>
      </c>
      <c r="Y743">
        <v>1011</v>
      </c>
      <c r="Z743" t="s">
        <v>10</v>
      </c>
      <c r="AA743" t="s">
        <v>19</v>
      </c>
    </row>
    <row r="744" spans="1:27" x14ac:dyDescent="0.2">
      <c r="A744">
        <v>16</v>
      </c>
      <c r="B744">
        <v>7</v>
      </c>
      <c r="C744">
        <v>11</v>
      </c>
      <c r="D744">
        <v>10</v>
      </c>
      <c r="E744" t="s">
        <v>758</v>
      </c>
      <c r="F744" s="10">
        <v>44243.668865740743</v>
      </c>
      <c r="G744" s="11">
        <f t="shared" si="36"/>
        <v>16</v>
      </c>
      <c r="H744" s="11">
        <f t="shared" si="37"/>
        <v>3</v>
      </c>
      <c r="I744" s="11">
        <f t="shared" si="38"/>
        <v>10</v>
      </c>
      <c r="J744">
        <v>3.1808999999999998</v>
      </c>
      <c r="K744">
        <v>30.9375</v>
      </c>
      <c r="L744">
        <v>42.464300000000001</v>
      </c>
      <c r="M744">
        <v>9.16</v>
      </c>
      <c r="N744">
        <v>1</v>
      </c>
      <c r="O744">
        <v>8.7899999999999991</v>
      </c>
      <c r="P744">
        <v>8</v>
      </c>
      <c r="Q744">
        <v>8</v>
      </c>
      <c r="R744">
        <v>0</v>
      </c>
      <c r="S744">
        <v>726</v>
      </c>
      <c r="T744" t="s">
        <v>12</v>
      </c>
      <c r="U744">
        <v>1.77</v>
      </c>
      <c r="V744" t="s">
        <v>12</v>
      </c>
      <c r="W744">
        <v>0.97</v>
      </c>
      <c r="X744">
        <v>24.1</v>
      </c>
      <c r="Y744">
        <v>1011</v>
      </c>
      <c r="Z744" t="s">
        <v>10</v>
      </c>
      <c r="AA744" t="s">
        <v>19</v>
      </c>
    </row>
    <row r="745" spans="1:27" x14ac:dyDescent="0.2">
      <c r="A745">
        <v>16</v>
      </c>
      <c r="B745">
        <v>7</v>
      </c>
      <c r="C745">
        <v>15</v>
      </c>
      <c r="D745">
        <v>15</v>
      </c>
      <c r="E745" t="s">
        <v>759</v>
      </c>
      <c r="F745" s="10">
        <v>44243.668923611112</v>
      </c>
      <c r="G745" s="11">
        <f t="shared" si="36"/>
        <v>16</v>
      </c>
      <c r="H745" s="11">
        <f t="shared" si="37"/>
        <v>3</v>
      </c>
      <c r="I745" s="11">
        <f t="shared" si="38"/>
        <v>15</v>
      </c>
      <c r="J745">
        <v>3.1808999999999998</v>
      </c>
      <c r="K745">
        <v>30.9375</v>
      </c>
      <c r="L745">
        <v>42.450499999999998</v>
      </c>
      <c r="M745">
        <v>9.08</v>
      </c>
      <c r="N745">
        <v>1</v>
      </c>
      <c r="O745">
        <v>8.8000000000000007</v>
      </c>
      <c r="P745">
        <v>8</v>
      </c>
      <c r="Q745">
        <v>8</v>
      </c>
      <c r="R745">
        <v>0</v>
      </c>
      <c r="S745">
        <v>725</v>
      </c>
      <c r="T745" t="s">
        <v>12</v>
      </c>
      <c r="U745">
        <v>1.76</v>
      </c>
      <c r="V745" t="s">
        <v>12</v>
      </c>
      <c r="W745">
        <v>0.97</v>
      </c>
      <c r="X745">
        <v>24.1</v>
      </c>
      <c r="Y745">
        <v>1011</v>
      </c>
      <c r="Z745" t="s">
        <v>10</v>
      </c>
      <c r="AA745" t="s">
        <v>19</v>
      </c>
    </row>
    <row r="746" spans="1:27" x14ac:dyDescent="0.2">
      <c r="A746">
        <v>16</v>
      </c>
      <c r="B746">
        <v>7</v>
      </c>
      <c r="C746">
        <v>21</v>
      </c>
      <c r="D746">
        <v>20</v>
      </c>
      <c r="E746" t="s">
        <v>760</v>
      </c>
      <c r="F746" s="10">
        <v>44243.668981481482</v>
      </c>
      <c r="G746" s="11">
        <f t="shared" si="36"/>
        <v>16</v>
      </c>
      <c r="H746" s="11">
        <f t="shared" si="37"/>
        <v>3</v>
      </c>
      <c r="I746" s="11">
        <f t="shared" si="38"/>
        <v>20</v>
      </c>
      <c r="J746">
        <v>3.1808999999999998</v>
      </c>
      <c r="K746">
        <v>30.9375</v>
      </c>
      <c r="L746">
        <v>42.436700000000002</v>
      </c>
      <c r="M746">
        <v>8.6999999999999993</v>
      </c>
      <c r="N746">
        <v>1</v>
      </c>
      <c r="O746">
        <v>9.07</v>
      </c>
      <c r="P746">
        <v>8</v>
      </c>
      <c r="Q746">
        <v>8</v>
      </c>
      <c r="R746">
        <v>0</v>
      </c>
      <c r="S746">
        <v>725</v>
      </c>
      <c r="T746" t="s">
        <v>12</v>
      </c>
      <c r="U746">
        <v>1.71</v>
      </c>
      <c r="V746" t="s">
        <v>12</v>
      </c>
      <c r="W746">
        <v>0.97</v>
      </c>
      <c r="X746">
        <v>24.1</v>
      </c>
      <c r="Y746">
        <v>1011</v>
      </c>
      <c r="Z746" t="s">
        <v>10</v>
      </c>
      <c r="AA746" t="s">
        <v>19</v>
      </c>
    </row>
    <row r="747" spans="1:27" x14ac:dyDescent="0.2">
      <c r="A747">
        <v>16</v>
      </c>
      <c r="B747">
        <v>7</v>
      </c>
      <c r="C747">
        <v>25</v>
      </c>
      <c r="D747">
        <v>25</v>
      </c>
      <c r="E747" t="s">
        <v>761</v>
      </c>
      <c r="F747" s="10">
        <v>44243.669039351851</v>
      </c>
      <c r="G747" s="11">
        <f t="shared" si="36"/>
        <v>16</v>
      </c>
      <c r="H747" s="11">
        <f t="shared" si="37"/>
        <v>3</v>
      </c>
      <c r="I747" s="11">
        <f t="shared" si="38"/>
        <v>25</v>
      </c>
      <c r="J747">
        <v>3.1808999999999998</v>
      </c>
      <c r="K747">
        <v>31</v>
      </c>
      <c r="L747">
        <v>42.665399999999998</v>
      </c>
      <c r="M747">
        <v>8.7100000000000009</v>
      </c>
      <c r="N747">
        <v>1</v>
      </c>
      <c r="O747">
        <v>9.07</v>
      </c>
      <c r="P747">
        <v>8</v>
      </c>
      <c r="Q747">
        <v>8</v>
      </c>
      <c r="R747">
        <v>0</v>
      </c>
      <c r="S747">
        <v>724</v>
      </c>
      <c r="T747" t="s">
        <v>12</v>
      </c>
      <c r="U747">
        <v>1.71</v>
      </c>
      <c r="V747" t="s">
        <v>12</v>
      </c>
      <c r="W747">
        <v>0.97</v>
      </c>
      <c r="X747">
        <v>24.1</v>
      </c>
      <c r="Y747">
        <v>1011</v>
      </c>
      <c r="Z747" t="s">
        <v>10</v>
      </c>
      <c r="AA747" t="s">
        <v>19</v>
      </c>
    </row>
    <row r="748" spans="1:27" x14ac:dyDescent="0.2">
      <c r="A748">
        <v>16</v>
      </c>
      <c r="B748">
        <v>7</v>
      </c>
      <c r="C748">
        <v>31</v>
      </c>
      <c r="D748">
        <v>30</v>
      </c>
      <c r="E748" t="s">
        <v>762</v>
      </c>
      <c r="F748" s="10">
        <v>44243.66909722222</v>
      </c>
      <c r="G748" s="11">
        <f t="shared" si="36"/>
        <v>16</v>
      </c>
      <c r="H748" s="11">
        <f t="shared" si="37"/>
        <v>3</v>
      </c>
      <c r="I748" s="11">
        <f t="shared" si="38"/>
        <v>30</v>
      </c>
      <c r="J748">
        <v>3.1808999999999998</v>
      </c>
      <c r="K748">
        <v>30.9375</v>
      </c>
      <c r="L748">
        <v>42.674799999999998</v>
      </c>
      <c r="M748">
        <v>8.86</v>
      </c>
      <c r="N748">
        <v>1</v>
      </c>
      <c r="O748">
        <v>9.07</v>
      </c>
      <c r="P748">
        <v>8</v>
      </c>
      <c r="Q748">
        <v>8</v>
      </c>
      <c r="R748">
        <v>0</v>
      </c>
      <c r="S748">
        <v>725</v>
      </c>
      <c r="T748" t="s">
        <v>12</v>
      </c>
      <c r="U748">
        <v>1.73</v>
      </c>
      <c r="V748" t="s">
        <v>12</v>
      </c>
      <c r="W748">
        <v>0.97</v>
      </c>
      <c r="X748">
        <v>24.1</v>
      </c>
      <c r="Y748">
        <v>1011</v>
      </c>
      <c r="Z748" t="s">
        <v>10</v>
      </c>
      <c r="AA748" t="s">
        <v>19</v>
      </c>
    </row>
    <row r="749" spans="1:27" x14ac:dyDescent="0.2">
      <c r="A749">
        <v>16</v>
      </c>
      <c r="B749">
        <v>7</v>
      </c>
      <c r="C749">
        <v>35</v>
      </c>
      <c r="D749">
        <v>35</v>
      </c>
      <c r="E749" t="s">
        <v>763</v>
      </c>
      <c r="F749" s="10">
        <v>44243.66915509259</v>
      </c>
      <c r="G749" s="11">
        <f t="shared" si="36"/>
        <v>16</v>
      </c>
      <c r="H749" s="11">
        <f t="shared" si="37"/>
        <v>3</v>
      </c>
      <c r="I749" s="11">
        <f t="shared" si="38"/>
        <v>35</v>
      </c>
      <c r="J749">
        <v>3.1808999999999998</v>
      </c>
      <c r="K749">
        <v>31</v>
      </c>
      <c r="L749">
        <v>42.6477</v>
      </c>
      <c r="M749">
        <v>8.81</v>
      </c>
      <c r="N749">
        <v>1</v>
      </c>
      <c r="O749">
        <v>9</v>
      </c>
      <c r="P749">
        <v>8</v>
      </c>
      <c r="Q749">
        <v>8</v>
      </c>
      <c r="R749">
        <v>0</v>
      </c>
      <c r="S749">
        <v>725</v>
      </c>
      <c r="T749" t="s">
        <v>12</v>
      </c>
      <c r="U749">
        <v>1.72</v>
      </c>
      <c r="V749" t="s">
        <v>12</v>
      </c>
      <c r="W749">
        <v>0.97</v>
      </c>
      <c r="X749">
        <v>24.1</v>
      </c>
      <c r="Y749">
        <v>1011</v>
      </c>
      <c r="Z749" t="s">
        <v>10</v>
      </c>
      <c r="AA749" t="s">
        <v>19</v>
      </c>
    </row>
    <row r="750" spans="1:27" x14ac:dyDescent="0.2">
      <c r="A750">
        <v>16</v>
      </c>
      <c r="B750">
        <v>7</v>
      </c>
      <c r="C750">
        <v>41</v>
      </c>
      <c r="D750">
        <v>40</v>
      </c>
      <c r="E750" t="s">
        <v>764</v>
      </c>
      <c r="F750" s="10">
        <v>44243.669212962966</v>
      </c>
      <c r="G750" s="11">
        <f t="shared" si="36"/>
        <v>16</v>
      </c>
      <c r="H750" s="11">
        <f t="shared" si="37"/>
        <v>3</v>
      </c>
      <c r="I750" s="11">
        <f t="shared" si="38"/>
        <v>40</v>
      </c>
      <c r="J750">
        <v>3.1808999999999998</v>
      </c>
      <c r="K750">
        <v>31</v>
      </c>
      <c r="L750">
        <v>42.671199999999999</v>
      </c>
      <c r="M750">
        <v>8.77</v>
      </c>
      <c r="N750">
        <v>1</v>
      </c>
      <c r="O750">
        <v>9</v>
      </c>
      <c r="P750">
        <v>8</v>
      </c>
      <c r="Q750">
        <v>8</v>
      </c>
      <c r="R750">
        <v>0</v>
      </c>
      <c r="S750">
        <v>725</v>
      </c>
      <c r="T750" t="s">
        <v>12</v>
      </c>
      <c r="U750">
        <v>1.72</v>
      </c>
      <c r="V750" t="s">
        <v>12</v>
      </c>
      <c r="W750">
        <v>0.97</v>
      </c>
      <c r="X750">
        <v>24.1</v>
      </c>
      <c r="Y750">
        <v>1011</v>
      </c>
      <c r="Z750" t="s">
        <v>10</v>
      </c>
      <c r="AA750" t="s">
        <v>19</v>
      </c>
    </row>
    <row r="751" spans="1:27" x14ac:dyDescent="0.2">
      <c r="A751">
        <v>16</v>
      </c>
      <c r="B751">
        <v>7</v>
      </c>
      <c r="C751">
        <v>45</v>
      </c>
      <c r="D751">
        <v>45</v>
      </c>
      <c r="E751" t="s">
        <v>765</v>
      </c>
      <c r="F751" s="10">
        <v>44243.669270833336</v>
      </c>
      <c r="G751" s="11">
        <f t="shared" si="36"/>
        <v>16</v>
      </c>
      <c r="H751" s="11">
        <f t="shared" si="37"/>
        <v>3</v>
      </c>
      <c r="I751" s="11">
        <f t="shared" si="38"/>
        <v>45</v>
      </c>
      <c r="J751">
        <v>3.1808999999999998</v>
      </c>
      <c r="K751">
        <v>31</v>
      </c>
      <c r="L751">
        <v>42.659500000000001</v>
      </c>
      <c r="M751">
        <v>8.77</v>
      </c>
      <c r="N751">
        <v>1</v>
      </c>
      <c r="O751">
        <v>9</v>
      </c>
      <c r="P751">
        <v>8</v>
      </c>
      <c r="Q751">
        <v>8</v>
      </c>
      <c r="R751">
        <v>0</v>
      </c>
      <c r="S751">
        <v>727</v>
      </c>
      <c r="T751" t="s">
        <v>12</v>
      </c>
      <c r="U751">
        <v>1.72</v>
      </c>
      <c r="V751" t="s">
        <v>12</v>
      </c>
      <c r="W751">
        <v>0.97</v>
      </c>
      <c r="X751">
        <v>24.1</v>
      </c>
      <c r="Y751">
        <v>1011</v>
      </c>
      <c r="Z751" t="s">
        <v>10</v>
      </c>
      <c r="AA751" t="s">
        <v>19</v>
      </c>
    </row>
    <row r="752" spans="1:27" x14ac:dyDescent="0.2">
      <c r="A752">
        <v>16</v>
      </c>
      <c r="B752">
        <v>7</v>
      </c>
      <c r="C752">
        <v>51</v>
      </c>
      <c r="D752">
        <v>50</v>
      </c>
      <c r="E752" t="s">
        <v>766</v>
      </c>
      <c r="F752" s="10">
        <v>44243.669328703705</v>
      </c>
      <c r="G752" s="11">
        <f t="shared" si="36"/>
        <v>16</v>
      </c>
      <c r="H752" s="11">
        <f t="shared" si="37"/>
        <v>3</v>
      </c>
      <c r="I752" s="11">
        <f t="shared" si="38"/>
        <v>50</v>
      </c>
      <c r="J752">
        <v>3.1808999999999998</v>
      </c>
      <c r="K752">
        <v>31</v>
      </c>
      <c r="L752">
        <v>42.884900000000002</v>
      </c>
      <c r="M752">
        <v>8.69</v>
      </c>
      <c r="N752">
        <v>1</v>
      </c>
      <c r="O752">
        <v>9.1</v>
      </c>
      <c r="P752">
        <v>8</v>
      </c>
      <c r="Q752">
        <v>8</v>
      </c>
      <c r="R752">
        <v>0</v>
      </c>
      <c r="S752">
        <v>726</v>
      </c>
      <c r="T752" t="s">
        <v>12</v>
      </c>
      <c r="U752">
        <v>1.71</v>
      </c>
      <c r="V752" t="s">
        <v>12</v>
      </c>
      <c r="W752">
        <v>0.97</v>
      </c>
      <c r="X752">
        <v>24.1</v>
      </c>
      <c r="Y752">
        <v>1011</v>
      </c>
      <c r="Z752" t="s">
        <v>10</v>
      </c>
      <c r="AA752" t="s">
        <v>19</v>
      </c>
    </row>
    <row r="753" spans="1:27" x14ac:dyDescent="0.2">
      <c r="A753">
        <v>16</v>
      </c>
      <c r="B753">
        <v>7</v>
      </c>
      <c r="C753">
        <v>55</v>
      </c>
      <c r="D753">
        <v>55</v>
      </c>
      <c r="E753" t="s">
        <v>767</v>
      </c>
      <c r="F753" s="10">
        <v>44243.669386574074</v>
      </c>
      <c r="G753" s="11">
        <f t="shared" si="36"/>
        <v>16</v>
      </c>
      <c r="H753" s="11">
        <f t="shared" si="37"/>
        <v>3</v>
      </c>
      <c r="I753" s="11">
        <f t="shared" si="38"/>
        <v>55</v>
      </c>
      <c r="J753">
        <v>3.1808999999999998</v>
      </c>
      <c r="K753">
        <v>31</v>
      </c>
      <c r="L753">
        <v>42.8324</v>
      </c>
      <c r="M753">
        <v>8.69</v>
      </c>
      <c r="N753">
        <v>1</v>
      </c>
      <c r="O753">
        <v>9.1</v>
      </c>
      <c r="P753">
        <v>8</v>
      </c>
      <c r="Q753">
        <v>8</v>
      </c>
      <c r="R753">
        <v>0</v>
      </c>
      <c r="S753">
        <v>726</v>
      </c>
      <c r="T753" t="s">
        <v>12</v>
      </c>
      <c r="U753">
        <v>1.71</v>
      </c>
      <c r="V753" t="s">
        <v>12</v>
      </c>
      <c r="W753">
        <v>0.97</v>
      </c>
      <c r="X753">
        <v>24.1</v>
      </c>
      <c r="Y753">
        <v>1011</v>
      </c>
      <c r="Z753" t="s">
        <v>10</v>
      </c>
      <c r="AA753" t="s">
        <v>19</v>
      </c>
    </row>
    <row r="754" spans="1:27" x14ac:dyDescent="0.2">
      <c r="A754">
        <v>16</v>
      </c>
      <c r="B754">
        <v>8</v>
      </c>
      <c r="C754">
        <v>1</v>
      </c>
      <c r="D754">
        <v>0</v>
      </c>
      <c r="E754" t="s">
        <v>768</v>
      </c>
      <c r="F754" s="10">
        <v>44243.669444444444</v>
      </c>
      <c r="G754" s="11">
        <f t="shared" si="36"/>
        <v>16</v>
      </c>
      <c r="H754" s="11">
        <f t="shared" si="37"/>
        <v>4</v>
      </c>
      <c r="I754" s="11">
        <f t="shared" si="38"/>
        <v>0</v>
      </c>
      <c r="J754">
        <v>3.1808999999999998</v>
      </c>
      <c r="K754">
        <v>31</v>
      </c>
      <c r="L754">
        <v>42.758899999999997</v>
      </c>
      <c r="M754">
        <v>8.83</v>
      </c>
      <c r="N754">
        <v>1</v>
      </c>
      <c r="O754">
        <v>9.07</v>
      </c>
      <c r="P754">
        <v>8</v>
      </c>
      <c r="Q754">
        <v>8</v>
      </c>
      <c r="R754">
        <v>0</v>
      </c>
      <c r="S754">
        <v>728</v>
      </c>
      <c r="T754" t="s">
        <v>12</v>
      </c>
      <c r="U754">
        <v>1.73</v>
      </c>
      <c r="V754" t="s">
        <v>12</v>
      </c>
      <c r="W754">
        <v>0.96</v>
      </c>
      <c r="X754">
        <v>24.1</v>
      </c>
      <c r="Y754">
        <v>1011</v>
      </c>
      <c r="Z754" t="s">
        <v>10</v>
      </c>
      <c r="AA754" t="s">
        <v>19</v>
      </c>
    </row>
    <row r="755" spans="1:27" x14ac:dyDescent="0.2">
      <c r="A755">
        <v>16</v>
      </c>
      <c r="B755">
        <v>8</v>
      </c>
      <c r="C755">
        <v>5</v>
      </c>
      <c r="D755">
        <v>5</v>
      </c>
      <c r="E755" t="s">
        <v>769</v>
      </c>
      <c r="F755" s="10">
        <v>44243.669502314813</v>
      </c>
      <c r="G755" s="11">
        <f t="shared" si="36"/>
        <v>16</v>
      </c>
      <c r="H755" s="11">
        <f t="shared" si="37"/>
        <v>4</v>
      </c>
      <c r="I755" s="11">
        <f t="shared" si="38"/>
        <v>5</v>
      </c>
      <c r="J755">
        <v>3.1808999999999998</v>
      </c>
      <c r="K755">
        <v>31</v>
      </c>
      <c r="L755">
        <v>42.714199999999998</v>
      </c>
      <c r="M755">
        <v>8.9</v>
      </c>
      <c r="N755">
        <v>1</v>
      </c>
      <c r="O755">
        <v>8.99</v>
      </c>
      <c r="P755">
        <v>8</v>
      </c>
      <c r="Q755">
        <v>8</v>
      </c>
      <c r="R755">
        <v>0</v>
      </c>
      <c r="S755">
        <v>727</v>
      </c>
      <c r="T755" t="s">
        <v>12</v>
      </c>
      <c r="U755">
        <v>1.74</v>
      </c>
      <c r="V755" t="s">
        <v>12</v>
      </c>
      <c r="W755">
        <v>0.97</v>
      </c>
      <c r="X755">
        <v>24.1</v>
      </c>
      <c r="Y755">
        <v>1011</v>
      </c>
      <c r="Z755" t="s">
        <v>10</v>
      </c>
      <c r="AA755" t="s">
        <v>19</v>
      </c>
    </row>
    <row r="756" spans="1:27" x14ac:dyDescent="0.2">
      <c r="A756">
        <v>16</v>
      </c>
      <c r="B756">
        <v>8</v>
      </c>
      <c r="C756">
        <v>11</v>
      </c>
      <c r="D756">
        <v>10</v>
      </c>
      <c r="E756" t="s">
        <v>770</v>
      </c>
      <c r="F756" s="10">
        <v>44243.669560185182</v>
      </c>
      <c r="G756" s="11">
        <f t="shared" si="36"/>
        <v>16</v>
      </c>
      <c r="H756" s="11">
        <f t="shared" si="37"/>
        <v>4</v>
      </c>
      <c r="I756" s="11">
        <f t="shared" si="38"/>
        <v>10</v>
      </c>
      <c r="J756">
        <v>3.1808999999999998</v>
      </c>
      <c r="K756">
        <v>31</v>
      </c>
      <c r="L756">
        <v>42.671500000000002</v>
      </c>
      <c r="M756">
        <v>8.86</v>
      </c>
      <c r="N756">
        <v>1</v>
      </c>
      <c r="O756">
        <v>8.98</v>
      </c>
      <c r="P756">
        <v>8</v>
      </c>
      <c r="Q756">
        <v>8</v>
      </c>
      <c r="R756">
        <v>0</v>
      </c>
      <c r="S756">
        <v>727</v>
      </c>
      <c r="T756" t="s">
        <v>12</v>
      </c>
      <c r="U756">
        <v>1.73</v>
      </c>
      <c r="V756" t="s">
        <v>12</v>
      </c>
      <c r="W756">
        <v>0.97</v>
      </c>
      <c r="X756">
        <v>24.1</v>
      </c>
      <c r="Y756">
        <v>1011</v>
      </c>
      <c r="Z756" t="s">
        <v>10</v>
      </c>
      <c r="AA756" t="s">
        <v>19</v>
      </c>
    </row>
    <row r="757" spans="1:27" x14ac:dyDescent="0.2">
      <c r="A757">
        <v>16</v>
      </c>
      <c r="B757">
        <v>8</v>
      </c>
      <c r="C757">
        <v>15</v>
      </c>
      <c r="D757">
        <v>15</v>
      </c>
      <c r="E757" t="s">
        <v>771</v>
      </c>
      <c r="F757" s="10">
        <v>44243.669618055559</v>
      </c>
      <c r="G757" s="11">
        <f t="shared" si="36"/>
        <v>16</v>
      </c>
      <c r="H757" s="11">
        <f t="shared" si="37"/>
        <v>4</v>
      </c>
      <c r="I757" s="11">
        <f t="shared" si="38"/>
        <v>15</v>
      </c>
      <c r="J757">
        <v>3.1808999999999998</v>
      </c>
      <c r="K757">
        <v>31</v>
      </c>
      <c r="L757">
        <v>42.813099999999999</v>
      </c>
      <c r="M757">
        <v>8.94</v>
      </c>
      <c r="N757">
        <v>1</v>
      </c>
      <c r="O757">
        <v>8.9499999999999993</v>
      </c>
      <c r="P757">
        <v>8</v>
      </c>
      <c r="Q757">
        <v>8</v>
      </c>
      <c r="R757">
        <v>0</v>
      </c>
      <c r="S757">
        <v>726</v>
      </c>
      <c r="T757" t="s">
        <v>12</v>
      </c>
      <c r="U757">
        <v>1.74</v>
      </c>
      <c r="V757" t="s">
        <v>12</v>
      </c>
      <c r="W757">
        <v>0.97</v>
      </c>
      <c r="X757">
        <v>24.1</v>
      </c>
      <c r="Y757">
        <v>1011</v>
      </c>
      <c r="Z757" t="s">
        <v>10</v>
      </c>
      <c r="AA757" t="s">
        <v>19</v>
      </c>
    </row>
    <row r="758" spans="1:27" x14ac:dyDescent="0.2">
      <c r="A758">
        <v>16</v>
      </c>
      <c r="B758">
        <v>8</v>
      </c>
      <c r="C758">
        <v>21</v>
      </c>
      <c r="D758">
        <v>20</v>
      </c>
      <c r="E758" t="s">
        <v>772</v>
      </c>
      <c r="F758" s="10">
        <v>44243.669675925928</v>
      </c>
      <c r="G758" s="11">
        <f t="shared" si="36"/>
        <v>16</v>
      </c>
      <c r="H758" s="11">
        <f t="shared" si="37"/>
        <v>4</v>
      </c>
      <c r="I758" s="11">
        <f t="shared" si="38"/>
        <v>20</v>
      </c>
      <c r="J758">
        <v>3.1808999999999998</v>
      </c>
      <c r="K758">
        <v>31.0625</v>
      </c>
      <c r="L758">
        <v>42.724299999999999</v>
      </c>
      <c r="M758">
        <v>8.9</v>
      </c>
      <c r="N758">
        <v>1</v>
      </c>
      <c r="O758">
        <v>8.93</v>
      </c>
      <c r="P758">
        <v>8</v>
      </c>
      <c r="Q758">
        <v>8</v>
      </c>
      <c r="R758">
        <v>0</v>
      </c>
      <c r="S758">
        <v>727</v>
      </c>
      <c r="T758" t="s">
        <v>12</v>
      </c>
      <c r="U758">
        <v>1.74</v>
      </c>
      <c r="V758" t="s">
        <v>12</v>
      </c>
      <c r="W758">
        <v>0.97</v>
      </c>
      <c r="X758">
        <v>24.2</v>
      </c>
      <c r="Y758">
        <v>1011</v>
      </c>
      <c r="Z758" t="s">
        <v>10</v>
      </c>
      <c r="AA758" t="s">
        <v>19</v>
      </c>
    </row>
    <row r="759" spans="1:27" x14ac:dyDescent="0.2">
      <c r="A759">
        <v>16</v>
      </c>
      <c r="B759">
        <v>8</v>
      </c>
      <c r="C759">
        <v>25</v>
      </c>
      <c r="D759">
        <v>25</v>
      </c>
      <c r="E759" t="s">
        <v>773</v>
      </c>
      <c r="F759" s="10">
        <v>44243.669733796298</v>
      </c>
      <c r="G759" s="11">
        <f t="shared" si="36"/>
        <v>16</v>
      </c>
      <c r="H759" s="11">
        <f t="shared" si="37"/>
        <v>4</v>
      </c>
      <c r="I759" s="11">
        <f t="shared" si="38"/>
        <v>25</v>
      </c>
      <c r="J759">
        <v>3.1808999999999998</v>
      </c>
      <c r="K759">
        <v>31</v>
      </c>
      <c r="L759">
        <v>42.639800000000001</v>
      </c>
      <c r="M759">
        <v>8.81</v>
      </c>
      <c r="N759">
        <v>1</v>
      </c>
      <c r="O759">
        <v>8.94</v>
      </c>
      <c r="P759">
        <v>8</v>
      </c>
      <c r="Q759">
        <v>8</v>
      </c>
      <c r="R759">
        <v>0</v>
      </c>
      <c r="S759">
        <v>727</v>
      </c>
      <c r="T759" t="s">
        <v>12</v>
      </c>
      <c r="U759">
        <v>1.72</v>
      </c>
      <c r="V759" t="s">
        <v>12</v>
      </c>
      <c r="W759">
        <v>0.97</v>
      </c>
      <c r="X759">
        <v>24.2</v>
      </c>
      <c r="Y759">
        <v>1011</v>
      </c>
      <c r="Z759" t="s">
        <v>10</v>
      </c>
      <c r="AA759" t="s">
        <v>19</v>
      </c>
    </row>
    <row r="760" spans="1:27" x14ac:dyDescent="0.2">
      <c r="A760">
        <v>16</v>
      </c>
      <c r="B760">
        <v>8</v>
      </c>
      <c r="C760">
        <v>31</v>
      </c>
      <c r="D760">
        <v>30</v>
      </c>
      <c r="E760" t="s">
        <v>774</v>
      </c>
      <c r="F760" s="10">
        <v>44243.669791666667</v>
      </c>
      <c r="G760" s="11">
        <f t="shared" si="36"/>
        <v>16</v>
      </c>
      <c r="H760" s="11">
        <f t="shared" si="37"/>
        <v>4</v>
      </c>
      <c r="I760" s="11">
        <f t="shared" si="38"/>
        <v>30</v>
      </c>
      <c r="J760">
        <v>3.1808999999999998</v>
      </c>
      <c r="K760">
        <v>31.0625</v>
      </c>
      <c r="L760">
        <v>42.470199999999998</v>
      </c>
      <c r="M760">
        <v>8.7799999999999994</v>
      </c>
      <c r="N760">
        <v>1</v>
      </c>
      <c r="O760">
        <v>9.01</v>
      </c>
      <c r="P760">
        <v>8</v>
      </c>
      <c r="Q760">
        <v>8</v>
      </c>
      <c r="R760">
        <v>0</v>
      </c>
      <c r="S760">
        <v>728</v>
      </c>
      <c r="T760" t="s">
        <v>12</v>
      </c>
      <c r="U760">
        <v>1.72</v>
      </c>
      <c r="V760" t="s">
        <v>12</v>
      </c>
      <c r="W760">
        <v>0.97</v>
      </c>
      <c r="X760">
        <v>24.2</v>
      </c>
      <c r="Y760">
        <v>1011</v>
      </c>
      <c r="Z760" t="s">
        <v>10</v>
      </c>
      <c r="AA760" t="s">
        <v>19</v>
      </c>
    </row>
    <row r="761" spans="1:27" x14ac:dyDescent="0.2">
      <c r="A761">
        <v>16</v>
      </c>
      <c r="B761">
        <v>8</v>
      </c>
      <c r="C761">
        <v>35</v>
      </c>
      <c r="D761">
        <v>35</v>
      </c>
      <c r="E761" t="s">
        <v>775</v>
      </c>
      <c r="F761" s="10">
        <v>44243.669849537036</v>
      </c>
      <c r="G761" s="11">
        <f t="shared" si="36"/>
        <v>16</v>
      </c>
      <c r="H761" s="11">
        <f t="shared" si="37"/>
        <v>4</v>
      </c>
      <c r="I761" s="11">
        <f t="shared" si="38"/>
        <v>35</v>
      </c>
      <c r="J761">
        <v>3.1808999999999998</v>
      </c>
      <c r="K761">
        <v>31.0625</v>
      </c>
      <c r="L761">
        <v>42.417499999999997</v>
      </c>
      <c r="M761">
        <v>8.83</v>
      </c>
      <c r="N761">
        <v>1</v>
      </c>
      <c r="O761">
        <v>9.0399999999999991</v>
      </c>
      <c r="P761">
        <v>8</v>
      </c>
      <c r="Q761">
        <v>8</v>
      </c>
      <c r="R761">
        <v>0</v>
      </c>
      <c r="S761">
        <v>728</v>
      </c>
      <c r="T761" t="s">
        <v>12</v>
      </c>
      <c r="U761">
        <v>1.73</v>
      </c>
      <c r="V761" t="s">
        <v>12</v>
      </c>
      <c r="W761">
        <v>0.96</v>
      </c>
      <c r="X761">
        <v>24.2</v>
      </c>
      <c r="Y761">
        <v>1011</v>
      </c>
      <c r="Z761" t="s">
        <v>10</v>
      </c>
      <c r="AA761" t="s">
        <v>19</v>
      </c>
    </row>
    <row r="762" spans="1:27" x14ac:dyDescent="0.2">
      <c r="A762">
        <v>16</v>
      </c>
      <c r="B762">
        <v>8</v>
      </c>
      <c r="C762">
        <v>41</v>
      </c>
      <c r="D762">
        <v>40</v>
      </c>
      <c r="E762" t="s">
        <v>776</v>
      </c>
      <c r="F762" s="10">
        <v>44243.669907407406</v>
      </c>
      <c r="G762" s="11">
        <f t="shared" si="36"/>
        <v>16</v>
      </c>
      <c r="H762" s="11">
        <f t="shared" si="37"/>
        <v>4</v>
      </c>
      <c r="I762" s="11">
        <f t="shared" si="38"/>
        <v>40</v>
      </c>
      <c r="J762">
        <v>3.1808999999999998</v>
      </c>
      <c r="K762">
        <v>31</v>
      </c>
      <c r="L762">
        <v>42.428600000000003</v>
      </c>
      <c r="M762">
        <v>8.8000000000000007</v>
      </c>
      <c r="N762">
        <v>1</v>
      </c>
      <c r="O762">
        <v>8.98</v>
      </c>
      <c r="P762">
        <v>8</v>
      </c>
      <c r="Q762">
        <v>8</v>
      </c>
      <c r="R762">
        <v>0</v>
      </c>
      <c r="S762">
        <v>726</v>
      </c>
      <c r="T762" t="s">
        <v>12</v>
      </c>
      <c r="U762">
        <v>1.72</v>
      </c>
      <c r="V762" t="s">
        <v>12</v>
      </c>
      <c r="W762">
        <v>0.97</v>
      </c>
      <c r="X762">
        <v>24.2</v>
      </c>
      <c r="Y762">
        <v>1011</v>
      </c>
      <c r="Z762" t="s">
        <v>10</v>
      </c>
      <c r="AA762" t="s">
        <v>19</v>
      </c>
    </row>
    <row r="763" spans="1:27" x14ac:dyDescent="0.2">
      <c r="A763">
        <v>16</v>
      </c>
      <c r="B763">
        <v>8</v>
      </c>
      <c r="C763">
        <v>45</v>
      </c>
      <c r="D763">
        <v>45</v>
      </c>
      <c r="E763" t="s">
        <v>777</v>
      </c>
      <c r="F763" s="10">
        <v>44243.669965277775</v>
      </c>
      <c r="G763" s="11">
        <f t="shared" si="36"/>
        <v>16</v>
      </c>
      <c r="H763" s="11">
        <f t="shared" si="37"/>
        <v>4</v>
      </c>
      <c r="I763" s="11">
        <f t="shared" si="38"/>
        <v>45</v>
      </c>
      <c r="J763">
        <v>3.1808999999999998</v>
      </c>
      <c r="K763">
        <v>31.0625</v>
      </c>
      <c r="L763">
        <v>42.444099999999999</v>
      </c>
      <c r="M763">
        <v>8.7100000000000009</v>
      </c>
      <c r="N763">
        <v>1</v>
      </c>
      <c r="O763">
        <v>9.07</v>
      </c>
      <c r="P763">
        <v>8</v>
      </c>
      <c r="Q763">
        <v>8</v>
      </c>
      <c r="R763">
        <v>0</v>
      </c>
      <c r="S763">
        <v>728</v>
      </c>
      <c r="T763" t="s">
        <v>12</v>
      </c>
      <c r="U763">
        <v>1.71</v>
      </c>
      <c r="V763" t="s">
        <v>12</v>
      </c>
      <c r="W763">
        <v>0.96</v>
      </c>
      <c r="X763">
        <v>24.2</v>
      </c>
      <c r="Y763">
        <v>1011</v>
      </c>
      <c r="Z763" t="s">
        <v>10</v>
      </c>
      <c r="AA763" t="s">
        <v>19</v>
      </c>
    </row>
    <row r="764" spans="1:27" x14ac:dyDescent="0.2">
      <c r="A764">
        <v>16</v>
      </c>
      <c r="B764">
        <v>8</v>
      </c>
      <c r="C764">
        <v>51</v>
      </c>
      <c r="D764">
        <v>50</v>
      </c>
      <c r="E764" t="s">
        <v>778</v>
      </c>
      <c r="F764" s="10">
        <v>44243.670023148145</v>
      </c>
      <c r="G764" s="11">
        <f t="shared" si="36"/>
        <v>16</v>
      </c>
      <c r="H764" s="11">
        <f t="shared" si="37"/>
        <v>4</v>
      </c>
      <c r="I764" s="11">
        <f t="shared" si="38"/>
        <v>50</v>
      </c>
      <c r="J764">
        <v>3.1808999999999998</v>
      </c>
      <c r="K764">
        <v>31.0625</v>
      </c>
      <c r="L764">
        <v>42.398699999999998</v>
      </c>
      <c r="M764">
        <v>8.76</v>
      </c>
      <c r="N764">
        <v>1</v>
      </c>
      <c r="O764">
        <v>9.0399999999999991</v>
      </c>
      <c r="P764">
        <v>8</v>
      </c>
      <c r="Q764">
        <v>8</v>
      </c>
      <c r="R764">
        <v>0</v>
      </c>
      <c r="S764">
        <v>727</v>
      </c>
      <c r="T764" t="s">
        <v>12</v>
      </c>
      <c r="U764">
        <v>1.72</v>
      </c>
      <c r="V764" t="s">
        <v>12</v>
      </c>
      <c r="W764">
        <v>0.97</v>
      </c>
      <c r="X764">
        <v>24.2</v>
      </c>
      <c r="Y764">
        <v>1011</v>
      </c>
      <c r="Z764" t="s">
        <v>10</v>
      </c>
      <c r="AA764" t="s">
        <v>19</v>
      </c>
    </row>
    <row r="765" spans="1:27" x14ac:dyDescent="0.2">
      <c r="A765">
        <v>16</v>
      </c>
      <c r="B765">
        <v>8</v>
      </c>
      <c r="C765">
        <v>55</v>
      </c>
      <c r="D765">
        <v>55</v>
      </c>
      <c r="E765" t="s">
        <v>779</v>
      </c>
      <c r="F765" s="10">
        <v>44243.670081018521</v>
      </c>
      <c r="G765" s="11">
        <f t="shared" ref="G765:G828" si="39">HOUR(F765)</f>
        <v>16</v>
      </c>
      <c r="H765" s="11">
        <f t="shared" si="37"/>
        <v>4</v>
      </c>
      <c r="I765" s="11">
        <f t="shared" si="38"/>
        <v>55</v>
      </c>
      <c r="J765">
        <v>3.1808999999999998</v>
      </c>
      <c r="K765">
        <v>31.0625</v>
      </c>
      <c r="L765">
        <v>42.363399999999999</v>
      </c>
      <c r="M765">
        <v>8.81</v>
      </c>
      <c r="N765">
        <v>1</v>
      </c>
      <c r="O765">
        <v>9.0399999999999991</v>
      </c>
      <c r="P765">
        <v>8</v>
      </c>
      <c r="Q765">
        <v>8</v>
      </c>
      <c r="R765">
        <v>0</v>
      </c>
      <c r="S765">
        <v>728</v>
      </c>
      <c r="T765" t="s">
        <v>12</v>
      </c>
      <c r="U765">
        <v>1.72</v>
      </c>
      <c r="V765" t="s">
        <v>12</v>
      </c>
      <c r="W765">
        <v>0.97</v>
      </c>
      <c r="X765">
        <v>24.2</v>
      </c>
      <c r="Y765">
        <v>1011</v>
      </c>
      <c r="Z765" t="s">
        <v>10</v>
      </c>
      <c r="AA765" t="s">
        <v>19</v>
      </c>
    </row>
    <row r="766" spans="1:27" x14ac:dyDescent="0.2">
      <c r="A766">
        <v>16</v>
      </c>
      <c r="B766">
        <v>9</v>
      </c>
      <c r="C766">
        <v>1</v>
      </c>
      <c r="D766">
        <v>0</v>
      </c>
      <c r="E766" t="s">
        <v>780</v>
      </c>
      <c r="F766" s="10">
        <v>44243.670138888891</v>
      </c>
      <c r="G766" s="11">
        <f t="shared" si="39"/>
        <v>16</v>
      </c>
      <c r="H766" s="11">
        <f t="shared" si="37"/>
        <v>5</v>
      </c>
      <c r="I766" s="11">
        <f t="shared" si="38"/>
        <v>0</v>
      </c>
      <c r="J766">
        <v>3.1808999999999998</v>
      </c>
      <c r="K766">
        <v>31.0625</v>
      </c>
      <c r="L766">
        <v>42.418599999999998</v>
      </c>
      <c r="M766">
        <v>8.76</v>
      </c>
      <c r="N766">
        <v>1</v>
      </c>
      <c r="O766">
        <v>9.02</v>
      </c>
      <c r="P766">
        <v>8</v>
      </c>
      <c r="Q766">
        <v>8</v>
      </c>
      <c r="R766">
        <v>0</v>
      </c>
      <c r="S766">
        <v>727</v>
      </c>
      <c r="T766" t="s">
        <v>12</v>
      </c>
      <c r="U766">
        <v>1.72</v>
      </c>
      <c r="V766" t="s">
        <v>12</v>
      </c>
      <c r="W766">
        <v>0.97</v>
      </c>
      <c r="X766">
        <v>24.2</v>
      </c>
      <c r="Y766">
        <v>1011</v>
      </c>
      <c r="Z766" t="s">
        <v>10</v>
      </c>
      <c r="AA766" t="s">
        <v>19</v>
      </c>
    </row>
    <row r="767" spans="1:27" x14ac:dyDescent="0.2">
      <c r="A767">
        <v>16</v>
      </c>
      <c r="B767">
        <v>9</v>
      </c>
      <c r="C767">
        <v>5</v>
      </c>
      <c r="D767">
        <v>5</v>
      </c>
      <c r="E767" t="s">
        <v>781</v>
      </c>
      <c r="F767" s="10">
        <v>44243.67019675926</v>
      </c>
      <c r="G767" s="11">
        <f t="shared" si="39"/>
        <v>16</v>
      </c>
      <c r="H767" s="11">
        <f t="shared" si="37"/>
        <v>5</v>
      </c>
      <c r="I767" s="11">
        <f t="shared" si="38"/>
        <v>5</v>
      </c>
      <c r="J767">
        <v>3.1808999999999998</v>
      </c>
      <c r="K767">
        <v>31.0625</v>
      </c>
      <c r="L767">
        <v>42.400100000000002</v>
      </c>
      <c r="M767">
        <v>8.7899999999999991</v>
      </c>
      <c r="N767">
        <v>1</v>
      </c>
      <c r="O767">
        <v>9.0299999999999994</v>
      </c>
      <c r="P767">
        <v>8</v>
      </c>
      <c r="Q767">
        <v>8</v>
      </c>
      <c r="R767">
        <v>0</v>
      </c>
      <c r="S767">
        <v>728</v>
      </c>
      <c r="T767" t="s">
        <v>12</v>
      </c>
      <c r="U767">
        <v>1.72</v>
      </c>
      <c r="V767" t="s">
        <v>12</v>
      </c>
      <c r="W767">
        <v>0.97</v>
      </c>
      <c r="X767">
        <v>24.2</v>
      </c>
      <c r="Y767">
        <v>1011</v>
      </c>
      <c r="Z767" t="s">
        <v>10</v>
      </c>
      <c r="AA767" t="s">
        <v>19</v>
      </c>
    </row>
    <row r="768" spans="1:27" x14ac:dyDescent="0.2">
      <c r="A768">
        <v>16</v>
      </c>
      <c r="B768">
        <v>9</v>
      </c>
      <c r="C768">
        <v>11</v>
      </c>
      <c r="D768">
        <v>10</v>
      </c>
      <c r="E768" t="s">
        <v>782</v>
      </c>
      <c r="F768" s="10">
        <v>44243.670254629629</v>
      </c>
      <c r="G768" s="11">
        <f t="shared" si="39"/>
        <v>16</v>
      </c>
      <c r="H768" s="11">
        <f t="shared" si="37"/>
        <v>5</v>
      </c>
      <c r="I768" s="11">
        <f t="shared" si="38"/>
        <v>10</v>
      </c>
      <c r="J768">
        <v>3.1808999999999998</v>
      </c>
      <c r="K768">
        <v>31.0625</v>
      </c>
      <c r="L768">
        <v>42.358899999999998</v>
      </c>
      <c r="M768">
        <v>8.86</v>
      </c>
      <c r="N768">
        <v>1</v>
      </c>
      <c r="O768">
        <v>8.98</v>
      </c>
      <c r="P768">
        <v>8</v>
      </c>
      <c r="Q768">
        <v>8</v>
      </c>
      <c r="R768">
        <v>0</v>
      </c>
      <c r="S768">
        <v>728</v>
      </c>
      <c r="T768" t="s">
        <v>12</v>
      </c>
      <c r="U768">
        <v>1.73</v>
      </c>
      <c r="V768" t="s">
        <v>12</v>
      </c>
      <c r="W768">
        <v>0.97</v>
      </c>
      <c r="X768">
        <v>24.2</v>
      </c>
      <c r="Y768">
        <v>1011</v>
      </c>
      <c r="Z768" t="s">
        <v>10</v>
      </c>
      <c r="AA768" t="s">
        <v>19</v>
      </c>
    </row>
    <row r="769" spans="1:27" x14ac:dyDescent="0.2">
      <c r="A769">
        <v>16</v>
      </c>
      <c r="B769">
        <v>9</v>
      </c>
      <c r="C769">
        <v>15</v>
      </c>
      <c r="D769">
        <v>15</v>
      </c>
      <c r="E769" t="s">
        <v>783</v>
      </c>
      <c r="F769" s="10">
        <v>44243.670312499999</v>
      </c>
      <c r="G769" s="11">
        <f t="shared" si="39"/>
        <v>16</v>
      </c>
      <c r="H769" s="11">
        <f t="shared" si="37"/>
        <v>5</v>
      </c>
      <c r="I769" s="11">
        <f t="shared" si="38"/>
        <v>15</v>
      </c>
      <c r="J769">
        <v>3.1808999999999998</v>
      </c>
      <c r="K769">
        <v>31.0625</v>
      </c>
      <c r="L769">
        <v>42.383299999999998</v>
      </c>
      <c r="M769">
        <v>8.84</v>
      </c>
      <c r="N769">
        <v>1</v>
      </c>
      <c r="O769">
        <v>8.98</v>
      </c>
      <c r="P769">
        <v>7</v>
      </c>
      <c r="Q769">
        <v>7</v>
      </c>
      <c r="R769">
        <v>0</v>
      </c>
      <c r="S769">
        <v>728</v>
      </c>
      <c r="T769" t="s">
        <v>12</v>
      </c>
      <c r="U769">
        <v>1.73</v>
      </c>
      <c r="V769" t="s">
        <v>12</v>
      </c>
      <c r="W769">
        <v>0.97</v>
      </c>
      <c r="X769">
        <v>24.2</v>
      </c>
      <c r="Y769">
        <v>1011</v>
      </c>
      <c r="Z769" t="s">
        <v>10</v>
      </c>
      <c r="AA769" t="s">
        <v>19</v>
      </c>
    </row>
    <row r="770" spans="1:27" x14ac:dyDescent="0.2">
      <c r="A770">
        <v>16</v>
      </c>
      <c r="B770">
        <v>9</v>
      </c>
      <c r="C770">
        <v>21</v>
      </c>
      <c r="D770">
        <v>20</v>
      </c>
      <c r="E770" t="s">
        <v>784</v>
      </c>
      <c r="F770" s="10">
        <v>44243.670370370368</v>
      </c>
      <c r="G770" s="11">
        <f t="shared" si="39"/>
        <v>16</v>
      </c>
      <c r="H770" s="11">
        <f t="shared" ref="H770:H833" si="40">MINUTE(F770)</f>
        <v>5</v>
      </c>
      <c r="I770" s="11">
        <f t="shared" ref="I770:I833" si="41">SECOND(F770)</f>
        <v>20</v>
      </c>
      <c r="J770">
        <v>3.1808999999999998</v>
      </c>
      <c r="K770">
        <v>31.125</v>
      </c>
      <c r="L770">
        <v>42.393300000000004</v>
      </c>
      <c r="M770">
        <v>8.84</v>
      </c>
      <c r="N770">
        <v>1</v>
      </c>
      <c r="O770">
        <v>9.02</v>
      </c>
      <c r="P770">
        <v>8</v>
      </c>
      <c r="Q770">
        <v>8</v>
      </c>
      <c r="R770">
        <v>0</v>
      </c>
      <c r="S770">
        <v>728</v>
      </c>
      <c r="T770" t="s">
        <v>12</v>
      </c>
      <c r="U770">
        <v>1.73</v>
      </c>
      <c r="V770" t="s">
        <v>12</v>
      </c>
      <c r="W770">
        <v>0.96</v>
      </c>
      <c r="X770">
        <v>24.2</v>
      </c>
      <c r="Y770">
        <v>1011</v>
      </c>
      <c r="Z770" t="s">
        <v>10</v>
      </c>
      <c r="AA770" t="s">
        <v>19</v>
      </c>
    </row>
    <row r="771" spans="1:27" x14ac:dyDescent="0.2">
      <c r="A771">
        <v>16</v>
      </c>
      <c r="B771">
        <v>9</v>
      </c>
      <c r="C771">
        <v>25</v>
      </c>
      <c r="D771">
        <v>25</v>
      </c>
      <c r="E771" t="s">
        <v>785</v>
      </c>
      <c r="F771" s="10">
        <v>44243.670428240737</v>
      </c>
      <c r="G771" s="11">
        <f t="shared" si="39"/>
        <v>16</v>
      </c>
      <c r="H771" s="11">
        <f t="shared" si="40"/>
        <v>5</v>
      </c>
      <c r="I771" s="11">
        <f t="shared" si="41"/>
        <v>25</v>
      </c>
      <c r="J771">
        <v>3.1808999999999998</v>
      </c>
      <c r="K771">
        <v>31.125</v>
      </c>
      <c r="L771">
        <v>42.376399999999997</v>
      </c>
      <c r="M771">
        <v>8.86</v>
      </c>
      <c r="N771">
        <v>1</v>
      </c>
      <c r="O771">
        <v>9.01</v>
      </c>
      <c r="P771">
        <v>8</v>
      </c>
      <c r="Q771">
        <v>8</v>
      </c>
      <c r="R771">
        <v>0</v>
      </c>
      <c r="S771">
        <v>728</v>
      </c>
      <c r="T771" t="s">
        <v>12</v>
      </c>
      <c r="U771">
        <v>1.73</v>
      </c>
      <c r="V771" t="s">
        <v>12</v>
      </c>
      <c r="W771">
        <v>0.97</v>
      </c>
      <c r="X771">
        <v>24.2</v>
      </c>
      <c r="Y771">
        <v>1011</v>
      </c>
      <c r="Z771" t="s">
        <v>10</v>
      </c>
      <c r="AA771" t="s">
        <v>19</v>
      </c>
    </row>
    <row r="772" spans="1:27" x14ac:dyDescent="0.2">
      <c r="A772">
        <v>16</v>
      </c>
      <c r="B772">
        <v>9</v>
      </c>
      <c r="C772">
        <v>31</v>
      </c>
      <c r="D772">
        <v>30</v>
      </c>
      <c r="E772" t="s">
        <v>786</v>
      </c>
      <c r="F772" s="10">
        <v>44243.670486111114</v>
      </c>
      <c r="G772" s="11">
        <f t="shared" si="39"/>
        <v>16</v>
      </c>
      <c r="H772" s="11">
        <f t="shared" si="40"/>
        <v>5</v>
      </c>
      <c r="I772" s="11">
        <f t="shared" si="41"/>
        <v>30</v>
      </c>
      <c r="J772">
        <v>3.1808999999999998</v>
      </c>
      <c r="K772">
        <v>31.0625</v>
      </c>
      <c r="L772">
        <v>42.392200000000003</v>
      </c>
      <c r="M772">
        <v>8.83</v>
      </c>
      <c r="N772">
        <v>1</v>
      </c>
      <c r="O772">
        <v>8.9700000000000006</v>
      </c>
      <c r="P772">
        <v>8</v>
      </c>
      <c r="Q772">
        <v>8</v>
      </c>
      <c r="R772">
        <v>0</v>
      </c>
      <c r="S772">
        <v>729</v>
      </c>
      <c r="T772" t="s">
        <v>12</v>
      </c>
      <c r="U772">
        <v>1.73</v>
      </c>
      <c r="V772" t="s">
        <v>12</v>
      </c>
      <c r="W772">
        <v>0.97</v>
      </c>
      <c r="X772">
        <v>24.2</v>
      </c>
      <c r="Y772">
        <v>1011</v>
      </c>
      <c r="Z772" t="s">
        <v>10</v>
      </c>
      <c r="AA772" t="s">
        <v>19</v>
      </c>
    </row>
    <row r="773" spans="1:27" x14ac:dyDescent="0.2">
      <c r="A773">
        <v>16</v>
      </c>
      <c r="B773">
        <v>9</v>
      </c>
      <c r="C773">
        <v>35</v>
      </c>
      <c r="D773">
        <v>35</v>
      </c>
      <c r="E773" t="s">
        <v>787</v>
      </c>
      <c r="F773" s="10">
        <v>44243.670543981483</v>
      </c>
      <c r="G773" s="11">
        <f t="shared" si="39"/>
        <v>16</v>
      </c>
      <c r="H773" s="11">
        <f t="shared" si="40"/>
        <v>5</v>
      </c>
      <c r="I773" s="11">
        <f t="shared" si="41"/>
        <v>35</v>
      </c>
      <c r="J773">
        <v>3.1808999999999998</v>
      </c>
      <c r="K773">
        <v>31.125</v>
      </c>
      <c r="L773">
        <v>42.427599999999998</v>
      </c>
      <c r="M773">
        <v>8.8800000000000008</v>
      </c>
      <c r="N773">
        <v>1</v>
      </c>
      <c r="O773">
        <v>8.9700000000000006</v>
      </c>
      <c r="P773">
        <v>8</v>
      </c>
      <c r="Q773">
        <v>8</v>
      </c>
      <c r="R773">
        <v>0</v>
      </c>
      <c r="S773">
        <v>730</v>
      </c>
      <c r="T773" t="s">
        <v>12</v>
      </c>
      <c r="U773">
        <v>1.73</v>
      </c>
      <c r="V773" t="s">
        <v>12</v>
      </c>
      <c r="W773">
        <v>0.97</v>
      </c>
      <c r="X773">
        <v>24.2</v>
      </c>
      <c r="Y773">
        <v>1011</v>
      </c>
      <c r="Z773" t="s">
        <v>10</v>
      </c>
      <c r="AA773" t="s">
        <v>19</v>
      </c>
    </row>
    <row r="774" spans="1:27" x14ac:dyDescent="0.2">
      <c r="A774">
        <v>16</v>
      </c>
      <c r="B774">
        <v>9</v>
      </c>
      <c r="C774">
        <v>41</v>
      </c>
      <c r="D774">
        <v>40</v>
      </c>
      <c r="E774" t="s">
        <v>788</v>
      </c>
      <c r="F774" s="10">
        <v>44243.670601851853</v>
      </c>
      <c r="G774" s="11">
        <f t="shared" si="39"/>
        <v>16</v>
      </c>
      <c r="H774" s="11">
        <f t="shared" si="40"/>
        <v>5</v>
      </c>
      <c r="I774" s="11">
        <f t="shared" si="41"/>
        <v>40</v>
      </c>
      <c r="J774">
        <v>3.1808999999999998</v>
      </c>
      <c r="K774">
        <v>31.125</v>
      </c>
      <c r="L774">
        <v>42.411900000000003</v>
      </c>
      <c r="M774">
        <v>8.89</v>
      </c>
      <c r="N774">
        <v>1</v>
      </c>
      <c r="O774">
        <v>8.9600000000000009</v>
      </c>
      <c r="P774">
        <v>7</v>
      </c>
      <c r="Q774">
        <v>7</v>
      </c>
      <c r="R774">
        <v>0</v>
      </c>
      <c r="S774">
        <v>730</v>
      </c>
      <c r="T774" t="s">
        <v>12</v>
      </c>
      <c r="U774">
        <v>1.73</v>
      </c>
      <c r="V774" t="s">
        <v>12</v>
      </c>
      <c r="W774">
        <v>0.97</v>
      </c>
      <c r="X774">
        <v>24.2</v>
      </c>
      <c r="Y774">
        <v>1011</v>
      </c>
      <c r="Z774" t="s">
        <v>10</v>
      </c>
      <c r="AA774" t="s">
        <v>19</v>
      </c>
    </row>
    <row r="775" spans="1:27" x14ac:dyDescent="0.2">
      <c r="A775">
        <v>16</v>
      </c>
      <c r="B775">
        <v>9</v>
      </c>
      <c r="C775">
        <v>45</v>
      </c>
      <c r="D775">
        <v>45</v>
      </c>
      <c r="E775" t="s">
        <v>789</v>
      </c>
      <c r="F775" s="10">
        <v>44243.670659722222</v>
      </c>
      <c r="G775" s="11">
        <f t="shared" si="39"/>
        <v>16</v>
      </c>
      <c r="H775" s="11">
        <f t="shared" si="40"/>
        <v>5</v>
      </c>
      <c r="I775" s="11">
        <f t="shared" si="41"/>
        <v>45</v>
      </c>
      <c r="J775">
        <v>3.1808999999999998</v>
      </c>
      <c r="K775">
        <v>31.125</v>
      </c>
      <c r="L775">
        <v>42.366</v>
      </c>
      <c r="M775">
        <v>8.9</v>
      </c>
      <c r="N775">
        <v>1</v>
      </c>
      <c r="O775">
        <v>8.9600000000000009</v>
      </c>
      <c r="P775">
        <v>8</v>
      </c>
      <c r="Q775">
        <v>8</v>
      </c>
      <c r="R775">
        <v>0</v>
      </c>
      <c r="S775">
        <v>729</v>
      </c>
      <c r="T775" t="s">
        <v>12</v>
      </c>
      <c r="U775">
        <v>1.74</v>
      </c>
      <c r="V775" t="s">
        <v>12</v>
      </c>
      <c r="W775">
        <v>0.97</v>
      </c>
      <c r="X775">
        <v>24.2</v>
      </c>
      <c r="Y775">
        <v>1011</v>
      </c>
      <c r="Z775" t="s">
        <v>10</v>
      </c>
      <c r="AA775" t="s">
        <v>19</v>
      </c>
    </row>
    <row r="776" spans="1:27" x14ac:dyDescent="0.2">
      <c r="A776">
        <v>16</v>
      </c>
      <c r="B776">
        <v>9</v>
      </c>
      <c r="C776">
        <v>51</v>
      </c>
      <c r="D776">
        <v>50</v>
      </c>
      <c r="E776" t="s">
        <v>790</v>
      </c>
      <c r="F776" s="10">
        <v>44243.670717592591</v>
      </c>
      <c r="G776" s="11">
        <f t="shared" si="39"/>
        <v>16</v>
      </c>
      <c r="H776" s="11">
        <f t="shared" si="40"/>
        <v>5</v>
      </c>
      <c r="I776" s="11">
        <f t="shared" si="41"/>
        <v>50</v>
      </c>
      <c r="J776">
        <v>3.1808999999999998</v>
      </c>
      <c r="K776">
        <v>31.1875</v>
      </c>
      <c r="L776">
        <v>42.318899999999999</v>
      </c>
      <c r="M776">
        <v>8.8800000000000008</v>
      </c>
      <c r="N776">
        <v>1</v>
      </c>
      <c r="O776">
        <v>8.9700000000000006</v>
      </c>
      <c r="P776">
        <v>7</v>
      </c>
      <c r="Q776">
        <v>7</v>
      </c>
      <c r="R776">
        <v>0</v>
      </c>
      <c r="S776">
        <v>729</v>
      </c>
      <c r="T776" t="s">
        <v>12</v>
      </c>
      <c r="U776">
        <v>1.73</v>
      </c>
      <c r="V776" t="s">
        <v>12</v>
      </c>
      <c r="W776">
        <v>0.97</v>
      </c>
      <c r="X776">
        <v>24.2</v>
      </c>
      <c r="Y776">
        <v>1011</v>
      </c>
      <c r="Z776" t="s">
        <v>10</v>
      </c>
      <c r="AA776" t="s">
        <v>19</v>
      </c>
    </row>
    <row r="777" spans="1:27" x14ac:dyDescent="0.2">
      <c r="A777">
        <v>16</v>
      </c>
      <c r="B777">
        <v>9</v>
      </c>
      <c r="C777">
        <v>55</v>
      </c>
      <c r="D777">
        <v>55</v>
      </c>
      <c r="E777" t="s">
        <v>791</v>
      </c>
      <c r="F777" s="10">
        <v>44243.670775462961</v>
      </c>
      <c r="G777" s="11">
        <f t="shared" si="39"/>
        <v>16</v>
      </c>
      <c r="H777" s="11">
        <f t="shared" si="40"/>
        <v>5</v>
      </c>
      <c r="I777" s="11">
        <f t="shared" si="41"/>
        <v>55</v>
      </c>
      <c r="J777">
        <v>3.1808999999999998</v>
      </c>
      <c r="K777">
        <v>31.125</v>
      </c>
      <c r="L777">
        <v>42.370699999999999</v>
      </c>
      <c r="M777">
        <v>8.8800000000000008</v>
      </c>
      <c r="N777">
        <v>1</v>
      </c>
      <c r="O777">
        <v>8.9700000000000006</v>
      </c>
      <c r="P777">
        <v>7</v>
      </c>
      <c r="Q777">
        <v>7</v>
      </c>
      <c r="R777">
        <v>0</v>
      </c>
      <c r="S777">
        <v>728</v>
      </c>
      <c r="T777" t="s">
        <v>12</v>
      </c>
      <c r="U777">
        <v>1.73</v>
      </c>
      <c r="V777" t="s">
        <v>12</v>
      </c>
      <c r="W777">
        <v>0.97</v>
      </c>
      <c r="X777">
        <v>24.2</v>
      </c>
      <c r="Y777">
        <v>1011</v>
      </c>
      <c r="Z777" t="s">
        <v>10</v>
      </c>
      <c r="AA777" t="s">
        <v>19</v>
      </c>
    </row>
    <row r="778" spans="1:27" x14ac:dyDescent="0.2">
      <c r="A778">
        <v>16</v>
      </c>
      <c r="B778">
        <v>10</v>
      </c>
      <c r="C778">
        <v>1</v>
      </c>
      <c r="D778">
        <v>0</v>
      </c>
      <c r="E778" t="s">
        <v>792</v>
      </c>
      <c r="F778" s="10">
        <v>44243.67083333333</v>
      </c>
      <c r="G778" s="11">
        <f t="shared" si="39"/>
        <v>16</v>
      </c>
      <c r="H778" s="11">
        <f t="shared" si="40"/>
        <v>6</v>
      </c>
      <c r="I778" s="11">
        <f t="shared" si="41"/>
        <v>0</v>
      </c>
      <c r="J778">
        <v>3.1808999999999998</v>
      </c>
      <c r="K778">
        <v>31.125</v>
      </c>
      <c r="L778">
        <v>42.423499999999997</v>
      </c>
      <c r="M778">
        <v>8.85</v>
      </c>
      <c r="N778">
        <v>1</v>
      </c>
      <c r="O778">
        <v>8.9600000000000009</v>
      </c>
      <c r="P778">
        <v>7</v>
      </c>
      <c r="Q778">
        <v>7</v>
      </c>
      <c r="R778">
        <v>0</v>
      </c>
      <c r="S778">
        <v>729</v>
      </c>
      <c r="T778" t="s">
        <v>12</v>
      </c>
      <c r="U778">
        <v>1.73</v>
      </c>
      <c r="V778" t="s">
        <v>12</v>
      </c>
      <c r="W778">
        <v>0.96</v>
      </c>
      <c r="X778">
        <v>24.2</v>
      </c>
      <c r="Y778">
        <v>1011</v>
      </c>
      <c r="Z778" t="s">
        <v>10</v>
      </c>
      <c r="AA778" t="s">
        <v>19</v>
      </c>
    </row>
    <row r="779" spans="1:27" x14ac:dyDescent="0.2">
      <c r="A779">
        <v>16</v>
      </c>
      <c r="B779">
        <v>10</v>
      </c>
      <c r="C779">
        <v>5</v>
      </c>
      <c r="D779">
        <v>5</v>
      </c>
      <c r="E779" t="s">
        <v>793</v>
      </c>
      <c r="F779" s="10">
        <v>44243.670891203707</v>
      </c>
      <c r="G779" s="11">
        <f t="shared" si="39"/>
        <v>16</v>
      </c>
      <c r="H779" s="11">
        <f t="shared" si="40"/>
        <v>6</v>
      </c>
      <c r="I779" s="11">
        <f t="shared" si="41"/>
        <v>5</v>
      </c>
      <c r="J779">
        <v>3.1808999999999998</v>
      </c>
      <c r="K779">
        <v>31.125</v>
      </c>
      <c r="L779">
        <v>42.326999999999998</v>
      </c>
      <c r="M779">
        <v>8.8699999999999992</v>
      </c>
      <c r="N779">
        <v>1</v>
      </c>
      <c r="O779">
        <v>8.9700000000000006</v>
      </c>
      <c r="P779">
        <v>7</v>
      </c>
      <c r="Q779">
        <v>7</v>
      </c>
      <c r="R779">
        <v>0</v>
      </c>
      <c r="S779">
        <v>729</v>
      </c>
      <c r="T779" t="s">
        <v>12</v>
      </c>
      <c r="U779">
        <v>1.73</v>
      </c>
      <c r="V779" t="s">
        <v>12</v>
      </c>
      <c r="W779">
        <v>0.97</v>
      </c>
      <c r="X779">
        <v>24.2</v>
      </c>
      <c r="Y779">
        <v>1011</v>
      </c>
      <c r="Z779" t="s">
        <v>10</v>
      </c>
      <c r="AA779" t="s">
        <v>19</v>
      </c>
    </row>
    <row r="780" spans="1:27" x14ac:dyDescent="0.2">
      <c r="A780">
        <v>16</v>
      </c>
      <c r="B780">
        <v>10</v>
      </c>
      <c r="C780">
        <v>11</v>
      </c>
      <c r="D780">
        <v>10</v>
      </c>
      <c r="E780" t="s">
        <v>794</v>
      </c>
      <c r="F780" s="10">
        <v>44243.670949074076</v>
      </c>
      <c r="G780" s="11">
        <f t="shared" si="39"/>
        <v>16</v>
      </c>
      <c r="H780" s="11">
        <f t="shared" si="40"/>
        <v>6</v>
      </c>
      <c r="I780" s="11">
        <f t="shared" si="41"/>
        <v>10</v>
      </c>
      <c r="J780">
        <v>3.1808999999999998</v>
      </c>
      <c r="K780">
        <v>31.1875</v>
      </c>
      <c r="L780">
        <v>42.343800000000002</v>
      </c>
      <c r="M780">
        <v>8.9</v>
      </c>
      <c r="N780">
        <v>1</v>
      </c>
      <c r="O780">
        <v>8.94</v>
      </c>
      <c r="P780">
        <v>7</v>
      </c>
      <c r="Q780">
        <v>7</v>
      </c>
      <c r="R780">
        <v>0</v>
      </c>
      <c r="S780">
        <v>729</v>
      </c>
      <c r="T780" t="s">
        <v>12</v>
      </c>
      <c r="U780">
        <v>1.74</v>
      </c>
      <c r="V780" t="s">
        <v>12</v>
      </c>
      <c r="W780">
        <v>0.96</v>
      </c>
      <c r="X780">
        <v>24.2</v>
      </c>
      <c r="Y780">
        <v>1011</v>
      </c>
      <c r="Z780" t="s">
        <v>10</v>
      </c>
      <c r="AA780" t="s">
        <v>19</v>
      </c>
    </row>
    <row r="781" spans="1:27" x14ac:dyDescent="0.2">
      <c r="A781">
        <v>16</v>
      </c>
      <c r="B781">
        <v>10</v>
      </c>
      <c r="C781">
        <v>15</v>
      </c>
      <c r="D781">
        <v>15</v>
      </c>
      <c r="E781" t="s">
        <v>795</v>
      </c>
      <c r="F781" s="10">
        <v>44243.671006944445</v>
      </c>
      <c r="G781" s="11">
        <f t="shared" si="39"/>
        <v>16</v>
      </c>
      <c r="H781" s="11">
        <f t="shared" si="40"/>
        <v>6</v>
      </c>
      <c r="I781" s="11">
        <f t="shared" si="41"/>
        <v>15</v>
      </c>
      <c r="J781">
        <v>3.1808999999999998</v>
      </c>
      <c r="K781">
        <v>31.1875</v>
      </c>
      <c r="L781">
        <v>42.271299999999997</v>
      </c>
      <c r="M781">
        <v>8.9499999999999993</v>
      </c>
      <c r="N781">
        <v>1</v>
      </c>
      <c r="O781">
        <v>8.94</v>
      </c>
      <c r="P781">
        <v>7</v>
      </c>
      <c r="Q781">
        <v>7</v>
      </c>
      <c r="R781">
        <v>0</v>
      </c>
      <c r="S781">
        <v>730</v>
      </c>
      <c r="T781" t="s">
        <v>12</v>
      </c>
      <c r="U781">
        <v>1.74</v>
      </c>
      <c r="V781" t="s">
        <v>12</v>
      </c>
      <c r="W781">
        <v>0.97</v>
      </c>
      <c r="X781">
        <v>24.2</v>
      </c>
      <c r="Y781">
        <v>1011</v>
      </c>
      <c r="Z781" t="s">
        <v>10</v>
      </c>
      <c r="AA781" t="s">
        <v>19</v>
      </c>
    </row>
    <row r="782" spans="1:27" x14ac:dyDescent="0.2">
      <c r="A782">
        <v>16</v>
      </c>
      <c r="B782">
        <v>10</v>
      </c>
      <c r="C782">
        <v>21</v>
      </c>
      <c r="D782">
        <v>20</v>
      </c>
      <c r="E782" t="s">
        <v>796</v>
      </c>
      <c r="F782" s="10">
        <v>44243.671064814815</v>
      </c>
      <c r="G782" s="11">
        <f t="shared" si="39"/>
        <v>16</v>
      </c>
      <c r="H782" s="11">
        <f t="shared" si="40"/>
        <v>6</v>
      </c>
      <c r="I782" s="11">
        <f t="shared" si="41"/>
        <v>20</v>
      </c>
      <c r="J782">
        <v>3.1808999999999998</v>
      </c>
      <c r="K782">
        <v>31.1875</v>
      </c>
      <c r="L782">
        <v>42.129100000000001</v>
      </c>
      <c r="M782">
        <v>8.9499999999999993</v>
      </c>
      <c r="N782">
        <v>1</v>
      </c>
      <c r="O782">
        <v>8.9</v>
      </c>
      <c r="P782">
        <v>7</v>
      </c>
      <c r="Q782">
        <v>7</v>
      </c>
      <c r="R782">
        <v>0</v>
      </c>
      <c r="S782">
        <v>729</v>
      </c>
      <c r="T782" t="s">
        <v>12</v>
      </c>
      <c r="U782">
        <v>1.74</v>
      </c>
      <c r="V782" t="s">
        <v>12</v>
      </c>
      <c r="W782">
        <v>0.97</v>
      </c>
      <c r="X782">
        <v>24.2</v>
      </c>
      <c r="Y782">
        <v>1011</v>
      </c>
      <c r="Z782" t="s">
        <v>10</v>
      </c>
      <c r="AA782" t="s">
        <v>19</v>
      </c>
    </row>
    <row r="783" spans="1:27" x14ac:dyDescent="0.2">
      <c r="A783">
        <v>16</v>
      </c>
      <c r="B783">
        <v>10</v>
      </c>
      <c r="C783">
        <v>25</v>
      </c>
      <c r="D783">
        <v>25</v>
      </c>
      <c r="E783" t="s">
        <v>797</v>
      </c>
      <c r="F783" s="10">
        <v>44243.671122685184</v>
      </c>
      <c r="G783" s="11">
        <f t="shared" si="39"/>
        <v>16</v>
      </c>
      <c r="H783" s="11">
        <f t="shared" si="40"/>
        <v>6</v>
      </c>
      <c r="I783" s="11">
        <f t="shared" si="41"/>
        <v>25</v>
      </c>
      <c r="J783">
        <v>3.1808999999999998</v>
      </c>
      <c r="K783">
        <v>31.1875</v>
      </c>
      <c r="L783">
        <v>42.028300000000002</v>
      </c>
      <c r="M783">
        <v>8.94</v>
      </c>
      <c r="N783">
        <v>1</v>
      </c>
      <c r="O783">
        <v>8.99</v>
      </c>
      <c r="P783">
        <v>7</v>
      </c>
      <c r="Q783">
        <v>7</v>
      </c>
      <c r="R783">
        <v>0</v>
      </c>
      <c r="S783">
        <v>729</v>
      </c>
      <c r="T783" t="s">
        <v>12</v>
      </c>
      <c r="U783">
        <v>1.74</v>
      </c>
      <c r="V783" t="s">
        <v>12</v>
      </c>
      <c r="W783">
        <v>0.97</v>
      </c>
      <c r="X783">
        <v>24.2</v>
      </c>
      <c r="Y783">
        <v>1011</v>
      </c>
      <c r="Z783" t="s">
        <v>10</v>
      </c>
      <c r="AA783" t="s">
        <v>19</v>
      </c>
    </row>
    <row r="784" spans="1:27" x14ac:dyDescent="0.2">
      <c r="A784">
        <v>16</v>
      </c>
      <c r="B784">
        <v>10</v>
      </c>
      <c r="C784">
        <v>31</v>
      </c>
      <c r="D784">
        <v>30</v>
      </c>
      <c r="E784" t="s">
        <v>798</v>
      </c>
      <c r="F784" s="10">
        <v>44243.671180555553</v>
      </c>
      <c r="G784" s="11">
        <f t="shared" si="39"/>
        <v>16</v>
      </c>
      <c r="H784" s="11">
        <f t="shared" si="40"/>
        <v>6</v>
      </c>
      <c r="I784" s="11">
        <f t="shared" si="41"/>
        <v>30</v>
      </c>
      <c r="J784">
        <v>3.1808999999999998</v>
      </c>
      <c r="K784">
        <v>31.1875</v>
      </c>
      <c r="L784">
        <v>42.074399999999997</v>
      </c>
      <c r="M784">
        <v>8.98</v>
      </c>
      <c r="N784">
        <v>1</v>
      </c>
      <c r="O784">
        <v>8.89</v>
      </c>
      <c r="P784">
        <v>7</v>
      </c>
      <c r="Q784">
        <v>7</v>
      </c>
      <c r="R784">
        <v>0</v>
      </c>
      <c r="S784">
        <v>730</v>
      </c>
      <c r="T784" t="s">
        <v>12</v>
      </c>
      <c r="U784">
        <v>1.75</v>
      </c>
      <c r="V784" t="s">
        <v>12</v>
      </c>
      <c r="W784">
        <v>0.97</v>
      </c>
      <c r="X784">
        <v>24.2</v>
      </c>
      <c r="Y784">
        <v>1011</v>
      </c>
      <c r="Z784" t="s">
        <v>10</v>
      </c>
      <c r="AA784" t="s">
        <v>19</v>
      </c>
    </row>
    <row r="785" spans="1:27" x14ac:dyDescent="0.2">
      <c r="A785">
        <v>16</v>
      </c>
      <c r="B785">
        <v>10</v>
      </c>
      <c r="C785">
        <v>35</v>
      </c>
      <c r="D785">
        <v>35</v>
      </c>
      <c r="E785" t="s">
        <v>799</v>
      </c>
      <c r="F785" s="10">
        <v>44243.671238425923</v>
      </c>
      <c r="G785" s="11">
        <f t="shared" si="39"/>
        <v>16</v>
      </c>
      <c r="H785" s="11">
        <f t="shared" si="40"/>
        <v>6</v>
      </c>
      <c r="I785" s="11">
        <f t="shared" si="41"/>
        <v>35</v>
      </c>
      <c r="J785">
        <v>3.1808999999999998</v>
      </c>
      <c r="K785">
        <v>31.1875</v>
      </c>
      <c r="L785">
        <v>42.037300000000002</v>
      </c>
      <c r="M785">
        <v>9.2100000000000009</v>
      </c>
      <c r="N785">
        <v>2</v>
      </c>
      <c r="O785">
        <v>8.6999999999999993</v>
      </c>
      <c r="P785">
        <v>7</v>
      </c>
      <c r="Q785">
        <v>7</v>
      </c>
      <c r="R785">
        <v>0</v>
      </c>
      <c r="S785">
        <v>730</v>
      </c>
      <c r="T785" t="s">
        <v>12</v>
      </c>
      <c r="U785">
        <v>1.78</v>
      </c>
      <c r="V785" t="s">
        <v>12</v>
      </c>
      <c r="W785">
        <v>0.97</v>
      </c>
      <c r="X785">
        <v>24.2</v>
      </c>
      <c r="Y785">
        <v>1011</v>
      </c>
      <c r="Z785" t="s">
        <v>10</v>
      </c>
      <c r="AA785" t="s">
        <v>19</v>
      </c>
    </row>
    <row r="786" spans="1:27" x14ac:dyDescent="0.2">
      <c r="A786">
        <v>16</v>
      </c>
      <c r="B786">
        <v>10</v>
      </c>
      <c r="C786">
        <v>41</v>
      </c>
      <c r="D786">
        <v>40</v>
      </c>
      <c r="E786" t="s">
        <v>800</v>
      </c>
      <c r="F786" s="10">
        <v>44243.671296296299</v>
      </c>
      <c r="G786" s="11">
        <f t="shared" si="39"/>
        <v>16</v>
      </c>
      <c r="H786" s="11">
        <f t="shared" si="40"/>
        <v>6</v>
      </c>
      <c r="I786" s="11">
        <f t="shared" si="41"/>
        <v>40</v>
      </c>
      <c r="J786">
        <v>3.1808999999999998</v>
      </c>
      <c r="K786">
        <v>31.1875</v>
      </c>
      <c r="L786">
        <v>41.990400000000001</v>
      </c>
      <c r="M786">
        <v>9.39</v>
      </c>
      <c r="N786">
        <v>2</v>
      </c>
      <c r="O786">
        <v>8.6199999999999992</v>
      </c>
      <c r="P786">
        <v>7</v>
      </c>
      <c r="Q786">
        <v>7</v>
      </c>
      <c r="R786">
        <v>0</v>
      </c>
      <c r="S786">
        <v>731</v>
      </c>
      <c r="T786" t="s">
        <v>12</v>
      </c>
      <c r="U786">
        <v>1.81</v>
      </c>
      <c r="V786" t="s">
        <v>12</v>
      </c>
      <c r="W786">
        <v>0.96</v>
      </c>
      <c r="X786">
        <v>24.2</v>
      </c>
      <c r="Y786">
        <v>1011</v>
      </c>
      <c r="Z786" t="s">
        <v>10</v>
      </c>
      <c r="AA786" t="s">
        <v>19</v>
      </c>
    </row>
    <row r="787" spans="1:27" x14ac:dyDescent="0.2">
      <c r="A787">
        <v>16</v>
      </c>
      <c r="B787">
        <v>10</v>
      </c>
      <c r="C787">
        <v>45</v>
      </c>
      <c r="D787">
        <v>45</v>
      </c>
      <c r="E787" t="s">
        <v>801</v>
      </c>
      <c r="F787" s="10">
        <v>44243.671354166669</v>
      </c>
      <c r="G787" s="11">
        <f t="shared" si="39"/>
        <v>16</v>
      </c>
      <c r="H787" s="11">
        <f t="shared" si="40"/>
        <v>6</v>
      </c>
      <c r="I787" s="11">
        <f t="shared" si="41"/>
        <v>45</v>
      </c>
      <c r="J787">
        <v>3.1808999999999998</v>
      </c>
      <c r="K787">
        <v>31.25</v>
      </c>
      <c r="L787">
        <v>42.0319</v>
      </c>
      <c r="M787">
        <v>9.36</v>
      </c>
      <c r="N787">
        <v>3</v>
      </c>
      <c r="O787">
        <v>8.6199999999999992</v>
      </c>
      <c r="P787">
        <v>7</v>
      </c>
      <c r="Q787">
        <v>7</v>
      </c>
      <c r="R787">
        <v>0</v>
      </c>
      <c r="S787">
        <v>730</v>
      </c>
      <c r="T787" t="s">
        <v>12</v>
      </c>
      <c r="U787">
        <v>1.8</v>
      </c>
      <c r="V787" t="s">
        <v>12</v>
      </c>
      <c r="W787">
        <v>0.97</v>
      </c>
      <c r="X787">
        <v>24.2</v>
      </c>
      <c r="Y787">
        <v>1011</v>
      </c>
      <c r="Z787" t="s">
        <v>10</v>
      </c>
      <c r="AA787" t="s">
        <v>19</v>
      </c>
    </row>
    <row r="788" spans="1:27" x14ac:dyDescent="0.2">
      <c r="A788">
        <v>16</v>
      </c>
      <c r="B788">
        <v>10</v>
      </c>
      <c r="C788">
        <v>51</v>
      </c>
      <c r="D788">
        <v>50</v>
      </c>
      <c r="E788" t="s">
        <v>802</v>
      </c>
      <c r="F788" s="10">
        <v>44243.671412037038</v>
      </c>
      <c r="G788" s="11">
        <f t="shared" si="39"/>
        <v>16</v>
      </c>
      <c r="H788" s="11">
        <f t="shared" si="40"/>
        <v>6</v>
      </c>
      <c r="I788" s="11">
        <f t="shared" si="41"/>
        <v>50</v>
      </c>
      <c r="J788">
        <v>3.1808999999999998</v>
      </c>
      <c r="K788">
        <v>31.1875</v>
      </c>
      <c r="L788">
        <v>42.0383</v>
      </c>
      <c r="M788">
        <v>9.23</v>
      </c>
      <c r="N788">
        <v>3</v>
      </c>
      <c r="O788">
        <v>8.67</v>
      </c>
      <c r="P788">
        <v>7</v>
      </c>
      <c r="Q788">
        <v>7</v>
      </c>
      <c r="R788">
        <v>0</v>
      </c>
      <c r="S788">
        <v>731</v>
      </c>
      <c r="T788" t="s">
        <v>12</v>
      </c>
      <c r="U788">
        <v>1.78</v>
      </c>
      <c r="V788" t="s">
        <v>12</v>
      </c>
      <c r="W788">
        <v>0.97</v>
      </c>
      <c r="X788">
        <v>24.2</v>
      </c>
      <c r="Y788">
        <v>1011</v>
      </c>
      <c r="Z788" t="s">
        <v>10</v>
      </c>
      <c r="AA788" t="s">
        <v>19</v>
      </c>
    </row>
    <row r="789" spans="1:27" x14ac:dyDescent="0.2">
      <c r="A789">
        <v>16</v>
      </c>
      <c r="B789">
        <v>10</v>
      </c>
      <c r="C789">
        <v>55</v>
      </c>
      <c r="D789">
        <v>55</v>
      </c>
      <c r="E789" t="s">
        <v>803</v>
      </c>
      <c r="F789" s="10">
        <v>44243.671469907407</v>
      </c>
      <c r="G789" s="11">
        <f t="shared" si="39"/>
        <v>16</v>
      </c>
      <c r="H789" s="11">
        <f t="shared" si="40"/>
        <v>6</v>
      </c>
      <c r="I789" s="11">
        <f t="shared" si="41"/>
        <v>55</v>
      </c>
      <c r="J789">
        <v>3.1808999999999998</v>
      </c>
      <c r="K789">
        <v>31.1875</v>
      </c>
      <c r="L789">
        <v>41.996899999999997</v>
      </c>
      <c r="M789">
        <v>9.06</v>
      </c>
      <c r="N789">
        <v>5</v>
      </c>
      <c r="O789">
        <v>8.81</v>
      </c>
      <c r="P789">
        <v>7</v>
      </c>
      <c r="Q789">
        <v>7</v>
      </c>
      <c r="R789">
        <v>0</v>
      </c>
      <c r="S789">
        <v>729</v>
      </c>
      <c r="T789" t="s">
        <v>12</v>
      </c>
      <c r="U789">
        <v>1.76</v>
      </c>
      <c r="V789" t="s">
        <v>12</v>
      </c>
      <c r="W789">
        <v>0.97</v>
      </c>
      <c r="X789">
        <v>24.2</v>
      </c>
      <c r="Y789">
        <v>1011</v>
      </c>
      <c r="Z789" t="s">
        <v>10</v>
      </c>
      <c r="AA789" t="s">
        <v>19</v>
      </c>
    </row>
    <row r="790" spans="1:27" x14ac:dyDescent="0.2">
      <c r="A790">
        <v>16</v>
      </c>
      <c r="B790">
        <v>11</v>
      </c>
      <c r="C790">
        <v>1</v>
      </c>
      <c r="D790">
        <v>0</v>
      </c>
      <c r="E790" t="s">
        <v>686</v>
      </c>
      <c r="F790" s="10">
        <v>44243.671527777777</v>
      </c>
      <c r="G790" s="11">
        <f t="shared" si="39"/>
        <v>16</v>
      </c>
      <c r="H790" s="11">
        <f t="shared" si="40"/>
        <v>7</v>
      </c>
      <c r="I790" s="11">
        <f t="shared" si="41"/>
        <v>0</v>
      </c>
      <c r="J790">
        <v>3.1808999999999998</v>
      </c>
      <c r="K790">
        <v>31.25</v>
      </c>
      <c r="L790">
        <v>42.017299999999999</v>
      </c>
      <c r="M790">
        <v>8.9499999999999993</v>
      </c>
      <c r="N790">
        <v>5</v>
      </c>
      <c r="O790">
        <v>8.9499999999999993</v>
      </c>
      <c r="P790">
        <v>7</v>
      </c>
      <c r="Q790">
        <v>7</v>
      </c>
      <c r="R790">
        <v>0</v>
      </c>
      <c r="S790">
        <v>728</v>
      </c>
      <c r="T790" t="s">
        <v>12</v>
      </c>
      <c r="U790">
        <v>1.74</v>
      </c>
      <c r="V790" t="s">
        <v>12</v>
      </c>
      <c r="W790">
        <v>0.97</v>
      </c>
      <c r="X790">
        <v>24.2</v>
      </c>
      <c r="Y790">
        <v>1011</v>
      </c>
      <c r="Z790" t="s">
        <v>10</v>
      </c>
      <c r="AA790" t="s">
        <v>19</v>
      </c>
    </row>
    <row r="791" spans="1:27" x14ac:dyDescent="0.2">
      <c r="A791">
        <v>16</v>
      </c>
      <c r="B791">
        <v>11</v>
      </c>
      <c r="C791">
        <v>5</v>
      </c>
      <c r="D791">
        <v>5</v>
      </c>
      <c r="E791" t="s">
        <v>687</v>
      </c>
      <c r="F791" s="10">
        <v>44243.671585648146</v>
      </c>
      <c r="G791" s="11">
        <f t="shared" si="39"/>
        <v>16</v>
      </c>
      <c r="H791" s="11">
        <f t="shared" si="40"/>
        <v>7</v>
      </c>
      <c r="I791" s="11">
        <f t="shared" si="41"/>
        <v>5</v>
      </c>
      <c r="J791">
        <v>3.1808999999999998</v>
      </c>
      <c r="K791">
        <v>31.25</v>
      </c>
      <c r="L791">
        <v>42.049100000000003</v>
      </c>
      <c r="M791">
        <v>8.98</v>
      </c>
      <c r="N791">
        <v>3</v>
      </c>
      <c r="O791">
        <v>8.9499999999999993</v>
      </c>
      <c r="P791">
        <v>7</v>
      </c>
      <c r="Q791">
        <v>7</v>
      </c>
      <c r="R791">
        <v>0</v>
      </c>
      <c r="S791">
        <v>725</v>
      </c>
      <c r="T791" t="s">
        <v>12</v>
      </c>
      <c r="U791">
        <v>1.75</v>
      </c>
      <c r="V791" t="s">
        <v>12</v>
      </c>
      <c r="W791">
        <v>0.97</v>
      </c>
      <c r="X791">
        <v>24.2</v>
      </c>
      <c r="Y791">
        <v>1011</v>
      </c>
      <c r="Z791" t="s">
        <v>10</v>
      </c>
      <c r="AA791" t="s">
        <v>19</v>
      </c>
    </row>
    <row r="792" spans="1:27" x14ac:dyDescent="0.2">
      <c r="A792">
        <v>16</v>
      </c>
      <c r="B792">
        <v>11</v>
      </c>
      <c r="C792">
        <v>11</v>
      </c>
      <c r="D792">
        <v>10</v>
      </c>
      <c r="E792" t="s">
        <v>804</v>
      </c>
      <c r="F792" s="10">
        <v>44243.671643518515</v>
      </c>
      <c r="G792" s="11">
        <f t="shared" si="39"/>
        <v>16</v>
      </c>
      <c r="H792" s="11">
        <f t="shared" si="40"/>
        <v>7</v>
      </c>
      <c r="I792" s="11">
        <f t="shared" si="41"/>
        <v>10</v>
      </c>
      <c r="J792">
        <v>3.1808999999999998</v>
      </c>
      <c r="K792">
        <v>31.1875</v>
      </c>
      <c r="L792">
        <v>41.723399999999998</v>
      </c>
      <c r="M792">
        <v>8.91</v>
      </c>
      <c r="N792">
        <v>2</v>
      </c>
      <c r="O792">
        <v>8.91</v>
      </c>
      <c r="P792">
        <v>7</v>
      </c>
      <c r="Q792">
        <v>7</v>
      </c>
      <c r="R792">
        <v>0</v>
      </c>
      <c r="S792">
        <v>725</v>
      </c>
      <c r="T792" t="s">
        <v>12</v>
      </c>
      <c r="U792">
        <v>1.74</v>
      </c>
      <c r="V792" t="s">
        <v>12</v>
      </c>
      <c r="W792">
        <v>0.97</v>
      </c>
      <c r="X792">
        <v>24.2</v>
      </c>
      <c r="Y792">
        <v>1011</v>
      </c>
      <c r="Z792" t="s">
        <v>10</v>
      </c>
      <c r="AA792" t="s">
        <v>19</v>
      </c>
    </row>
    <row r="793" spans="1:27" x14ac:dyDescent="0.2">
      <c r="A793">
        <v>16</v>
      </c>
      <c r="B793">
        <v>11</v>
      </c>
      <c r="C793">
        <v>15</v>
      </c>
      <c r="D793">
        <v>15</v>
      </c>
      <c r="E793" t="s">
        <v>805</v>
      </c>
      <c r="F793" s="10">
        <v>44243.671701388892</v>
      </c>
      <c r="G793" s="11">
        <f t="shared" si="39"/>
        <v>16</v>
      </c>
      <c r="H793" s="11">
        <f t="shared" si="40"/>
        <v>7</v>
      </c>
      <c r="I793" s="11">
        <f t="shared" si="41"/>
        <v>15</v>
      </c>
      <c r="J793">
        <v>3.1808999999999998</v>
      </c>
      <c r="K793">
        <v>31.25</v>
      </c>
      <c r="L793">
        <v>41.7654</v>
      </c>
      <c r="M793">
        <v>8.89</v>
      </c>
      <c r="N793">
        <v>2</v>
      </c>
      <c r="O793">
        <v>8.9499999999999993</v>
      </c>
      <c r="P793">
        <v>7</v>
      </c>
      <c r="Q793">
        <v>7</v>
      </c>
      <c r="R793">
        <v>0</v>
      </c>
      <c r="S793">
        <v>727</v>
      </c>
      <c r="T793" t="s">
        <v>12</v>
      </c>
      <c r="U793">
        <v>1.73</v>
      </c>
      <c r="V793" t="s">
        <v>12</v>
      </c>
      <c r="W793">
        <v>0.97</v>
      </c>
      <c r="X793">
        <v>24.2</v>
      </c>
      <c r="Y793">
        <v>1011</v>
      </c>
      <c r="Z793" t="s">
        <v>10</v>
      </c>
      <c r="AA793" t="s">
        <v>19</v>
      </c>
    </row>
    <row r="794" spans="1:27" x14ac:dyDescent="0.2">
      <c r="A794">
        <v>16</v>
      </c>
      <c r="B794">
        <v>11</v>
      </c>
      <c r="C794">
        <v>21</v>
      </c>
      <c r="D794">
        <v>20</v>
      </c>
      <c r="E794" t="s">
        <v>806</v>
      </c>
      <c r="F794" s="10">
        <v>44243.671759259261</v>
      </c>
      <c r="G794" s="11">
        <f t="shared" si="39"/>
        <v>16</v>
      </c>
      <c r="H794" s="11">
        <f t="shared" si="40"/>
        <v>7</v>
      </c>
      <c r="I794" s="11">
        <f t="shared" si="41"/>
        <v>20</v>
      </c>
      <c r="J794">
        <v>3.1808999999999998</v>
      </c>
      <c r="K794">
        <v>31.25</v>
      </c>
      <c r="L794">
        <v>41.881799999999998</v>
      </c>
      <c r="M794">
        <v>8.99</v>
      </c>
      <c r="N794">
        <v>2</v>
      </c>
      <c r="O794">
        <v>8.92</v>
      </c>
      <c r="P794">
        <v>7</v>
      </c>
      <c r="Q794">
        <v>7</v>
      </c>
      <c r="R794">
        <v>0</v>
      </c>
      <c r="S794">
        <v>728</v>
      </c>
      <c r="T794" t="s">
        <v>12</v>
      </c>
      <c r="U794">
        <v>1.75</v>
      </c>
      <c r="V794" t="s">
        <v>12</v>
      </c>
      <c r="W794">
        <v>0.97</v>
      </c>
      <c r="X794">
        <v>24.2</v>
      </c>
      <c r="Y794">
        <v>1011</v>
      </c>
      <c r="Z794" t="s">
        <v>10</v>
      </c>
      <c r="AA794" t="s">
        <v>19</v>
      </c>
    </row>
    <row r="795" spans="1:27" x14ac:dyDescent="0.2">
      <c r="A795">
        <v>16</v>
      </c>
      <c r="B795">
        <v>11</v>
      </c>
      <c r="C795">
        <v>25</v>
      </c>
      <c r="D795">
        <v>25</v>
      </c>
      <c r="E795" t="s">
        <v>807</v>
      </c>
      <c r="F795" s="10">
        <v>44243.671817129631</v>
      </c>
      <c r="G795" s="11">
        <f t="shared" si="39"/>
        <v>16</v>
      </c>
      <c r="H795" s="11">
        <f t="shared" si="40"/>
        <v>7</v>
      </c>
      <c r="I795" s="11">
        <f t="shared" si="41"/>
        <v>25</v>
      </c>
      <c r="J795">
        <v>3.1808999999999998</v>
      </c>
      <c r="K795">
        <v>31.25</v>
      </c>
      <c r="L795">
        <v>41.856900000000003</v>
      </c>
      <c r="M795">
        <v>8.99</v>
      </c>
      <c r="N795">
        <v>1</v>
      </c>
      <c r="O795">
        <v>8.89</v>
      </c>
      <c r="P795">
        <v>7</v>
      </c>
      <c r="Q795">
        <v>7</v>
      </c>
      <c r="R795">
        <v>0</v>
      </c>
      <c r="S795">
        <v>728</v>
      </c>
      <c r="T795" t="s">
        <v>12</v>
      </c>
      <c r="U795">
        <v>1.75</v>
      </c>
      <c r="V795" t="s">
        <v>12</v>
      </c>
      <c r="W795">
        <v>0.97</v>
      </c>
      <c r="X795">
        <v>24.2</v>
      </c>
      <c r="Y795">
        <v>1011</v>
      </c>
      <c r="Z795" t="s">
        <v>10</v>
      </c>
      <c r="AA795" t="s">
        <v>19</v>
      </c>
    </row>
    <row r="796" spans="1:27" x14ac:dyDescent="0.2">
      <c r="A796">
        <v>16</v>
      </c>
      <c r="B796">
        <v>11</v>
      </c>
      <c r="C796">
        <v>31</v>
      </c>
      <c r="D796">
        <v>30</v>
      </c>
      <c r="E796" t="s">
        <v>808</v>
      </c>
      <c r="F796" s="10">
        <v>44243.671875</v>
      </c>
      <c r="G796" s="11">
        <f t="shared" si="39"/>
        <v>16</v>
      </c>
      <c r="H796" s="11">
        <f t="shared" si="40"/>
        <v>7</v>
      </c>
      <c r="I796" s="11">
        <f t="shared" si="41"/>
        <v>30</v>
      </c>
      <c r="J796">
        <v>3.1808999999999998</v>
      </c>
      <c r="K796">
        <v>31.25</v>
      </c>
      <c r="L796">
        <v>41.832799999999999</v>
      </c>
      <c r="M796">
        <v>8.9600000000000009</v>
      </c>
      <c r="N796">
        <v>1</v>
      </c>
      <c r="O796">
        <v>8.9499999999999993</v>
      </c>
      <c r="P796">
        <v>7</v>
      </c>
      <c r="Q796">
        <v>7</v>
      </c>
      <c r="R796">
        <v>0</v>
      </c>
      <c r="S796">
        <v>729</v>
      </c>
      <c r="T796" t="s">
        <v>12</v>
      </c>
      <c r="U796">
        <v>1.74</v>
      </c>
      <c r="V796" t="s">
        <v>12</v>
      </c>
      <c r="W796">
        <v>0.96</v>
      </c>
      <c r="X796">
        <v>24.2</v>
      </c>
      <c r="Y796">
        <v>1011</v>
      </c>
      <c r="Z796" t="s">
        <v>10</v>
      </c>
      <c r="AA796" t="s">
        <v>19</v>
      </c>
    </row>
    <row r="797" spans="1:27" x14ac:dyDescent="0.2">
      <c r="A797">
        <v>16</v>
      </c>
      <c r="B797">
        <v>11</v>
      </c>
      <c r="C797">
        <v>35</v>
      </c>
      <c r="D797">
        <v>35</v>
      </c>
      <c r="E797" t="s">
        <v>809</v>
      </c>
      <c r="F797" s="10">
        <v>44243.671932870369</v>
      </c>
      <c r="G797" s="11">
        <f t="shared" si="39"/>
        <v>16</v>
      </c>
      <c r="H797" s="11">
        <f t="shared" si="40"/>
        <v>7</v>
      </c>
      <c r="I797" s="11">
        <f t="shared" si="41"/>
        <v>35</v>
      </c>
      <c r="J797">
        <v>3.1808999999999998</v>
      </c>
      <c r="K797">
        <v>31.25</v>
      </c>
      <c r="L797">
        <v>41.879300000000001</v>
      </c>
      <c r="M797">
        <v>8.99</v>
      </c>
      <c r="N797">
        <v>1</v>
      </c>
      <c r="O797">
        <v>8.9499999999999993</v>
      </c>
      <c r="P797">
        <v>7</v>
      </c>
      <c r="Q797">
        <v>7</v>
      </c>
      <c r="R797">
        <v>0</v>
      </c>
      <c r="S797">
        <v>728</v>
      </c>
      <c r="T797" t="s">
        <v>12</v>
      </c>
      <c r="U797">
        <v>1.75</v>
      </c>
      <c r="V797" t="s">
        <v>12</v>
      </c>
      <c r="W797">
        <v>0.97</v>
      </c>
      <c r="X797">
        <v>24.2</v>
      </c>
      <c r="Y797">
        <v>1011</v>
      </c>
      <c r="Z797" t="s">
        <v>10</v>
      </c>
      <c r="AA797" t="s">
        <v>19</v>
      </c>
    </row>
    <row r="798" spans="1:27" x14ac:dyDescent="0.2">
      <c r="A798">
        <v>16</v>
      </c>
      <c r="B798">
        <v>11</v>
      </c>
      <c r="C798">
        <v>41</v>
      </c>
      <c r="D798">
        <v>40</v>
      </c>
      <c r="E798" t="s">
        <v>810</v>
      </c>
      <c r="F798" s="10">
        <v>44243.671990740739</v>
      </c>
      <c r="G798" s="11">
        <f t="shared" si="39"/>
        <v>16</v>
      </c>
      <c r="H798" s="11">
        <f t="shared" si="40"/>
        <v>7</v>
      </c>
      <c r="I798" s="11">
        <f t="shared" si="41"/>
        <v>40</v>
      </c>
      <c r="J798">
        <v>3.1808999999999998</v>
      </c>
      <c r="K798">
        <v>31.25</v>
      </c>
      <c r="L798">
        <v>41.863799999999998</v>
      </c>
      <c r="M798">
        <v>9.0299999999999994</v>
      </c>
      <c r="N798">
        <v>1</v>
      </c>
      <c r="O798">
        <v>8.83</v>
      </c>
      <c r="P798">
        <v>7</v>
      </c>
      <c r="Q798">
        <v>7</v>
      </c>
      <c r="R798">
        <v>0</v>
      </c>
      <c r="S798">
        <v>729</v>
      </c>
      <c r="T798" t="s">
        <v>12</v>
      </c>
      <c r="U798">
        <v>1.75</v>
      </c>
      <c r="V798" t="s">
        <v>12</v>
      </c>
      <c r="W798">
        <v>0.97</v>
      </c>
      <c r="X798">
        <v>24.2</v>
      </c>
      <c r="Y798">
        <v>1011</v>
      </c>
      <c r="Z798" t="s">
        <v>10</v>
      </c>
      <c r="AA798" t="s">
        <v>19</v>
      </c>
    </row>
    <row r="799" spans="1:27" x14ac:dyDescent="0.2">
      <c r="A799">
        <v>16</v>
      </c>
      <c r="B799">
        <v>11</v>
      </c>
      <c r="C799">
        <v>45</v>
      </c>
      <c r="D799">
        <v>45</v>
      </c>
      <c r="E799" t="s">
        <v>811</v>
      </c>
      <c r="F799" s="10">
        <v>44243.672048611108</v>
      </c>
      <c r="G799" s="11">
        <f t="shared" si="39"/>
        <v>16</v>
      </c>
      <c r="H799" s="11">
        <f t="shared" si="40"/>
        <v>7</v>
      </c>
      <c r="I799" s="11">
        <f t="shared" si="41"/>
        <v>45</v>
      </c>
      <c r="J799">
        <v>3.1808999999999998</v>
      </c>
      <c r="K799">
        <v>31.25</v>
      </c>
      <c r="L799">
        <v>41.877299999999998</v>
      </c>
      <c r="M799">
        <v>8.93</v>
      </c>
      <c r="N799">
        <v>1</v>
      </c>
      <c r="O799">
        <v>8.93</v>
      </c>
      <c r="P799">
        <v>7</v>
      </c>
      <c r="Q799">
        <v>7</v>
      </c>
      <c r="R799">
        <v>0</v>
      </c>
      <c r="S799">
        <v>729</v>
      </c>
      <c r="T799" t="s">
        <v>12</v>
      </c>
      <c r="U799">
        <v>1.74</v>
      </c>
      <c r="V799" t="s">
        <v>12</v>
      </c>
      <c r="W799">
        <v>0.97</v>
      </c>
      <c r="X799">
        <v>24.2</v>
      </c>
      <c r="Y799">
        <v>1011</v>
      </c>
      <c r="Z799" t="s">
        <v>10</v>
      </c>
      <c r="AA799" t="s">
        <v>19</v>
      </c>
    </row>
    <row r="800" spans="1:27" x14ac:dyDescent="0.2">
      <c r="A800">
        <v>16</v>
      </c>
      <c r="B800">
        <v>11</v>
      </c>
      <c r="C800">
        <v>51</v>
      </c>
      <c r="D800">
        <v>50</v>
      </c>
      <c r="E800" t="s">
        <v>812</v>
      </c>
      <c r="F800" s="10">
        <v>44243.672106481485</v>
      </c>
      <c r="G800" s="11">
        <f t="shared" si="39"/>
        <v>16</v>
      </c>
      <c r="H800" s="11">
        <f t="shared" si="40"/>
        <v>7</v>
      </c>
      <c r="I800" s="11">
        <f t="shared" si="41"/>
        <v>50</v>
      </c>
      <c r="J800">
        <v>3.1808999999999998</v>
      </c>
      <c r="K800">
        <v>31.25</v>
      </c>
      <c r="L800">
        <v>41.932200000000002</v>
      </c>
      <c r="M800">
        <v>8.92</v>
      </c>
      <c r="N800">
        <v>1</v>
      </c>
      <c r="O800">
        <v>8.98</v>
      </c>
      <c r="P800">
        <v>7</v>
      </c>
      <c r="Q800">
        <v>7</v>
      </c>
      <c r="R800">
        <v>0</v>
      </c>
      <c r="S800">
        <v>729</v>
      </c>
      <c r="T800" t="s">
        <v>12</v>
      </c>
      <c r="U800">
        <v>1.74</v>
      </c>
      <c r="V800" t="s">
        <v>12</v>
      </c>
      <c r="W800">
        <v>0.97</v>
      </c>
      <c r="X800">
        <v>24.2</v>
      </c>
      <c r="Y800">
        <v>1011</v>
      </c>
      <c r="Z800" t="s">
        <v>10</v>
      </c>
      <c r="AA800" t="s">
        <v>19</v>
      </c>
    </row>
    <row r="801" spans="1:27" x14ac:dyDescent="0.2">
      <c r="A801">
        <v>16</v>
      </c>
      <c r="B801">
        <v>11</v>
      </c>
      <c r="C801">
        <v>55</v>
      </c>
      <c r="D801">
        <v>55</v>
      </c>
      <c r="E801" t="s">
        <v>813</v>
      </c>
      <c r="F801" s="10">
        <v>44243.672164351854</v>
      </c>
      <c r="G801" s="11">
        <f t="shared" si="39"/>
        <v>16</v>
      </c>
      <c r="H801" s="11">
        <f t="shared" si="40"/>
        <v>7</v>
      </c>
      <c r="I801" s="11">
        <f t="shared" si="41"/>
        <v>55</v>
      </c>
      <c r="J801">
        <v>3.1808999999999998</v>
      </c>
      <c r="K801">
        <v>31.25</v>
      </c>
      <c r="L801">
        <v>41.925699999999999</v>
      </c>
      <c r="M801">
        <v>8.9499999999999993</v>
      </c>
      <c r="N801">
        <v>1</v>
      </c>
      <c r="O801">
        <v>8.86</v>
      </c>
      <c r="P801">
        <v>7</v>
      </c>
      <c r="Q801">
        <v>7</v>
      </c>
      <c r="R801">
        <v>0</v>
      </c>
      <c r="S801">
        <v>729</v>
      </c>
      <c r="T801" t="s">
        <v>12</v>
      </c>
      <c r="U801">
        <v>1.74</v>
      </c>
      <c r="V801" t="s">
        <v>12</v>
      </c>
      <c r="W801">
        <v>0.97</v>
      </c>
      <c r="X801">
        <v>24.2</v>
      </c>
      <c r="Y801">
        <v>1011</v>
      </c>
      <c r="Z801" t="s">
        <v>10</v>
      </c>
      <c r="AA801" t="s">
        <v>19</v>
      </c>
    </row>
    <row r="802" spans="1:27" x14ac:dyDescent="0.2">
      <c r="A802">
        <v>16</v>
      </c>
      <c r="B802">
        <v>12</v>
      </c>
      <c r="C802">
        <v>1</v>
      </c>
      <c r="D802">
        <v>0</v>
      </c>
      <c r="E802" t="s">
        <v>688</v>
      </c>
      <c r="F802" s="10">
        <v>44243.672222222223</v>
      </c>
      <c r="G802" s="11">
        <f t="shared" si="39"/>
        <v>16</v>
      </c>
      <c r="H802" s="11">
        <f t="shared" si="40"/>
        <v>8</v>
      </c>
      <c r="I802" s="11">
        <f t="shared" si="41"/>
        <v>0</v>
      </c>
      <c r="J802">
        <v>3.1808999999999998</v>
      </c>
      <c r="K802">
        <v>31.25</v>
      </c>
      <c r="L802">
        <v>41.927100000000003</v>
      </c>
      <c r="M802">
        <v>8.9700000000000006</v>
      </c>
      <c r="N802">
        <v>2</v>
      </c>
      <c r="O802">
        <v>8.92</v>
      </c>
      <c r="P802">
        <v>7</v>
      </c>
      <c r="Q802">
        <v>7</v>
      </c>
      <c r="R802">
        <v>0</v>
      </c>
      <c r="S802">
        <v>729</v>
      </c>
      <c r="T802" t="s">
        <v>12</v>
      </c>
      <c r="U802">
        <v>1.75</v>
      </c>
      <c r="V802" t="s">
        <v>12</v>
      </c>
      <c r="W802">
        <v>0.97</v>
      </c>
      <c r="X802">
        <v>24.2</v>
      </c>
      <c r="Y802">
        <v>1010</v>
      </c>
      <c r="Z802" t="s">
        <v>10</v>
      </c>
      <c r="AA802" t="s">
        <v>19</v>
      </c>
    </row>
    <row r="803" spans="1:27" x14ac:dyDescent="0.2">
      <c r="A803">
        <v>16</v>
      </c>
      <c r="B803">
        <v>12</v>
      </c>
      <c r="C803">
        <v>5</v>
      </c>
      <c r="D803">
        <v>5</v>
      </c>
      <c r="E803" t="s">
        <v>689</v>
      </c>
      <c r="F803" s="10">
        <v>44243.672280092593</v>
      </c>
      <c r="G803" s="11">
        <f t="shared" si="39"/>
        <v>16</v>
      </c>
      <c r="H803" s="11">
        <f t="shared" si="40"/>
        <v>8</v>
      </c>
      <c r="I803" s="11">
        <f t="shared" si="41"/>
        <v>5</v>
      </c>
      <c r="J803">
        <v>3.1808999999999998</v>
      </c>
      <c r="K803">
        <v>31.25</v>
      </c>
      <c r="L803">
        <v>41.928100000000001</v>
      </c>
      <c r="M803">
        <v>9</v>
      </c>
      <c r="N803">
        <v>2</v>
      </c>
      <c r="O803">
        <v>8.92</v>
      </c>
      <c r="P803">
        <v>7</v>
      </c>
      <c r="Q803">
        <v>7</v>
      </c>
      <c r="R803">
        <v>0</v>
      </c>
      <c r="S803">
        <v>729</v>
      </c>
      <c r="T803" t="s">
        <v>12</v>
      </c>
      <c r="U803">
        <v>1.75</v>
      </c>
      <c r="V803" t="s">
        <v>12</v>
      </c>
      <c r="W803">
        <v>0.97</v>
      </c>
      <c r="X803">
        <v>24.2</v>
      </c>
      <c r="Y803">
        <v>1010</v>
      </c>
      <c r="Z803" t="s">
        <v>10</v>
      </c>
      <c r="AA803" t="s">
        <v>19</v>
      </c>
    </row>
    <row r="804" spans="1:27" x14ac:dyDescent="0.2">
      <c r="A804">
        <v>16</v>
      </c>
      <c r="B804">
        <v>12</v>
      </c>
      <c r="C804">
        <v>11</v>
      </c>
      <c r="D804">
        <v>10</v>
      </c>
      <c r="E804" t="s">
        <v>814</v>
      </c>
      <c r="F804" s="10">
        <v>44243.672337962962</v>
      </c>
      <c r="G804" s="11">
        <f t="shared" si="39"/>
        <v>16</v>
      </c>
      <c r="H804" s="11">
        <f t="shared" si="40"/>
        <v>8</v>
      </c>
      <c r="I804" s="11">
        <f t="shared" si="41"/>
        <v>10</v>
      </c>
      <c r="J804">
        <v>3.1808999999999998</v>
      </c>
      <c r="K804">
        <v>31.25</v>
      </c>
      <c r="L804">
        <v>42.0428</v>
      </c>
      <c r="M804">
        <v>9.02</v>
      </c>
      <c r="N804">
        <v>2</v>
      </c>
      <c r="O804">
        <v>8.9</v>
      </c>
      <c r="P804">
        <v>7</v>
      </c>
      <c r="Q804">
        <v>7</v>
      </c>
      <c r="R804">
        <v>0</v>
      </c>
      <c r="S804">
        <v>730</v>
      </c>
      <c r="T804" t="s">
        <v>12</v>
      </c>
      <c r="U804">
        <v>1.75</v>
      </c>
      <c r="V804" t="s">
        <v>12</v>
      </c>
      <c r="W804">
        <v>0.97</v>
      </c>
      <c r="X804">
        <v>24.2</v>
      </c>
      <c r="Y804">
        <v>1010</v>
      </c>
      <c r="Z804" t="s">
        <v>10</v>
      </c>
      <c r="AA804" t="s">
        <v>19</v>
      </c>
    </row>
    <row r="805" spans="1:27" x14ac:dyDescent="0.2">
      <c r="A805">
        <v>16</v>
      </c>
      <c r="B805">
        <v>12</v>
      </c>
      <c r="C805">
        <v>15</v>
      </c>
      <c r="D805">
        <v>15</v>
      </c>
      <c r="E805" t="s">
        <v>815</v>
      </c>
      <c r="F805" s="10">
        <v>44243.672395833331</v>
      </c>
      <c r="G805" s="11">
        <f t="shared" si="39"/>
        <v>16</v>
      </c>
      <c r="H805" s="11">
        <f t="shared" si="40"/>
        <v>8</v>
      </c>
      <c r="I805" s="11">
        <f t="shared" si="41"/>
        <v>15</v>
      </c>
      <c r="J805">
        <v>3.1808999999999998</v>
      </c>
      <c r="K805">
        <v>31.3125</v>
      </c>
      <c r="L805">
        <v>41.962800000000001</v>
      </c>
      <c r="M805">
        <v>9.23</v>
      </c>
      <c r="N805">
        <v>2</v>
      </c>
      <c r="O805">
        <v>8.8699999999999992</v>
      </c>
      <c r="P805">
        <v>7</v>
      </c>
      <c r="Q805">
        <v>7</v>
      </c>
      <c r="R805">
        <v>0</v>
      </c>
      <c r="S805">
        <v>731</v>
      </c>
      <c r="T805" t="s">
        <v>12</v>
      </c>
      <c r="U805">
        <v>1.78</v>
      </c>
      <c r="V805" t="s">
        <v>12</v>
      </c>
      <c r="W805">
        <v>0.97</v>
      </c>
      <c r="X805">
        <v>24.2</v>
      </c>
      <c r="Y805">
        <v>1010</v>
      </c>
      <c r="Z805" t="s">
        <v>10</v>
      </c>
      <c r="AA805" t="s">
        <v>19</v>
      </c>
    </row>
    <row r="806" spans="1:27" x14ac:dyDescent="0.2">
      <c r="A806">
        <v>16</v>
      </c>
      <c r="B806">
        <v>12</v>
      </c>
      <c r="C806">
        <v>21</v>
      </c>
      <c r="D806">
        <v>20</v>
      </c>
      <c r="E806" t="s">
        <v>816</v>
      </c>
      <c r="F806" s="10">
        <v>44243.672453703701</v>
      </c>
      <c r="G806" s="11">
        <f t="shared" si="39"/>
        <v>16</v>
      </c>
      <c r="H806" s="11">
        <f t="shared" si="40"/>
        <v>8</v>
      </c>
      <c r="I806" s="11">
        <f t="shared" si="41"/>
        <v>20</v>
      </c>
      <c r="J806">
        <v>3.1808999999999998</v>
      </c>
      <c r="K806">
        <v>31.3125</v>
      </c>
      <c r="L806">
        <v>41.933599999999998</v>
      </c>
      <c r="M806">
        <v>9.33</v>
      </c>
      <c r="N806">
        <v>2</v>
      </c>
      <c r="O806">
        <v>8.65</v>
      </c>
      <c r="P806">
        <v>6</v>
      </c>
      <c r="Q806">
        <v>6</v>
      </c>
      <c r="R806">
        <v>0</v>
      </c>
      <c r="S806">
        <v>733</v>
      </c>
      <c r="T806" t="s">
        <v>12</v>
      </c>
      <c r="U806">
        <v>1.8</v>
      </c>
      <c r="V806" t="s">
        <v>12</v>
      </c>
      <c r="W806">
        <v>0.97</v>
      </c>
      <c r="X806">
        <v>24.3</v>
      </c>
      <c r="Y806">
        <v>1011</v>
      </c>
      <c r="Z806" t="s">
        <v>10</v>
      </c>
      <c r="AA806" t="s">
        <v>19</v>
      </c>
    </row>
    <row r="807" spans="1:27" x14ac:dyDescent="0.2">
      <c r="A807">
        <v>16</v>
      </c>
      <c r="B807">
        <v>12</v>
      </c>
      <c r="C807">
        <v>25</v>
      </c>
      <c r="D807">
        <v>25</v>
      </c>
      <c r="E807" t="s">
        <v>817</v>
      </c>
      <c r="F807" s="10">
        <v>44243.672511574077</v>
      </c>
      <c r="G807" s="11">
        <f t="shared" si="39"/>
        <v>16</v>
      </c>
      <c r="H807" s="11">
        <f t="shared" si="40"/>
        <v>8</v>
      </c>
      <c r="I807" s="11">
        <f t="shared" si="41"/>
        <v>25</v>
      </c>
      <c r="J807">
        <v>3.1808999999999998</v>
      </c>
      <c r="K807">
        <v>31.3125</v>
      </c>
      <c r="L807">
        <v>41.903399999999998</v>
      </c>
      <c r="M807">
        <v>9.2899999999999991</v>
      </c>
      <c r="N807">
        <v>5</v>
      </c>
      <c r="O807">
        <v>8.69</v>
      </c>
      <c r="P807">
        <v>6</v>
      </c>
      <c r="Q807">
        <v>6</v>
      </c>
      <c r="R807">
        <v>0</v>
      </c>
      <c r="S807">
        <v>733</v>
      </c>
      <c r="T807" t="s">
        <v>12</v>
      </c>
      <c r="U807">
        <v>1.79</v>
      </c>
      <c r="V807" t="s">
        <v>12</v>
      </c>
      <c r="W807">
        <v>0.97</v>
      </c>
      <c r="X807">
        <v>24.3</v>
      </c>
      <c r="Y807">
        <v>1011</v>
      </c>
      <c r="Z807" t="s">
        <v>10</v>
      </c>
      <c r="AA807" t="s">
        <v>19</v>
      </c>
    </row>
    <row r="808" spans="1:27" x14ac:dyDescent="0.2">
      <c r="A808">
        <v>16</v>
      </c>
      <c r="B808">
        <v>12</v>
      </c>
      <c r="C808">
        <v>31</v>
      </c>
      <c r="D808">
        <v>30</v>
      </c>
      <c r="E808" t="s">
        <v>818</v>
      </c>
      <c r="F808" s="10">
        <v>44243.672569444447</v>
      </c>
      <c r="G808" s="11">
        <f t="shared" si="39"/>
        <v>16</v>
      </c>
      <c r="H808" s="11">
        <f t="shared" si="40"/>
        <v>8</v>
      </c>
      <c r="I808" s="11">
        <f t="shared" si="41"/>
        <v>30</v>
      </c>
      <c r="J808">
        <v>3.1808999999999998</v>
      </c>
      <c r="K808">
        <v>31.3125</v>
      </c>
      <c r="L808">
        <v>42.004100000000001</v>
      </c>
      <c r="M808">
        <v>9.24</v>
      </c>
      <c r="N808">
        <v>7</v>
      </c>
      <c r="O808">
        <v>8.68</v>
      </c>
      <c r="P808">
        <v>6</v>
      </c>
      <c r="Q808">
        <v>6</v>
      </c>
      <c r="R808">
        <v>0</v>
      </c>
      <c r="S808">
        <v>732</v>
      </c>
      <c r="T808" t="s">
        <v>12</v>
      </c>
      <c r="U808">
        <v>1.79</v>
      </c>
      <c r="V808" t="s">
        <v>12</v>
      </c>
      <c r="W808">
        <v>0.97</v>
      </c>
      <c r="X808">
        <v>24.3</v>
      </c>
      <c r="Y808">
        <v>1011</v>
      </c>
      <c r="Z808" t="s">
        <v>10</v>
      </c>
      <c r="AA808" t="s">
        <v>19</v>
      </c>
    </row>
    <row r="809" spans="1:27" x14ac:dyDescent="0.2">
      <c r="A809">
        <v>16</v>
      </c>
      <c r="B809">
        <v>12</v>
      </c>
      <c r="C809">
        <v>35</v>
      </c>
      <c r="D809">
        <v>35</v>
      </c>
      <c r="E809" t="s">
        <v>819</v>
      </c>
      <c r="F809" s="10">
        <v>44243.672627314816</v>
      </c>
      <c r="G809" s="11">
        <f t="shared" si="39"/>
        <v>16</v>
      </c>
      <c r="H809" s="11">
        <f t="shared" si="40"/>
        <v>8</v>
      </c>
      <c r="I809" s="11">
        <f t="shared" si="41"/>
        <v>35</v>
      </c>
      <c r="J809">
        <v>3.1808999999999998</v>
      </c>
      <c r="K809">
        <v>31.375</v>
      </c>
      <c r="L809">
        <v>41.945</v>
      </c>
      <c r="M809">
        <v>9.0500000000000007</v>
      </c>
      <c r="N809">
        <v>7</v>
      </c>
      <c r="O809">
        <v>8.74</v>
      </c>
      <c r="P809">
        <v>6</v>
      </c>
      <c r="Q809">
        <v>6</v>
      </c>
      <c r="R809">
        <v>0</v>
      </c>
      <c r="S809">
        <v>730</v>
      </c>
      <c r="T809" t="s">
        <v>12</v>
      </c>
      <c r="U809">
        <v>1.76</v>
      </c>
      <c r="V809" t="s">
        <v>12</v>
      </c>
      <c r="W809">
        <v>0.97</v>
      </c>
      <c r="X809">
        <v>24.3</v>
      </c>
      <c r="Y809">
        <v>1011</v>
      </c>
      <c r="Z809" t="s">
        <v>10</v>
      </c>
      <c r="AA809" t="s">
        <v>19</v>
      </c>
    </row>
    <row r="810" spans="1:27" x14ac:dyDescent="0.2">
      <c r="A810">
        <v>16</v>
      </c>
      <c r="B810">
        <v>12</v>
      </c>
      <c r="C810">
        <v>41</v>
      </c>
      <c r="D810">
        <v>40</v>
      </c>
      <c r="E810" t="s">
        <v>820</v>
      </c>
      <c r="F810" s="10">
        <v>44243.672685185185</v>
      </c>
      <c r="G810" s="11">
        <f t="shared" si="39"/>
        <v>16</v>
      </c>
      <c r="H810" s="11">
        <f t="shared" si="40"/>
        <v>8</v>
      </c>
      <c r="I810" s="11">
        <f t="shared" si="41"/>
        <v>40</v>
      </c>
      <c r="J810">
        <v>3.1808999999999998</v>
      </c>
      <c r="K810">
        <v>31.3125</v>
      </c>
      <c r="L810">
        <v>41.897199999999998</v>
      </c>
      <c r="M810">
        <v>8.9499999999999993</v>
      </c>
      <c r="N810">
        <v>6</v>
      </c>
      <c r="O810">
        <v>8.92</v>
      </c>
      <c r="P810">
        <v>6</v>
      </c>
      <c r="Q810">
        <v>6</v>
      </c>
      <c r="R810">
        <v>0</v>
      </c>
      <c r="S810">
        <v>728</v>
      </c>
      <c r="T810" t="s">
        <v>12</v>
      </c>
      <c r="U810">
        <v>1.74</v>
      </c>
      <c r="V810" t="s">
        <v>12</v>
      </c>
      <c r="W810">
        <v>0.96</v>
      </c>
      <c r="X810">
        <v>24.2</v>
      </c>
      <c r="Y810">
        <v>1011</v>
      </c>
      <c r="Z810" t="s">
        <v>10</v>
      </c>
      <c r="AA810" t="s">
        <v>19</v>
      </c>
    </row>
    <row r="811" spans="1:27" x14ac:dyDescent="0.2">
      <c r="A811">
        <v>16</v>
      </c>
      <c r="B811">
        <v>12</v>
      </c>
      <c r="C811">
        <v>45</v>
      </c>
      <c r="D811">
        <v>45</v>
      </c>
      <c r="E811" t="s">
        <v>821</v>
      </c>
      <c r="F811" s="10">
        <v>44243.672743055555</v>
      </c>
      <c r="G811" s="11">
        <f t="shared" si="39"/>
        <v>16</v>
      </c>
      <c r="H811" s="11">
        <f t="shared" si="40"/>
        <v>8</v>
      </c>
      <c r="I811" s="11">
        <f t="shared" si="41"/>
        <v>45</v>
      </c>
      <c r="J811">
        <v>3.1808999999999998</v>
      </c>
      <c r="K811">
        <v>31.375</v>
      </c>
      <c r="L811">
        <v>41.970500000000001</v>
      </c>
      <c r="M811">
        <v>8.92</v>
      </c>
      <c r="N811">
        <v>5</v>
      </c>
      <c r="O811">
        <v>8.92</v>
      </c>
      <c r="P811">
        <v>6</v>
      </c>
      <c r="Q811">
        <v>6</v>
      </c>
      <c r="R811">
        <v>0</v>
      </c>
      <c r="S811">
        <v>728</v>
      </c>
      <c r="T811" t="s">
        <v>12</v>
      </c>
      <c r="U811">
        <v>1.74</v>
      </c>
      <c r="V811" t="s">
        <v>12</v>
      </c>
      <c r="W811">
        <v>0.97</v>
      </c>
      <c r="X811">
        <v>24.2</v>
      </c>
      <c r="Y811">
        <v>1011</v>
      </c>
      <c r="Z811" t="s">
        <v>10</v>
      </c>
      <c r="AA811" t="s">
        <v>19</v>
      </c>
    </row>
    <row r="812" spans="1:27" x14ac:dyDescent="0.2">
      <c r="A812">
        <v>16</v>
      </c>
      <c r="B812">
        <v>12</v>
      </c>
      <c r="C812">
        <v>51</v>
      </c>
      <c r="D812">
        <v>50</v>
      </c>
      <c r="E812" t="s">
        <v>822</v>
      </c>
      <c r="F812" s="10">
        <v>44243.672800925924</v>
      </c>
      <c r="G812" s="11">
        <f t="shared" si="39"/>
        <v>16</v>
      </c>
      <c r="H812" s="11">
        <f t="shared" si="40"/>
        <v>8</v>
      </c>
      <c r="I812" s="11">
        <f t="shared" si="41"/>
        <v>50</v>
      </c>
      <c r="J812">
        <v>3.1808999999999998</v>
      </c>
      <c r="K812">
        <v>31.3125</v>
      </c>
      <c r="L812">
        <v>41.953800000000001</v>
      </c>
      <c r="M812">
        <v>8.94</v>
      </c>
      <c r="N812">
        <v>4</v>
      </c>
      <c r="O812">
        <v>8.9499999999999993</v>
      </c>
      <c r="P812">
        <v>6</v>
      </c>
      <c r="Q812">
        <v>6</v>
      </c>
      <c r="R812">
        <v>0</v>
      </c>
      <c r="S812">
        <v>729</v>
      </c>
      <c r="T812" t="s">
        <v>12</v>
      </c>
      <c r="U812">
        <v>1.74</v>
      </c>
      <c r="V812" t="s">
        <v>12</v>
      </c>
      <c r="W812">
        <v>0.96</v>
      </c>
      <c r="X812">
        <v>24.3</v>
      </c>
      <c r="Y812">
        <v>1011</v>
      </c>
      <c r="Z812" t="s">
        <v>10</v>
      </c>
      <c r="AA812" t="s">
        <v>19</v>
      </c>
    </row>
    <row r="813" spans="1:27" x14ac:dyDescent="0.2">
      <c r="A813">
        <v>16</v>
      </c>
      <c r="B813">
        <v>12</v>
      </c>
      <c r="C813">
        <v>55</v>
      </c>
      <c r="D813">
        <v>55</v>
      </c>
      <c r="E813" t="s">
        <v>823</v>
      </c>
      <c r="F813" s="10">
        <v>44243.672858796293</v>
      </c>
      <c r="G813" s="11">
        <f t="shared" si="39"/>
        <v>16</v>
      </c>
      <c r="H813" s="11">
        <f t="shared" si="40"/>
        <v>8</v>
      </c>
      <c r="I813" s="11">
        <f t="shared" si="41"/>
        <v>55</v>
      </c>
      <c r="J813">
        <v>3.1808999999999998</v>
      </c>
      <c r="K813">
        <v>31.3125</v>
      </c>
      <c r="L813">
        <v>41.882800000000003</v>
      </c>
      <c r="M813">
        <v>8.8800000000000008</v>
      </c>
      <c r="N813">
        <v>4</v>
      </c>
      <c r="O813">
        <v>8.9499999999999993</v>
      </c>
      <c r="P813">
        <v>6</v>
      </c>
      <c r="Q813">
        <v>6</v>
      </c>
      <c r="R813">
        <v>0</v>
      </c>
      <c r="S813">
        <v>729</v>
      </c>
      <c r="T813" t="s">
        <v>12</v>
      </c>
      <c r="U813">
        <v>1.73</v>
      </c>
      <c r="V813" t="s">
        <v>12</v>
      </c>
      <c r="W813">
        <v>0.97</v>
      </c>
      <c r="X813">
        <v>24.3</v>
      </c>
      <c r="Y813">
        <v>1011</v>
      </c>
      <c r="Z813" t="s">
        <v>10</v>
      </c>
      <c r="AA813" t="s">
        <v>19</v>
      </c>
    </row>
    <row r="814" spans="1:27" x14ac:dyDescent="0.2">
      <c r="A814">
        <v>16</v>
      </c>
      <c r="B814">
        <v>13</v>
      </c>
      <c r="C814">
        <v>1</v>
      </c>
      <c r="D814">
        <v>0</v>
      </c>
      <c r="E814" t="s">
        <v>690</v>
      </c>
      <c r="F814" s="10">
        <v>44243.67291666667</v>
      </c>
      <c r="G814" s="11">
        <f t="shared" si="39"/>
        <v>16</v>
      </c>
      <c r="H814" s="11">
        <f t="shared" si="40"/>
        <v>9</v>
      </c>
      <c r="I814" s="11">
        <f t="shared" si="41"/>
        <v>0</v>
      </c>
      <c r="J814">
        <v>3.1808999999999998</v>
      </c>
      <c r="K814">
        <v>31.375</v>
      </c>
      <c r="L814">
        <v>41.967300000000002</v>
      </c>
      <c r="M814">
        <v>8.92</v>
      </c>
      <c r="N814">
        <v>5</v>
      </c>
      <c r="O814">
        <v>8.9700000000000006</v>
      </c>
      <c r="P814">
        <v>7</v>
      </c>
      <c r="Q814">
        <v>7</v>
      </c>
      <c r="R814">
        <v>0</v>
      </c>
      <c r="S814">
        <v>730</v>
      </c>
      <c r="T814" t="s">
        <v>12</v>
      </c>
      <c r="U814">
        <v>1.74</v>
      </c>
      <c r="V814" t="s">
        <v>12</v>
      </c>
      <c r="W814">
        <v>0.97</v>
      </c>
      <c r="X814">
        <v>24.3</v>
      </c>
      <c r="Y814">
        <v>1010</v>
      </c>
      <c r="Z814" t="s">
        <v>10</v>
      </c>
      <c r="AA814" t="s">
        <v>19</v>
      </c>
    </row>
    <row r="815" spans="1:27" x14ac:dyDescent="0.2">
      <c r="A815">
        <v>16</v>
      </c>
      <c r="B815">
        <v>13</v>
      </c>
      <c r="C815">
        <v>5</v>
      </c>
      <c r="D815">
        <v>5</v>
      </c>
      <c r="E815" t="s">
        <v>691</v>
      </c>
      <c r="F815" s="10">
        <v>44243.672974537039</v>
      </c>
      <c r="G815" s="11">
        <f t="shared" si="39"/>
        <v>16</v>
      </c>
      <c r="H815" s="11">
        <f t="shared" si="40"/>
        <v>9</v>
      </c>
      <c r="I815" s="11">
        <f t="shared" si="41"/>
        <v>5</v>
      </c>
      <c r="J815">
        <v>3.1808999999999998</v>
      </c>
      <c r="K815">
        <v>31.375</v>
      </c>
      <c r="L815">
        <v>41.976799999999997</v>
      </c>
      <c r="M815">
        <v>8.89</v>
      </c>
      <c r="N815">
        <v>8</v>
      </c>
      <c r="O815">
        <v>8.94</v>
      </c>
      <c r="P815">
        <v>6</v>
      </c>
      <c r="Q815">
        <v>6</v>
      </c>
      <c r="R815">
        <v>0</v>
      </c>
      <c r="S815">
        <v>731</v>
      </c>
      <c r="T815" t="s">
        <v>12</v>
      </c>
      <c r="U815">
        <v>1.73</v>
      </c>
      <c r="V815" t="s">
        <v>12</v>
      </c>
      <c r="W815">
        <v>0.97</v>
      </c>
      <c r="X815">
        <v>24.3</v>
      </c>
      <c r="Y815">
        <v>1010</v>
      </c>
      <c r="Z815" t="s">
        <v>10</v>
      </c>
      <c r="AA815" t="s">
        <v>19</v>
      </c>
    </row>
    <row r="816" spans="1:27" x14ac:dyDescent="0.2">
      <c r="A816">
        <v>16</v>
      </c>
      <c r="B816">
        <v>13</v>
      </c>
      <c r="C816">
        <v>11</v>
      </c>
      <c r="D816">
        <v>10</v>
      </c>
      <c r="E816" t="s">
        <v>824</v>
      </c>
      <c r="F816" s="10">
        <v>44243.673032407409</v>
      </c>
      <c r="G816" s="11">
        <f t="shared" si="39"/>
        <v>16</v>
      </c>
      <c r="H816" s="11">
        <f t="shared" si="40"/>
        <v>9</v>
      </c>
      <c r="I816" s="11">
        <f t="shared" si="41"/>
        <v>10</v>
      </c>
      <c r="J816">
        <v>3.1808999999999998</v>
      </c>
      <c r="K816">
        <v>31.3125</v>
      </c>
      <c r="L816">
        <v>41.948099999999997</v>
      </c>
      <c r="M816">
        <v>8.89</v>
      </c>
      <c r="N816">
        <v>6</v>
      </c>
      <c r="O816">
        <v>8.9700000000000006</v>
      </c>
      <c r="P816">
        <v>7</v>
      </c>
      <c r="Q816">
        <v>7</v>
      </c>
      <c r="R816">
        <v>0</v>
      </c>
      <c r="S816">
        <v>729</v>
      </c>
      <c r="T816" t="s">
        <v>12</v>
      </c>
      <c r="U816">
        <v>1.73</v>
      </c>
      <c r="V816" t="s">
        <v>12</v>
      </c>
      <c r="W816">
        <v>0.97</v>
      </c>
      <c r="X816">
        <v>24.3</v>
      </c>
      <c r="Y816">
        <v>1010</v>
      </c>
      <c r="Z816" t="s">
        <v>10</v>
      </c>
      <c r="AA816" t="s">
        <v>19</v>
      </c>
    </row>
    <row r="817" spans="1:27" x14ac:dyDescent="0.2">
      <c r="A817">
        <v>16</v>
      </c>
      <c r="B817">
        <v>13</v>
      </c>
      <c r="C817">
        <v>15</v>
      </c>
      <c r="D817">
        <v>15</v>
      </c>
      <c r="E817" t="s">
        <v>825</v>
      </c>
      <c r="F817" s="10">
        <v>44243.673090277778</v>
      </c>
      <c r="G817" s="11">
        <f t="shared" si="39"/>
        <v>16</v>
      </c>
      <c r="H817" s="11">
        <f t="shared" si="40"/>
        <v>9</v>
      </c>
      <c r="I817" s="11">
        <f t="shared" si="41"/>
        <v>15</v>
      </c>
      <c r="J817">
        <v>3.1808999999999998</v>
      </c>
      <c r="K817">
        <v>31.375</v>
      </c>
      <c r="L817">
        <v>41.95</v>
      </c>
      <c r="M817">
        <v>8.94</v>
      </c>
      <c r="N817">
        <v>4</v>
      </c>
      <c r="O817">
        <v>8.9499999999999993</v>
      </c>
      <c r="P817">
        <v>6</v>
      </c>
      <c r="Q817">
        <v>6</v>
      </c>
      <c r="R817">
        <v>0</v>
      </c>
      <c r="S817">
        <v>730</v>
      </c>
      <c r="T817" t="s">
        <v>12</v>
      </c>
      <c r="U817">
        <v>1.74</v>
      </c>
      <c r="V817" t="s">
        <v>12</v>
      </c>
      <c r="W817">
        <v>0.97</v>
      </c>
      <c r="X817">
        <v>24.3</v>
      </c>
      <c r="Y817">
        <v>1011</v>
      </c>
      <c r="Z817" t="s">
        <v>10</v>
      </c>
      <c r="AA817" t="s">
        <v>19</v>
      </c>
    </row>
    <row r="818" spans="1:27" x14ac:dyDescent="0.2">
      <c r="A818">
        <v>16</v>
      </c>
      <c r="B818">
        <v>13</v>
      </c>
      <c r="C818">
        <v>21</v>
      </c>
      <c r="D818">
        <v>20</v>
      </c>
      <c r="E818" t="s">
        <v>826</v>
      </c>
      <c r="F818" s="10">
        <v>44243.673148148147</v>
      </c>
      <c r="G818" s="11">
        <f t="shared" si="39"/>
        <v>16</v>
      </c>
      <c r="H818" s="11">
        <f t="shared" si="40"/>
        <v>9</v>
      </c>
      <c r="I818" s="11">
        <f t="shared" si="41"/>
        <v>20</v>
      </c>
      <c r="J818">
        <v>3.1808999999999998</v>
      </c>
      <c r="K818">
        <v>31.375</v>
      </c>
      <c r="L818">
        <v>41.984699999999997</v>
      </c>
      <c r="M818">
        <v>8.94</v>
      </c>
      <c r="N818">
        <v>5</v>
      </c>
      <c r="O818">
        <v>8.92</v>
      </c>
      <c r="P818">
        <v>6</v>
      </c>
      <c r="Q818">
        <v>6</v>
      </c>
      <c r="R818">
        <v>0</v>
      </c>
      <c r="S818">
        <v>731</v>
      </c>
      <c r="T818" t="s">
        <v>12</v>
      </c>
      <c r="U818">
        <v>1.74</v>
      </c>
      <c r="V818" t="s">
        <v>12</v>
      </c>
      <c r="W818">
        <v>0.96</v>
      </c>
      <c r="X818">
        <v>24.2</v>
      </c>
      <c r="Y818">
        <v>1011</v>
      </c>
      <c r="Z818" t="s">
        <v>10</v>
      </c>
      <c r="AA818" t="s">
        <v>19</v>
      </c>
    </row>
    <row r="819" spans="1:27" x14ac:dyDescent="0.2">
      <c r="A819">
        <v>16</v>
      </c>
      <c r="B819">
        <v>13</v>
      </c>
      <c r="C819">
        <v>25</v>
      </c>
      <c r="D819">
        <v>25</v>
      </c>
      <c r="E819" t="s">
        <v>827</v>
      </c>
      <c r="F819" s="10">
        <v>44243.673206018517</v>
      </c>
      <c r="G819" s="11">
        <f t="shared" si="39"/>
        <v>16</v>
      </c>
      <c r="H819" s="11">
        <f t="shared" si="40"/>
        <v>9</v>
      </c>
      <c r="I819" s="11">
        <f t="shared" si="41"/>
        <v>25</v>
      </c>
      <c r="J819">
        <v>3.1808999999999998</v>
      </c>
      <c r="K819">
        <v>31.375</v>
      </c>
      <c r="L819">
        <v>41.9495</v>
      </c>
      <c r="M819">
        <v>8.91</v>
      </c>
      <c r="N819">
        <v>5</v>
      </c>
      <c r="O819">
        <v>8.92</v>
      </c>
      <c r="P819">
        <v>7</v>
      </c>
      <c r="Q819">
        <v>7</v>
      </c>
      <c r="R819">
        <v>0</v>
      </c>
      <c r="S819">
        <v>731</v>
      </c>
      <c r="T819" t="s">
        <v>12</v>
      </c>
      <c r="U819">
        <v>1.74</v>
      </c>
      <c r="V819" t="s">
        <v>12</v>
      </c>
      <c r="W819">
        <v>0.96</v>
      </c>
      <c r="X819">
        <v>24.2</v>
      </c>
      <c r="Y819">
        <v>1011</v>
      </c>
      <c r="Z819" t="s">
        <v>10</v>
      </c>
      <c r="AA819" t="s">
        <v>19</v>
      </c>
    </row>
    <row r="820" spans="1:27" x14ac:dyDescent="0.2">
      <c r="A820">
        <v>16</v>
      </c>
      <c r="B820">
        <v>13</v>
      </c>
      <c r="C820">
        <v>31</v>
      </c>
      <c r="D820">
        <v>30</v>
      </c>
      <c r="E820" t="s">
        <v>828</v>
      </c>
      <c r="F820" s="10">
        <v>44243.673263888886</v>
      </c>
      <c r="G820" s="11">
        <f t="shared" si="39"/>
        <v>16</v>
      </c>
      <c r="H820" s="11">
        <f t="shared" si="40"/>
        <v>9</v>
      </c>
      <c r="I820" s="11">
        <f t="shared" si="41"/>
        <v>30</v>
      </c>
      <c r="J820">
        <v>3.1808999999999998</v>
      </c>
      <c r="K820">
        <v>31.375</v>
      </c>
      <c r="L820">
        <v>41.942399999999999</v>
      </c>
      <c r="M820">
        <v>8.93</v>
      </c>
      <c r="N820">
        <v>4</v>
      </c>
      <c r="O820">
        <v>8.94</v>
      </c>
      <c r="P820">
        <v>6</v>
      </c>
      <c r="Q820">
        <v>6</v>
      </c>
      <c r="R820">
        <v>0</v>
      </c>
      <c r="S820">
        <v>732</v>
      </c>
      <c r="T820" t="s">
        <v>12</v>
      </c>
      <c r="U820">
        <v>1.74</v>
      </c>
      <c r="V820" t="s">
        <v>12</v>
      </c>
      <c r="W820">
        <v>0.97</v>
      </c>
      <c r="X820">
        <v>24.2</v>
      </c>
      <c r="Y820">
        <v>1011</v>
      </c>
      <c r="Z820" t="s">
        <v>10</v>
      </c>
      <c r="AA820" t="s">
        <v>19</v>
      </c>
    </row>
    <row r="821" spans="1:27" x14ac:dyDescent="0.2">
      <c r="A821">
        <v>16</v>
      </c>
      <c r="B821">
        <v>13</v>
      </c>
      <c r="C821">
        <v>35</v>
      </c>
      <c r="D821">
        <v>35</v>
      </c>
      <c r="E821" t="s">
        <v>829</v>
      </c>
      <c r="F821" s="10">
        <v>44243.673321759263</v>
      </c>
      <c r="G821" s="11">
        <f t="shared" si="39"/>
        <v>16</v>
      </c>
      <c r="H821" s="11">
        <f t="shared" si="40"/>
        <v>9</v>
      </c>
      <c r="I821" s="11">
        <f t="shared" si="41"/>
        <v>35</v>
      </c>
      <c r="J821">
        <v>3.1808999999999998</v>
      </c>
      <c r="K821">
        <v>31.375</v>
      </c>
      <c r="L821">
        <v>41.982100000000003</v>
      </c>
      <c r="M821">
        <v>8.92</v>
      </c>
      <c r="N821">
        <v>4</v>
      </c>
      <c r="O821">
        <v>8.93</v>
      </c>
      <c r="P821">
        <v>6</v>
      </c>
      <c r="Q821">
        <v>6</v>
      </c>
      <c r="R821">
        <v>0</v>
      </c>
      <c r="S821">
        <v>732</v>
      </c>
      <c r="T821" t="s">
        <v>12</v>
      </c>
      <c r="U821">
        <v>1.74</v>
      </c>
      <c r="V821" t="s">
        <v>12</v>
      </c>
      <c r="W821">
        <v>0.97</v>
      </c>
      <c r="X821">
        <v>24.2</v>
      </c>
      <c r="Y821">
        <v>1011</v>
      </c>
      <c r="Z821" t="s">
        <v>10</v>
      </c>
      <c r="AA821" t="s">
        <v>19</v>
      </c>
    </row>
    <row r="822" spans="1:27" x14ac:dyDescent="0.2">
      <c r="A822">
        <v>16</v>
      </c>
      <c r="B822">
        <v>13</v>
      </c>
      <c r="C822">
        <v>41</v>
      </c>
      <c r="D822">
        <v>40</v>
      </c>
      <c r="E822" t="s">
        <v>830</v>
      </c>
      <c r="F822" s="10">
        <v>44243.673379629632</v>
      </c>
      <c r="G822" s="11">
        <f t="shared" si="39"/>
        <v>16</v>
      </c>
      <c r="H822" s="11">
        <f t="shared" si="40"/>
        <v>9</v>
      </c>
      <c r="I822" s="11">
        <f t="shared" si="41"/>
        <v>40</v>
      </c>
      <c r="J822">
        <v>3.1808999999999998</v>
      </c>
      <c r="K822">
        <v>31.4375</v>
      </c>
      <c r="L822">
        <v>41.925199999999997</v>
      </c>
      <c r="M822">
        <v>8.85</v>
      </c>
      <c r="N822">
        <v>8</v>
      </c>
      <c r="O822">
        <v>8.9600000000000009</v>
      </c>
      <c r="P822">
        <v>6</v>
      </c>
      <c r="Q822">
        <v>6</v>
      </c>
      <c r="R822">
        <v>0</v>
      </c>
      <c r="S822">
        <v>732</v>
      </c>
      <c r="T822" t="s">
        <v>12</v>
      </c>
      <c r="U822">
        <v>1.73</v>
      </c>
      <c r="V822" t="s">
        <v>12</v>
      </c>
      <c r="W822">
        <v>0.97</v>
      </c>
      <c r="X822">
        <v>24.2</v>
      </c>
      <c r="Y822">
        <v>1011</v>
      </c>
      <c r="Z822" t="s">
        <v>10</v>
      </c>
      <c r="AA822" t="s">
        <v>19</v>
      </c>
    </row>
    <row r="823" spans="1:27" x14ac:dyDescent="0.2">
      <c r="A823">
        <v>16</v>
      </c>
      <c r="B823">
        <v>13</v>
      </c>
      <c r="C823">
        <v>45</v>
      </c>
      <c r="D823">
        <v>45</v>
      </c>
      <c r="E823" t="s">
        <v>831</v>
      </c>
      <c r="F823" s="10">
        <v>44243.673437500001</v>
      </c>
      <c r="G823" s="11">
        <f t="shared" si="39"/>
        <v>16</v>
      </c>
      <c r="H823" s="11">
        <f t="shared" si="40"/>
        <v>9</v>
      </c>
      <c r="I823" s="11">
        <f t="shared" si="41"/>
        <v>45</v>
      </c>
      <c r="J823">
        <v>3.1808999999999998</v>
      </c>
      <c r="K823">
        <v>31.375</v>
      </c>
      <c r="L823">
        <v>41.948599999999999</v>
      </c>
      <c r="M823">
        <v>8.7200000000000006</v>
      </c>
      <c r="N823">
        <v>8</v>
      </c>
      <c r="O823">
        <v>9.1300000000000008</v>
      </c>
      <c r="P823">
        <v>7</v>
      </c>
      <c r="Q823">
        <v>7</v>
      </c>
      <c r="R823">
        <v>0</v>
      </c>
      <c r="S823">
        <v>731</v>
      </c>
      <c r="T823" t="s">
        <v>12</v>
      </c>
      <c r="U823">
        <v>1.71</v>
      </c>
      <c r="V823" t="s">
        <v>12</v>
      </c>
      <c r="W823">
        <v>0.97</v>
      </c>
      <c r="X823">
        <v>24.2</v>
      </c>
      <c r="Y823">
        <v>1011</v>
      </c>
      <c r="Z823" t="s">
        <v>10</v>
      </c>
      <c r="AA823" t="s">
        <v>19</v>
      </c>
    </row>
    <row r="824" spans="1:27" x14ac:dyDescent="0.2">
      <c r="A824">
        <v>16</v>
      </c>
      <c r="B824">
        <v>13</v>
      </c>
      <c r="C824">
        <v>51</v>
      </c>
      <c r="D824">
        <v>50</v>
      </c>
      <c r="E824" t="s">
        <v>832</v>
      </c>
      <c r="F824" s="10">
        <v>44243.673495370371</v>
      </c>
      <c r="G824" s="11">
        <f t="shared" si="39"/>
        <v>16</v>
      </c>
      <c r="H824" s="11">
        <f t="shared" si="40"/>
        <v>9</v>
      </c>
      <c r="I824" s="11">
        <f t="shared" si="41"/>
        <v>50</v>
      </c>
      <c r="J824">
        <v>3.1808999999999998</v>
      </c>
      <c r="K824">
        <v>31.375</v>
      </c>
      <c r="L824">
        <v>41.774900000000002</v>
      </c>
      <c r="M824">
        <v>8.98</v>
      </c>
      <c r="N824">
        <v>5</v>
      </c>
      <c r="O824">
        <v>9.1300000000000008</v>
      </c>
      <c r="P824">
        <v>6</v>
      </c>
      <c r="Q824">
        <v>6</v>
      </c>
      <c r="R824">
        <v>0</v>
      </c>
      <c r="S824">
        <v>729</v>
      </c>
      <c r="T824" t="s">
        <v>12</v>
      </c>
      <c r="U824">
        <v>1.75</v>
      </c>
      <c r="V824" t="s">
        <v>12</v>
      </c>
      <c r="W824">
        <v>0.97</v>
      </c>
      <c r="X824">
        <v>24.2</v>
      </c>
      <c r="Y824">
        <v>1011</v>
      </c>
      <c r="Z824" t="s">
        <v>10</v>
      </c>
      <c r="AA824" t="s">
        <v>19</v>
      </c>
    </row>
    <row r="825" spans="1:27" x14ac:dyDescent="0.2">
      <c r="A825">
        <v>16</v>
      </c>
      <c r="B825">
        <v>13</v>
      </c>
      <c r="C825">
        <v>55</v>
      </c>
      <c r="D825">
        <v>55</v>
      </c>
      <c r="E825" t="s">
        <v>833</v>
      </c>
      <c r="F825" s="10">
        <v>44243.67355324074</v>
      </c>
      <c r="G825" s="11">
        <f t="shared" si="39"/>
        <v>16</v>
      </c>
      <c r="H825" s="11">
        <f t="shared" si="40"/>
        <v>9</v>
      </c>
      <c r="I825" s="11">
        <f t="shared" si="41"/>
        <v>55</v>
      </c>
      <c r="J825">
        <v>3.1808999999999998</v>
      </c>
      <c r="K825">
        <v>31.375</v>
      </c>
      <c r="L825">
        <v>41.744100000000003</v>
      </c>
      <c r="M825">
        <v>8.99</v>
      </c>
      <c r="N825">
        <v>4</v>
      </c>
      <c r="O825">
        <v>8.86</v>
      </c>
      <c r="P825">
        <v>6</v>
      </c>
      <c r="Q825">
        <v>6</v>
      </c>
      <c r="R825">
        <v>0</v>
      </c>
      <c r="S825">
        <v>734</v>
      </c>
      <c r="T825" t="s">
        <v>12</v>
      </c>
      <c r="U825">
        <v>1.75</v>
      </c>
      <c r="V825" t="s">
        <v>12</v>
      </c>
      <c r="W825">
        <v>0.97</v>
      </c>
      <c r="X825">
        <v>24.3</v>
      </c>
      <c r="Y825">
        <v>1010</v>
      </c>
      <c r="Z825" t="s">
        <v>10</v>
      </c>
      <c r="AA825" t="s">
        <v>19</v>
      </c>
    </row>
    <row r="826" spans="1:27" x14ac:dyDescent="0.2">
      <c r="A826">
        <v>16</v>
      </c>
      <c r="B826">
        <v>14</v>
      </c>
      <c r="C826">
        <v>1</v>
      </c>
      <c r="D826">
        <v>0</v>
      </c>
      <c r="E826" t="s">
        <v>692</v>
      </c>
      <c r="F826" s="10">
        <v>44243.673611111109</v>
      </c>
      <c r="G826" s="11">
        <f t="shared" si="39"/>
        <v>16</v>
      </c>
      <c r="H826" s="11">
        <f t="shared" si="40"/>
        <v>10</v>
      </c>
      <c r="I826" s="11">
        <f t="shared" si="41"/>
        <v>0</v>
      </c>
      <c r="J826">
        <v>3.1808999999999998</v>
      </c>
      <c r="K826">
        <v>31.4375</v>
      </c>
      <c r="L826">
        <v>41.6524</v>
      </c>
      <c r="M826">
        <v>8.83</v>
      </c>
      <c r="N826">
        <v>8</v>
      </c>
      <c r="O826">
        <v>8.91</v>
      </c>
      <c r="P826">
        <v>6</v>
      </c>
      <c r="Q826">
        <v>6</v>
      </c>
      <c r="R826">
        <v>0</v>
      </c>
      <c r="S826">
        <v>735</v>
      </c>
      <c r="T826" t="s">
        <v>12</v>
      </c>
      <c r="U826">
        <v>1.73</v>
      </c>
      <c r="V826" t="s">
        <v>12</v>
      </c>
      <c r="W826">
        <v>0.96</v>
      </c>
      <c r="X826">
        <v>24.3</v>
      </c>
      <c r="Y826">
        <v>1010</v>
      </c>
      <c r="Z826" t="s">
        <v>10</v>
      </c>
      <c r="AA826" t="s">
        <v>19</v>
      </c>
    </row>
    <row r="827" spans="1:27" x14ac:dyDescent="0.2">
      <c r="A827">
        <v>16</v>
      </c>
      <c r="B827">
        <v>14</v>
      </c>
      <c r="C827">
        <v>5</v>
      </c>
      <c r="D827">
        <v>5</v>
      </c>
      <c r="E827" t="s">
        <v>693</v>
      </c>
      <c r="F827" s="10">
        <v>44243.673668981479</v>
      </c>
      <c r="G827" s="11">
        <f t="shared" si="39"/>
        <v>16</v>
      </c>
      <c r="H827" s="11">
        <f t="shared" si="40"/>
        <v>10</v>
      </c>
      <c r="I827" s="11">
        <f t="shared" si="41"/>
        <v>5</v>
      </c>
      <c r="J827">
        <v>3.1808999999999998</v>
      </c>
      <c r="K827">
        <v>31.375</v>
      </c>
      <c r="L827">
        <v>41.723300000000002</v>
      </c>
      <c r="M827">
        <v>8.9600000000000009</v>
      </c>
      <c r="N827">
        <v>12</v>
      </c>
      <c r="O827">
        <v>8.94</v>
      </c>
      <c r="P827">
        <v>6</v>
      </c>
      <c r="Q827">
        <v>6</v>
      </c>
      <c r="R827">
        <v>0</v>
      </c>
      <c r="S827">
        <v>734</v>
      </c>
      <c r="T827" t="s">
        <v>12</v>
      </c>
      <c r="U827">
        <v>1.74</v>
      </c>
      <c r="V827" t="s">
        <v>12</v>
      </c>
      <c r="W827">
        <v>0.97</v>
      </c>
      <c r="X827">
        <v>24.3</v>
      </c>
      <c r="Y827">
        <v>1010</v>
      </c>
      <c r="Z827" t="s">
        <v>10</v>
      </c>
      <c r="AA827" t="s">
        <v>19</v>
      </c>
    </row>
    <row r="828" spans="1:27" x14ac:dyDescent="0.2">
      <c r="A828">
        <v>16</v>
      </c>
      <c r="B828">
        <v>14</v>
      </c>
      <c r="C828">
        <v>11</v>
      </c>
      <c r="D828">
        <v>10</v>
      </c>
      <c r="E828" t="s">
        <v>834</v>
      </c>
      <c r="F828" s="10">
        <v>44243.673726851855</v>
      </c>
      <c r="G828" s="11">
        <f t="shared" si="39"/>
        <v>16</v>
      </c>
      <c r="H828" s="11">
        <f t="shared" si="40"/>
        <v>10</v>
      </c>
      <c r="I828" s="11">
        <f t="shared" si="41"/>
        <v>10</v>
      </c>
      <c r="J828">
        <v>3.1808999999999998</v>
      </c>
      <c r="K828">
        <v>31.4375</v>
      </c>
      <c r="L828">
        <v>41.708300000000001</v>
      </c>
      <c r="M828">
        <v>9.1300000000000008</v>
      </c>
      <c r="N828">
        <v>10</v>
      </c>
      <c r="O828">
        <v>8.8000000000000007</v>
      </c>
      <c r="P828">
        <v>6</v>
      </c>
      <c r="Q828">
        <v>6</v>
      </c>
      <c r="R828">
        <v>0</v>
      </c>
      <c r="S828">
        <v>735</v>
      </c>
      <c r="T828" t="s">
        <v>12</v>
      </c>
      <c r="U828">
        <v>1.77</v>
      </c>
      <c r="V828" t="s">
        <v>12</v>
      </c>
      <c r="W828">
        <v>0.96</v>
      </c>
      <c r="X828">
        <v>24.3</v>
      </c>
      <c r="Y828">
        <v>1010</v>
      </c>
      <c r="Z828" t="s">
        <v>10</v>
      </c>
      <c r="AA828" t="s">
        <v>19</v>
      </c>
    </row>
    <row r="829" spans="1:27" x14ac:dyDescent="0.2">
      <c r="A829">
        <v>16</v>
      </c>
      <c r="B829">
        <v>14</v>
      </c>
      <c r="C829">
        <v>15</v>
      </c>
      <c r="D829">
        <v>15</v>
      </c>
      <c r="E829" t="s">
        <v>835</v>
      </c>
      <c r="F829" s="10">
        <v>44243.673784722225</v>
      </c>
      <c r="G829" s="11">
        <f t="shared" ref="G829:G874" si="42">HOUR(F829)</f>
        <v>16</v>
      </c>
      <c r="H829" s="11">
        <f t="shared" si="40"/>
        <v>10</v>
      </c>
      <c r="I829" s="11">
        <f t="shared" si="41"/>
        <v>15</v>
      </c>
      <c r="J829">
        <v>3.1808999999999998</v>
      </c>
      <c r="K829">
        <v>31.4375</v>
      </c>
      <c r="L829">
        <v>41.692799999999998</v>
      </c>
      <c r="M829">
        <v>9.16</v>
      </c>
      <c r="N829">
        <v>11</v>
      </c>
      <c r="O829">
        <v>8.8000000000000007</v>
      </c>
      <c r="P829">
        <v>6</v>
      </c>
      <c r="Q829">
        <v>6</v>
      </c>
      <c r="R829">
        <v>0</v>
      </c>
      <c r="S829">
        <v>735</v>
      </c>
      <c r="T829" t="s">
        <v>12</v>
      </c>
      <c r="U829">
        <v>1.77</v>
      </c>
      <c r="V829" t="s">
        <v>12</v>
      </c>
      <c r="W829">
        <v>0.97</v>
      </c>
      <c r="X829">
        <v>24.3</v>
      </c>
      <c r="Y829">
        <v>1010</v>
      </c>
      <c r="Z829" t="s">
        <v>10</v>
      </c>
      <c r="AA829" t="s">
        <v>19</v>
      </c>
    </row>
    <row r="830" spans="1:27" x14ac:dyDescent="0.2">
      <c r="A830">
        <v>16</v>
      </c>
      <c r="B830">
        <v>14</v>
      </c>
      <c r="C830">
        <v>21</v>
      </c>
      <c r="D830">
        <v>20</v>
      </c>
      <c r="E830" t="s">
        <v>836</v>
      </c>
      <c r="F830" s="10">
        <v>44243.673842592594</v>
      </c>
      <c r="G830" s="11">
        <f t="shared" si="42"/>
        <v>16</v>
      </c>
      <c r="H830" s="11">
        <f t="shared" si="40"/>
        <v>10</v>
      </c>
      <c r="I830" s="11">
        <f t="shared" si="41"/>
        <v>20</v>
      </c>
      <c r="J830">
        <v>3.1808999999999998</v>
      </c>
      <c r="K830">
        <v>31.4375</v>
      </c>
      <c r="L830">
        <v>41.691800000000001</v>
      </c>
      <c r="M830">
        <v>9.17</v>
      </c>
      <c r="N830">
        <v>14</v>
      </c>
      <c r="O830">
        <v>8.7100000000000009</v>
      </c>
      <c r="P830">
        <v>6</v>
      </c>
      <c r="Q830">
        <v>6</v>
      </c>
      <c r="R830">
        <v>0</v>
      </c>
      <c r="S830">
        <v>736</v>
      </c>
      <c r="T830" t="s">
        <v>12</v>
      </c>
      <c r="U830">
        <v>1.77</v>
      </c>
      <c r="V830" t="s">
        <v>12</v>
      </c>
      <c r="W830">
        <v>0.97</v>
      </c>
      <c r="X830">
        <v>24.3</v>
      </c>
      <c r="Y830">
        <v>1010</v>
      </c>
      <c r="Z830" t="s">
        <v>10</v>
      </c>
      <c r="AA830" t="s">
        <v>19</v>
      </c>
    </row>
    <row r="831" spans="1:27" x14ac:dyDescent="0.2">
      <c r="A831">
        <v>16</v>
      </c>
      <c r="B831">
        <v>14</v>
      </c>
      <c r="C831">
        <v>25</v>
      </c>
      <c r="D831">
        <v>25</v>
      </c>
      <c r="E831" t="s">
        <v>837</v>
      </c>
      <c r="F831" s="10">
        <v>44243.673900462964</v>
      </c>
      <c r="G831" s="11">
        <f t="shared" si="42"/>
        <v>16</v>
      </c>
      <c r="H831" s="11">
        <f t="shared" si="40"/>
        <v>10</v>
      </c>
      <c r="I831" s="11">
        <f t="shared" si="41"/>
        <v>25</v>
      </c>
      <c r="J831">
        <v>3.1808999999999998</v>
      </c>
      <c r="K831">
        <v>31.4375</v>
      </c>
      <c r="L831">
        <v>41.710999999999999</v>
      </c>
      <c r="M831">
        <v>9.33</v>
      </c>
      <c r="N831">
        <v>14</v>
      </c>
      <c r="O831">
        <v>8.58</v>
      </c>
      <c r="P831">
        <v>5</v>
      </c>
      <c r="Q831">
        <v>5</v>
      </c>
      <c r="R831">
        <v>1</v>
      </c>
      <c r="S831">
        <v>807</v>
      </c>
      <c r="T831" t="s">
        <v>12</v>
      </c>
      <c r="U831">
        <v>1.8</v>
      </c>
      <c r="V831" t="s">
        <v>12</v>
      </c>
      <c r="W831">
        <v>0.96</v>
      </c>
      <c r="X831">
        <v>24.3</v>
      </c>
      <c r="Y831">
        <v>1010</v>
      </c>
      <c r="Z831" t="s">
        <v>10</v>
      </c>
      <c r="AA831" t="s">
        <v>19</v>
      </c>
    </row>
    <row r="832" spans="1:27" x14ac:dyDescent="0.2">
      <c r="A832">
        <v>16</v>
      </c>
      <c r="B832">
        <v>14</v>
      </c>
      <c r="C832">
        <v>31</v>
      </c>
      <c r="D832">
        <v>30</v>
      </c>
      <c r="E832" t="s">
        <v>838</v>
      </c>
      <c r="F832" s="10">
        <v>44243.673958333333</v>
      </c>
      <c r="G832" s="11">
        <f t="shared" si="42"/>
        <v>16</v>
      </c>
      <c r="H832" s="11">
        <f t="shared" si="40"/>
        <v>10</v>
      </c>
      <c r="I832" s="11">
        <f t="shared" si="41"/>
        <v>30</v>
      </c>
      <c r="J832">
        <v>3.1808999999999998</v>
      </c>
      <c r="K832">
        <v>31.4375</v>
      </c>
      <c r="L832">
        <v>41.695099999999996</v>
      </c>
      <c r="M832">
        <v>9.1</v>
      </c>
      <c r="N832">
        <v>104</v>
      </c>
      <c r="O832">
        <v>8.7899999999999991</v>
      </c>
      <c r="P832">
        <v>6</v>
      </c>
      <c r="Q832">
        <v>6</v>
      </c>
      <c r="R832">
        <v>2</v>
      </c>
      <c r="S832">
        <v>778</v>
      </c>
      <c r="T832" t="s">
        <v>12</v>
      </c>
      <c r="U832">
        <v>1.77</v>
      </c>
      <c r="V832" t="s">
        <v>12</v>
      </c>
      <c r="W832">
        <v>0.97</v>
      </c>
      <c r="X832">
        <v>24.3</v>
      </c>
      <c r="Y832">
        <v>1011</v>
      </c>
      <c r="Z832" t="s">
        <v>10</v>
      </c>
      <c r="AA832" t="s">
        <v>19</v>
      </c>
    </row>
    <row r="833" spans="1:27" x14ac:dyDescent="0.2">
      <c r="A833">
        <v>16</v>
      </c>
      <c r="B833">
        <v>14</v>
      </c>
      <c r="C833">
        <v>35</v>
      </c>
      <c r="D833">
        <v>35</v>
      </c>
      <c r="E833" t="s">
        <v>839</v>
      </c>
      <c r="F833" s="10">
        <v>44243.674016203702</v>
      </c>
      <c r="G833" s="11">
        <f t="shared" si="42"/>
        <v>16</v>
      </c>
      <c r="H833" s="11">
        <f t="shared" si="40"/>
        <v>10</v>
      </c>
      <c r="I833" s="11">
        <f t="shared" si="41"/>
        <v>35</v>
      </c>
      <c r="J833">
        <v>3.1808999999999998</v>
      </c>
      <c r="K833">
        <v>31.4375</v>
      </c>
      <c r="L833">
        <v>41.687899999999999</v>
      </c>
      <c r="M833">
        <v>8.99</v>
      </c>
      <c r="N833">
        <v>149</v>
      </c>
      <c r="O833">
        <v>8.89</v>
      </c>
      <c r="P833">
        <v>6</v>
      </c>
      <c r="Q833">
        <v>6</v>
      </c>
      <c r="R833">
        <v>2</v>
      </c>
      <c r="S833">
        <v>739</v>
      </c>
      <c r="T833" t="s">
        <v>12</v>
      </c>
      <c r="U833">
        <v>1.75</v>
      </c>
      <c r="V833" t="s">
        <v>12</v>
      </c>
      <c r="W833">
        <v>0.96</v>
      </c>
      <c r="X833">
        <v>24.3</v>
      </c>
      <c r="Y833">
        <v>1011</v>
      </c>
      <c r="Z833" t="s">
        <v>10</v>
      </c>
      <c r="AA833" t="s">
        <v>19</v>
      </c>
    </row>
    <row r="834" spans="1:27" x14ac:dyDescent="0.2">
      <c r="A834">
        <v>16</v>
      </c>
      <c r="B834">
        <v>14</v>
      </c>
      <c r="C834">
        <v>41</v>
      </c>
      <c r="D834">
        <v>40</v>
      </c>
      <c r="E834" t="s">
        <v>840</v>
      </c>
      <c r="F834" s="10">
        <v>44243.674074074072</v>
      </c>
      <c r="G834" s="11">
        <f t="shared" si="42"/>
        <v>16</v>
      </c>
      <c r="H834" s="11">
        <f t="shared" ref="H834:H874" si="43">MINUTE(F834)</f>
        <v>10</v>
      </c>
      <c r="I834" s="11">
        <f t="shared" ref="I834:I874" si="44">SECOND(F834)</f>
        <v>40</v>
      </c>
      <c r="J834">
        <v>3.1808999999999998</v>
      </c>
      <c r="K834">
        <v>31.4375</v>
      </c>
      <c r="L834">
        <v>41.704999999999998</v>
      </c>
      <c r="M834">
        <v>8.98</v>
      </c>
      <c r="N834">
        <v>140</v>
      </c>
      <c r="O834">
        <v>8.9</v>
      </c>
      <c r="P834">
        <v>6</v>
      </c>
      <c r="Q834">
        <v>6</v>
      </c>
      <c r="R834">
        <v>2</v>
      </c>
      <c r="S834">
        <v>710</v>
      </c>
      <c r="T834" t="s">
        <v>12</v>
      </c>
      <c r="U834">
        <v>1.75</v>
      </c>
      <c r="V834" t="s">
        <v>12</v>
      </c>
      <c r="W834">
        <v>0.97</v>
      </c>
      <c r="X834">
        <v>24.3</v>
      </c>
      <c r="Y834">
        <v>1011</v>
      </c>
      <c r="Z834" t="s">
        <v>10</v>
      </c>
      <c r="AA834" t="s">
        <v>19</v>
      </c>
    </row>
    <row r="835" spans="1:27" x14ac:dyDescent="0.2">
      <c r="A835">
        <v>16</v>
      </c>
      <c r="B835">
        <v>14</v>
      </c>
      <c r="C835">
        <v>45</v>
      </c>
      <c r="D835">
        <v>45</v>
      </c>
      <c r="E835" t="s">
        <v>841</v>
      </c>
      <c r="F835" s="10">
        <v>44243.674131944441</v>
      </c>
      <c r="G835" s="11">
        <f t="shared" si="42"/>
        <v>16</v>
      </c>
      <c r="H835" s="11">
        <f t="shared" si="43"/>
        <v>10</v>
      </c>
      <c r="I835" s="11">
        <f t="shared" si="44"/>
        <v>45</v>
      </c>
      <c r="J835">
        <v>3.1808999999999998</v>
      </c>
      <c r="K835">
        <v>31.4375</v>
      </c>
      <c r="L835">
        <v>41.5762</v>
      </c>
      <c r="M835">
        <v>9.08</v>
      </c>
      <c r="N835">
        <v>94</v>
      </c>
      <c r="O835">
        <v>8.89</v>
      </c>
      <c r="P835">
        <v>6</v>
      </c>
      <c r="Q835">
        <v>6</v>
      </c>
      <c r="R835">
        <v>2</v>
      </c>
      <c r="S835">
        <v>729</v>
      </c>
      <c r="T835" t="s">
        <v>12</v>
      </c>
      <c r="U835">
        <v>1.76</v>
      </c>
      <c r="V835" t="s">
        <v>12</v>
      </c>
      <c r="W835">
        <v>0.97</v>
      </c>
      <c r="X835">
        <v>24.3</v>
      </c>
      <c r="Y835">
        <v>1011</v>
      </c>
      <c r="Z835" t="s">
        <v>10</v>
      </c>
      <c r="AA835" t="s">
        <v>19</v>
      </c>
    </row>
    <row r="836" spans="1:27" x14ac:dyDescent="0.2">
      <c r="A836">
        <v>16</v>
      </c>
      <c r="B836">
        <v>14</v>
      </c>
      <c r="C836">
        <v>51</v>
      </c>
      <c r="D836">
        <v>50</v>
      </c>
      <c r="E836" t="s">
        <v>842</v>
      </c>
      <c r="F836" s="10">
        <v>44243.674189814818</v>
      </c>
      <c r="G836" s="11">
        <f t="shared" si="42"/>
        <v>16</v>
      </c>
      <c r="H836" s="11">
        <f t="shared" si="43"/>
        <v>10</v>
      </c>
      <c r="I836" s="11">
        <f t="shared" si="44"/>
        <v>50</v>
      </c>
      <c r="J836">
        <v>3.1808999999999998</v>
      </c>
      <c r="K836">
        <v>31.4375</v>
      </c>
      <c r="L836">
        <v>41.500999999999998</v>
      </c>
      <c r="M836">
        <v>9.11</v>
      </c>
      <c r="N836">
        <v>95</v>
      </c>
      <c r="O836">
        <v>8.84</v>
      </c>
      <c r="P836">
        <v>6</v>
      </c>
      <c r="Q836">
        <v>6</v>
      </c>
      <c r="R836">
        <v>2</v>
      </c>
      <c r="S836">
        <v>719</v>
      </c>
      <c r="T836" t="s">
        <v>12</v>
      </c>
      <c r="U836">
        <v>1.77</v>
      </c>
      <c r="V836" t="s">
        <v>12</v>
      </c>
      <c r="W836">
        <v>0.96</v>
      </c>
      <c r="X836">
        <v>24.3</v>
      </c>
      <c r="Y836">
        <v>1011</v>
      </c>
      <c r="Z836" t="s">
        <v>10</v>
      </c>
      <c r="AA836" t="s">
        <v>19</v>
      </c>
    </row>
    <row r="837" spans="1:27" x14ac:dyDescent="0.2">
      <c r="A837">
        <v>16</v>
      </c>
      <c r="B837">
        <v>14</v>
      </c>
      <c r="C837">
        <v>55</v>
      </c>
      <c r="D837">
        <v>55</v>
      </c>
      <c r="E837" t="s">
        <v>843</v>
      </c>
      <c r="F837" s="10">
        <v>44243.674247685187</v>
      </c>
      <c r="G837" s="11">
        <f t="shared" si="42"/>
        <v>16</v>
      </c>
      <c r="H837" s="11">
        <f t="shared" si="43"/>
        <v>10</v>
      </c>
      <c r="I837" s="11">
        <f t="shared" si="44"/>
        <v>55</v>
      </c>
      <c r="J837">
        <v>3.1808999999999998</v>
      </c>
      <c r="K837">
        <v>31.5</v>
      </c>
      <c r="L837">
        <v>41.605200000000004</v>
      </c>
      <c r="M837">
        <v>9.3000000000000007</v>
      </c>
      <c r="N837">
        <v>94</v>
      </c>
      <c r="O837">
        <v>8.81</v>
      </c>
      <c r="P837">
        <v>6</v>
      </c>
      <c r="Q837">
        <v>6</v>
      </c>
      <c r="R837">
        <v>2</v>
      </c>
      <c r="S837">
        <v>769</v>
      </c>
      <c r="T837" t="s">
        <v>12</v>
      </c>
      <c r="U837">
        <v>1.8</v>
      </c>
      <c r="V837" t="s">
        <v>12</v>
      </c>
      <c r="W837">
        <v>0.97</v>
      </c>
      <c r="X837">
        <v>24.3</v>
      </c>
      <c r="Y837">
        <v>1011</v>
      </c>
      <c r="Z837" t="s">
        <v>10</v>
      </c>
      <c r="AA837" t="s">
        <v>19</v>
      </c>
    </row>
    <row r="838" spans="1:27" x14ac:dyDescent="0.2">
      <c r="A838">
        <v>16</v>
      </c>
      <c r="B838">
        <v>15</v>
      </c>
      <c r="C838">
        <v>1</v>
      </c>
      <c r="D838">
        <v>0</v>
      </c>
      <c r="E838" t="s">
        <v>694</v>
      </c>
      <c r="F838" s="10">
        <v>44243.674305555556</v>
      </c>
      <c r="G838" s="11">
        <f t="shared" si="42"/>
        <v>16</v>
      </c>
      <c r="H838" s="11">
        <f t="shared" si="43"/>
        <v>11</v>
      </c>
      <c r="I838" s="11">
        <f t="shared" si="44"/>
        <v>0</v>
      </c>
      <c r="J838">
        <v>3.1808999999999998</v>
      </c>
      <c r="K838">
        <v>31.4375</v>
      </c>
      <c r="L838">
        <v>41.553400000000003</v>
      </c>
      <c r="M838">
        <v>9.24</v>
      </c>
      <c r="N838">
        <v>120</v>
      </c>
      <c r="O838">
        <v>8.69</v>
      </c>
      <c r="P838">
        <v>5</v>
      </c>
      <c r="Q838">
        <v>5</v>
      </c>
      <c r="R838">
        <v>3</v>
      </c>
      <c r="S838">
        <v>800</v>
      </c>
      <c r="T838" t="s">
        <v>12</v>
      </c>
      <c r="U838">
        <v>1.79</v>
      </c>
      <c r="V838" t="s">
        <v>12</v>
      </c>
      <c r="W838">
        <v>0.96</v>
      </c>
      <c r="X838">
        <v>24.3</v>
      </c>
      <c r="Y838">
        <v>1011</v>
      </c>
      <c r="Z838" t="s">
        <v>10</v>
      </c>
      <c r="AA838" t="s">
        <v>19</v>
      </c>
    </row>
    <row r="839" spans="1:27" x14ac:dyDescent="0.2">
      <c r="A839">
        <v>16</v>
      </c>
      <c r="B839">
        <v>15</v>
      </c>
      <c r="C839">
        <v>5</v>
      </c>
      <c r="D839">
        <v>5</v>
      </c>
      <c r="E839" t="s">
        <v>695</v>
      </c>
      <c r="F839" s="10">
        <v>44243.674363425926</v>
      </c>
      <c r="G839" s="11">
        <f t="shared" si="42"/>
        <v>16</v>
      </c>
      <c r="H839" s="11">
        <f t="shared" si="43"/>
        <v>11</v>
      </c>
      <c r="I839" s="11">
        <f t="shared" si="44"/>
        <v>5</v>
      </c>
      <c r="J839">
        <v>3.1808999999999998</v>
      </c>
      <c r="K839">
        <v>31.5</v>
      </c>
      <c r="L839">
        <v>41.526899999999998</v>
      </c>
      <c r="M839">
        <v>9.15</v>
      </c>
      <c r="N839">
        <v>186</v>
      </c>
      <c r="O839">
        <v>8.76</v>
      </c>
      <c r="P839">
        <v>5</v>
      </c>
      <c r="Q839">
        <v>5</v>
      </c>
      <c r="R839">
        <v>4</v>
      </c>
      <c r="S839">
        <v>779</v>
      </c>
      <c r="T839" t="s">
        <v>12</v>
      </c>
      <c r="U839">
        <v>1.77</v>
      </c>
      <c r="V839" t="s">
        <v>12</v>
      </c>
      <c r="W839">
        <v>0.97</v>
      </c>
      <c r="X839">
        <v>24.3</v>
      </c>
      <c r="Y839">
        <v>1011</v>
      </c>
      <c r="Z839" t="s">
        <v>10</v>
      </c>
      <c r="AA839" t="s">
        <v>19</v>
      </c>
    </row>
    <row r="840" spans="1:27" x14ac:dyDescent="0.2">
      <c r="A840">
        <v>16</v>
      </c>
      <c r="B840">
        <v>15</v>
      </c>
      <c r="C840">
        <v>11</v>
      </c>
      <c r="D840">
        <v>10</v>
      </c>
      <c r="E840" t="s">
        <v>844</v>
      </c>
      <c r="F840" s="10">
        <v>44243.674421296295</v>
      </c>
      <c r="G840" s="11">
        <f t="shared" si="42"/>
        <v>16</v>
      </c>
      <c r="H840" s="11">
        <f t="shared" si="43"/>
        <v>11</v>
      </c>
      <c r="I840" s="11">
        <f t="shared" si="44"/>
        <v>10</v>
      </c>
      <c r="J840">
        <v>3.1808999999999998</v>
      </c>
      <c r="K840">
        <v>31.4375</v>
      </c>
      <c r="L840">
        <v>41.499099999999999</v>
      </c>
      <c r="M840">
        <v>9.24</v>
      </c>
      <c r="N840">
        <v>227</v>
      </c>
      <c r="O840">
        <v>8.67</v>
      </c>
      <c r="P840">
        <v>5</v>
      </c>
      <c r="Q840">
        <v>5</v>
      </c>
      <c r="R840">
        <v>5</v>
      </c>
      <c r="S840">
        <v>792</v>
      </c>
      <c r="T840" t="s">
        <v>12</v>
      </c>
      <c r="U840">
        <v>1.79</v>
      </c>
      <c r="V840" t="s">
        <v>12</v>
      </c>
      <c r="W840">
        <v>0.97</v>
      </c>
      <c r="X840">
        <v>24.3</v>
      </c>
      <c r="Y840">
        <v>1011</v>
      </c>
      <c r="Z840" t="s">
        <v>10</v>
      </c>
      <c r="AA840" t="s">
        <v>19</v>
      </c>
    </row>
    <row r="841" spans="1:27" x14ac:dyDescent="0.2">
      <c r="A841">
        <v>16</v>
      </c>
      <c r="B841">
        <v>15</v>
      </c>
      <c r="C841">
        <v>15</v>
      </c>
      <c r="D841">
        <v>15</v>
      </c>
      <c r="E841" t="s">
        <v>845</v>
      </c>
      <c r="F841" s="10">
        <v>44243.674479166664</v>
      </c>
      <c r="G841" s="11">
        <f t="shared" si="42"/>
        <v>16</v>
      </c>
      <c r="H841" s="11">
        <f t="shared" si="43"/>
        <v>11</v>
      </c>
      <c r="I841" s="11">
        <f t="shared" si="44"/>
        <v>15</v>
      </c>
      <c r="J841">
        <v>3.1808999999999998</v>
      </c>
      <c r="K841">
        <v>31.5</v>
      </c>
      <c r="L841">
        <v>41.544400000000003</v>
      </c>
      <c r="M841">
        <v>9.27</v>
      </c>
      <c r="N841">
        <v>253</v>
      </c>
      <c r="O841">
        <v>8.66</v>
      </c>
      <c r="P841">
        <v>6</v>
      </c>
      <c r="Q841">
        <v>6</v>
      </c>
      <c r="R841">
        <v>5</v>
      </c>
      <c r="S841">
        <v>743</v>
      </c>
      <c r="T841" t="s">
        <v>12</v>
      </c>
      <c r="U841">
        <v>1.79</v>
      </c>
      <c r="V841" t="s">
        <v>12</v>
      </c>
      <c r="W841">
        <v>0.97</v>
      </c>
      <c r="X841">
        <v>24.3</v>
      </c>
      <c r="Y841">
        <v>1011</v>
      </c>
      <c r="Z841" t="s">
        <v>10</v>
      </c>
      <c r="AA841" t="s">
        <v>19</v>
      </c>
    </row>
    <row r="842" spans="1:27" x14ac:dyDescent="0.2">
      <c r="A842">
        <v>16</v>
      </c>
      <c r="B842">
        <v>15</v>
      </c>
      <c r="C842">
        <v>21</v>
      </c>
      <c r="D842">
        <v>20</v>
      </c>
      <c r="E842" t="s">
        <v>846</v>
      </c>
      <c r="F842" s="10">
        <v>44243.674537037034</v>
      </c>
      <c r="G842" s="11">
        <f t="shared" si="42"/>
        <v>16</v>
      </c>
      <c r="H842" s="11">
        <f t="shared" si="43"/>
        <v>11</v>
      </c>
      <c r="I842" s="11">
        <f t="shared" si="44"/>
        <v>20</v>
      </c>
      <c r="J842">
        <v>3.1808999999999998</v>
      </c>
      <c r="K842">
        <v>31.5</v>
      </c>
      <c r="L842">
        <v>41.515099999999997</v>
      </c>
      <c r="M842">
        <v>9.11</v>
      </c>
      <c r="N842">
        <v>239</v>
      </c>
      <c r="O842">
        <v>8.73</v>
      </c>
      <c r="P842">
        <v>6</v>
      </c>
      <c r="Q842">
        <v>6</v>
      </c>
      <c r="R842">
        <v>4</v>
      </c>
      <c r="S842">
        <v>721</v>
      </c>
      <c r="T842" t="s">
        <v>12</v>
      </c>
      <c r="U842">
        <v>1.77</v>
      </c>
      <c r="V842" t="s">
        <v>12</v>
      </c>
      <c r="W842">
        <v>0.97</v>
      </c>
      <c r="X842">
        <v>24.3</v>
      </c>
      <c r="Y842">
        <v>1011</v>
      </c>
      <c r="Z842" t="s">
        <v>10</v>
      </c>
      <c r="AA842" t="s">
        <v>19</v>
      </c>
    </row>
    <row r="843" spans="1:27" x14ac:dyDescent="0.2">
      <c r="A843">
        <v>16</v>
      </c>
      <c r="B843">
        <v>15</v>
      </c>
      <c r="C843">
        <v>25</v>
      </c>
      <c r="D843">
        <v>25</v>
      </c>
      <c r="E843" t="s">
        <v>847</v>
      </c>
      <c r="F843" s="10">
        <v>44243.67459490741</v>
      </c>
      <c r="G843" s="11">
        <f t="shared" si="42"/>
        <v>16</v>
      </c>
      <c r="H843" s="11">
        <f t="shared" si="43"/>
        <v>11</v>
      </c>
      <c r="I843" s="11">
        <f t="shared" si="44"/>
        <v>25</v>
      </c>
      <c r="J843">
        <v>3.1808999999999998</v>
      </c>
      <c r="K843">
        <v>31.5</v>
      </c>
      <c r="L843">
        <v>41.494500000000002</v>
      </c>
      <c r="M843">
        <v>9.11</v>
      </c>
      <c r="N843">
        <v>180</v>
      </c>
      <c r="O843">
        <v>8.77</v>
      </c>
      <c r="P843">
        <v>6</v>
      </c>
      <c r="Q843">
        <v>6</v>
      </c>
      <c r="R843">
        <v>4</v>
      </c>
      <c r="S843">
        <v>691</v>
      </c>
      <c r="T843" t="s">
        <v>12</v>
      </c>
      <c r="U843">
        <v>1.77</v>
      </c>
      <c r="V843" t="s">
        <v>12</v>
      </c>
      <c r="W843">
        <v>0.97</v>
      </c>
      <c r="X843">
        <v>24.3</v>
      </c>
      <c r="Y843">
        <v>1011</v>
      </c>
      <c r="Z843" t="s">
        <v>10</v>
      </c>
      <c r="AA843" t="s">
        <v>19</v>
      </c>
    </row>
    <row r="844" spans="1:27" x14ac:dyDescent="0.2">
      <c r="A844">
        <v>16</v>
      </c>
      <c r="B844">
        <v>15</v>
      </c>
      <c r="C844">
        <v>31</v>
      </c>
      <c r="D844">
        <v>30</v>
      </c>
      <c r="E844" t="s">
        <v>848</v>
      </c>
      <c r="F844" s="10">
        <v>44243.67465277778</v>
      </c>
      <c r="G844" s="11">
        <f t="shared" si="42"/>
        <v>16</v>
      </c>
      <c r="H844" s="11">
        <f t="shared" si="43"/>
        <v>11</v>
      </c>
      <c r="I844" s="11">
        <f t="shared" si="44"/>
        <v>30</v>
      </c>
      <c r="J844">
        <v>3.1808999999999998</v>
      </c>
      <c r="K844">
        <v>31.5</v>
      </c>
      <c r="L844">
        <v>41.639800000000001</v>
      </c>
      <c r="M844">
        <v>9.11</v>
      </c>
      <c r="N844">
        <v>148</v>
      </c>
      <c r="O844">
        <v>8.81</v>
      </c>
      <c r="P844">
        <v>6</v>
      </c>
      <c r="Q844">
        <v>6</v>
      </c>
      <c r="R844">
        <v>4</v>
      </c>
      <c r="S844">
        <v>691</v>
      </c>
      <c r="T844" t="s">
        <v>12</v>
      </c>
      <c r="U844">
        <v>1.77</v>
      </c>
      <c r="V844" t="s">
        <v>12</v>
      </c>
      <c r="W844">
        <v>0.97</v>
      </c>
      <c r="X844">
        <v>24.3</v>
      </c>
      <c r="Y844">
        <v>1010</v>
      </c>
      <c r="Z844" t="s">
        <v>10</v>
      </c>
      <c r="AA844" t="s">
        <v>19</v>
      </c>
    </row>
    <row r="845" spans="1:27" x14ac:dyDescent="0.2">
      <c r="A845">
        <v>16</v>
      </c>
      <c r="B845">
        <v>15</v>
      </c>
      <c r="C845">
        <v>35</v>
      </c>
      <c r="D845">
        <v>35</v>
      </c>
      <c r="E845" t="s">
        <v>849</v>
      </c>
      <c r="F845" s="10">
        <v>44243.674710648149</v>
      </c>
      <c r="G845" s="11">
        <f t="shared" si="42"/>
        <v>16</v>
      </c>
      <c r="H845" s="11">
        <f t="shared" si="43"/>
        <v>11</v>
      </c>
      <c r="I845" s="11">
        <f t="shared" si="44"/>
        <v>35</v>
      </c>
      <c r="J845">
        <v>3.1808999999999998</v>
      </c>
      <c r="K845">
        <v>31.5625</v>
      </c>
      <c r="L845">
        <v>41.6096</v>
      </c>
      <c r="M845">
        <v>9.15</v>
      </c>
      <c r="N845">
        <v>150</v>
      </c>
      <c r="O845">
        <v>8.81</v>
      </c>
      <c r="P845">
        <v>6</v>
      </c>
      <c r="Q845">
        <v>6</v>
      </c>
      <c r="R845">
        <v>4</v>
      </c>
      <c r="S845">
        <v>690</v>
      </c>
      <c r="T845" t="s">
        <v>12</v>
      </c>
      <c r="U845">
        <v>1.77</v>
      </c>
      <c r="V845" t="s">
        <v>12</v>
      </c>
      <c r="W845">
        <v>0.97</v>
      </c>
      <c r="X845">
        <v>24.3</v>
      </c>
      <c r="Y845">
        <v>1010</v>
      </c>
      <c r="Z845" t="s">
        <v>10</v>
      </c>
      <c r="AA845" t="s">
        <v>19</v>
      </c>
    </row>
    <row r="846" spans="1:27" x14ac:dyDescent="0.2">
      <c r="A846">
        <v>16</v>
      </c>
      <c r="B846">
        <v>15</v>
      </c>
      <c r="C846">
        <v>41</v>
      </c>
      <c r="D846">
        <v>40</v>
      </c>
      <c r="E846" t="s">
        <v>850</v>
      </c>
      <c r="F846" s="10">
        <v>44243.674768518518</v>
      </c>
      <c r="G846" s="11">
        <f t="shared" si="42"/>
        <v>16</v>
      </c>
      <c r="H846" s="11">
        <f t="shared" si="43"/>
        <v>11</v>
      </c>
      <c r="I846" s="11">
        <f t="shared" si="44"/>
        <v>40</v>
      </c>
      <c r="J846">
        <v>3.1808999999999998</v>
      </c>
      <c r="K846">
        <v>31.5</v>
      </c>
      <c r="L846">
        <v>41.534100000000002</v>
      </c>
      <c r="M846">
        <v>9.1199999999999992</v>
      </c>
      <c r="N846">
        <v>117</v>
      </c>
      <c r="O846">
        <v>8.82</v>
      </c>
      <c r="P846">
        <v>6</v>
      </c>
      <c r="Q846">
        <v>6</v>
      </c>
      <c r="R846">
        <v>4</v>
      </c>
      <c r="S846">
        <v>689</v>
      </c>
      <c r="T846" t="s">
        <v>12</v>
      </c>
      <c r="U846">
        <v>1.77</v>
      </c>
      <c r="V846" t="s">
        <v>12</v>
      </c>
      <c r="W846">
        <v>0.97</v>
      </c>
      <c r="X846">
        <v>24.3</v>
      </c>
      <c r="Y846">
        <v>1010</v>
      </c>
      <c r="Z846" t="s">
        <v>10</v>
      </c>
      <c r="AA846" t="s">
        <v>19</v>
      </c>
    </row>
    <row r="847" spans="1:27" x14ac:dyDescent="0.2">
      <c r="A847">
        <v>16</v>
      </c>
      <c r="B847">
        <v>15</v>
      </c>
      <c r="C847">
        <v>45</v>
      </c>
      <c r="D847">
        <v>45</v>
      </c>
      <c r="E847" t="s">
        <v>851</v>
      </c>
      <c r="F847" s="10">
        <v>44243.674826388888</v>
      </c>
      <c r="G847" s="11">
        <f t="shared" si="42"/>
        <v>16</v>
      </c>
      <c r="H847" s="11">
        <f t="shared" si="43"/>
        <v>11</v>
      </c>
      <c r="I847" s="11">
        <f t="shared" si="44"/>
        <v>45</v>
      </c>
      <c r="J847">
        <v>3.1808999999999998</v>
      </c>
      <c r="K847">
        <v>31.5</v>
      </c>
      <c r="L847">
        <v>41.498699999999999</v>
      </c>
      <c r="M847">
        <v>9.1199999999999992</v>
      </c>
      <c r="N847">
        <v>102</v>
      </c>
      <c r="O847">
        <v>8.82</v>
      </c>
      <c r="P847">
        <v>6</v>
      </c>
      <c r="Q847">
        <v>6</v>
      </c>
      <c r="R847">
        <v>3</v>
      </c>
      <c r="S847">
        <v>683</v>
      </c>
      <c r="T847" t="s">
        <v>12</v>
      </c>
      <c r="U847">
        <v>1.77</v>
      </c>
      <c r="V847" t="s">
        <v>12</v>
      </c>
      <c r="W847">
        <v>0.97</v>
      </c>
      <c r="X847">
        <v>24.3</v>
      </c>
      <c r="Y847">
        <v>1010</v>
      </c>
      <c r="Z847" t="s">
        <v>10</v>
      </c>
      <c r="AA847" t="s">
        <v>19</v>
      </c>
    </row>
    <row r="848" spans="1:27" x14ac:dyDescent="0.2">
      <c r="A848">
        <v>16</v>
      </c>
      <c r="B848">
        <v>15</v>
      </c>
      <c r="C848">
        <v>51</v>
      </c>
      <c r="D848">
        <v>50</v>
      </c>
      <c r="E848" t="s">
        <v>852</v>
      </c>
      <c r="F848" s="10">
        <v>44243.674884259257</v>
      </c>
      <c r="G848" s="11">
        <f t="shared" si="42"/>
        <v>16</v>
      </c>
      <c r="H848" s="11">
        <f t="shared" si="43"/>
        <v>11</v>
      </c>
      <c r="I848" s="11">
        <f t="shared" si="44"/>
        <v>50</v>
      </c>
      <c r="J848">
        <v>3.1808999999999998</v>
      </c>
      <c r="K848">
        <v>31.5</v>
      </c>
      <c r="L848">
        <v>41.336500000000001</v>
      </c>
      <c r="M848">
        <v>9.25</v>
      </c>
      <c r="N848">
        <v>85</v>
      </c>
      <c r="O848">
        <v>8.65</v>
      </c>
      <c r="P848">
        <v>6</v>
      </c>
      <c r="Q848">
        <v>6</v>
      </c>
      <c r="R848">
        <v>4</v>
      </c>
      <c r="S848">
        <v>743</v>
      </c>
      <c r="T848" t="s">
        <v>12</v>
      </c>
      <c r="U848">
        <v>1.79</v>
      </c>
      <c r="V848" t="s">
        <v>12</v>
      </c>
      <c r="W848">
        <v>0.97</v>
      </c>
      <c r="X848">
        <v>24.3</v>
      </c>
      <c r="Y848">
        <v>1011</v>
      </c>
      <c r="Z848" t="s">
        <v>10</v>
      </c>
      <c r="AA848" t="s">
        <v>19</v>
      </c>
    </row>
    <row r="849" spans="1:27" x14ac:dyDescent="0.2">
      <c r="A849">
        <v>16</v>
      </c>
      <c r="B849">
        <v>15</v>
      </c>
      <c r="C849">
        <v>55</v>
      </c>
      <c r="D849">
        <v>55</v>
      </c>
      <c r="E849" t="s">
        <v>853</v>
      </c>
      <c r="F849" s="10">
        <v>44243.674942129626</v>
      </c>
      <c r="G849" s="11">
        <f t="shared" si="42"/>
        <v>16</v>
      </c>
      <c r="H849" s="11">
        <f t="shared" si="43"/>
        <v>11</v>
      </c>
      <c r="I849" s="11">
        <f t="shared" si="44"/>
        <v>55</v>
      </c>
      <c r="J849">
        <v>3.1808999999999998</v>
      </c>
      <c r="K849">
        <v>31.5</v>
      </c>
      <c r="L849">
        <v>41.325600000000001</v>
      </c>
      <c r="M849">
        <v>9.2799999999999994</v>
      </c>
      <c r="N849">
        <v>122</v>
      </c>
      <c r="O849">
        <v>8.68</v>
      </c>
      <c r="P849">
        <v>6</v>
      </c>
      <c r="Q849">
        <v>6</v>
      </c>
      <c r="R849">
        <v>4</v>
      </c>
      <c r="S849">
        <v>766</v>
      </c>
      <c r="T849" t="s">
        <v>12</v>
      </c>
      <c r="U849">
        <v>1.79</v>
      </c>
      <c r="V849" t="s">
        <v>12</v>
      </c>
      <c r="W849">
        <v>0.97</v>
      </c>
      <c r="X849">
        <v>24.3</v>
      </c>
      <c r="Y849">
        <v>1011</v>
      </c>
      <c r="Z849" t="s">
        <v>10</v>
      </c>
      <c r="AA849" t="s">
        <v>19</v>
      </c>
    </row>
    <row r="850" spans="1:27" x14ac:dyDescent="0.2">
      <c r="A850">
        <v>16</v>
      </c>
      <c r="B850">
        <v>16</v>
      </c>
      <c r="C850">
        <v>1</v>
      </c>
      <c r="D850">
        <v>0</v>
      </c>
      <c r="E850" t="s">
        <v>854</v>
      </c>
      <c r="F850" s="10">
        <v>44243.675000000003</v>
      </c>
      <c r="G850" s="11">
        <f t="shared" si="42"/>
        <v>16</v>
      </c>
      <c r="H850" s="11">
        <f t="shared" si="43"/>
        <v>12</v>
      </c>
      <c r="I850" s="11">
        <f t="shared" si="44"/>
        <v>0</v>
      </c>
      <c r="J850">
        <v>3.1808999999999998</v>
      </c>
      <c r="K850">
        <v>31.5625</v>
      </c>
      <c r="L850">
        <v>41.267099999999999</v>
      </c>
      <c r="M850">
        <v>9.2100000000000009</v>
      </c>
      <c r="N850">
        <v>169</v>
      </c>
      <c r="O850">
        <v>8.77</v>
      </c>
      <c r="P850">
        <v>6</v>
      </c>
      <c r="Q850">
        <v>6</v>
      </c>
      <c r="R850">
        <v>4</v>
      </c>
      <c r="S850">
        <v>729</v>
      </c>
      <c r="T850" t="s">
        <v>12</v>
      </c>
      <c r="U850">
        <v>1.78</v>
      </c>
      <c r="V850" t="s">
        <v>12</v>
      </c>
      <c r="W850">
        <v>0.97</v>
      </c>
      <c r="X850">
        <v>24.3</v>
      </c>
      <c r="Y850">
        <v>1011</v>
      </c>
      <c r="Z850" t="s">
        <v>10</v>
      </c>
      <c r="AA850" t="s">
        <v>19</v>
      </c>
    </row>
    <row r="851" spans="1:27" x14ac:dyDescent="0.2">
      <c r="A851">
        <v>16</v>
      </c>
      <c r="B851">
        <v>16</v>
      </c>
      <c r="C851">
        <v>5</v>
      </c>
      <c r="D851">
        <v>5</v>
      </c>
      <c r="E851" t="s">
        <v>855</v>
      </c>
      <c r="F851" s="10">
        <v>44243.675057870372</v>
      </c>
      <c r="G851" s="11">
        <f t="shared" si="42"/>
        <v>16</v>
      </c>
      <c r="H851" s="11">
        <f t="shared" si="43"/>
        <v>12</v>
      </c>
      <c r="I851" s="11">
        <f t="shared" si="44"/>
        <v>5</v>
      </c>
      <c r="J851">
        <v>3.1808999999999998</v>
      </c>
      <c r="K851">
        <v>31.5</v>
      </c>
      <c r="L851">
        <v>41.276800000000001</v>
      </c>
      <c r="M851">
        <v>9.33</v>
      </c>
      <c r="N851">
        <v>160</v>
      </c>
      <c r="O851">
        <v>8.77</v>
      </c>
      <c r="P851">
        <v>6</v>
      </c>
      <c r="Q851">
        <v>6</v>
      </c>
      <c r="R851">
        <v>4</v>
      </c>
      <c r="S851">
        <v>773</v>
      </c>
      <c r="T851" t="s">
        <v>12</v>
      </c>
      <c r="U851">
        <v>1.8</v>
      </c>
      <c r="V851" t="s">
        <v>12</v>
      </c>
      <c r="W851">
        <v>0.97</v>
      </c>
      <c r="X851">
        <v>24.3</v>
      </c>
      <c r="Y851">
        <v>1011</v>
      </c>
      <c r="Z851" t="s">
        <v>10</v>
      </c>
      <c r="AA851" t="s">
        <v>19</v>
      </c>
    </row>
    <row r="852" spans="1:27" x14ac:dyDescent="0.2">
      <c r="A852">
        <v>16</v>
      </c>
      <c r="B852">
        <v>16</v>
      </c>
      <c r="C852">
        <v>11</v>
      </c>
      <c r="D852">
        <v>10</v>
      </c>
      <c r="E852" t="s">
        <v>856</v>
      </c>
      <c r="F852" s="10">
        <v>44243.675115740742</v>
      </c>
      <c r="G852" s="11">
        <f t="shared" si="42"/>
        <v>16</v>
      </c>
      <c r="H852" s="11">
        <f t="shared" si="43"/>
        <v>12</v>
      </c>
      <c r="I852" s="11">
        <f t="shared" si="44"/>
        <v>10</v>
      </c>
      <c r="J852">
        <v>3.1808999999999998</v>
      </c>
      <c r="K852">
        <v>31.5625</v>
      </c>
      <c r="L852">
        <v>41.195500000000003</v>
      </c>
      <c r="M852">
        <v>9.25</v>
      </c>
      <c r="N852">
        <v>158</v>
      </c>
      <c r="O852">
        <v>8.6199999999999992</v>
      </c>
      <c r="P852">
        <v>6</v>
      </c>
      <c r="Q852">
        <v>6</v>
      </c>
      <c r="R852">
        <v>5</v>
      </c>
      <c r="S852">
        <v>772</v>
      </c>
      <c r="T852" t="s">
        <v>12</v>
      </c>
      <c r="U852">
        <v>1.79</v>
      </c>
      <c r="V852" t="s">
        <v>12</v>
      </c>
      <c r="W852">
        <v>0.97</v>
      </c>
      <c r="X852">
        <v>24.3</v>
      </c>
      <c r="Y852">
        <v>1010</v>
      </c>
      <c r="Z852" t="s">
        <v>10</v>
      </c>
      <c r="AA852" t="s">
        <v>19</v>
      </c>
    </row>
    <row r="853" spans="1:27" x14ac:dyDescent="0.2">
      <c r="A853">
        <v>16</v>
      </c>
      <c r="B853">
        <v>16</v>
      </c>
      <c r="C853">
        <v>15</v>
      </c>
      <c r="D853">
        <v>15</v>
      </c>
      <c r="E853" t="s">
        <v>857</v>
      </c>
      <c r="F853" s="10">
        <v>44243.675173611111</v>
      </c>
      <c r="G853" s="11">
        <f t="shared" si="42"/>
        <v>16</v>
      </c>
      <c r="H853" s="11">
        <f t="shared" si="43"/>
        <v>12</v>
      </c>
      <c r="I853" s="11">
        <f t="shared" si="44"/>
        <v>15</v>
      </c>
      <c r="J853">
        <v>3.1808999999999998</v>
      </c>
      <c r="K853">
        <v>31.5625</v>
      </c>
      <c r="L853">
        <v>41.186</v>
      </c>
      <c r="M853">
        <v>9.18</v>
      </c>
      <c r="N853">
        <v>208</v>
      </c>
      <c r="O853">
        <v>8.67</v>
      </c>
      <c r="P853">
        <v>6</v>
      </c>
      <c r="Q853">
        <v>6</v>
      </c>
      <c r="R853">
        <v>5</v>
      </c>
      <c r="S853">
        <v>737</v>
      </c>
      <c r="T853" t="s">
        <v>12</v>
      </c>
      <c r="U853">
        <v>1.78</v>
      </c>
      <c r="V853" t="s">
        <v>12</v>
      </c>
      <c r="W853">
        <v>0.97</v>
      </c>
      <c r="X853">
        <v>24.3</v>
      </c>
      <c r="Y853">
        <v>1010</v>
      </c>
      <c r="Z853" t="s">
        <v>10</v>
      </c>
      <c r="AA853" t="s">
        <v>19</v>
      </c>
    </row>
    <row r="854" spans="1:27" x14ac:dyDescent="0.2">
      <c r="A854">
        <v>16</v>
      </c>
      <c r="B854">
        <v>16</v>
      </c>
      <c r="C854">
        <v>21</v>
      </c>
      <c r="D854">
        <v>20</v>
      </c>
      <c r="E854" t="s">
        <v>858</v>
      </c>
      <c r="F854" s="10">
        <v>44243.67523148148</v>
      </c>
      <c r="G854" s="11">
        <f t="shared" si="42"/>
        <v>16</v>
      </c>
      <c r="H854" s="11">
        <f t="shared" si="43"/>
        <v>12</v>
      </c>
      <c r="I854" s="11">
        <f t="shared" si="44"/>
        <v>20</v>
      </c>
      <c r="J854">
        <v>3.1808999999999998</v>
      </c>
      <c r="K854">
        <v>31.5625</v>
      </c>
      <c r="L854">
        <v>41.150799999999997</v>
      </c>
      <c r="M854">
        <v>9.14</v>
      </c>
      <c r="N854">
        <v>168</v>
      </c>
      <c r="O854">
        <v>8.81</v>
      </c>
      <c r="P854">
        <v>7</v>
      </c>
      <c r="Q854">
        <v>7</v>
      </c>
      <c r="R854">
        <v>4</v>
      </c>
      <c r="S854">
        <v>680</v>
      </c>
      <c r="T854" t="s">
        <v>12</v>
      </c>
      <c r="U854">
        <v>1.77</v>
      </c>
      <c r="V854" t="s">
        <v>12</v>
      </c>
      <c r="W854">
        <v>0.97</v>
      </c>
      <c r="X854">
        <v>24.3</v>
      </c>
      <c r="Y854">
        <v>1010</v>
      </c>
      <c r="Z854" t="s">
        <v>10</v>
      </c>
      <c r="AA854" t="s">
        <v>19</v>
      </c>
    </row>
    <row r="855" spans="1:27" x14ac:dyDescent="0.2">
      <c r="A855">
        <v>16</v>
      </c>
      <c r="B855">
        <v>16</v>
      </c>
      <c r="C855">
        <v>25</v>
      </c>
      <c r="D855">
        <v>25</v>
      </c>
      <c r="E855" t="s">
        <v>859</v>
      </c>
      <c r="F855" s="10">
        <v>44243.67528935185</v>
      </c>
      <c r="G855" s="11">
        <f t="shared" si="42"/>
        <v>16</v>
      </c>
      <c r="H855" s="11">
        <f t="shared" si="43"/>
        <v>12</v>
      </c>
      <c r="I855" s="11">
        <f t="shared" si="44"/>
        <v>25</v>
      </c>
      <c r="J855">
        <v>3.1808999999999998</v>
      </c>
      <c r="K855">
        <v>31.5625</v>
      </c>
      <c r="L855">
        <v>41.119199999999999</v>
      </c>
      <c r="M855">
        <v>9.1</v>
      </c>
      <c r="N855">
        <v>103</v>
      </c>
      <c r="O855">
        <v>8.86</v>
      </c>
      <c r="P855">
        <v>7</v>
      </c>
      <c r="Q855">
        <v>7</v>
      </c>
      <c r="R855">
        <v>4</v>
      </c>
      <c r="S855">
        <v>646</v>
      </c>
      <c r="T855" t="s">
        <v>12</v>
      </c>
      <c r="U855">
        <v>1.77</v>
      </c>
      <c r="V855" t="s">
        <v>12</v>
      </c>
      <c r="W855">
        <v>0.96</v>
      </c>
      <c r="X855">
        <v>24.3</v>
      </c>
      <c r="Y855">
        <v>1011</v>
      </c>
      <c r="Z855" t="s">
        <v>10</v>
      </c>
      <c r="AA855" t="s">
        <v>19</v>
      </c>
    </row>
    <row r="856" spans="1:27" x14ac:dyDescent="0.2">
      <c r="A856">
        <v>16</v>
      </c>
      <c r="B856">
        <v>16</v>
      </c>
      <c r="C856">
        <v>31</v>
      </c>
      <c r="D856">
        <v>30</v>
      </c>
      <c r="E856" t="s">
        <v>860</v>
      </c>
      <c r="F856" s="10">
        <v>44243.675347222219</v>
      </c>
      <c r="G856" s="11">
        <f t="shared" si="42"/>
        <v>16</v>
      </c>
      <c r="H856" s="11">
        <f t="shared" si="43"/>
        <v>12</v>
      </c>
      <c r="I856" s="11">
        <f t="shared" si="44"/>
        <v>30</v>
      </c>
      <c r="J856">
        <v>3.1808999999999998</v>
      </c>
      <c r="K856">
        <v>31.5625</v>
      </c>
      <c r="L856">
        <v>41.129300000000001</v>
      </c>
      <c r="M856">
        <v>15.43</v>
      </c>
      <c r="N856">
        <v>46</v>
      </c>
      <c r="O856">
        <v>3.85</v>
      </c>
      <c r="P856">
        <v>6</v>
      </c>
      <c r="Q856">
        <v>6</v>
      </c>
      <c r="R856">
        <v>3</v>
      </c>
      <c r="S856">
        <v>639</v>
      </c>
      <c r="T856" t="s">
        <v>12</v>
      </c>
      <c r="U856">
        <v>3.77</v>
      </c>
      <c r="V856" t="s">
        <v>12</v>
      </c>
      <c r="W856">
        <v>0.97</v>
      </c>
      <c r="X856">
        <v>24.4</v>
      </c>
      <c r="Y856">
        <v>1011</v>
      </c>
      <c r="Z856" t="s">
        <v>10</v>
      </c>
      <c r="AA856" t="s">
        <v>19</v>
      </c>
    </row>
    <row r="857" spans="1:27" x14ac:dyDescent="0.2">
      <c r="A857">
        <v>16</v>
      </c>
      <c r="B857">
        <v>16</v>
      </c>
      <c r="C857">
        <v>35</v>
      </c>
      <c r="D857">
        <v>35</v>
      </c>
      <c r="E857" t="s">
        <v>861</v>
      </c>
      <c r="F857" s="10">
        <v>44243.675405092596</v>
      </c>
      <c r="G857" s="11">
        <f t="shared" si="42"/>
        <v>16</v>
      </c>
      <c r="H857" s="11">
        <f t="shared" si="43"/>
        <v>12</v>
      </c>
      <c r="I857" s="11">
        <f t="shared" si="44"/>
        <v>35</v>
      </c>
      <c r="J857">
        <v>3.1808999999999998</v>
      </c>
      <c r="K857">
        <v>31.5625</v>
      </c>
      <c r="L857">
        <v>41.081299999999999</v>
      </c>
      <c r="M857">
        <v>19.97</v>
      </c>
      <c r="N857">
        <v>25</v>
      </c>
      <c r="O857">
        <v>3.85</v>
      </c>
      <c r="P857">
        <v>3</v>
      </c>
      <c r="Q857">
        <v>3</v>
      </c>
      <c r="R857">
        <v>3</v>
      </c>
      <c r="S857">
        <v>677</v>
      </c>
      <c r="T857" t="s">
        <v>12</v>
      </c>
      <c r="U857">
        <v>20.420000000000002</v>
      </c>
      <c r="V857" t="s">
        <v>12</v>
      </c>
      <c r="W857">
        <v>0.97</v>
      </c>
      <c r="X857">
        <v>24.4</v>
      </c>
      <c r="Y857">
        <v>1011</v>
      </c>
      <c r="Z857" t="s">
        <v>10</v>
      </c>
      <c r="AA857" t="s">
        <v>19</v>
      </c>
    </row>
    <row r="858" spans="1:27" x14ac:dyDescent="0.2">
      <c r="A858">
        <v>16</v>
      </c>
      <c r="B858">
        <v>16</v>
      </c>
      <c r="C858">
        <v>41</v>
      </c>
      <c r="D858">
        <v>40</v>
      </c>
      <c r="E858" t="s">
        <v>862</v>
      </c>
      <c r="F858" s="10">
        <v>44243.675462962965</v>
      </c>
      <c r="G858" s="11">
        <f t="shared" si="42"/>
        <v>16</v>
      </c>
      <c r="H858" s="11">
        <f t="shared" si="43"/>
        <v>12</v>
      </c>
      <c r="I858" s="11">
        <f t="shared" si="44"/>
        <v>40</v>
      </c>
      <c r="J858">
        <v>3.1808999999999998</v>
      </c>
      <c r="K858">
        <v>31.5625</v>
      </c>
      <c r="L858">
        <v>41.040399999999998</v>
      </c>
      <c r="M858">
        <v>20.8</v>
      </c>
      <c r="N858">
        <v>12</v>
      </c>
      <c r="O858">
        <v>0.18</v>
      </c>
      <c r="P858">
        <v>1</v>
      </c>
      <c r="Q858">
        <v>1</v>
      </c>
      <c r="R858">
        <v>3</v>
      </c>
      <c r="S858">
        <v>705</v>
      </c>
      <c r="T858" t="s">
        <v>12</v>
      </c>
      <c r="U858" t="s">
        <v>12</v>
      </c>
      <c r="V858" t="s">
        <v>12</v>
      </c>
      <c r="W858">
        <v>0.97</v>
      </c>
      <c r="X858">
        <v>24.4</v>
      </c>
      <c r="Y858">
        <v>1011</v>
      </c>
      <c r="Z858" t="s">
        <v>10</v>
      </c>
      <c r="AA858" t="s">
        <v>19</v>
      </c>
    </row>
    <row r="859" spans="1:27" x14ac:dyDescent="0.2">
      <c r="A859">
        <v>16</v>
      </c>
      <c r="B859">
        <v>16</v>
      </c>
      <c r="C859">
        <v>45</v>
      </c>
      <c r="D859">
        <v>45</v>
      </c>
      <c r="E859" t="s">
        <v>863</v>
      </c>
      <c r="F859" s="10">
        <v>44243.675520833334</v>
      </c>
      <c r="G859" s="11">
        <f t="shared" si="42"/>
        <v>16</v>
      </c>
      <c r="H859" s="11">
        <f t="shared" si="43"/>
        <v>12</v>
      </c>
      <c r="I859" s="11">
        <f t="shared" si="44"/>
        <v>45</v>
      </c>
      <c r="J859">
        <v>3.1808999999999998</v>
      </c>
      <c r="K859">
        <v>31.5625</v>
      </c>
      <c r="L859">
        <v>41.077800000000003</v>
      </c>
      <c r="M859">
        <v>20.88</v>
      </c>
      <c r="N859">
        <v>8</v>
      </c>
      <c r="O859">
        <v>0.1</v>
      </c>
      <c r="P859">
        <v>1</v>
      </c>
      <c r="Q859">
        <v>1</v>
      </c>
      <c r="R859">
        <v>3</v>
      </c>
      <c r="S859">
        <v>711</v>
      </c>
      <c r="T859" t="s">
        <v>12</v>
      </c>
      <c r="U859" t="s">
        <v>12</v>
      </c>
      <c r="V859" t="s">
        <v>12</v>
      </c>
      <c r="W859">
        <v>0.97</v>
      </c>
      <c r="X859">
        <v>24.4</v>
      </c>
      <c r="Y859">
        <v>1010</v>
      </c>
      <c r="Z859" t="s">
        <v>10</v>
      </c>
      <c r="AA859" t="s">
        <v>19</v>
      </c>
    </row>
    <row r="860" spans="1:27" x14ac:dyDescent="0.2">
      <c r="A860">
        <v>16</v>
      </c>
      <c r="B860">
        <v>16</v>
      </c>
      <c r="C860">
        <v>51</v>
      </c>
      <c r="D860">
        <v>50</v>
      </c>
      <c r="E860" t="s">
        <v>864</v>
      </c>
      <c r="F860" s="10">
        <v>44243.675578703704</v>
      </c>
      <c r="G860" s="11">
        <f t="shared" si="42"/>
        <v>16</v>
      </c>
      <c r="H860" s="11">
        <f t="shared" si="43"/>
        <v>12</v>
      </c>
      <c r="I860" s="11">
        <f t="shared" si="44"/>
        <v>50</v>
      </c>
      <c r="J860">
        <v>3.1808999999999998</v>
      </c>
      <c r="K860">
        <v>31.625</v>
      </c>
      <c r="L860">
        <v>41.1175</v>
      </c>
      <c r="M860">
        <v>20.94</v>
      </c>
      <c r="N860">
        <v>5</v>
      </c>
      <c r="O860">
        <v>0.09</v>
      </c>
      <c r="P860">
        <v>1</v>
      </c>
      <c r="Q860">
        <v>1</v>
      </c>
      <c r="R860">
        <v>2</v>
      </c>
      <c r="S860">
        <v>708</v>
      </c>
      <c r="T860" t="s">
        <v>12</v>
      </c>
      <c r="U860" t="s">
        <v>12</v>
      </c>
      <c r="V860" t="s">
        <v>12</v>
      </c>
      <c r="W860">
        <v>0.96</v>
      </c>
      <c r="X860">
        <v>24.4</v>
      </c>
      <c r="Y860">
        <v>1010</v>
      </c>
      <c r="Z860" t="s">
        <v>10</v>
      </c>
      <c r="AA860" t="s">
        <v>19</v>
      </c>
    </row>
    <row r="861" spans="1:27" x14ac:dyDescent="0.2">
      <c r="A861">
        <v>16</v>
      </c>
      <c r="B861">
        <v>16</v>
      </c>
      <c r="C861">
        <v>55</v>
      </c>
      <c r="D861">
        <v>55</v>
      </c>
      <c r="E861" t="s">
        <v>865</v>
      </c>
      <c r="F861" s="10">
        <v>44243.675636574073</v>
      </c>
      <c r="G861" s="11">
        <f t="shared" si="42"/>
        <v>16</v>
      </c>
      <c r="H861" s="11">
        <f t="shared" si="43"/>
        <v>12</v>
      </c>
      <c r="I861" s="11">
        <f t="shared" si="44"/>
        <v>55</v>
      </c>
      <c r="J861">
        <v>3.1808999999999998</v>
      </c>
      <c r="K861">
        <v>31.5625</v>
      </c>
      <c r="L861">
        <v>41.099699999999999</v>
      </c>
      <c r="M861">
        <v>20.96</v>
      </c>
      <c r="N861">
        <v>4</v>
      </c>
      <c r="O861">
        <v>0.08</v>
      </c>
      <c r="P861">
        <v>1</v>
      </c>
      <c r="Q861">
        <v>1</v>
      </c>
      <c r="R861">
        <v>2</v>
      </c>
      <c r="S861">
        <v>703</v>
      </c>
      <c r="T861" t="s">
        <v>12</v>
      </c>
      <c r="U861" t="s">
        <v>12</v>
      </c>
      <c r="V861" t="s">
        <v>12</v>
      </c>
      <c r="W861">
        <v>0.97</v>
      </c>
      <c r="X861">
        <v>24.3</v>
      </c>
      <c r="Y861">
        <v>1010</v>
      </c>
      <c r="Z861" t="s">
        <v>10</v>
      </c>
      <c r="AA861" t="s">
        <v>19</v>
      </c>
    </row>
    <row r="862" spans="1:27" x14ac:dyDescent="0.2">
      <c r="A862">
        <v>16</v>
      </c>
      <c r="B862">
        <v>17</v>
      </c>
      <c r="C862">
        <v>1</v>
      </c>
      <c r="D862">
        <v>0</v>
      </c>
      <c r="E862" t="s">
        <v>866</v>
      </c>
      <c r="F862" s="10">
        <v>44243.675694444442</v>
      </c>
      <c r="G862" s="11">
        <f t="shared" si="42"/>
        <v>16</v>
      </c>
      <c r="H862" s="11">
        <f t="shared" si="43"/>
        <v>13</v>
      </c>
      <c r="I862" s="11">
        <f t="shared" si="44"/>
        <v>0</v>
      </c>
      <c r="J862">
        <v>3.1808999999999998</v>
      </c>
      <c r="K862">
        <v>31.625</v>
      </c>
      <c r="L862">
        <v>41.0627</v>
      </c>
      <c r="M862">
        <v>20.99</v>
      </c>
      <c r="N862">
        <v>3</v>
      </c>
      <c r="O862">
        <v>0.08</v>
      </c>
      <c r="P862">
        <v>0</v>
      </c>
      <c r="Q862">
        <v>0</v>
      </c>
      <c r="R862">
        <v>2</v>
      </c>
      <c r="S862">
        <v>690</v>
      </c>
      <c r="T862" t="s">
        <v>12</v>
      </c>
      <c r="U862" t="s">
        <v>12</v>
      </c>
      <c r="V862" t="s">
        <v>12</v>
      </c>
      <c r="W862">
        <v>0.97</v>
      </c>
      <c r="X862">
        <v>24.3</v>
      </c>
      <c r="Y862">
        <v>1010</v>
      </c>
      <c r="Z862" t="s">
        <v>10</v>
      </c>
      <c r="AA862" t="s">
        <v>19</v>
      </c>
    </row>
    <row r="863" spans="1:27" x14ac:dyDescent="0.2">
      <c r="A863">
        <v>16</v>
      </c>
      <c r="B863">
        <v>17</v>
      </c>
      <c r="C863">
        <v>5</v>
      </c>
      <c r="D863">
        <v>5</v>
      </c>
      <c r="E863" t="s">
        <v>867</v>
      </c>
      <c r="F863" s="10">
        <v>44243.675752314812</v>
      </c>
      <c r="G863" s="11">
        <f t="shared" si="42"/>
        <v>16</v>
      </c>
      <c r="H863" s="11">
        <f t="shared" si="43"/>
        <v>13</v>
      </c>
      <c r="I863" s="11">
        <f t="shared" si="44"/>
        <v>5</v>
      </c>
      <c r="J863">
        <v>3.1808999999999998</v>
      </c>
      <c r="K863">
        <v>31.625</v>
      </c>
      <c r="L863">
        <v>41.042499999999997</v>
      </c>
      <c r="M863">
        <v>21</v>
      </c>
      <c r="N863">
        <v>3</v>
      </c>
      <c r="O863">
        <v>0.08</v>
      </c>
      <c r="P863">
        <v>0</v>
      </c>
      <c r="Q863">
        <v>0</v>
      </c>
      <c r="R863">
        <v>2</v>
      </c>
      <c r="S863">
        <v>682</v>
      </c>
      <c r="T863" t="s">
        <v>12</v>
      </c>
      <c r="U863" t="s">
        <v>12</v>
      </c>
      <c r="V863" t="s">
        <v>12</v>
      </c>
      <c r="W863">
        <v>0.96</v>
      </c>
      <c r="X863">
        <v>24.3</v>
      </c>
      <c r="Y863">
        <v>1010</v>
      </c>
      <c r="Z863" t="s">
        <v>10</v>
      </c>
      <c r="AA863" t="s">
        <v>19</v>
      </c>
    </row>
    <row r="864" spans="1:27" x14ac:dyDescent="0.2">
      <c r="A864">
        <v>16</v>
      </c>
      <c r="B864">
        <v>17</v>
      </c>
      <c r="C864">
        <v>11</v>
      </c>
      <c r="D864">
        <v>10</v>
      </c>
      <c r="E864" t="s">
        <v>868</v>
      </c>
      <c r="F864" s="10">
        <v>44243.675810185188</v>
      </c>
      <c r="G864" s="11">
        <f t="shared" si="42"/>
        <v>16</v>
      </c>
      <c r="H864" s="11">
        <f t="shared" si="43"/>
        <v>13</v>
      </c>
      <c r="I864" s="11">
        <f t="shared" si="44"/>
        <v>10</v>
      </c>
      <c r="J864">
        <v>3.1808999999999998</v>
      </c>
      <c r="K864">
        <v>31.625</v>
      </c>
      <c r="L864">
        <v>41.087800000000001</v>
      </c>
      <c r="M864">
        <v>21.02</v>
      </c>
      <c r="N864">
        <v>2</v>
      </c>
      <c r="O864">
        <v>7.0000000000000007E-2</v>
      </c>
      <c r="P864">
        <v>0</v>
      </c>
      <c r="Q864">
        <v>0</v>
      </c>
      <c r="R864">
        <v>1</v>
      </c>
      <c r="S864">
        <v>668</v>
      </c>
      <c r="T864" t="s">
        <v>12</v>
      </c>
      <c r="U864" t="s">
        <v>12</v>
      </c>
      <c r="V864" t="s">
        <v>12</v>
      </c>
      <c r="W864">
        <v>0.97</v>
      </c>
      <c r="X864">
        <v>24.3</v>
      </c>
      <c r="Y864">
        <v>1010</v>
      </c>
      <c r="Z864" t="s">
        <v>10</v>
      </c>
      <c r="AA864" t="s">
        <v>19</v>
      </c>
    </row>
    <row r="865" spans="1:27" x14ac:dyDescent="0.2">
      <c r="A865">
        <v>16</v>
      </c>
      <c r="B865">
        <v>17</v>
      </c>
      <c r="C865">
        <v>15</v>
      </c>
      <c r="D865">
        <v>15</v>
      </c>
      <c r="E865" t="s">
        <v>869</v>
      </c>
      <c r="F865" s="10">
        <v>44243.675868055558</v>
      </c>
      <c r="G865" s="11">
        <f t="shared" si="42"/>
        <v>16</v>
      </c>
      <c r="H865" s="11">
        <f t="shared" si="43"/>
        <v>13</v>
      </c>
      <c r="I865" s="11">
        <f t="shared" si="44"/>
        <v>15</v>
      </c>
      <c r="J865">
        <v>3.1808999999999998</v>
      </c>
      <c r="K865">
        <v>31.625</v>
      </c>
      <c r="L865">
        <v>41.079099999999997</v>
      </c>
      <c r="M865">
        <v>21.03</v>
      </c>
      <c r="N865">
        <v>3</v>
      </c>
      <c r="O865">
        <v>7.0000000000000007E-2</v>
      </c>
      <c r="P865">
        <v>0</v>
      </c>
      <c r="Q865">
        <v>0</v>
      </c>
      <c r="R865">
        <v>1</v>
      </c>
      <c r="S865">
        <v>659</v>
      </c>
      <c r="T865" t="s">
        <v>12</v>
      </c>
      <c r="U865" t="s">
        <v>12</v>
      </c>
      <c r="V865" t="s">
        <v>12</v>
      </c>
      <c r="W865">
        <v>0.97</v>
      </c>
      <c r="X865">
        <v>24.3</v>
      </c>
      <c r="Y865">
        <v>1010</v>
      </c>
      <c r="Z865" t="s">
        <v>10</v>
      </c>
      <c r="AA865" t="s">
        <v>19</v>
      </c>
    </row>
    <row r="866" spans="1:27" x14ac:dyDescent="0.2">
      <c r="A866">
        <v>16</v>
      </c>
      <c r="B866">
        <v>17</v>
      </c>
      <c r="C866">
        <v>21</v>
      </c>
      <c r="D866">
        <v>20</v>
      </c>
      <c r="E866" t="s">
        <v>870</v>
      </c>
      <c r="F866" s="10">
        <v>44243.675925925927</v>
      </c>
      <c r="G866" s="11">
        <f t="shared" si="42"/>
        <v>16</v>
      </c>
      <c r="H866" s="11">
        <f t="shared" si="43"/>
        <v>13</v>
      </c>
      <c r="I866" s="11">
        <f t="shared" si="44"/>
        <v>20</v>
      </c>
      <c r="J866">
        <v>3.1808999999999998</v>
      </c>
      <c r="K866">
        <v>31.625</v>
      </c>
      <c r="L866">
        <v>40.9998</v>
      </c>
      <c r="M866">
        <v>21.03</v>
      </c>
      <c r="N866">
        <v>3</v>
      </c>
      <c r="O866">
        <v>7.0000000000000007E-2</v>
      </c>
      <c r="P866">
        <v>0</v>
      </c>
      <c r="Q866">
        <v>0</v>
      </c>
      <c r="R866">
        <v>1</v>
      </c>
      <c r="S866">
        <v>646</v>
      </c>
      <c r="T866" t="s">
        <v>12</v>
      </c>
      <c r="U866" t="s">
        <v>12</v>
      </c>
      <c r="V866" t="s">
        <v>12</v>
      </c>
      <c r="W866">
        <v>0.97</v>
      </c>
      <c r="X866">
        <v>24.3</v>
      </c>
      <c r="Y866">
        <v>1010</v>
      </c>
      <c r="Z866" t="s">
        <v>10</v>
      </c>
      <c r="AA866" t="s">
        <v>19</v>
      </c>
    </row>
    <row r="867" spans="1:27" x14ac:dyDescent="0.2">
      <c r="A867">
        <v>16</v>
      </c>
      <c r="B867">
        <v>17</v>
      </c>
      <c r="C867">
        <v>25</v>
      </c>
      <c r="D867">
        <v>25</v>
      </c>
      <c r="E867" t="s">
        <v>871</v>
      </c>
      <c r="F867" s="10">
        <v>44243.675983796296</v>
      </c>
      <c r="G867" s="11">
        <f t="shared" si="42"/>
        <v>16</v>
      </c>
      <c r="H867" s="11">
        <f t="shared" si="43"/>
        <v>13</v>
      </c>
      <c r="I867" s="11">
        <f t="shared" si="44"/>
        <v>25</v>
      </c>
      <c r="J867">
        <v>3.1808999999999998</v>
      </c>
      <c r="K867">
        <v>31.625</v>
      </c>
      <c r="L867">
        <v>41.0533</v>
      </c>
      <c r="M867">
        <v>21.04</v>
      </c>
      <c r="N867">
        <v>3</v>
      </c>
      <c r="O867">
        <v>7.0000000000000007E-2</v>
      </c>
      <c r="P867">
        <v>0</v>
      </c>
      <c r="Q867">
        <v>0</v>
      </c>
      <c r="R867">
        <v>1</v>
      </c>
      <c r="S867">
        <v>636</v>
      </c>
      <c r="T867" t="s">
        <v>12</v>
      </c>
      <c r="U867" t="s">
        <v>12</v>
      </c>
      <c r="V867" t="s">
        <v>12</v>
      </c>
      <c r="W867">
        <v>0.97</v>
      </c>
      <c r="X867">
        <v>24.3</v>
      </c>
      <c r="Y867">
        <v>1010</v>
      </c>
      <c r="Z867" t="s">
        <v>10</v>
      </c>
      <c r="AA867" t="s">
        <v>19</v>
      </c>
    </row>
    <row r="868" spans="1:27" x14ac:dyDescent="0.2">
      <c r="A868">
        <v>16</v>
      </c>
      <c r="B868">
        <v>17</v>
      </c>
      <c r="C868">
        <v>31</v>
      </c>
      <c r="D868">
        <v>30</v>
      </c>
      <c r="E868" t="s">
        <v>872</v>
      </c>
      <c r="F868" s="10">
        <v>44243.676041666666</v>
      </c>
      <c r="G868" s="11">
        <f t="shared" si="42"/>
        <v>16</v>
      </c>
      <c r="H868" s="11">
        <f t="shared" si="43"/>
        <v>13</v>
      </c>
      <c r="I868" s="11">
        <f t="shared" si="44"/>
        <v>30</v>
      </c>
      <c r="J868">
        <v>3.1808999999999998</v>
      </c>
      <c r="K868">
        <v>31.625</v>
      </c>
      <c r="L868">
        <v>41.106699999999996</v>
      </c>
      <c r="M868">
        <v>21.05</v>
      </c>
      <c r="N868">
        <v>2</v>
      </c>
      <c r="O868">
        <v>7.0000000000000007E-2</v>
      </c>
      <c r="P868">
        <v>0</v>
      </c>
      <c r="Q868">
        <v>0</v>
      </c>
      <c r="R868">
        <v>1</v>
      </c>
      <c r="S868">
        <v>623</v>
      </c>
      <c r="T868" t="s">
        <v>12</v>
      </c>
      <c r="U868" t="s">
        <v>12</v>
      </c>
      <c r="V868" t="s">
        <v>12</v>
      </c>
      <c r="W868">
        <v>0.97</v>
      </c>
      <c r="X868">
        <v>24.3</v>
      </c>
      <c r="Y868">
        <v>1010</v>
      </c>
      <c r="Z868" t="s">
        <v>10</v>
      </c>
      <c r="AA868" t="s">
        <v>19</v>
      </c>
    </row>
    <row r="869" spans="1:27" x14ac:dyDescent="0.2">
      <c r="A869">
        <v>16</v>
      </c>
      <c r="B869">
        <v>17</v>
      </c>
      <c r="C869">
        <v>35</v>
      </c>
      <c r="D869">
        <v>35</v>
      </c>
      <c r="E869" t="s">
        <v>873</v>
      </c>
      <c r="F869" s="10">
        <v>44243.676099537035</v>
      </c>
      <c r="G869" s="11">
        <f t="shared" si="42"/>
        <v>16</v>
      </c>
      <c r="H869" s="11">
        <f t="shared" si="43"/>
        <v>13</v>
      </c>
      <c r="I869" s="11">
        <f t="shared" si="44"/>
        <v>35</v>
      </c>
      <c r="J869">
        <v>3.1808999999999998</v>
      </c>
      <c r="K869">
        <v>31.625</v>
      </c>
      <c r="L869">
        <v>40.871000000000002</v>
      </c>
      <c r="M869">
        <v>21.06</v>
      </c>
      <c r="N869">
        <v>2</v>
      </c>
      <c r="O869">
        <v>7.0000000000000007E-2</v>
      </c>
      <c r="P869">
        <v>0</v>
      </c>
      <c r="Q869">
        <v>0</v>
      </c>
      <c r="R869">
        <v>1</v>
      </c>
      <c r="S869">
        <v>616</v>
      </c>
      <c r="T869" t="s">
        <v>12</v>
      </c>
      <c r="U869" t="s">
        <v>12</v>
      </c>
      <c r="V869" t="s">
        <v>12</v>
      </c>
      <c r="W869">
        <v>0.96</v>
      </c>
      <c r="X869">
        <v>24.3</v>
      </c>
      <c r="Y869">
        <v>1010</v>
      </c>
      <c r="Z869" t="s">
        <v>10</v>
      </c>
      <c r="AA869" t="s">
        <v>19</v>
      </c>
    </row>
    <row r="870" spans="1:27" x14ac:dyDescent="0.2">
      <c r="A870">
        <v>16</v>
      </c>
      <c r="B870">
        <v>17</v>
      </c>
      <c r="C870">
        <v>41</v>
      </c>
      <c r="D870">
        <v>40</v>
      </c>
      <c r="E870" t="s">
        <v>874</v>
      </c>
      <c r="F870" s="10">
        <v>44243.676157407404</v>
      </c>
      <c r="G870" s="11">
        <f t="shared" si="42"/>
        <v>16</v>
      </c>
      <c r="H870" s="11">
        <f t="shared" si="43"/>
        <v>13</v>
      </c>
      <c r="I870" s="11">
        <f t="shared" si="44"/>
        <v>40</v>
      </c>
      <c r="J870">
        <v>3.1808999999999998</v>
      </c>
      <c r="K870">
        <v>31.625</v>
      </c>
      <c r="L870">
        <v>40.819000000000003</v>
      </c>
      <c r="M870">
        <v>21.06</v>
      </c>
      <c r="N870">
        <v>2</v>
      </c>
      <c r="O870">
        <v>7.0000000000000007E-2</v>
      </c>
      <c r="P870">
        <v>0</v>
      </c>
      <c r="Q870">
        <v>0</v>
      </c>
      <c r="R870">
        <v>1</v>
      </c>
      <c r="S870">
        <v>604</v>
      </c>
      <c r="T870" t="s">
        <v>12</v>
      </c>
      <c r="U870" t="s">
        <v>12</v>
      </c>
      <c r="V870" t="s">
        <v>12</v>
      </c>
      <c r="W870">
        <v>0.97</v>
      </c>
      <c r="X870">
        <v>24.4</v>
      </c>
      <c r="Y870">
        <v>1010</v>
      </c>
      <c r="Z870" t="s">
        <v>10</v>
      </c>
      <c r="AA870" t="s">
        <v>19</v>
      </c>
    </row>
    <row r="871" spans="1:27" x14ac:dyDescent="0.2">
      <c r="A871">
        <v>16</v>
      </c>
      <c r="B871">
        <v>17</v>
      </c>
      <c r="C871">
        <v>45</v>
      </c>
      <c r="D871">
        <v>45</v>
      </c>
      <c r="E871" t="s">
        <v>875</v>
      </c>
      <c r="F871" s="10">
        <v>44243.676215277781</v>
      </c>
      <c r="G871" s="11">
        <f t="shared" si="42"/>
        <v>16</v>
      </c>
      <c r="H871" s="11">
        <f t="shared" si="43"/>
        <v>13</v>
      </c>
      <c r="I871" s="11">
        <f t="shared" si="44"/>
        <v>45</v>
      </c>
      <c r="J871">
        <v>3.1808999999999998</v>
      </c>
      <c r="K871">
        <v>31.625</v>
      </c>
      <c r="L871">
        <v>40.876800000000003</v>
      </c>
      <c r="M871">
        <v>21.06</v>
      </c>
      <c r="N871">
        <v>2</v>
      </c>
      <c r="O871">
        <v>7.0000000000000007E-2</v>
      </c>
      <c r="P871">
        <v>0</v>
      </c>
      <c r="Q871">
        <v>0</v>
      </c>
      <c r="R871">
        <v>1</v>
      </c>
      <c r="S871">
        <v>597</v>
      </c>
      <c r="T871" t="s">
        <v>12</v>
      </c>
      <c r="U871" t="s">
        <v>12</v>
      </c>
      <c r="V871" t="s">
        <v>12</v>
      </c>
      <c r="W871">
        <v>0.96</v>
      </c>
      <c r="X871">
        <v>24.4</v>
      </c>
      <c r="Y871">
        <v>1010</v>
      </c>
      <c r="Z871" t="s">
        <v>10</v>
      </c>
      <c r="AA871" t="s">
        <v>19</v>
      </c>
    </row>
    <row r="872" spans="1:27" x14ac:dyDescent="0.2">
      <c r="A872">
        <v>16</v>
      </c>
      <c r="B872">
        <v>17</v>
      </c>
      <c r="C872">
        <v>51</v>
      </c>
      <c r="D872">
        <v>50</v>
      </c>
      <c r="E872" t="s">
        <v>876</v>
      </c>
      <c r="F872" s="10">
        <v>44243.67627314815</v>
      </c>
      <c r="G872" s="11">
        <f t="shared" si="42"/>
        <v>16</v>
      </c>
      <c r="H872" s="11">
        <f t="shared" si="43"/>
        <v>13</v>
      </c>
      <c r="I872" s="11">
        <f t="shared" si="44"/>
        <v>50</v>
      </c>
      <c r="J872">
        <v>3.1808999999999998</v>
      </c>
      <c r="K872">
        <v>31.6875</v>
      </c>
      <c r="L872">
        <v>40.719299999999997</v>
      </c>
      <c r="M872">
        <v>21.07</v>
      </c>
      <c r="N872">
        <v>2</v>
      </c>
      <c r="O872">
        <v>0.06</v>
      </c>
      <c r="P872">
        <v>0</v>
      </c>
      <c r="Q872">
        <v>0</v>
      </c>
      <c r="R872">
        <v>1</v>
      </c>
      <c r="S872">
        <v>587</v>
      </c>
      <c r="T872" t="s">
        <v>12</v>
      </c>
      <c r="U872" t="s">
        <v>12</v>
      </c>
      <c r="V872" t="s">
        <v>12</v>
      </c>
      <c r="W872">
        <v>0.97</v>
      </c>
      <c r="X872">
        <v>24.4</v>
      </c>
      <c r="Y872">
        <v>1010</v>
      </c>
      <c r="Z872" t="s">
        <v>10</v>
      </c>
      <c r="AA872" t="s">
        <v>19</v>
      </c>
    </row>
    <row r="873" spans="1:27" x14ac:dyDescent="0.2">
      <c r="A873">
        <v>16</v>
      </c>
      <c r="B873">
        <v>17</v>
      </c>
      <c r="C873">
        <v>55</v>
      </c>
      <c r="D873">
        <v>55</v>
      </c>
      <c r="E873" t="s">
        <v>877</v>
      </c>
      <c r="F873" s="10">
        <v>44243.67633101852</v>
      </c>
      <c r="G873" s="11">
        <f t="shared" si="42"/>
        <v>16</v>
      </c>
      <c r="H873" s="11">
        <f t="shared" si="43"/>
        <v>13</v>
      </c>
      <c r="I873" s="11">
        <f t="shared" si="44"/>
        <v>55</v>
      </c>
      <c r="J873">
        <v>3.1808999999999998</v>
      </c>
      <c r="K873">
        <v>31.625</v>
      </c>
      <c r="L873">
        <v>40.698099999999997</v>
      </c>
      <c r="M873">
        <v>21.07</v>
      </c>
      <c r="N873">
        <v>2</v>
      </c>
      <c r="O873">
        <v>0.06</v>
      </c>
      <c r="P873">
        <v>0</v>
      </c>
      <c r="Q873">
        <v>0</v>
      </c>
      <c r="R873">
        <v>1</v>
      </c>
      <c r="S873">
        <v>579</v>
      </c>
      <c r="T873" t="s">
        <v>12</v>
      </c>
      <c r="U873" t="s">
        <v>12</v>
      </c>
      <c r="V873" t="s">
        <v>12</v>
      </c>
      <c r="W873">
        <v>0.97</v>
      </c>
      <c r="X873">
        <v>24.4</v>
      </c>
      <c r="Y873">
        <v>1010</v>
      </c>
      <c r="Z873" t="s">
        <v>10</v>
      </c>
      <c r="AA873" t="s">
        <v>19</v>
      </c>
    </row>
    <row r="874" spans="1:27" x14ac:dyDescent="0.2">
      <c r="A874">
        <v>16</v>
      </c>
      <c r="B874">
        <v>18</v>
      </c>
      <c r="C874">
        <v>1</v>
      </c>
      <c r="D874">
        <v>0</v>
      </c>
      <c r="E874" t="s">
        <v>878</v>
      </c>
      <c r="F874" s="10">
        <v>44243.676388888889</v>
      </c>
      <c r="G874" s="11">
        <f t="shared" si="42"/>
        <v>16</v>
      </c>
      <c r="H874" s="11">
        <f t="shared" si="43"/>
        <v>14</v>
      </c>
      <c r="I874" s="11">
        <f t="shared" si="44"/>
        <v>0</v>
      </c>
      <c r="J874">
        <v>3.1808999999999998</v>
      </c>
      <c r="K874">
        <v>31.6875</v>
      </c>
      <c r="L874">
        <v>40.730899999999998</v>
      </c>
      <c r="M874">
        <v>21.08</v>
      </c>
      <c r="N874">
        <v>2</v>
      </c>
      <c r="O874">
        <v>0.06</v>
      </c>
      <c r="P874">
        <v>0</v>
      </c>
      <c r="Q874">
        <v>0</v>
      </c>
      <c r="R874">
        <v>1</v>
      </c>
      <c r="S874">
        <v>570</v>
      </c>
      <c r="T874" t="s">
        <v>12</v>
      </c>
      <c r="U874" t="s">
        <v>12</v>
      </c>
      <c r="V874" t="s">
        <v>12</v>
      </c>
      <c r="W874">
        <v>0.97</v>
      </c>
      <c r="X874">
        <v>24.4</v>
      </c>
      <c r="Y874">
        <v>1010</v>
      </c>
      <c r="Z874" t="s">
        <v>10</v>
      </c>
      <c r="AA874" t="s">
        <v>19</v>
      </c>
    </row>
    <row r="875" spans="1:27" x14ac:dyDescent="0.2">
      <c r="F875" s="10"/>
      <c r="G875" s="11"/>
      <c r="H875" s="11"/>
      <c r="I875" s="11"/>
    </row>
    <row r="876" spans="1:27" x14ac:dyDescent="0.2">
      <c r="F876" s="10"/>
      <c r="G876" s="11"/>
      <c r="H876" s="11"/>
      <c r="I876" s="11"/>
    </row>
    <row r="877" spans="1:27" x14ac:dyDescent="0.2">
      <c r="F877" s="10"/>
      <c r="G877" s="11"/>
      <c r="H877" s="11"/>
      <c r="I877" s="11"/>
    </row>
    <row r="878" spans="1:27" x14ac:dyDescent="0.2">
      <c r="F878" s="10"/>
      <c r="G878" s="11"/>
      <c r="H878" s="11"/>
      <c r="I878" s="11"/>
    </row>
    <row r="879" spans="1:27" x14ac:dyDescent="0.2">
      <c r="F879" s="10"/>
      <c r="G879" s="11"/>
      <c r="H879" s="11"/>
      <c r="I879" s="11"/>
    </row>
    <row r="880" spans="1:27" x14ac:dyDescent="0.2">
      <c r="F880" s="10"/>
      <c r="G880" s="11"/>
      <c r="H880" s="11"/>
      <c r="I880" s="11"/>
    </row>
    <row r="881" spans="6:9" x14ac:dyDescent="0.2">
      <c r="F881" s="10"/>
      <c r="G881" s="11"/>
      <c r="H881" s="11"/>
      <c r="I881" s="11"/>
    </row>
    <row r="882" spans="6:9" x14ac:dyDescent="0.2">
      <c r="F882" s="10"/>
      <c r="G882" s="11"/>
      <c r="H882" s="11"/>
      <c r="I882" s="11"/>
    </row>
    <row r="883" spans="6:9" x14ac:dyDescent="0.2">
      <c r="F883" s="10"/>
      <c r="G883" s="11"/>
      <c r="H883" s="11"/>
      <c r="I883" s="11"/>
    </row>
    <row r="884" spans="6:9" x14ac:dyDescent="0.2">
      <c r="F884" s="10"/>
      <c r="G884" s="11"/>
      <c r="H884" s="11"/>
      <c r="I884" s="11"/>
    </row>
    <row r="885" spans="6:9" x14ac:dyDescent="0.2">
      <c r="F885" s="10"/>
      <c r="G885" s="11"/>
      <c r="H885" s="11"/>
      <c r="I885" s="11"/>
    </row>
    <row r="886" spans="6:9" x14ac:dyDescent="0.2">
      <c r="F886" s="10"/>
      <c r="G886" s="11"/>
      <c r="H886" s="11"/>
      <c r="I886" s="11"/>
    </row>
    <row r="887" spans="6:9" x14ac:dyDescent="0.2">
      <c r="F887" s="10"/>
      <c r="G887" s="11"/>
      <c r="H887" s="11"/>
      <c r="I887" s="11"/>
    </row>
    <row r="888" spans="6:9" x14ac:dyDescent="0.2">
      <c r="F888" s="10"/>
      <c r="G888" s="11"/>
      <c r="H888" s="11"/>
      <c r="I888" s="11"/>
    </row>
    <row r="889" spans="6:9" x14ac:dyDescent="0.2">
      <c r="F889" s="10"/>
      <c r="G889" s="11"/>
      <c r="H889" s="11"/>
      <c r="I889" s="11"/>
    </row>
    <row r="890" spans="6:9" x14ac:dyDescent="0.2">
      <c r="F890" s="10"/>
      <c r="G890" s="11"/>
      <c r="H890" s="11"/>
      <c r="I890" s="11"/>
    </row>
    <row r="891" spans="6:9" x14ac:dyDescent="0.2">
      <c r="F891" s="10"/>
      <c r="G891" s="11"/>
      <c r="H891" s="11"/>
      <c r="I891" s="11"/>
    </row>
    <row r="892" spans="6:9" x14ac:dyDescent="0.2">
      <c r="F892" s="10"/>
      <c r="G892" s="11"/>
      <c r="H892" s="11"/>
      <c r="I892" s="11"/>
    </row>
    <row r="893" spans="6:9" x14ac:dyDescent="0.2">
      <c r="F893" s="10"/>
      <c r="G893" s="11"/>
      <c r="H893" s="11"/>
      <c r="I893" s="11"/>
    </row>
    <row r="894" spans="6:9" x14ac:dyDescent="0.2">
      <c r="F894" s="10"/>
      <c r="G894" s="11"/>
      <c r="H894" s="11"/>
      <c r="I894" s="11"/>
    </row>
    <row r="895" spans="6:9" x14ac:dyDescent="0.2">
      <c r="F895" s="10"/>
      <c r="G895" s="11"/>
      <c r="H895" s="11"/>
      <c r="I895" s="11"/>
    </row>
    <row r="896" spans="6:9" x14ac:dyDescent="0.2">
      <c r="F896" s="10"/>
      <c r="G896" s="11"/>
      <c r="H896" s="11"/>
      <c r="I896" s="11"/>
    </row>
    <row r="897" spans="6:9" x14ac:dyDescent="0.2">
      <c r="F897" s="10"/>
      <c r="G897" s="11"/>
      <c r="H897" s="11"/>
      <c r="I897" s="11"/>
    </row>
    <row r="898" spans="6:9" x14ac:dyDescent="0.2">
      <c r="F898" s="10"/>
      <c r="G898" s="11"/>
      <c r="H898" s="11"/>
      <c r="I898" s="11"/>
    </row>
    <row r="899" spans="6:9" x14ac:dyDescent="0.2">
      <c r="F899" s="10"/>
      <c r="G899" s="11"/>
      <c r="H899" s="11"/>
      <c r="I899" s="11"/>
    </row>
    <row r="900" spans="6:9" x14ac:dyDescent="0.2">
      <c r="F900" s="10"/>
      <c r="G900" s="11"/>
      <c r="H900" s="11"/>
      <c r="I900" s="11"/>
    </row>
    <row r="901" spans="6:9" x14ac:dyDescent="0.2">
      <c r="F901" s="10"/>
      <c r="G901" s="11"/>
      <c r="H901" s="11"/>
      <c r="I901" s="11"/>
    </row>
    <row r="902" spans="6:9" x14ac:dyDescent="0.2">
      <c r="F902" s="10"/>
      <c r="G902" s="11"/>
      <c r="H902" s="11"/>
      <c r="I902" s="11"/>
    </row>
    <row r="903" spans="6:9" x14ac:dyDescent="0.2">
      <c r="F903" s="10"/>
      <c r="G903" s="11"/>
      <c r="H903" s="11"/>
      <c r="I903" s="11"/>
    </row>
    <row r="904" spans="6:9" x14ac:dyDescent="0.2">
      <c r="F904" s="10"/>
      <c r="G904" s="11"/>
      <c r="H904" s="11"/>
      <c r="I904" s="11"/>
    </row>
    <row r="905" spans="6:9" x14ac:dyDescent="0.2">
      <c r="F905" s="10"/>
      <c r="G905" s="11"/>
      <c r="H905" s="11"/>
      <c r="I905" s="11"/>
    </row>
    <row r="906" spans="6:9" x14ac:dyDescent="0.2">
      <c r="F906" s="10"/>
      <c r="G906" s="11"/>
      <c r="H906" s="11"/>
      <c r="I906" s="11"/>
    </row>
    <row r="907" spans="6:9" x14ac:dyDescent="0.2">
      <c r="F907" s="10"/>
      <c r="G907" s="11"/>
      <c r="H907" s="11"/>
      <c r="I907" s="11"/>
    </row>
    <row r="908" spans="6:9" x14ac:dyDescent="0.2">
      <c r="F908" s="10"/>
      <c r="G908" s="11"/>
      <c r="H908" s="11"/>
      <c r="I908" s="1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3"/>
  <sheetViews>
    <sheetView workbookViewId="0">
      <selection activeCell="F3" sqref="F3"/>
    </sheetView>
  </sheetViews>
  <sheetFormatPr defaultRowHeight="12.75" x14ac:dyDescent="0.2"/>
  <cols>
    <col min="4" max="4" width="9.5703125" bestFit="1" customWidth="1"/>
  </cols>
  <sheetData>
    <row r="1" spans="1:28" x14ac:dyDescent="0.2">
      <c r="A1" t="s">
        <v>20</v>
      </c>
      <c r="B1" t="s">
        <v>21</v>
      </c>
      <c r="C1" t="s">
        <v>22</v>
      </c>
      <c r="D1" t="s">
        <v>23</v>
      </c>
      <c r="F1" s="12" t="s">
        <v>884</v>
      </c>
      <c r="G1" t="s">
        <v>879</v>
      </c>
      <c r="H1" t="s">
        <v>20</v>
      </c>
      <c r="I1" t="s">
        <v>21</v>
      </c>
      <c r="J1" t="s">
        <v>880</v>
      </c>
      <c r="K1" t="s">
        <v>881</v>
      </c>
      <c r="L1" t="s">
        <v>882</v>
      </c>
      <c r="M1" t="s">
        <v>883</v>
      </c>
      <c r="N1" t="s">
        <v>3</v>
      </c>
      <c r="O1" t="s">
        <v>8</v>
      </c>
      <c r="P1" t="s">
        <v>2</v>
      </c>
      <c r="Q1" t="s">
        <v>1</v>
      </c>
      <c r="R1" t="s">
        <v>6</v>
      </c>
      <c r="S1" t="s">
        <v>7</v>
      </c>
      <c r="T1" t="s">
        <v>9</v>
      </c>
      <c r="U1" t="s">
        <v>15</v>
      </c>
      <c r="V1" t="s">
        <v>18</v>
      </c>
      <c r="W1" t="s">
        <v>13</v>
      </c>
      <c r="X1" t="s">
        <v>17</v>
      </c>
      <c r="Y1" t="s">
        <v>14</v>
      </c>
      <c r="Z1" t="s">
        <v>5</v>
      </c>
      <c r="AA1" t="s">
        <v>4</v>
      </c>
      <c r="AB1" t="s">
        <v>0</v>
      </c>
    </row>
    <row r="2" spans="1:28" x14ac:dyDescent="0.2">
      <c r="A2">
        <v>15</v>
      </c>
      <c r="B2">
        <v>5</v>
      </c>
      <c r="C2">
        <v>21</v>
      </c>
      <c r="D2">
        <v>20</v>
      </c>
      <c r="E2" t="s">
        <v>24</v>
      </c>
      <c r="F2" s="12"/>
      <c r="G2" s="10">
        <v>44243.625925925924</v>
      </c>
      <c r="H2" s="11">
        <f t="shared" ref="H2:H33" si="0">HOUR(G2)</f>
        <v>15</v>
      </c>
      <c r="I2" s="11">
        <f t="shared" ref="I2:I33" si="1">MINUTE(G2)</f>
        <v>1</v>
      </c>
      <c r="J2" s="11">
        <f t="shared" ref="J2:J33" si="2">SECOND(G2)</f>
        <v>20</v>
      </c>
      <c r="K2">
        <v>3.1617000000000002</v>
      </c>
      <c r="L2">
        <v>23.5625</v>
      </c>
      <c r="M2">
        <v>41.821399999999997</v>
      </c>
      <c r="N2">
        <v>20.99</v>
      </c>
      <c r="O2">
        <v>0</v>
      </c>
      <c r="P2">
        <v>0.03</v>
      </c>
      <c r="Q2">
        <v>0</v>
      </c>
      <c r="R2">
        <v>0</v>
      </c>
      <c r="S2">
        <v>0</v>
      </c>
      <c r="T2">
        <v>2</v>
      </c>
      <c r="U2" t="s">
        <v>12</v>
      </c>
      <c r="V2" t="s">
        <v>12</v>
      </c>
      <c r="W2" t="s">
        <v>12</v>
      </c>
      <c r="X2">
        <v>0.43</v>
      </c>
      <c r="Y2">
        <v>21.8</v>
      </c>
      <c r="Z2">
        <v>1011</v>
      </c>
      <c r="AA2" t="s">
        <v>10</v>
      </c>
      <c r="AB2" t="s">
        <v>19</v>
      </c>
    </row>
    <row r="3" spans="1:28" x14ac:dyDescent="0.2">
      <c r="A3">
        <v>15</v>
      </c>
      <c r="B3">
        <v>5</v>
      </c>
      <c r="C3">
        <v>25</v>
      </c>
      <c r="D3">
        <v>25</v>
      </c>
      <c r="E3" t="s">
        <v>25</v>
      </c>
      <c r="F3" s="12"/>
      <c r="G3" s="10">
        <v>44243.625983796293</v>
      </c>
      <c r="H3" s="11">
        <f t="shared" si="0"/>
        <v>15</v>
      </c>
      <c r="I3" s="11">
        <f t="shared" si="1"/>
        <v>1</v>
      </c>
      <c r="J3" s="11">
        <f t="shared" si="2"/>
        <v>25</v>
      </c>
      <c r="K3">
        <v>3.1617000000000002</v>
      </c>
      <c r="L3">
        <v>23.5625</v>
      </c>
      <c r="M3">
        <v>41.860500000000002</v>
      </c>
      <c r="N3">
        <v>20.86</v>
      </c>
      <c r="O3">
        <v>0</v>
      </c>
      <c r="P3">
        <v>0.03</v>
      </c>
      <c r="Q3">
        <v>0</v>
      </c>
      <c r="R3">
        <v>0</v>
      </c>
      <c r="S3">
        <v>0</v>
      </c>
      <c r="T3">
        <v>2</v>
      </c>
      <c r="U3" t="s">
        <v>12</v>
      </c>
      <c r="V3" t="s">
        <v>12</v>
      </c>
      <c r="W3" t="s">
        <v>12</v>
      </c>
      <c r="X3">
        <v>0.97</v>
      </c>
      <c r="Y3">
        <v>21.8</v>
      </c>
      <c r="Z3">
        <v>1011</v>
      </c>
      <c r="AA3" t="s">
        <v>10</v>
      </c>
      <c r="AB3" t="s">
        <v>19</v>
      </c>
    </row>
    <row r="4" spans="1:28" x14ac:dyDescent="0.2">
      <c r="A4">
        <v>15</v>
      </c>
      <c r="B4">
        <v>5</v>
      </c>
      <c r="C4">
        <v>31</v>
      </c>
      <c r="D4">
        <v>30</v>
      </c>
      <c r="E4" t="s">
        <v>26</v>
      </c>
      <c r="F4" s="12"/>
      <c r="G4" s="10">
        <v>44243.62604166667</v>
      </c>
      <c r="H4" s="11">
        <f t="shared" si="0"/>
        <v>15</v>
      </c>
      <c r="I4" s="11">
        <f t="shared" si="1"/>
        <v>1</v>
      </c>
      <c r="J4" s="11">
        <f t="shared" si="2"/>
        <v>30</v>
      </c>
      <c r="K4">
        <v>3.1617000000000002</v>
      </c>
      <c r="L4">
        <v>23.5625</v>
      </c>
      <c r="M4">
        <v>41.840800000000002</v>
      </c>
      <c r="N4">
        <v>13.79</v>
      </c>
      <c r="O4">
        <v>0</v>
      </c>
      <c r="P4">
        <v>0.03</v>
      </c>
      <c r="Q4">
        <v>7</v>
      </c>
      <c r="R4">
        <v>7</v>
      </c>
      <c r="S4">
        <v>0</v>
      </c>
      <c r="T4">
        <v>0</v>
      </c>
      <c r="U4" t="s">
        <v>12</v>
      </c>
      <c r="V4">
        <v>2.91</v>
      </c>
      <c r="W4" t="s">
        <v>12</v>
      </c>
      <c r="X4">
        <v>0.97</v>
      </c>
      <c r="Y4">
        <v>21.8</v>
      </c>
      <c r="Z4">
        <v>1011</v>
      </c>
      <c r="AA4" t="s">
        <v>10</v>
      </c>
      <c r="AB4" t="s">
        <v>19</v>
      </c>
    </row>
    <row r="5" spans="1:28" x14ac:dyDescent="0.2">
      <c r="A5">
        <v>15</v>
      </c>
      <c r="B5">
        <v>5</v>
      </c>
      <c r="C5">
        <v>35</v>
      </c>
      <c r="D5">
        <v>35</v>
      </c>
      <c r="E5" t="s">
        <v>27</v>
      </c>
      <c r="F5" s="12"/>
      <c r="G5" s="10">
        <v>44243.626099537039</v>
      </c>
      <c r="H5" s="11">
        <f t="shared" si="0"/>
        <v>15</v>
      </c>
      <c r="I5" s="11">
        <f t="shared" si="1"/>
        <v>1</v>
      </c>
      <c r="J5" s="11">
        <f t="shared" si="2"/>
        <v>35</v>
      </c>
      <c r="K5">
        <v>3.1713</v>
      </c>
      <c r="L5">
        <v>23.5625</v>
      </c>
      <c r="M5">
        <v>41.803699999999999</v>
      </c>
      <c r="N5">
        <v>6.65</v>
      </c>
      <c r="O5">
        <v>0</v>
      </c>
      <c r="P5">
        <v>8.1199999999999992</v>
      </c>
      <c r="Q5">
        <v>28</v>
      </c>
      <c r="R5">
        <v>28</v>
      </c>
      <c r="S5">
        <v>0</v>
      </c>
      <c r="T5">
        <v>0</v>
      </c>
      <c r="U5" t="s">
        <v>12</v>
      </c>
      <c r="V5">
        <v>1.46</v>
      </c>
      <c r="W5" t="s">
        <v>12</v>
      </c>
      <c r="X5">
        <v>0.97</v>
      </c>
      <c r="Y5">
        <v>21.8</v>
      </c>
      <c r="Z5">
        <v>1011</v>
      </c>
      <c r="AA5" t="s">
        <v>10</v>
      </c>
      <c r="AB5" t="s">
        <v>19</v>
      </c>
    </row>
    <row r="6" spans="1:28" x14ac:dyDescent="0.2">
      <c r="A6">
        <v>15</v>
      </c>
      <c r="B6">
        <v>5</v>
      </c>
      <c r="C6">
        <v>41</v>
      </c>
      <c r="D6">
        <v>40</v>
      </c>
      <c r="E6" t="s">
        <v>28</v>
      </c>
      <c r="F6" s="12"/>
      <c r="G6" s="10">
        <v>44243.626157407409</v>
      </c>
      <c r="H6" s="11">
        <f t="shared" si="0"/>
        <v>15</v>
      </c>
      <c r="I6" s="11">
        <f t="shared" si="1"/>
        <v>1</v>
      </c>
      <c r="J6" s="11">
        <f t="shared" si="2"/>
        <v>40</v>
      </c>
      <c r="K6">
        <v>3.1617000000000002</v>
      </c>
      <c r="L6">
        <v>23.5625</v>
      </c>
      <c r="M6">
        <v>41.854100000000003</v>
      </c>
      <c r="N6">
        <v>5.89</v>
      </c>
      <c r="O6">
        <v>0</v>
      </c>
      <c r="P6">
        <v>8.51</v>
      </c>
      <c r="Q6">
        <v>43</v>
      </c>
      <c r="R6">
        <v>43</v>
      </c>
      <c r="S6">
        <v>0</v>
      </c>
      <c r="T6">
        <v>0</v>
      </c>
      <c r="U6" t="s">
        <v>12</v>
      </c>
      <c r="V6">
        <v>1.39</v>
      </c>
      <c r="W6" t="s">
        <v>12</v>
      </c>
      <c r="X6">
        <v>0.97</v>
      </c>
      <c r="Y6">
        <v>21.8</v>
      </c>
      <c r="Z6">
        <v>1011</v>
      </c>
      <c r="AA6" t="s">
        <v>10</v>
      </c>
      <c r="AB6" t="s">
        <v>19</v>
      </c>
    </row>
    <row r="7" spans="1:28" x14ac:dyDescent="0.2">
      <c r="A7">
        <v>15</v>
      </c>
      <c r="B7">
        <v>5</v>
      </c>
      <c r="C7">
        <v>45</v>
      </c>
      <c r="D7">
        <v>45</v>
      </c>
      <c r="E7" t="s">
        <v>29</v>
      </c>
      <c r="F7" s="12"/>
      <c r="G7" s="10">
        <v>44243.626215277778</v>
      </c>
      <c r="H7" s="11">
        <f t="shared" si="0"/>
        <v>15</v>
      </c>
      <c r="I7" s="11">
        <f t="shared" si="1"/>
        <v>1</v>
      </c>
      <c r="J7" s="11">
        <f t="shared" si="2"/>
        <v>45</v>
      </c>
      <c r="K7">
        <v>3.1713</v>
      </c>
      <c r="L7">
        <v>23.5625</v>
      </c>
      <c r="M7">
        <v>41.842399999999998</v>
      </c>
      <c r="N7">
        <v>5.8</v>
      </c>
      <c r="O7">
        <v>0</v>
      </c>
      <c r="P7">
        <v>8.51</v>
      </c>
      <c r="Q7">
        <v>46</v>
      </c>
      <c r="R7">
        <v>46</v>
      </c>
      <c r="S7">
        <v>0</v>
      </c>
      <c r="T7">
        <v>0</v>
      </c>
      <c r="U7" t="s">
        <v>12</v>
      </c>
      <c r="V7">
        <v>1.38</v>
      </c>
      <c r="W7" t="s">
        <v>12</v>
      </c>
      <c r="X7">
        <v>0.97</v>
      </c>
      <c r="Y7">
        <v>21.8</v>
      </c>
      <c r="Z7">
        <v>1011</v>
      </c>
      <c r="AA7" t="s">
        <v>10</v>
      </c>
      <c r="AB7" t="s">
        <v>19</v>
      </c>
    </row>
    <row r="8" spans="1:28" x14ac:dyDescent="0.2">
      <c r="A8">
        <v>15</v>
      </c>
      <c r="B8">
        <v>5</v>
      </c>
      <c r="C8">
        <v>51</v>
      </c>
      <c r="D8">
        <v>50</v>
      </c>
      <c r="E8" t="s">
        <v>30</v>
      </c>
      <c r="F8" s="12"/>
      <c r="G8" s="10">
        <v>44243.626273148147</v>
      </c>
      <c r="H8" s="11">
        <f t="shared" si="0"/>
        <v>15</v>
      </c>
      <c r="I8" s="11">
        <f t="shared" si="1"/>
        <v>1</v>
      </c>
      <c r="J8" s="11">
        <f t="shared" si="2"/>
        <v>50</v>
      </c>
      <c r="K8">
        <v>3.1617000000000002</v>
      </c>
      <c r="L8">
        <v>23.625</v>
      </c>
      <c r="M8">
        <v>42.124600000000001</v>
      </c>
      <c r="N8">
        <v>5.85</v>
      </c>
      <c r="O8">
        <v>0</v>
      </c>
      <c r="P8">
        <v>8.49</v>
      </c>
      <c r="Q8">
        <v>48</v>
      </c>
      <c r="R8">
        <v>48</v>
      </c>
      <c r="S8">
        <v>0</v>
      </c>
      <c r="T8">
        <v>0</v>
      </c>
      <c r="U8" t="s">
        <v>12</v>
      </c>
      <c r="V8">
        <v>1.39</v>
      </c>
      <c r="W8" t="s">
        <v>12</v>
      </c>
      <c r="X8">
        <v>0.97</v>
      </c>
      <c r="Y8">
        <v>21.8</v>
      </c>
      <c r="Z8">
        <v>1011</v>
      </c>
      <c r="AA8" t="s">
        <v>10</v>
      </c>
      <c r="AB8" t="s">
        <v>19</v>
      </c>
    </row>
    <row r="9" spans="1:28" x14ac:dyDescent="0.2">
      <c r="A9">
        <v>15</v>
      </c>
      <c r="B9">
        <v>5</v>
      </c>
      <c r="C9">
        <v>55</v>
      </c>
      <c r="D9">
        <v>55</v>
      </c>
      <c r="E9" t="s">
        <v>31</v>
      </c>
      <c r="F9" s="12"/>
      <c r="G9" s="10">
        <v>44243.626331018517</v>
      </c>
      <c r="H9" s="11">
        <f t="shared" si="0"/>
        <v>15</v>
      </c>
      <c r="I9" s="11">
        <f t="shared" si="1"/>
        <v>1</v>
      </c>
      <c r="J9" s="11">
        <f t="shared" si="2"/>
        <v>55</v>
      </c>
      <c r="K9">
        <v>3.1713</v>
      </c>
      <c r="L9">
        <v>23.625</v>
      </c>
      <c r="M9">
        <v>42.2239</v>
      </c>
      <c r="N9">
        <v>5.82</v>
      </c>
      <c r="O9">
        <v>0</v>
      </c>
      <c r="P9">
        <v>8.6</v>
      </c>
      <c r="Q9">
        <v>48</v>
      </c>
      <c r="R9">
        <v>48</v>
      </c>
      <c r="S9">
        <v>0</v>
      </c>
      <c r="T9">
        <v>0</v>
      </c>
      <c r="U9" t="s">
        <v>12</v>
      </c>
      <c r="V9">
        <v>1.38</v>
      </c>
      <c r="W9" t="s">
        <v>12</v>
      </c>
      <c r="X9">
        <v>0.97</v>
      </c>
      <c r="Y9">
        <v>21.8</v>
      </c>
      <c r="Z9">
        <v>1011</v>
      </c>
      <c r="AA9" t="s">
        <v>10</v>
      </c>
      <c r="AB9" t="s">
        <v>19</v>
      </c>
    </row>
    <row r="10" spans="1:28" x14ac:dyDescent="0.2">
      <c r="A10">
        <v>15</v>
      </c>
      <c r="B10">
        <v>6</v>
      </c>
      <c r="C10">
        <v>1</v>
      </c>
      <c r="D10">
        <v>0</v>
      </c>
      <c r="E10" t="s">
        <v>32</v>
      </c>
      <c r="F10" s="12"/>
      <c r="G10" s="10">
        <v>44243.626388888886</v>
      </c>
      <c r="H10" s="11">
        <f t="shared" si="0"/>
        <v>15</v>
      </c>
      <c r="I10" s="11">
        <f t="shared" si="1"/>
        <v>2</v>
      </c>
      <c r="J10" s="11">
        <f t="shared" si="2"/>
        <v>0</v>
      </c>
      <c r="K10">
        <v>3.1713</v>
      </c>
      <c r="L10">
        <v>23.625</v>
      </c>
      <c r="M10">
        <v>42.057899999999997</v>
      </c>
      <c r="N10">
        <v>5.75</v>
      </c>
      <c r="O10">
        <v>0</v>
      </c>
      <c r="P10">
        <v>8.65</v>
      </c>
      <c r="Q10">
        <v>49</v>
      </c>
      <c r="R10">
        <v>49</v>
      </c>
      <c r="S10">
        <v>0</v>
      </c>
      <c r="T10">
        <v>0</v>
      </c>
      <c r="U10" t="s">
        <v>12</v>
      </c>
      <c r="V10">
        <v>1.38</v>
      </c>
      <c r="W10" t="s">
        <v>12</v>
      </c>
      <c r="X10">
        <v>0.97</v>
      </c>
      <c r="Y10">
        <v>21.8</v>
      </c>
      <c r="Z10">
        <v>1011</v>
      </c>
      <c r="AA10" t="s">
        <v>10</v>
      </c>
      <c r="AB10" t="s">
        <v>19</v>
      </c>
    </row>
    <row r="11" spans="1:28" x14ac:dyDescent="0.2">
      <c r="A11">
        <v>15</v>
      </c>
      <c r="B11">
        <v>6</v>
      </c>
      <c r="C11">
        <v>5</v>
      </c>
      <c r="D11">
        <v>5</v>
      </c>
      <c r="E11" t="s">
        <v>33</v>
      </c>
      <c r="F11" s="12"/>
      <c r="G11" s="10">
        <v>44243.626446759263</v>
      </c>
      <c r="H11" s="11">
        <f t="shared" si="0"/>
        <v>15</v>
      </c>
      <c r="I11" s="11">
        <f t="shared" si="1"/>
        <v>2</v>
      </c>
      <c r="J11" s="11">
        <f t="shared" si="2"/>
        <v>5</v>
      </c>
      <c r="K11">
        <v>3.1617000000000002</v>
      </c>
      <c r="L11">
        <v>23.625</v>
      </c>
      <c r="M11">
        <v>42.043700000000001</v>
      </c>
      <c r="N11">
        <v>5.94</v>
      </c>
      <c r="O11">
        <v>0</v>
      </c>
      <c r="P11">
        <v>8.5299999999999994</v>
      </c>
      <c r="Q11">
        <v>49</v>
      </c>
      <c r="R11">
        <v>49</v>
      </c>
      <c r="S11">
        <v>0</v>
      </c>
      <c r="T11">
        <v>0</v>
      </c>
      <c r="U11" t="s">
        <v>12</v>
      </c>
      <c r="V11">
        <v>1.39</v>
      </c>
      <c r="W11" t="s">
        <v>12</v>
      </c>
      <c r="X11">
        <v>0.97</v>
      </c>
      <c r="Y11">
        <v>21.8</v>
      </c>
      <c r="Z11">
        <v>1011</v>
      </c>
      <c r="AA11" t="s">
        <v>10</v>
      </c>
      <c r="AB11" t="s">
        <v>19</v>
      </c>
    </row>
    <row r="12" spans="1:28" x14ac:dyDescent="0.2">
      <c r="A12">
        <v>15</v>
      </c>
      <c r="B12">
        <v>6</v>
      </c>
      <c r="C12">
        <v>11</v>
      </c>
      <c r="D12">
        <v>10</v>
      </c>
      <c r="E12" t="s">
        <v>34</v>
      </c>
      <c r="F12" s="12"/>
      <c r="G12" s="10">
        <v>44243.626504629632</v>
      </c>
      <c r="H12" s="11">
        <f t="shared" si="0"/>
        <v>15</v>
      </c>
      <c r="I12" s="11">
        <f t="shared" si="1"/>
        <v>2</v>
      </c>
      <c r="J12" s="11">
        <f t="shared" si="2"/>
        <v>10</v>
      </c>
      <c r="K12">
        <v>3.1713</v>
      </c>
      <c r="L12">
        <v>23.625</v>
      </c>
      <c r="M12">
        <v>41.9786</v>
      </c>
      <c r="N12">
        <v>5.65</v>
      </c>
      <c r="O12">
        <v>0</v>
      </c>
      <c r="P12">
        <v>8.69</v>
      </c>
      <c r="Q12">
        <v>51</v>
      </c>
      <c r="R12">
        <v>51</v>
      </c>
      <c r="S12">
        <v>0</v>
      </c>
      <c r="T12">
        <v>0</v>
      </c>
      <c r="U12" t="s">
        <v>12</v>
      </c>
      <c r="V12">
        <v>1.37</v>
      </c>
      <c r="W12" t="s">
        <v>12</v>
      </c>
      <c r="X12">
        <v>0.97</v>
      </c>
      <c r="Y12">
        <v>21.8</v>
      </c>
      <c r="Z12">
        <v>1011</v>
      </c>
      <c r="AA12" t="s">
        <v>10</v>
      </c>
      <c r="AB12" t="s">
        <v>19</v>
      </c>
    </row>
    <row r="13" spans="1:28" x14ac:dyDescent="0.2">
      <c r="A13">
        <v>15</v>
      </c>
      <c r="B13">
        <v>6</v>
      </c>
      <c r="C13">
        <v>15</v>
      </c>
      <c r="D13">
        <v>15</v>
      </c>
      <c r="E13" t="s">
        <v>35</v>
      </c>
      <c r="F13" s="12"/>
      <c r="G13" s="10">
        <v>44243.626562500001</v>
      </c>
      <c r="H13" s="11">
        <f t="shared" si="0"/>
        <v>15</v>
      </c>
      <c r="I13" s="11">
        <f t="shared" si="1"/>
        <v>2</v>
      </c>
      <c r="J13" s="11">
        <f t="shared" si="2"/>
        <v>15</v>
      </c>
      <c r="K13">
        <v>3.1617000000000002</v>
      </c>
      <c r="L13">
        <v>23.625</v>
      </c>
      <c r="M13">
        <v>41.974699999999999</v>
      </c>
      <c r="N13">
        <v>5.44</v>
      </c>
      <c r="O13">
        <v>0</v>
      </c>
      <c r="P13">
        <v>8.69</v>
      </c>
      <c r="Q13">
        <v>54</v>
      </c>
      <c r="R13">
        <v>54</v>
      </c>
      <c r="S13">
        <v>0</v>
      </c>
      <c r="T13">
        <v>0</v>
      </c>
      <c r="U13" t="s">
        <v>12</v>
      </c>
      <c r="V13">
        <v>1.35</v>
      </c>
      <c r="W13" t="s">
        <v>12</v>
      </c>
      <c r="X13">
        <v>0.96</v>
      </c>
      <c r="Y13">
        <v>21.8</v>
      </c>
      <c r="Z13">
        <v>1011</v>
      </c>
      <c r="AA13" t="s">
        <v>10</v>
      </c>
      <c r="AB13" t="s">
        <v>19</v>
      </c>
    </row>
    <row r="14" spans="1:28" x14ac:dyDescent="0.2">
      <c r="A14">
        <v>15</v>
      </c>
      <c r="B14">
        <v>6</v>
      </c>
      <c r="C14">
        <v>21</v>
      </c>
      <c r="D14">
        <v>20</v>
      </c>
      <c r="E14" t="s">
        <v>36</v>
      </c>
      <c r="F14" s="12"/>
      <c r="G14" s="10">
        <v>44243.626620370371</v>
      </c>
      <c r="H14" s="11">
        <f t="shared" si="0"/>
        <v>15</v>
      </c>
      <c r="I14" s="11">
        <f t="shared" si="1"/>
        <v>2</v>
      </c>
      <c r="J14" s="11">
        <f t="shared" si="2"/>
        <v>20</v>
      </c>
      <c r="K14">
        <v>3.1617000000000002</v>
      </c>
      <c r="L14">
        <v>23.6875</v>
      </c>
      <c r="M14">
        <v>42.004199999999997</v>
      </c>
      <c r="N14">
        <v>5.56</v>
      </c>
      <c r="O14">
        <v>0</v>
      </c>
      <c r="P14">
        <v>8.75</v>
      </c>
      <c r="Q14">
        <v>55</v>
      </c>
      <c r="R14">
        <v>55</v>
      </c>
      <c r="S14">
        <v>0</v>
      </c>
      <c r="T14">
        <v>0</v>
      </c>
      <c r="U14" t="s">
        <v>12</v>
      </c>
      <c r="V14">
        <v>1.36</v>
      </c>
      <c r="W14" t="s">
        <v>12</v>
      </c>
      <c r="X14">
        <v>0.97</v>
      </c>
      <c r="Y14">
        <v>21.8</v>
      </c>
      <c r="Z14">
        <v>1011</v>
      </c>
      <c r="AA14" t="s">
        <v>10</v>
      </c>
      <c r="AB14" t="s">
        <v>19</v>
      </c>
    </row>
    <row r="15" spans="1:28" x14ac:dyDescent="0.2">
      <c r="A15">
        <v>15</v>
      </c>
      <c r="B15">
        <v>6</v>
      </c>
      <c r="C15">
        <v>25</v>
      </c>
      <c r="D15">
        <v>25</v>
      </c>
      <c r="E15" t="s">
        <v>37</v>
      </c>
      <c r="F15" s="12"/>
      <c r="G15" s="10">
        <v>44243.62667824074</v>
      </c>
      <c r="H15" s="11">
        <f t="shared" si="0"/>
        <v>15</v>
      </c>
      <c r="I15" s="11">
        <f t="shared" si="1"/>
        <v>2</v>
      </c>
      <c r="J15" s="11">
        <f t="shared" si="2"/>
        <v>25</v>
      </c>
      <c r="K15">
        <v>3.1713</v>
      </c>
      <c r="L15">
        <v>23.6875</v>
      </c>
      <c r="M15">
        <v>42.073399999999999</v>
      </c>
      <c r="N15">
        <v>5.55</v>
      </c>
      <c r="O15">
        <v>0</v>
      </c>
      <c r="P15">
        <v>8.73</v>
      </c>
      <c r="Q15">
        <v>55</v>
      </c>
      <c r="R15">
        <v>55</v>
      </c>
      <c r="S15">
        <v>0</v>
      </c>
      <c r="T15">
        <v>0</v>
      </c>
      <c r="U15" t="s">
        <v>12</v>
      </c>
      <c r="V15">
        <v>1.36</v>
      </c>
      <c r="W15" t="s">
        <v>12</v>
      </c>
      <c r="X15">
        <v>0.97</v>
      </c>
      <c r="Y15">
        <v>21.8</v>
      </c>
      <c r="Z15">
        <v>1011</v>
      </c>
      <c r="AA15" t="s">
        <v>10</v>
      </c>
      <c r="AB15" t="s">
        <v>19</v>
      </c>
    </row>
    <row r="16" spans="1:28" x14ac:dyDescent="0.2">
      <c r="A16">
        <v>15</v>
      </c>
      <c r="B16">
        <v>6</v>
      </c>
      <c r="C16">
        <v>31</v>
      </c>
      <c r="D16">
        <v>30</v>
      </c>
      <c r="E16" t="s">
        <v>38</v>
      </c>
      <c r="F16" s="12"/>
      <c r="G16" s="10">
        <v>44243.626736111109</v>
      </c>
      <c r="H16" s="11">
        <f t="shared" si="0"/>
        <v>15</v>
      </c>
      <c r="I16" s="11">
        <f t="shared" si="1"/>
        <v>2</v>
      </c>
      <c r="J16" s="11">
        <f t="shared" si="2"/>
        <v>30</v>
      </c>
      <c r="K16">
        <v>3.1713</v>
      </c>
      <c r="L16">
        <v>23.6875</v>
      </c>
      <c r="M16">
        <v>42.027700000000003</v>
      </c>
      <c r="N16">
        <v>5.76</v>
      </c>
      <c r="O16">
        <v>0</v>
      </c>
      <c r="P16">
        <v>8.68</v>
      </c>
      <c r="Q16">
        <v>54</v>
      </c>
      <c r="R16">
        <v>54</v>
      </c>
      <c r="S16">
        <v>0</v>
      </c>
      <c r="T16">
        <v>18</v>
      </c>
      <c r="U16" t="s">
        <v>12</v>
      </c>
      <c r="V16">
        <v>1.38</v>
      </c>
      <c r="W16" t="s">
        <v>12</v>
      </c>
      <c r="X16">
        <v>0.97</v>
      </c>
      <c r="Y16">
        <v>21.8</v>
      </c>
      <c r="Z16">
        <v>1011</v>
      </c>
      <c r="AA16" t="s">
        <v>10</v>
      </c>
      <c r="AB16" t="s">
        <v>19</v>
      </c>
    </row>
    <row r="17" spans="1:28" x14ac:dyDescent="0.2">
      <c r="A17">
        <v>15</v>
      </c>
      <c r="B17">
        <v>6</v>
      </c>
      <c r="C17">
        <v>35</v>
      </c>
      <c r="D17">
        <v>35</v>
      </c>
      <c r="E17" t="s">
        <v>39</v>
      </c>
      <c r="F17" s="12"/>
      <c r="G17" s="10">
        <v>44243.626793981479</v>
      </c>
      <c r="H17" s="11">
        <f t="shared" si="0"/>
        <v>15</v>
      </c>
      <c r="I17" s="11">
        <f t="shared" si="1"/>
        <v>2</v>
      </c>
      <c r="J17" s="11">
        <f t="shared" si="2"/>
        <v>35</v>
      </c>
      <c r="K17">
        <v>3.1617000000000002</v>
      </c>
      <c r="L17">
        <v>23.6875</v>
      </c>
      <c r="M17">
        <v>41.984900000000003</v>
      </c>
      <c r="N17">
        <v>5.59</v>
      </c>
      <c r="O17">
        <v>0</v>
      </c>
      <c r="P17">
        <v>8.77</v>
      </c>
      <c r="Q17">
        <v>55</v>
      </c>
      <c r="R17">
        <v>55</v>
      </c>
      <c r="S17">
        <v>0</v>
      </c>
      <c r="T17">
        <v>43</v>
      </c>
      <c r="U17" t="s">
        <v>12</v>
      </c>
      <c r="V17">
        <v>1.36</v>
      </c>
      <c r="W17" t="s">
        <v>12</v>
      </c>
      <c r="X17">
        <v>0.97</v>
      </c>
      <c r="Y17">
        <v>21.8</v>
      </c>
      <c r="Z17">
        <v>1011</v>
      </c>
      <c r="AA17" t="s">
        <v>10</v>
      </c>
      <c r="AB17" t="s">
        <v>19</v>
      </c>
    </row>
    <row r="18" spans="1:28" x14ac:dyDescent="0.2">
      <c r="A18">
        <v>15</v>
      </c>
      <c r="B18">
        <v>6</v>
      </c>
      <c r="C18">
        <v>41</v>
      </c>
      <c r="D18">
        <v>40</v>
      </c>
      <c r="E18" t="s">
        <v>40</v>
      </c>
      <c r="F18" s="12"/>
      <c r="G18" s="10">
        <v>44243.626851851855</v>
      </c>
      <c r="H18" s="11">
        <f t="shared" si="0"/>
        <v>15</v>
      </c>
      <c r="I18" s="11">
        <f t="shared" si="1"/>
        <v>2</v>
      </c>
      <c r="J18" s="11">
        <f t="shared" si="2"/>
        <v>40</v>
      </c>
      <c r="K18">
        <v>3.1617000000000002</v>
      </c>
      <c r="L18">
        <v>23.75</v>
      </c>
      <c r="M18">
        <v>41.971200000000003</v>
      </c>
      <c r="N18">
        <v>5.45</v>
      </c>
      <c r="O18">
        <v>0</v>
      </c>
      <c r="P18">
        <v>8.82</v>
      </c>
      <c r="Q18">
        <v>58</v>
      </c>
      <c r="R18">
        <v>58</v>
      </c>
      <c r="S18">
        <v>0</v>
      </c>
      <c r="T18">
        <v>80</v>
      </c>
      <c r="U18" t="s">
        <v>12</v>
      </c>
      <c r="V18">
        <v>1.35</v>
      </c>
      <c r="W18" t="s">
        <v>12</v>
      </c>
      <c r="X18">
        <v>0.97</v>
      </c>
      <c r="Y18">
        <v>21.8</v>
      </c>
      <c r="Z18">
        <v>1011</v>
      </c>
      <c r="AA18" t="s">
        <v>10</v>
      </c>
      <c r="AB18" t="s">
        <v>19</v>
      </c>
    </row>
    <row r="19" spans="1:28" x14ac:dyDescent="0.2">
      <c r="A19">
        <v>15</v>
      </c>
      <c r="B19">
        <v>6</v>
      </c>
      <c r="C19">
        <v>45</v>
      </c>
      <c r="D19">
        <v>45</v>
      </c>
      <c r="E19" t="s">
        <v>41</v>
      </c>
      <c r="F19" s="12"/>
      <c r="G19" s="10">
        <v>44243.626909722225</v>
      </c>
      <c r="H19" s="11">
        <f t="shared" si="0"/>
        <v>15</v>
      </c>
      <c r="I19" s="11">
        <f t="shared" si="1"/>
        <v>2</v>
      </c>
      <c r="J19" s="11">
        <f t="shared" si="2"/>
        <v>45</v>
      </c>
      <c r="K19">
        <v>3.1713</v>
      </c>
      <c r="L19">
        <v>23.75</v>
      </c>
      <c r="M19">
        <v>42.025399999999998</v>
      </c>
      <c r="N19">
        <v>5.57</v>
      </c>
      <c r="O19">
        <v>0</v>
      </c>
      <c r="P19">
        <v>8.82</v>
      </c>
      <c r="Q19">
        <v>58</v>
      </c>
      <c r="R19">
        <v>58</v>
      </c>
      <c r="S19">
        <v>0</v>
      </c>
      <c r="T19">
        <v>107</v>
      </c>
      <c r="U19" t="s">
        <v>12</v>
      </c>
      <c r="V19">
        <v>1.36</v>
      </c>
      <c r="W19" t="s">
        <v>12</v>
      </c>
      <c r="X19">
        <v>0.97</v>
      </c>
      <c r="Y19">
        <v>21.8</v>
      </c>
      <c r="Z19">
        <v>1011</v>
      </c>
      <c r="AA19" t="s">
        <v>10</v>
      </c>
      <c r="AB19" t="s">
        <v>19</v>
      </c>
    </row>
    <row r="20" spans="1:28" x14ac:dyDescent="0.2">
      <c r="A20">
        <v>15</v>
      </c>
      <c r="B20">
        <v>6</v>
      </c>
      <c r="C20">
        <v>51</v>
      </c>
      <c r="D20">
        <v>50</v>
      </c>
      <c r="E20" t="s">
        <v>42</v>
      </c>
      <c r="F20" s="12"/>
      <c r="G20" s="10">
        <v>44243.626967592594</v>
      </c>
      <c r="H20" s="11">
        <f t="shared" si="0"/>
        <v>15</v>
      </c>
      <c r="I20" s="11">
        <f t="shared" si="1"/>
        <v>2</v>
      </c>
      <c r="J20" s="11">
        <f t="shared" si="2"/>
        <v>50</v>
      </c>
      <c r="K20">
        <v>3.1617000000000002</v>
      </c>
      <c r="L20">
        <v>23.75</v>
      </c>
      <c r="M20">
        <v>42.040500000000002</v>
      </c>
      <c r="N20">
        <v>5.6</v>
      </c>
      <c r="O20">
        <v>0</v>
      </c>
      <c r="P20">
        <v>8.77</v>
      </c>
      <c r="Q20">
        <v>58</v>
      </c>
      <c r="R20">
        <v>58</v>
      </c>
      <c r="S20">
        <v>0</v>
      </c>
      <c r="T20">
        <v>155</v>
      </c>
      <c r="U20" t="s">
        <v>12</v>
      </c>
      <c r="V20">
        <v>1.36</v>
      </c>
      <c r="W20" t="s">
        <v>12</v>
      </c>
      <c r="X20">
        <v>0.97</v>
      </c>
      <c r="Y20">
        <v>21.8</v>
      </c>
      <c r="Z20">
        <v>1011</v>
      </c>
      <c r="AA20" t="s">
        <v>10</v>
      </c>
      <c r="AB20" t="s">
        <v>19</v>
      </c>
    </row>
    <row r="21" spans="1:28" x14ac:dyDescent="0.2">
      <c r="A21">
        <v>15</v>
      </c>
      <c r="B21">
        <v>6</v>
      </c>
      <c r="C21">
        <v>55</v>
      </c>
      <c r="D21">
        <v>55</v>
      </c>
      <c r="E21" t="s">
        <v>43</v>
      </c>
      <c r="F21" s="12"/>
      <c r="G21" s="10">
        <v>44243.627025462964</v>
      </c>
      <c r="H21" s="11">
        <f t="shared" si="0"/>
        <v>15</v>
      </c>
      <c r="I21" s="11">
        <f t="shared" si="1"/>
        <v>2</v>
      </c>
      <c r="J21" s="11">
        <f t="shared" si="2"/>
        <v>55</v>
      </c>
      <c r="K21">
        <v>3.1617000000000002</v>
      </c>
      <c r="L21">
        <v>23.75</v>
      </c>
      <c r="M21">
        <v>41.9861</v>
      </c>
      <c r="N21">
        <v>5.73</v>
      </c>
      <c r="O21">
        <v>0</v>
      </c>
      <c r="P21">
        <v>8.66</v>
      </c>
      <c r="Q21">
        <v>57</v>
      </c>
      <c r="R21">
        <v>57</v>
      </c>
      <c r="S21">
        <v>0</v>
      </c>
      <c r="T21">
        <v>181</v>
      </c>
      <c r="U21" t="s">
        <v>12</v>
      </c>
      <c r="V21">
        <v>1.38</v>
      </c>
      <c r="W21" t="s">
        <v>12</v>
      </c>
      <c r="X21">
        <v>0.97</v>
      </c>
      <c r="Y21">
        <v>21.8</v>
      </c>
      <c r="Z21">
        <v>1011</v>
      </c>
      <c r="AA21" t="s">
        <v>10</v>
      </c>
      <c r="AB21" t="s">
        <v>19</v>
      </c>
    </row>
    <row r="22" spans="1:28" x14ac:dyDescent="0.2">
      <c r="A22">
        <v>15</v>
      </c>
      <c r="B22">
        <v>7</v>
      </c>
      <c r="C22">
        <v>1</v>
      </c>
      <c r="D22">
        <v>0</v>
      </c>
      <c r="E22" t="s">
        <v>44</v>
      </c>
      <c r="F22" s="12"/>
      <c r="G22" s="10">
        <v>44243.627083333333</v>
      </c>
      <c r="H22" s="11">
        <f t="shared" si="0"/>
        <v>15</v>
      </c>
      <c r="I22" s="11">
        <f t="shared" si="1"/>
        <v>3</v>
      </c>
      <c r="J22" s="11">
        <f t="shared" si="2"/>
        <v>0</v>
      </c>
      <c r="K22">
        <v>3.1617000000000002</v>
      </c>
      <c r="L22">
        <v>23.75</v>
      </c>
      <c r="M22">
        <v>41.998399999999997</v>
      </c>
      <c r="N22">
        <v>5.71</v>
      </c>
      <c r="O22">
        <v>0</v>
      </c>
      <c r="P22">
        <v>8.67</v>
      </c>
      <c r="Q22">
        <v>57</v>
      </c>
      <c r="R22">
        <v>57</v>
      </c>
      <c r="S22">
        <v>0</v>
      </c>
      <c r="T22">
        <v>213</v>
      </c>
      <c r="U22" t="s">
        <v>12</v>
      </c>
      <c r="V22">
        <v>1.37</v>
      </c>
      <c r="W22" t="s">
        <v>12</v>
      </c>
      <c r="X22">
        <v>0.97</v>
      </c>
      <c r="Y22">
        <v>21.8</v>
      </c>
      <c r="Z22">
        <v>1011</v>
      </c>
      <c r="AA22" t="s">
        <v>10</v>
      </c>
      <c r="AB22" t="s">
        <v>19</v>
      </c>
    </row>
    <row r="23" spans="1:28" x14ac:dyDescent="0.2">
      <c r="A23">
        <v>15</v>
      </c>
      <c r="B23">
        <v>7</v>
      </c>
      <c r="C23">
        <v>5</v>
      </c>
      <c r="D23">
        <v>5</v>
      </c>
      <c r="E23" t="s">
        <v>45</v>
      </c>
      <c r="F23" s="12"/>
      <c r="G23" s="10">
        <v>44243.627141203702</v>
      </c>
      <c r="H23" s="11">
        <f t="shared" si="0"/>
        <v>15</v>
      </c>
      <c r="I23" s="11">
        <f t="shared" si="1"/>
        <v>3</v>
      </c>
      <c r="J23" s="11">
        <f t="shared" si="2"/>
        <v>5</v>
      </c>
      <c r="K23">
        <v>3.1617000000000002</v>
      </c>
      <c r="L23">
        <v>23.75</v>
      </c>
      <c r="M23">
        <v>42.051699999999997</v>
      </c>
      <c r="N23">
        <v>5.6</v>
      </c>
      <c r="O23">
        <v>0</v>
      </c>
      <c r="P23">
        <v>8.68</v>
      </c>
      <c r="Q23">
        <v>58</v>
      </c>
      <c r="R23">
        <v>58</v>
      </c>
      <c r="S23">
        <v>0</v>
      </c>
      <c r="T23">
        <v>236</v>
      </c>
      <c r="U23" t="s">
        <v>12</v>
      </c>
      <c r="V23">
        <v>1.36</v>
      </c>
      <c r="W23" t="s">
        <v>12</v>
      </c>
      <c r="X23">
        <v>0.97</v>
      </c>
      <c r="Y23">
        <v>21.8</v>
      </c>
      <c r="Z23">
        <v>1011</v>
      </c>
      <c r="AA23" t="s">
        <v>10</v>
      </c>
      <c r="AB23" t="s">
        <v>19</v>
      </c>
    </row>
    <row r="24" spans="1:28" x14ac:dyDescent="0.2">
      <c r="A24">
        <v>15</v>
      </c>
      <c r="B24">
        <v>7</v>
      </c>
      <c r="C24">
        <v>11</v>
      </c>
      <c r="D24">
        <v>10</v>
      </c>
      <c r="E24" t="s">
        <v>46</v>
      </c>
      <c r="F24" s="12"/>
      <c r="G24" s="10">
        <v>44243.627199074072</v>
      </c>
      <c r="H24" s="11">
        <f t="shared" si="0"/>
        <v>15</v>
      </c>
      <c r="I24" s="11">
        <f t="shared" si="1"/>
        <v>3</v>
      </c>
      <c r="J24" s="11">
        <f t="shared" si="2"/>
        <v>10</v>
      </c>
      <c r="K24">
        <v>3.1713</v>
      </c>
      <c r="L24">
        <v>23.8125</v>
      </c>
      <c r="M24">
        <v>42.024500000000003</v>
      </c>
      <c r="N24">
        <v>5.58</v>
      </c>
      <c r="O24">
        <v>0</v>
      </c>
      <c r="P24">
        <v>8.77</v>
      </c>
      <c r="Q24">
        <v>59</v>
      </c>
      <c r="R24">
        <v>59</v>
      </c>
      <c r="S24">
        <v>0</v>
      </c>
      <c r="T24">
        <v>270</v>
      </c>
      <c r="U24" t="s">
        <v>12</v>
      </c>
      <c r="V24">
        <v>1.36</v>
      </c>
      <c r="W24" t="s">
        <v>12</v>
      </c>
      <c r="X24">
        <v>0.97</v>
      </c>
      <c r="Y24">
        <v>21.8</v>
      </c>
      <c r="Z24">
        <v>1011</v>
      </c>
      <c r="AA24" t="s">
        <v>10</v>
      </c>
      <c r="AB24" t="s">
        <v>19</v>
      </c>
    </row>
    <row r="25" spans="1:28" x14ac:dyDescent="0.2">
      <c r="A25">
        <v>15</v>
      </c>
      <c r="B25">
        <v>7</v>
      </c>
      <c r="C25">
        <v>15</v>
      </c>
      <c r="D25">
        <v>15</v>
      </c>
      <c r="E25" t="s">
        <v>47</v>
      </c>
      <c r="F25" s="12"/>
      <c r="G25" s="10">
        <v>44243.627256944441</v>
      </c>
      <c r="H25" s="11">
        <f t="shared" si="0"/>
        <v>15</v>
      </c>
      <c r="I25" s="11">
        <f t="shared" si="1"/>
        <v>3</v>
      </c>
      <c r="J25" s="11">
        <f t="shared" si="2"/>
        <v>15</v>
      </c>
      <c r="K25">
        <v>3.1713</v>
      </c>
      <c r="L25">
        <v>23.8125</v>
      </c>
      <c r="M25">
        <v>41.992899999999999</v>
      </c>
      <c r="N25">
        <v>5.56</v>
      </c>
      <c r="O25">
        <v>0</v>
      </c>
      <c r="P25">
        <v>8.77</v>
      </c>
      <c r="Q25">
        <v>59</v>
      </c>
      <c r="R25">
        <v>59</v>
      </c>
      <c r="S25">
        <v>0</v>
      </c>
      <c r="T25">
        <v>290</v>
      </c>
      <c r="U25" t="s">
        <v>12</v>
      </c>
      <c r="V25">
        <v>1.36</v>
      </c>
      <c r="W25" t="s">
        <v>12</v>
      </c>
      <c r="X25">
        <v>0.97</v>
      </c>
      <c r="Y25">
        <v>21.8</v>
      </c>
      <c r="Z25">
        <v>1011</v>
      </c>
      <c r="AA25" t="s">
        <v>10</v>
      </c>
      <c r="AB25" t="s">
        <v>19</v>
      </c>
    </row>
    <row r="26" spans="1:28" x14ac:dyDescent="0.2">
      <c r="A26">
        <v>15</v>
      </c>
      <c r="B26">
        <v>7</v>
      </c>
      <c r="C26">
        <v>21</v>
      </c>
      <c r="D26">
        <v>20</v>
      </c>
      <c r="E26" t="s">
        <v>48</v>
      </c>
      <c r="F26" s="12"/>
      <c r="G26" s="10">
        <v>44243.627314814818</v>
      </c>
      <c r="H26" s="11">
        <f t="shared" si="0"/>
        <v>15</v>
      </c>
      <c r="I26" s="11">
        <f t="shared" si="1"/>
        <v>3</v>
      </c>
      <c r="J26" s="11">
        <f t="shared" si="2"/>
        <v>20</v>
      </c>
      <c r="K26">
        <v>3.1617000000000002</v>
      </c>
      <c r="L26">
        <v>23.8125</v>
      </c>
      <c r="M26">
        <v>42.0533</v>
      </c>
      <c r="N26">
        <v>6.69</v>
      </c>
      <c r="O26">
        <v>0</v>
      </c>
      <c r="P26">
        <v>8.66</v>
      </c>
      <c r="Q26">
        <v>56</v>
      </c>
      <c r="R26">
        <v>56</v>
      </c>
      <c r="S26">
        <v>0</v>
      </c>
      <c r="T26">
        <v>320</v>
      </c>
      <c r="U26" t="s">
        <v>12</v>
      </c>
      <c r="V26">
        <v>1.47</v>
      </c>
      <c r="W26" t="s">
        <v>12</v>
      </c>
      <c r="X26">
        <v>0.97</v>
      </c>
      <c r="Y26">
        <v>21.8</v>
      </c>
      <c r="Z26">
        <v>1011</v>
      </c>
      <c r="AA26" t="s">
        <v>10</v>
      </c>
      <c r="AB26" t="s">
        <v>19</v>
      </c>
    </row>
    <row r="27" spans="1:28" x14ac:dyDescent="0.2">
      <c r="A27">
        <v>15</v>
      </c>
      <c r="B27">
        <v>7</v>
      </c>
      <c r="C27">
        <v>25</v>
      </c>
      <c r="D27">
        <v>25</v>
      </c>
      <c r="E27" t="s">
        <v>49</v>
      </c>
      <c r="F27" s="12"/>
      <c r="G27" s="10">
        <v>44243.627372685187</v>
      </c>
      <c r="H27" s="11">
        <f t="shared" si="0"/>
        <v>15</v>
      </c>
      <c r="I27" s="11">
        <f t="shared" si="1"/>
        <v>3</v>
      </c>
      <c r="J27" s="11">
        <f t="shared" si="2"/>
        <v>25</v>
      </c>
      <c r="K27">
        <v>3.1713</v>
      </c>
      <c r="L27">
        <v>23.875</v>
      </c>
      <c r="M27">
        <v>42.040700000000001</v>
      </c>
      <c r="N27">
        <v>7.55</v>
      </c>
      <c r="O27">
        <v>0</v>
      </c>
      <c r="P27">
        <v>7.66</v>
      </c>
      <c r="Q27">
        <v>50</v>
      </c>
      <c r="R27">
        <v>50</v>
      </c>
      <c r="S27">
        <v>0</v>
      </c>
      <c r="T27">
        <v>344</v>
      </c>
      <c r="U27" t="s">
        <v>12</v>
      </c>
      <c r="V27">
        <v>1.56</v>
      </c>
      <c r="W27" t="s">
        <v>12</v>
      </c>
      <c r="X27">
        <v>0.97</v>
      </c>
      <c r="Y27">
        <v>21.8</v>
      </c>
      <c r="Z27">
        <v>1011</v>
      </c>
      <c r="AA27" t="s">
        <v>10</v>
      </c>
      <c r="AB27" t="s">
        <v>19</v>
      </c>
    </row>
    <row r="28" spans="1:28" x14ac:dyDescent="0.2">
      <c r="A28">
        <v>15</v>
      </c>
      <c r="B28">
        <v>7</v>
      </c>
      <c r="C28">
        <v>31</v>
      </c>
      <c r="D28">
        <v>30</v>
      </c>
      <c r="E28" t="s">
        <v>50</v>
      </c>
      <c r="F28" s="12"/>
      <c r="G28" s="10">
        <v>44243.627430555556</v>
      </c>
      <c r="H28" s="11">
        <f t="shared" si="0"/>
        <v>15</v>
      </c>
      <c r="I28" s="11">
        <f t="shared" si="1"/>
        <v>3</v>
      </c>
      <c r="J28" s="11">
        <f t="shared" si="2"/>
        <v>30</v>
      </c>
      <c r="K28">
        <v>3.1617000000000002</v>
      </c>
      <c r="L28">
        <v>23.875</v>
      </c>
      <c r="M28">
        <v>42.023200000000003</v>
      </c>
      <c r="N28">
        <v>7.6</v>
      </c>
      <c r="O28">
        <v>0</v>
      </c>
      <c r="P28">
        <v>7.62</v>
      </c>
      <c r="Q28">
        <v>46</v>
      </c>
      <c r="R28">
        <v>46</v>
      </c>
      <c r="S28">
        <v>0</v>
      </c>
      <c r="T28">
        <v>362</v>
      </c>
      <c r="U28" t="s">
        <v>12</v>
      </c>
      <c r="V28">
        <v>1.57</v>
      </c>
      <c r="W28" t="s">
        <v>12</v>
      </c>
      <c r="X28">
        <v>0.97</v>
      </c>
      <c r="Y28">
        <v>21.8</v>
      </c>
      <c r="Z28">
        <v>1011</v>
      </c>
      <c r="AA28" t="s">
        <v>10</v>
      </c>
      <c r="AB28" t="s">
        <v>19</v>
      </c>
    </row>
    <row r="29" spans="1:28" x14ac:dyDescent="0.2">
      <c r="A29">
        <v>15</v>
      </c>
      <c r="B29">
        <v>7</v>
      </c>
      <c r="C29">
        <v>35</v>
      </c>
      <c r="D29">
        <v>35</v>
      </c>
      <c r="E29" t="s">
        <v>51</v>
      </c>
      <c r="F29" s="12"/>
      <c r="G29" s="10">
        <v>44243.627488425926</v>
      </c>
      <c r="H29" s="11">
        <f t="shared" si="0"/>
        <v>15</v>
      </c>
      <c r="I29" s="11">
        <f t="shared" si="1"/>
        <v>3</v>
      </c>
      <c r="J29" s="11">
        <f t="shared" si="2"/>
        <v>35</v>
      </c>
      <c r="K29">
        <v>3.1713</v>
      </c>
      <c r="L29">
        <v>23.875</v>
      </c>
      <c r="M29">
        <v>42.041499999999999</v>
      </c>
      <c r="N29">
        <v>7.62</v>
      </c>
      <c r="O29">
        <v>0</v>
      </c>
      <c r="P29">
        <v>7.62</v>
      </c>
      <c r="Q29">
        <v>45</v>
      </c>
      <c r="R29">
        <v>45</v>
      </c>
      <c r="S29">
        <v>0</v>
      </c>
      <c r="T29">
        <v>375</v>
      </c>
      <c r="U29" t="s">
        <v>12</v>
      </c>
      <c r="V29">
        <v>1.57</v>
      </c>
      <c r="W29" t="s">
        <v>12</v>
      </c>
      <c r="X29">
        <v>0.97</v>
      </c>
      <c r="Y29">
        <v>21.8</v>
      </c>
      <c r="Z29">
        <v>1011</v>
      </c>
      <c r="AA29" t="s">
        <v>10</v>
      </c>
      <c r="AB29" t="s">
        <v>19</v>
      </c>
    </row>
    <row r="30" spans="1:28" x14ac:dyDescent="0.2">
      <c r="A30">
        <v>15</v>
      </c>
      <c r="B30">
        <v>7</v>
      </c>
      <c r="C30">
        <v>41</v>
      </c>
      <c r="D30">
        <v>40</v>
      </c>
      <c r="E30" t="s">
        <v>52</v>
      </c>
      <c r="F30" s="12"/>
      <c r="G30" s="10">
        <v>44243.627546296295</v>
      </c>
      <c r="H30" s="11">
        <f t="shared" si="0"/>
        <v>15</v>
      </c>
      <c r="I30" s="11">
        <f t="shared" si="1"/>
        <v>3</v>
      </c>
      <c r="J30" s="11">
        <f t="shared" si="2"/>
        <v>40</v>
      </c>
      <c r="K30">
        <v>3.1713</v>
      </c>
      <c r="L30">
        <v>23.8125</v>
      </c>
      <c r="M30">
        <v>42.064500000000002</v>
      </c>
      <c r="N30">
        <v>7.64</v>
      </c>
      <c r="O30">
        <v>0</v>
      </c>
      <c r="P30">
        <v>7.61</v>
      </c>
      <c r="Q30">
        <v>44</v>
      </c>
      <c r="R30">
        <v>44</v>
      </c>
      <c r="S30">
        <v>0</v>
      </c>
      <c r="T30">
        <v>392</v>
      </c>
      <c r="U30" t="s">
        <v>12</v>
      </c>
      <c r="V30">
        <v>1.57</v>
      </c>
      <c r="W30" t="s">
        <v>12</v>
      </c>
      <c r="X30">
        <v>0.97</v>
      </c>
      <c r="Y30">
        <v>21.8</v>
      </c>
      <c r="Z30">
        <v>1011</v>
      </c>
      <c r="AA30" t="s">
        <v>10</v>
      </c>
      <c r="AB30" t="s">
        <v>19</v>
      </c>
    </row>
    <row r="31" spans="1:28" x14ac:dyDescent="0.2">
      <c r="A31">
        <v>15</v>
      </c>
      <c r="B31">
        <v>7</v>
      </c>
      <c r="C31">
        <v>45</v>
      </c>
      <c r="D31">
        <v>45</v>
      </c>
      <c r="E31" t="s">
        <v>53</v>
      </c>
      <c r="F31" s="12"/>
      <c r="G31" s="10">
        <v>44243.627604166664</v>
      </c>
      <c r="H31" s="11">
        <f t="shared" si="0"/>
        <v>15</v>
      </c>
      <c r="I31" s="11">
        <f t="shared" si="1"/>
        <v>3</v>
      </c>
      <c r="J31" s="11">
        <f t="shared" si="2"/>
        <v>45</v>
      </c>
      <c r="K31">
        <v>3.1713</v>
      </c>
      <c r="L31">
        <v>23.875</v>
      </c>
      <c r="M31">
        <v>42.046100000000003</v>
      </c>
      <c r="N31">
        <v>7.64</v>
      </c>
      <c r="O31">
        <v>0</v>
      </c>
      <c r="P31">
        <v>7.59</v>
      </c>
      <c r="Q31">
        <v>44</v>
      </c>
      <c r="R31">
        <v>44</v>
      </c>
      <c r="S31">
        <v>0</v>
      </c>
      <c r="T31">
        <v>399</v>
      </c>
      <c r="U31" t="s">
        <v>12</v>
      </c>
      <c r="V31">
        <v>1.57</v>
      </c>
      <c r="W31" t="s">
        <v>12</v>
      </c>
      <c r="X31">
        <v>0.97</v>
      </c>
      <c r="Y31">
        <v>21.8</v>
      </c>
      <c r="Z31">
        <v>1011</v>
      </c>
      <c r="AA31" t="s">
        <v>10</v>
      </c>
      <c r="AB31" t="s">
        <v>19</v>
      </c>
    </row>
    <row r="32" spans="1:28" x14ac:dyDescent="0.2">
      <c r="A32">
        <v>15</v>
      </c>
      <c r="B32">
        <v>7</v>
      </c>
      <c r="C32">
        <v>51</v>
      </c>
      <c r="D32">
        <v>50</v>
      </c>
      <c r="E32" t="s">
        <v>54</v>
      </c>
      <c r="F32" s="12"/>
      <c r="G32" s="10">
        <v>44243.627662037034</v>
      </c>
      <c r="H32" s="11">
        <f t="shared" si="0"/>
        <v>15</v>
      </c>
      <c r="I32" s="11">
        <f t="shared" si="1"/>
        <v>3</v>
      </c>
      <c r="J32" s="11">
        <f t="shared" si="2"/>
        <v>50</v>
      </c>
      <c r="K32">
        <v>3.1713</v>
      </c>
      <c r="L32">
        <v>23.875</v>
      </c>
      <c r="M32">
        <v>41.9983</v>
      </c>
      <c r="N32">
        <v>7.67</v>
      </c>
      <c r="O32">
        <v>0</v>
      </c>
      <c r="P32">
        <v>7.61</v>
      </c>
      <c r="Q32">
        <v>43</v>
      </c>
      <c r="R32">
        <v>43</v>
      </c>
      <c r="S32">
        <v>0</v>
      </c>
      <c r="T32">
        <v>411</v>
      </c>
      <c r="U32" t="s">
        <v>12</v>
      </c>
      <c r="V32">
        <v>1.58</v>
      </c>
      <c r="W32" t="s">
        <v>12</v>
      </c>
      <c r="X32">
        <v>0.97</v>
      </c>
      <c r="Y32">
        <v>21.8</v>
      </c>
      <c r="Z32">
        <v>1011</v>
      </c>
      <c r="AA32" t="s">
        <v>10</v>
      </c>
      <c r="AB32" t="s">
        <v>19</v>
      </c>
    </row>
    <row r="33" spans="1:28" x14ac:dyDescent="0.2">
      <c r="A33">
        <v>15</v>
      </c>
      <c r="B33">
        <v>7</v>
      </c>
      <c r="C33">
        <v>55</v>
      </c>
      <c r="D33">
        <v>55</v>
      </c>
      <c r="E33" t="s">
        <v>55</v>
      </c>
      <c r="F33" s="12"/>
      <c r="G33" s="10">
        <v>44243.62771990741</v>
      </c>
      <c r="H33" s="11">
        <f t="shared" si="0"/>
        <v>15</v>
      </c>
      <c r="I33" s="11">
        <f t="shared" si="1"/>
        <v>3</v>
      </c>
      <c r="J33" s="11">
        <f t="shared" si="2"/>
        <v>55</v>
      </c>
      <c r="K33">
        <v>3.1713</v>
      </c>
      <c r="L33">
        <v>23.9375</v>
      </c>
      <c r="M33">
        <v>42.0687</v>
      </c>
      <c r="N33">
        <v>7.73</v>
      </c>
      <c r="O33">
        <v>0</v>
      </c>
      <c r="P33">
        <v>7.56</v>
      </c>
      <c r="Q33">
        <v>43</v>
      </c>
      <c r="R33">
        <v>43</v>
      </c>
      <c r="S33">
        <v>0</v>
      </c>
      <c r="T33">
        <v>419</v>
      </c>
      <c r="U33" t="s">
        <v>12</v>
      </c>
      <c r="V33">
        <v>1.58</v>
      </c>
      <c r="W33" t="s">
        <v>12</v>
      </c>
      <c r="X33">
        <v>0.97</v>
      </c>
      <c r="Y33">
        <v>21.8</v>
      </c>
      <c r="Z33">
        <v>1011</v>
      </c>
      <c r="AA33" t="s">
        <v>10</v>
      </c>
      <c r="AB33" t="s">
        <v>19</v>
      </c>
    </row>
    <row r="34" spans="1:28" x14ac:dyDescent="0.2">
      <c r="A34">
        <v>15</v>
      </c>
      <c r="B34">
        <v>8</v>
      </c>
      <c r="C34">
        <v>1</v>
      </c>
      <c r="D34">
        <v>0</v>
      </c>
      <c r="E34" t="s">
        <v>56</v>
      </c>
      <c r="F34" s="12"/>
      <c r="G34" s="10">
        <v>44243.62777777778</v>
      </c>
      <c r="H34" s="11">
        <f t="shared" ref="H34:H60" si="3">HOUR(G34)</f>
        <v>15</v>
      </c>
      <c r="I34" s="11">
        <f t="shared" ref="I34:I60" si="4">MINUTE(G34)</f>
        <v>4</v>
      </c>
      <c r="J34" s="11">
        <f t="shared" ref="J34:J60" si="5">SECOND(G34)</f>
        <v>0</v>
      </c>
      <c r="K34">
        <v>3.1713</v>
      </c>
      <c r="L34">
        <v>23.9375</v>
      </c>
      <c r="M34">
        <v>42.021999999999998</v>
      </c>
      <c r="N34">
        <v>7.65</v>
      </c>
      <c r="O34">
        <v>0</v>
      </c>
      <c r="P34">
        <v>7.62</v>
      </c>
      <c r="Q34">
        <v>43</v>
      </c>
      <c r="R34">
        <v>43</v>
      </c>
      <c r="S34">
        <v>0</v>
      </c>
      <c r="T34">
        <v>427</v>
      </c>
      <c r="U34" t="s">
        <v>12</v>
      </c>
      <c r="V34">
        <v>1.57</v>
      </c>
      <c r="W34" t="s">
        <v>12</v>
      </c>
      <c r="X34">
        <v>0.97</v>
      </c>
      <c r="Y34">
        <v>21.9</v>
      </c>
      <c r="Z34">
        <v>1011</v>
      </c>
      <c r="AA34" t="s">
        <v>10</v>
      </c>
      <c r="AB34" t="s">
        <v>19</v>
      </c>
    </row>
    <row r="35" spans="1:28" x14ac:dyDescent="0.2">
      <c r="A35">
        <v>15</v>
      </c>
      <c r="B35">
        <v>8</v>
      </c>
      <c r="C35">
        <v>5</v>
      </c>
      <c r="D35">
        <v>5</v>
      </c>
      <c r="E35" t="s">
        <v>57</v>
      </c>
      <c r="F35" s="12"/>
      <c r="G35" s="10">
        <v>44243.627835648149</v>
      </c>
      <c r="H35" s="11">
        <f t="shared" si="3"/>
        <v>15</v>
      </c>
      <c r="I35" s="11">
        <f t="shared" si="4"/>
        <v>4</v>
      </c>
      <c r="J35" s="11">
        <f t="shared" si="5"/>
        <v>5</v>
      </c>
      <c r="K35">
        <v>3.1713</v>
      </c>
      <c r="L35">
        <v>23.9375</v>
      </c>
      <c r="M35">
        <v>42.022399999999998</v>
      </c>
      <c r="N35">
        <v>7.65</v>
      </c>
      <c r="O35">
        <v>0</v>
      </c>
      <c r="P35">
        <v>7.62</v>
      </c>
      <c r="Q35">
        <v>43</v>
      </c>
      <c r="R35">
        <v>43</v>
      </c>
      <c r="S35">
        <v>0</v>
      </c>
      <c r="T35">
        <v>435</v>
      </c>
      <c r="U35" t="s">
        <v>12</v>
      </c>
      <c r="V35">
        <v>1.57</v>
      </c>
      <c r="W35" t="s">
        <v>12</v>
      </c>
      <c r="X35">
        <v>0.97</v>
      </c>
      <c r="Y35">
        <v>21.9</v>
      </c>
      <c r="Z35">
        <v>1011</v>
      </c>
      <c r="AA35" t="s">
        <v>10</v>
      </c>
      <c r="AB35" t="s">
        <v>19</v>
      </c>
    </row>
    <row r="36" spans="1:28" x14ac:dyDescent="0.2">
      <c r="A36">
        <v>15</v>
      </c>
      <c r="B36">
        <v>8</v>
      </c>
      <c r="C36">
        <v>11</v>
      </c>
      <c r="D36">
        <v>10</v>
      </c>
      <c r="E36" t="s">
        <v>58</v>
      </c>
      <c r="F36" s="12"/>
      <c r="G36" s="10">
        <v>44243.627893518518</v>
      </c>
      <c r="H36" s="11">
        <f t="shared" si="3"/>
        <v>15</v>
      </c>
      <c r="I36" s="11">
        <f t="shared" si="4"/>
        <v>4</v>
      </c>
      <c r="J36" s="11">
        <f t="shared" si="5"/>
        <v>10</v>
      </c>
      <c r="K36">
        <v>3.1617000000000002</v>
      </c>
      <c r="L36">
        <v>24</v>
      </c>
      <c r="M36">
        <v>42.029400000000003</v>
      </c>
      <c r="N36">
        <v>7.65</v>
      </c>
      <c r="O36">
        <v>0</v>
      </c>
      <c r="P36">
        <v>7.6</v>
      </c>
      <c r="Q36">
        <v>43</v>
      </c>
      <c r="R36">
        <v>43</v>
      </c>
      <c r="S36">
        <v>0</v>
      </c>
      <c r="T36">
        <v>442</v>
      </c>
      <c r="U36" t="s">
        <v>12</v>
      </c>
      <c r="V36">
        <v>1.57</v>
      </c>
      <c r="W36" t="s">
        <v>12</v>
      </c>
      <c r="X36">
        <v>0.97</v>
      </c>
      <c r="Y36">
        <v>21.9</v>
      </c>
      <c r="Z36">
        <v>1011</v>
      </c>
      <c r="AA36" t="s">
        <v>10</v>
      </c>
      <c r="AB36" t="s">
        <v>19</v>
      </c>
    </row>
    <row r="37" spans="1:28" x14ac:dyDescent="0.2">
      <c r="A37">
        <v>15</v>
      </c>
      <c r="B37">
        <v>8</v>
      </c>
      <c r="C37">
        <v>15</v>
      </c>
      <c r="D37">
        <v>15</v>
      </c>
      <c r="E37" t="s">
        <v>59</v>
      </c>
      <c r="F37" s="12"/>
      <c r="G37" s="10">
        <v>44243.627951388888</v>
      </c>
      <c r="H37" s="11">
        <f t="shared" si="3"/>
        <v>15</v>
      </c>
      <c r="I37" s="11">
        <f t="shared" si="4"/>
        <v>4</v>
      </c>
      <c r="J37" s="11">
        <f t="shared" si="5"/>
        <v>15</v>
      </c>
      <c r="K37">
        <v>3.1713</v>
      </c>
      <c r="L37">
        <v>24</v>
      </c>
      <c r="M37">
        <v>42.035299999999999</v>
      </c>
      <c r="N37">
        <v>7.63</v>
      </c>
      <c r="O37">
        <v>0</v>
      </c>
      <c r="P37">
        <v>7.59</v>
      </c>
      <c r="Q37">
        <v>43</v>
      </c>
      <c r="R37">
        <v>43</v>
      </c>
      <c r="S37">
        <v>0</v>
      </c>
      <c r="T37">
        <v>447</v>
      </c>
      <c r="U37" t="s">
        <v>12</v>
      </c>
      <c r="V37">
        <v>1.57</v>
      </c>
      <c r="W37" t="s">
        <v>12</v>
      </c>
      <c r="X37">
        <v>0.97</v>
      </c>
      <c r="Y37">
        <v>21.9</v>
      </c>
      <c r="Z37">
        <v>1011</v>
      </c>
      <c r="AA37" t="s">
        <v>10</v>
      </c>
      <c r="AB37" t="s">
        <v>19</v>
      </c>
    </row>
    <row r="38" spans="1:28" x14ac:dyDescent="0.2">
      <c r="A38">
        <v>15</v>
      </c>
      <c r="B38">
        <v>8</v>
      </c>
      <c r="C38">
        <v>21</v>
      </c>
      <c r="D38">
        <v>20</v>
      </c>
      <c r="E38" t="s">
        <v>60</v>
      </c>
      <c r="F38" s="12"/>
      <c r="G38" s="10">
        <v>44243.628009259257</v>
      </c>
      <c r="H38" s="11">
        <f t="shared" si="3"/>
        <v>15</v>
      </c>
      <c r="I38" s="11">
        <f t="shared" si="4"/>
        <v>4</v>
      </c>
      <c r="J38" s="11">
        <f t="shared" si="5"/>
        <v>20</v>
      </c>
      <c r="K38">
        <v>3.1617000000000002</v>
      </c>
      <c r="L38">
        <v>23.9375</v>
      </c>
      <c r="M38">
        <v>42.048699999999997</v>
      </c>
      <c r="N38">
        <v>7.65</v>
      </c>
      <c r="O38">
        <v>0</v>
      </c>
      <c r="P38">
        <v>7.6</v>
      </c>
      <c r="Q38">
        <v>43</v>
      </c>
      <c r="R38">
        <v>43</v>
      </c>
      <c r="S38">
        <v>0</v>
      </c>
      <c r="T38">
        <v>454</v>
      </c>
      <c r="U38" t="s">
        <v>12</v>
      </c>
      <c r="V38">
        <v>1.57</v>
      </c>
      <c r="W38" t="s">
        <v>12</v>
      </c>
      <c r="X38">
        <v>0.97</v>
      </c>
      <c r="Y38">
        <v>21.9</v>
      </c>
      <c r="Z38">
        <v>1011</v>
      </c>
      <c r="AA38" t="s">
        <v>10</v>
      </c>
      <c r="AB38" t="s">
        <v>19</v>
      </c>
    </row>
    <row r="39" spans="1:28" x14ac:dyDescent="0.2">
      <c r="A39">
        <v>15</v>
      </c>
      <c r="B39">
        <v>8</v>
      </c>
      <c r="C39">
        <v>25</v>
      </c>
      <c r="D39">
        <v>25</v>
      </c>
      <c r="E39" t="s">
        <v>61</v>
      </c>
      <c r="F39" s="12"/>
      <c r="G39" s="10">
        <v>44243.628067129626</v>
      </c>
      <c r="H39" s="11">
        <f t="shared" si="3"/>
        <v>15</v>
      </c>
      <c r="I39" s="11">
        <f t="shared" si="4"/>
        <v>4</v>
      </c>
      <c r="J39" s="11">
        <f t="shared" si="5"/>
        <v>25</v>
      </c>
      <c r="K39">
        <v>3.1713</v>
      </c>
      <c r="L39">
        <v>23.9375</v>
      </c>
      <c r="M39">
        <v>42.168900000000001</v>
      </c>
      <c r="N39">
        <v>7.65</v>
      </c>
      <c r="O39">
        <v>0</v>
      </c>
      <c r="P39">
        <v>7.61</v>
      </c>
      <c r="Q39">
        <v>43</v>
      </c>
      <c r="R39">
        <v>43</v>
      </c>
      <c r="S39">
        <v>0</v>
      </c>
      <c r="T39">
        <v>458</v>
      </c>
      <c r="U39" t="s">
        <v>12</v>
      </c>
      <c r="V39">
        <v>1.57</v>
      </c>
      <c r="W39" t="s">
        <v>12</v>
      </c>
      <c r="X39">
        <v>0.97</v>
      </c>
      <c r="Y39">
        <v>21.9</v>
      </c>
      <c r="Z39">
        <v>1011</v>
      </c>
      <c r="AA39" t="s">
        <v>10</v>
      </c>
      <c r="AB39" t="s">
        <v>19</v>
      </c>
    </row>
    <row r="40" spans="1:28" x14ac:dyDescent="0.2">
      <c r="A40">
        <v>15</v>
      </c>
      <c r="B40">
        <v>8</v>
      </c>
      <c r="C40">
        <v>31</v>
      </c>
      <c r="D40">
        <v>30</v>
      </c>
      <c r="E40" t="s">
        <v>62</v>
      </c>
      <c r="F40" s="12"/>
      <c r="G40" s="10">
        <v>44243.628125000003</v>
      </c>
      <c r="H40" s="11">
        <f t="shared" si="3"/>
        <v>15</v>
      </c>
      <c r="I40" s="11">
        <f t="shared" si="4"/>
        <v>4</v>
      </c>
      <c r="J40" s="11">
        <f t="shared" si="5"/>
        <v>30</v>
      </c>
      <c r="K40">
        <v>3.1713</v>
      </c>
      <c r="L40">
        <v>24</v>
      </c>
      <c r="M40">
        <v>42.421700000000001</v>
      </c>
      <c r="N40">
        <v>7.64</v>
      </c>
      <c r="O40">
        <v>0</v>
      </c>
      <c r="P40">
        <v>7.61</v>
      </c>
      <c r="Q40">
        <v>43</v>
      </c>
      <c r="R40">
        <v>43</v>
      </c>
      <c r="S40">
        <v>0</v>
      </c>
      <c r="T40">
        <v>462</v>
      </c>
      <c r="U40" t="s">
        <v>12</v>
      </c>
      <c r="V40">
        <v>1.57</v>
      </c>
      <c r="W40" t="s">
        <v>12</v>
      </c>
      <c r="X40">
        <v>0.97</v>
      </c>
      <c r="Y40">
        <v>21.9</v>
      </c>
      <c r="Z40">
        <v>1011</v>
      </c>
      <c r="AA40" t="s">
        <v>10</v>
      </c>
      <c r="AB40" t="s">
        <v>19</v>
      </c>
    </row>
    <row r="41" spans="1:28" x14ac:dyDescent="0.2">
      <c r="A41">
        <v>15</v>
      </c>
      <c r="B41">
        <v>8</v>
      </c>
      <c r="C41">
        <v>35</v>
      </c>
      <c r="D41">
        <v>35</v>
      </c>
      <c r="E41" t="s">
        <v>63</v>
      </c>
      <c r="F41" s="12"/>
      <c r="G41" s="10">
        <v>44243.628182870372</v>
      </c>
      <c r="H41" s="11">
        <f t="shared" si="3"/>
        <v>15</v>
      </c>
      <c r="I41" s="11">
        <f t="shared" si="4"/>
        <v>4</v>
      </c>
      <c r="J41" s="11">
        <f t="shared" si="5"/>
        <v>35</v>
      </c>
      <c r="K41">
        <v>3.1713</v>
      </c>
      <c r="L41">
        <v>24</v>
      </c>
      <c r="M41">
        <v>42.297499999999999</v>
      </c>
      <c r="N41">
        <v>7.61</v>
      </c>
      <c r="O41">
        <v>0</v>
      </c>
      <c r="P41">
        <v>7.61</v>
      </c>
      <c r="Q41">
        <v>43</v>
      </c>
      <c r="R41">
        <v>43</v>
      </c>
      <c r="S41">
        <v>0</v>
      </c>
      <c r="T41">
        <v>467</v>
      </c>
      <c r="U41" t="s">
        <v>12</v>
      </c>
      <c r="V41">
        <v>1.57</v>
      </c>
      <c r="W41" t="s">
        <v>12</v>
      </c>
      <c r="X41">
        <v>0.97</v>
      </c>
      <c r="Y41">
        <v>21.9</v>
      </c>
      <c r="Z41">
        <v>1011</v>
      </c>
      <c r="AA41" t="s">
        <v>10</v>
      </c>
      <c r="AB41" t="s">
        <v>19</v>
      </c>
    </row>
    <row r="42" spans="1:28" x14ac:dyDescent="0.2">
      <c r="A42">
        <v>15</v>
      </c>
      <c r="B42">
        <v>8</v>
      </c>
      <c r="C42">
        <v>41</v>
      </c>
      <c r="D42">
        <v>40</v>
      </c>
      <c r="E42" t="s">
        <v>64</v>
      </c>
      <c r="F42" s="12"/>
      <c r="G42" s="10">
        <v>44243.628240740742</v>
      </c>
      <c r="H42" s="11">
        <f t="shared" si="3"/>
        <v>15</v>
      </c>
      <c r="I42" s="11">
        <f t="shared" si="4"/>
        <v>4</v>
      </c>
      <c r="J42" s="11">
        <f t="shared" si="5"/>
        <v>40</v>
      </c>
      <c r="K42">
        <v>3.1617000000000002</v>
      </c>
      <c r="L42">
        <v>24</v>
      </c>
      <c r="M42">
        <v>42.224499999999999</v>
      </c>
      <c r="N42">
        <v>7.62</v>
      </c>
      <c r="O42">
        <v>0</v>
      </c>
      <c r="P42">
        <v>7.63</v>
      </c>
      <c r="Q42">
        <v>44</v>
      </c>
      <c r="R42">
        <v>44</v>
      </c>
      <c r="S42">
        <v>0</v>
      </c>
      <c r="T42">
        <v>472</v>
      </c>
      <c r="U42" t="s">
        <v>12</v>
      </c>
      <c r="V42">
        <v>1.57</v>
      </c>
      <c r="W42" t="s">
        <v>12</v>
      </c>
      <c r="X42">
        <v>0.96</v>
      </c>
      <c r="Y42">
        <v>21.9</v>
      </c>
      <c r="Z42">
        <v>1011</v>
      </c>
      <c r="AA42" t="s">
        <v>10</v>
      </c>
      <c r="AB42" t="s">
        <v>19</v>
      </c>
    </row>
    <row r="43" spans="1:28" x14ac:dyDescent="0.2">
      <c r="A43">
        <v>15</v>
      </c>
      <c r="B43">
        <v>8</v>
      </c>
      <c r="C43">
        <v>45</v>
      </c>
      <c r="D43">
        <v>45</v>
      </c>
      <c r="E43" t="s">
        <v>65</v>
      </c>
      <c r="F43" s="12"/>
      <c r="G43" s="10">
        <v>44243.628298611111</v>
      </c>
      <c r="H43" s="11">
        <f t="shared" si="3"/>
        <v>15</v>
      </c>
      <c r="I43" s="11">
        <f t="shared" si="4"/>
        <v>4</v>
      </c>
      <c r="J43" s="11">
        <f t="shared" si="5"/>
        <v>45</v>
      </c>
      <c r="K43">
        <v>3.1713</v>
      </c>
      <c r="L43">
        <v>24</v>
      </c>
      <c r="M43">
        <v>42.1965</v>
      </c>
      <c r="N43">
        <v>7.65</v>
      </c>
      <c r="O43">
        <v>0</v>
      </c>
      <c r="P43">
        <v>7.63</v>
      </c>
      <c r="Q43">
        <v>44</v>
      </c>
      <c r="R43">
        <v>44</v>
      </c>
      <c r="S43">
        <v>0</v>
      </c>
      <c r="T43">
        <v>475</v>
      </c>
      <c r="U43" t="s">
        <v>12</v>
      </c>
      <c r="V43">
        <v>1.57</v>
      </c>
      <c r="W43" t="s">
        <v>12</v>
      </c>
      <c r="X43">
        <v>0.97</v>
      </c>
      <c r="Y43">
        <v>21.9</v>
      </c>
      <c r="Z43">
        <v>1011</v>
      </c>
      <c r="AA43" t="s">
        <v>10</v>
      </c>
      <c r="AB43" t="s">
        <v>19</v>
      </c>
    </row>
    <row r="44" spans="1:28" x14ac:dyDescent="0.2">
      <c r="A44">
        <v>15</v>
      </c>
      <c r="B44">
        <v>8</v>
      </c>
      <c r="C44">
        <v>51</v>
      </c>
      <c r="D44">
        <v>50</v>
      </c>
      <c r="E44" t="s">
        <v>66</v>
      </c>
      <c r="F44" s="12"/>
      <c r="G44" s="10">
        <v>44243.62835648148</v>
      </c>
      <c r="H44" s="11">
        <f t="shared" si="3"/>
        <v>15</v>
      </c>
      <c r="I44" s="11">
        <f t="shared" si="4"/>
        <v>4</v>
      </c>
      <c r="J44" s="11">
        <f t="shared" si="5"/>
        <v>50</v>
      </c>
      <c r="K44">
        <v>3.1713</v>
      </c>
      <c r="L44">
        <v>24</v>
      </c>
      <c r="M44">
        <v>42.169899999999998</v>
      </c>
      <c r="N44">
        <v>7.68</v>
      </c>
      <c r="O44">
        <v>0</v>
      </c>
      <c r="P44">
        <v>7.59</v>
      </c>
      <c r="Q44">
        <v>44</v>
      </c>
      <c r="R44">
        <v>44</v>
      </c>
      <c r="S44">
        <v>0</v>
      </c>
      <c r="T44">
        <v>479</v>
      </c>
      <c r="U44" t="s">
        <v>12</v>
      </c>
      <c r="V44">
        <v>1.58</v>
      </c>
      <c r="W44" t="s">
        <v>12</v>
      </c>
      <c r="X44">
        <v>0.97</v>
      </c>
      <c r="Y44">
        <v>21.9</v>
      </c>
      <c r="Z44">
        <v>1011</v>
      </c>
      <c r="AA44" t="s">
        <v>10</v>
      </c>
      <c r="AB44" t="s">
        <v>19</v>
      </c>
    </row>
    <row r="45" spans="1:28" x14ac:dyDescent="0.2">
      <c r="A45">
        <v>15</v>
      </c>
      <c r="B45">
        <v>8</v>
      </c>
      <c r="C45">
        <v>55</v>
      </c>
      <c r="D45">
        <v>55</v>
      </c>
      <c r="E45" t="s">
        <v>67</v>
      </c>
      <c r="F45" s="12"/>
      <c r="G45" s="10">
        <v>44243.62841435185</v>
      </c>
      <c r="H45" s="11">
        <f t="shared" si="3"/>
        <v>15</v>
      </c>
      <c r="I45" s="11">
        <f t="shared" si="4"/>
        <v>4</v>
      </c>
      <c r="J45" s="11">
        <f t="shared" si="5"/>
        <v>55</v>
      </c>
      <c r="K45">
        <v>3.1713</v>
      </c>
      <c r="L45">
        <v>24.0625</v>
      </c>
      <c r="M45">
        <v>42.128100000000003</v>
      </c>
      <c r="N45">
        <v>7.66</v>
      </c>
      <c r="O45">
        <v>0</v>
      </c>
      <c r="P45">
        <v>7.59</v>
      </c>
      <c r="Q45">
        <v>44</v>
      </c>
      <c r="R45">
        <v>44</v>
      </c>
      <c r="S45">
        <v>0</v>
      </c>
      <c r="T45">
        <v>481</v>
      </c>
      <c r="U45" t="s">
        <v>12</v>
      </c>
      <c r="V45">
        <v>1.57</v>
      </c>
      <c r="W45" t="s">
        <v>12</v>
      </c>
      <c r="X45">
        <v>0.97</v>
      </c>
      <c r="Y45">
        <v>21.9</v>
      </c>
      <c r="Z45">
        <v>1011</v>
      </c>
      <c r="AA45" t="s">
        <v>10</v>
      </c>
      <c r="AB45" t="s">
        <v>19</v>
      </c>
    </row>
    <row r="46" spans="1:28" x14ac:dyDescent="0.2">
      <c r="A46">
        <v>15</v>
      </c>
      <c r="B46">
        <v>9</v>
      </c>
      <c r="C46">
        <v>1</v>
      </c>
      <c r="D46">
        <v>0</v>
      </c>
      <c r="E46" t="s">
        <v>68</v>
      </c>
      <c r="F46" s="12"/>
      <c r="G46" s="10">
        <v>44243.628472222219</v>
      </c>
      <c r="H46" s="11">
        <f t="shared" si="3"/>
        <v>15</v>
      </c>
      <c r="I46" s="11">
        <f t="shared" si="4"/>
        <v>5</v>
      </c>
      <c r="J46" s="11">
        <f t="shared" si="5"/>
        <v>0</v>
      </c>
      <c r="K46">
        <v>3.1713</v>
      </c>
      <c r="L46">
        <v>24.0625</v>
      </c>
      <c r="M46">
        <v>42.100900000000003</v>
      </c>
      <c r="N46">
        <v>7.7</v>
      </c>
      <c r="O46">
        <v>0</v>
      </c>
      <c r="P46">
        <v>7.6</v>
      </c>
      <c r="Q46">
        <v>44</v>
      </c>
      <c r="R46">
        <v>44</v>
      </c>
      <c r="S46">
        <v>0</v>
      </c>
      <c r="T46">
        <v>485</v>
      </c>
      <c r="U46" t="s">
        <v>12</v>
      </c>
      <c r="V46">
        <v>1.58</v>
      </c>
      <c r="W46" t="s">
        <v>12</v>
      </c>
      <c r="X46">
        <v>0.97</v>
      </c>
      <c r="Y46">
        <v>21.9</v>
      </c>
      <c r="Z46">
        <v>1011</v>
      </c>
      <c r="AA46" t="s">
        <v>10</v>
      </c>
      <c r="AB46" t="s">
        <v>19</v>
      </c>
    </row>
    <row r="47" spans="1:28" x14ac:dyDescent="0.2">
      <c r="A47">
        <v>15</v>
      </c>
      <c r="B47">
        <v>9</v>
      </c>
      <c r="C47">
        <v>5</v>
      </c>
      <c r="D47">
        <v>5</v>
      </c>
      <c r="E47" t="s">
        <v>69</v>
      </c>
      <c r="F47" s="12"/>
      <c r="G47" s="10">
        <v>44243.628530092596</v>
      </c>
      <c r="H47" s="11">
        <f t="shared" si="3"/>
        <v>15</v>
      </c>
      <c r="I47" s="11">
        <f t="shared" si="4"/>
        <v>5</v>
      </c>
      <c r="J47" s="11">
        <f t="shared" si="5"/>
        <v>5</v>
      </c>
      <c r="K47">
        <v>3.1713</v>
      </c>
      <c r="L47">
        <v>24.125</v>
      </c>
      <c r="M47">
        <v>42.098799999999997</v>
      </c>
      <c r="N47">
        <v>16.510000000000002</v>
      </c>
      <c r="O47">
        <v>0</v>
      </c>
      <c r="P47">
        <v>5.82</v>
      </c>
      <c r="Q47">
        <v>33</v>
      </c>
      <c r="R47">
        <v>33</v>
      </c>
      <c r="S47">
        <v>0</v>
      </c>
      <c r="T47">
        <v>501</v>
      </c>
      <c r="U47" t="s">
        <v>12</v>
      </c>
      <c r="V47">
        <v>4.68</v>
      </c>
      <c r="W47" t="s">
        <v>12</v>
      </c>
      <c r="X47">
        <v>0.97</v>
      </c>
      <c r="Y47">
        <v>21.9</v>
      </c>
      <c r="Z47">
        <v>1011</v>
      </c>
      <c r="AA47" t="s">
        <v>10</v>
      </c>
      <c r="AB47" t="s">
        <v>19</v>
      </c>
    </row>
    <row r="48" spans="1:28" x14ac:dyDescent="0.2">
      <c r="A48">
        <v>15</v>
      </c>
      <c r="B48">
        <v>9</v>
      </c>
      <c r="C48">
        <v>11</v>
      </c>
      <c r="D48">
        <v>10</v>
      </c>
      <c r="E48" t="s">
        <v>70</v>
      </c>
      <c r="F48" s="12"/>
      <c r="G48" s="10">
        <v>44243.628587962965</v>
      </c>
      <c r="H48" s="11">
        <f t="shared" si="3"/>
        <v>15</v>
      </c>
      <c r="I48" s="11">
        <f t="shared" si="4"/>
        <v>5</v>
      </c>
      <c r="J48" s="11">
        <f t="shared" si="5"/>
        <v>10</v>
      </c>
      <c r="K48">
        <v>3.1713</v>
      </c>
      <c r="L48">
        <v>24.0625</v>
      </c>
      <c r="M48">
        <v>42.098599999999998</v>
      </c>
      <c r="N48">
        <v>20.399999999999999</v>
      </c>
      <c r="O48">
        <v>0</v>
      </c>
      <c r="P48">
        <v>0.17</v>
      </c>
      <c r="Q48">
        <v>13</v>
      </c>
      <c r="R48">
        <v>13</v>
      </c>
      <c r="S48">
        <v>0</v>
      </c>
      <c r="T48">
        <v>517</v>
      </c>
      <c r="U48" t="s">
        <v>12</v>
      </c>
      <c r="V48" t="s">
        <v>12</v>
      </c>
      <c r="W48" t="s">
        <v>12</v>
      </c>
      <c r="X48">
        <v>0.97</v>
      </c>
      <c r="Y48">
        <v>21.9</v>
      </c>
      <c r="Z48">
        <v>1011</v>
      </c>
      <c r="AA48" t="s">
        <v>10</v>
      </c>
      <c r="AB48" t="s">
        <v>19</v>
      </c>
    </row>
    <row r="49" spans="1:28" x14ac:dyDescent="0.2">
      <c r="A49">
        <v>15</v>
      </c>
      <c r="B49">
        <v>9</v>
      </c>
      <c r="C49">
        <v>15</v>
      </c>
      <c r="D49">
        <v>15</v>
      </c>
      <c r="E49" t="s">
        <v>71</v>
      </c>
      <c r="F49" s="12"/>
      <c r="G49" s="10">
        <v>44243.628645833334</v>
      </c>
      <c r="H49" s="11">
        <f t="shared" si="3"/>
        <v>15</v>
      </c>
      <c r="I49" s="11">
        <f t="shared" si="4"/>
        <v>5</v>
      </c>
      <c r="J49" s="11">
        <f t="shared" si="5"/>
        <v>15</v>
      </c>
      <c r="K49">
        <v>3.1713</v>
      </c>
      <c r="L49">
        <v>24.0625</v>
      </c>
      <c r="M49">
        <v>42.197899999999997</v>
      </c>
      <c r="N49">
        <v>20.56</v>
      </c>
      <c r="O49">
        <v>0</v>
      </c>
      <c r="P49">
        <v>0.08</v>
      </c>
      <c r="Q49">
        <v>7</v>
      </c>
      <c r="R49">
        <v>7</v>
      </c>
      <c r="S49">
        <v>0</v>
      </c>
      <c r="T49">
        <v>515</v>
      </c>
      <c r="U49" t="s">
        <v>12</v>
      </c>
      <c r="V49" t="s">
        <v>12</v>
      </c>
      <c r="W49" t="s">
        <v>12</v>
      </c>
      <c r="X49">
        <v>0.96</v>
      </c>
      <c r="Y49">
        <v>21.9</v>
      </c>
      <c r="Z49">
        <v>1011</v>
      </c>
      <c r="AA49" t="s">
        <v>10</v>
      </c>
      <c r="AB49" t="s">
        <v>19</v>
      </c>
    </row>
    <row r="50" spans="1:28" x14ac:dyDescent="0.2">
      <c r="A50">
        <v>15</v>
      </c>
      <c r="B50">
        <v>9</v>
      </c>
      <c r="C50">
        <v>21</v>
      </c>
      <c r="D50">
        <v>20</v>
      </c>
      <c r="E50" t="s">
        <v>72</v>
      </c>
      <c r="F50" s="12"/>
      <c r="G50" s="10">
        <v>44243.628703703704</v>
      </c>
      <c r="H50" s="11">
        <f t="shared" si="3"/>
        <v>15</v>
      </c>
      <c r="I50" s="11">
        <f t="shared" si="4"/>
        <v>5</v>
      </c>
      <c r="J50" s="11">
        <f t="shared" si="5"/>
        <v>20</v>
      </c>
      <c r="K50">
        <v>3.1713</v>
      </c>
      <c r="L50">
        <v>24.125</v>
      </c>
      <c r="M50">
        <v>42.443600000000004</v>
      </c>
      <c r="N50">
        <v>20.72</v>
      </c>
      <c r="O50">
        <v>0</v>
      </c>
      <c r="P50">
        <v>0.06</v>
      </c>
      <c r="Q50">
        <v>4</v>
      </c>
      <c r="R50">
        <v>4</v>
      </c>
      <c r="S50">
        <v>0</v>
      </c>
      <c r="T50">
        <v>505</v>
      </c>
      <c r="U50" t="s">
        <v>12</v>
      </c>
      <c r="V50" t="s">
        <v>12</v>
      </c>
      <c r="W50" t="s">
        <v>12</v>
      </c>
      <c r="X50">
        <v>0.97</v>
      </c>
      <c r="Y50">
        <v>21.9</v>
      </c>
      <c r="Z50">
        <v>1011</v>
      </c>
      <c r="AA50" t="s">
        <v>10</v>
      </c>
      <c r="AB50" t="s">
        <v>19</v>
      </c>
    </row>
    <row r="51" spans="1:28" x14ac:dyDescent="0.2">
      <c r="A51">
        <v>15</v>
      </c>
      <c r="B51">
        <v>9</v>
      </c>
      <c r="C51">
        <v>25</v>
      </c>
      <c r="D51">
        <v>25</v>
      </c>
      <c r="E51" t="s">
        <v>73</v>
      </c>
      <c r="F51" s="12"/>
      <c r="G51" s="10">
        <v>44243.628761574073</v>
      </c>
      <c r="H51" s="11">
        <f t="shared" si="3"/>
        <v>15</v>
      </c>
      <c r="I51" s="11">
        <f t="shared" si="4"/>
        <v>5</v>
      </c>
      <c r="J51" s="11">
        <f t="shared" si="5"/>
        <v>25</v>
      </c>
      <c r="K51">
        <v>3.1713</v>
      </c>
      <c r="L51">
        <v>24.1875</v>
      </c>
      <c r="M51">
        <v>42.473399999999998</v>
      </c>
      <c r="N51">
        <v>20.78</v>
      </c>
      <c r="O51">
        <v>0</v>
      </c>
      <c r="P51">
        <v>0.06</v>
      </c>
      <c r="Q51">
        <v>3</v>
      </c>
      <c r="R51">
        <v>3</v>
      </c>
      <c r="S51">
        <v>0</v>
      </c>
      <c r="T51">
        <v>496</v>
      </c>
      <c r="U51" t="s">
        <v>12</v>
      </c>
      <c r="V51" t="s">
        <v>12</v>
      </c>
      <c r="W51" t="s">
        <v>12</v>
      </c>
      <c r="X51">
        <v>0.97</v>
      </c>
      <c r="Y51">
        <v>21.9</v>
      </c>
      <c r="Z51">
        <v>1011</v>
      </c>
      <c r="AA51" t="s">
        <v>10</v>
      </c>
      <c r="AB51" t="s">
        <v>19</v>
      </c>
    </row>
    <row r="52" spans="1:28" x14ac:dyDescent="0.2">
      <c r="A52">
        <v>15</v>
      </c>
      <c r="B52">
        <v>9</v>
      </c>
      <c r="C52">
        <v>31</v>
      </c>
      <c r="D52">
        <v>30</v>
      </c>
      <c r="E52" t="s">
        <v>74</v>
      </c>
      <c r="F52" s="12"/>
      <c r="G52" s="10">
        <v>44243.628819444442</v>
      </c>
      <c r="H52" s="11">
        <f t="shared" si="3"/>
        <v>15</v>
      </c>
      <c r="I52" s="11">
        <f t="shared" si="4"/>
        <v>5</v>
      </c>
      <c r="J52" s="11">
        <f t="shared" si="5"/>
        <v>30</v>
      </c>
      <c r="K52">
        <v>3.1713</v>
      </c>
      <c r="L52">
        <v>24.125</v>
      </c>
      <c r="M52">
        <v>42.314999999999998</v>
      </c>
      <c r="N52">
        <v>20.83</v>
      </c>
      <c r="O52">
        <v>0</v>
      </c>
      <c r="P52">
        <v>7.0000000000000007E-2</v>
      </c>
      <c r="Q52">
        <v>2</v>
      </c>
      <c r="R52">
        <v>2</v>
      </c>
      <c r="S52">
        <v>0</v>
      </c>
      <c r="T52">
        <v>483</v>
      </c>
      <c r="U52" t="s">
        <v>12</v>
      </c>
      <c r="V52" t="s">
        <v>12</v>
      </c>
      <c r="W52" t="s">
        <v>12</v>
      </c>
      <c r="X52">
        <v>0.97</v>
      </c>
      <c r="Y52">
        <v>21.9</v>
      </c>
      <c r="Z52">
        <v>1011</v>
      </c>
      <c r="AA52" t="s">
        <v>10</v>
      </c>
      <c r="AB52" t="s">
        <v>19</v>
      </c>
    </row>
    <row r="53" spans="1:28" x14ac:dyDescent="0.2">
      <c r="A53">
        <v>15</v>
      </c>
      <c r="B53">
        <v>9</v>
      </c>
      <c r="C53">
        <v>35</v>
      </c>
      <c r="D53">
        <v>35</v>
      </c>
      <c r="E53" t="s">
        <v>75</v>
      </c>
      <c r="F53" s="12"/>
      <c r="G53" s="10">
        <v>44243.628877314812</v>
      </c>
      <c r="H53" s="11">
        <f t="shared" si="3"/>
        <v>15</v>
      </c>
      <c r="I53" s="11">
        <f t="shared" si="4"/>
        <v>5</v>
      </c>
      <c r="J53" s="11">
        <f t="shared" si="5"/>
        <v>35</v>
      </c>
      <c r="K53">
        <v>3.1713</v>
      </c>
      <c r="L53">
        <v>24.1875</v>
      </c>
      <c r="M53">
        <v>42.282499999999999</v>
      </c>
      <c r="N53">
        <v>20.85</v>
      </c>
      <c r="O53">
        <v>0</v>
      </c>
      <c r="P53">
        <v>0.05</v>
      </c>
      <c r="Q53">
        <v>2</v>
      </c>
      <c r="R53">
        <v>2</v>
      </c>
      <c r="S53">
        <v>0</v>
      </c>
      <c r="T53">
        <v>474</v>
      </c>
      <c r="U53" t="s">
        <v>12</v>
      </c>
      <c r="V53" t="s">
        <v>12</v>
      </c>
      <c r="W53" t="s">
        <v>12</v>
      </c>
      <c r="X53">
        <v>0.97</v>
      </c>
      <c r="Y53">
        <v>21.9</v>
      </c>
      <c r="Z53">
        <v>1011</v>
      </c>
      <c r="AA53" t="s">
        <v>10</v>
      </c>
      <c r="AB53" t="s">
        <v>19</v>
      </c>
    </row>
    <row r="54" spans="1:28" x14ac:dyDescent="0.2">
      <c r="A54">
        <v>15</v>
      </c>
      <c r="B54">
        <v>9</v>
      </c>
      <c r="C54">
        <v>41</v>
      </c>
      <c r="D54">
        <v>40</v>
      </c>
      <c r="E54" t="s">
        <v>76</v>
      </c>
      <c r="F54" s="12"/>
      <c r="G54" s="10">
        <v>44243.628935185188</v>
      </c>
      <c r="H54" s="11">
        <f t="shared" si="3"/>
        <v>15</v>
      </c>
      <c r="I54" s="11">
        <f t="shared" si="4"/>
        <v>5</v>
      </c>
      <c r="J54" s="11">
        <f t="shared" si="5"/>
        <v>40</v>
      </c>
      <c r="K54">
        <v>3.1617000000000002</v>
      </c>
      <c r="L54">
        <v>24.1875</v>
      </c>
      <c r="M54">
        <v>42.273200000000003</v>
      </c>
      <c r="N54">
        <v>20.88</v>
      </c>
      <c r="O54">
        <v>0</v>
      </c>
      <c r="P54">
        <v>0.05</v>
      </c>
      <c r="Q54">
        <v>2</v>
      </c>
      <c r="R54">
        <v>2</v>
      </c>
      <c r="S54">
        <v>0</v>
      </c>
      <c r="T54">
        <v>461</v>
      </c>
      <c r="U54" t="s">
        <v>12</v>
      </c>
      <c r="V54" t="s">
        <v>12</v>
      </c>
      <c r="W54" t="s">
        <v>12</v>
      </c>
      <c r="X54">
        <v>0.97</v>
      </c>
      <c r="Y54">
        <v>22</v>
      </c>
      <c r="Z54">
        <v>1011</v>
      </c>
      <c r="AA54" t="s">
        <v>10</v>
      </c>
      <c r="AB54" t="s">
        <v>19</v>
      </c>
    </row>
    <row r="55" spans="1:28" x14ac:dyDescent="0.2">
      <c r="A55">
        <v>15</v>
      </c>
      <c r="B55">
        <v>9</v>
      </c>
      <c r="C55">
        <v>45</v>
      </c>
      <c r="D55">
        <v>45</v>
      </c>
      <c r="E55" t="s">
        <v>77</v>
      </c>
      <c r="F55" s="12"/>
      <c r="G55" s="10">
        <v>44243.628993055558</v>
      </c>
      <c r="H55" s="11">
        <f t="shared" si="3"/>
        <v>15</v>
      </c>
      <c r="I55" s="11">
        <f t="shared" si="4"/>
        <v>5</v>
      </c>
      <c r="J55" s="11">
        <f t="shared" si="5"/>
        <v>45</v>
      </c>
      <c r="K55">
        <v>3.1713</v>
      </c>
      <c r="L55">
        <v>24.1875</v>
      </c>
      <c r="M55">
        <v>42.240600000000001</v>
      </c>
      <c r="N55">
        <v>20.9</v>
      </c>
      <c r="O55">
        <v>0</v>
      </c>
      <c r="P55">
        <v>0.05</v>
      </c>
      <c r="Q55">
        <v>2</v>
      </c>
      <c r="R55">
        <v>2</v>
      </c>
      <c r="S55">
        <v>0</v>
      </c>
      <c r="T55">
        <v>451</v>
      </c>
      <c r="U55" t="s">
        <v>12</v>
      </c>
      <c r="V55" t="s">
        <v>12</v>
      </c>
      <c r="W55" t="s">
        <v>12</v>
      </c>
      <c r="X55">
        <v>0.97</v>
      </c>
      <c r="Y55">
        <v>22</v>
      </c>
      <c r="Z55">
        <v>1011</v>
      </c>
      <c r="AA55" t="s">
        <v>10</v>
      </c>
      <c r="AB55" t="s">
        <v>19</v>
      </c>
    </row>
    <row r="56" spans="1:28" x14ac:dyDescent="0.2">
      <c r="A56">
        <v>15</v>
      </c>
      <c r="B56">
        <v>9</v>
      </c>
      <c r="C56">
        <v>51</v>
      </c>
      <c r="D56">
        <v>50</v>
      </c>
      <c r="E56" t="s">
        <v>78</v>
      </c>
      <c r="F56" s="12"/>
      <c r="G56" s="10">
        <v>44243.629050925927</v>
      </c>
      <c r="H56" s="11">
        <f t="shared" si="3"/>
        <v>15</v>
      </c>
      <c r="I56" s="11">
        <f t="shared" si="4"/>
        <v>5</v>
      </c>
      <c r="J56" s="11">
        <f t="shared" si="5"/>
        <v>50</v>
      </c>
      <c r="K56">
        <v>3.1617000000000002</v>
      </c>
      <c r="L56">
        <v>24.1875</v>
      </c>
      <c r="M56">
        <v>42.236499999999999</v>
      </c>
      <c r="N56">
        <v>20.91</v>
      </c>
      <c r="O56">
        <v>0</v>
      </c>
      <c r="P56">
        <v>0.04</v>
      </c>
      <c r="Q56">
        <v>1</v>
      </c>
      <c r="R56">
        <v>1</v>
      </c>
      <c r="S56">
        <v>0</v>
      </c>
      <c r="T56">
        <v>441</v>
      </c>
      <c r="U56" t="s">
        <v>12</v>
      </c>
      <c r="V56" t="s">
        <v>12</v>
      </c>
      <c r="W56" t="s">
        <v>12</v>
      </c>
      <c r="X56">
        <v>0.97</v>
      </c>
      <c r="Y56">
        <v>22</v>
      </c>
      <c r="Z56">
        <v>1011</v>
      </c>
      <c r="AA56" t="s">
        <v>10</v>
      </c>
      <c r="AB56" t="s">
        <v>19</v>
      </c>
    </row>
    <row r="57" spans="1:28" x14ac:dyDescent="0.2">
      <c r="A57">
        <v>15</v>
      </c>
      <c r="B57">
        <v>9</v>
      </c>
      <c r="C57">
        <v>55</v>
      </c>
      <c r="D57">
        <v>55</v>
      </c>
      <c r="E57" t="s">
        <v>79</v>
      </c>
      <c r="F57" s="12"/>
      <c r="G57" s="10">
        <v>44243.629108796296</v>
      </c>
      <c r="H57" s="11">
        <f t="shared" si="3"/>
        <v>15</v>
      </c>
      <c r="I57" s="11">
        <f t="shared" si="4"/>
        <v>5</v>
      </c>
      <c r="J57" s="11">
        <f t="shared" si="5"/>
        <v>55</v>
      </c>
      <c r="K57">
        <v>3.1713</v>
      </c>
      <c r="L57">
        <v>24.1875</v>
      </c>
      <c r="M57">
        <v>42.3782</v>
      </c>
      <c r="N57">
        <v>20.91</v>
      </c>
      <c r="O57">
        <v>0</v>
      </c>
      <c r="P57">
        <v>0.05</v>
      </c>
      <c r="Q57">
        <v>1</v>
      </c>
      <c r="R57">
        <v>1</v>
      </c>
      <c r="S57">
        <v>0</v>
      </c>
      <c r="T57">
        <v>432</v>
      </c>
      <c r="U57" t="s">
        <v>12</v>
      </c>
      <c r="V57" t="s">
        <v>12</v>
      </c>
      <c r="W57" t="s">
        <v>12</v>
      </c>
      <c r="X57">
        <v>0.97</v>
      </c>
      <c r="Y57">
        <v>22</v>
      </c>
      <c r="Z57">
        <v>1011</v>
      </c>
      <c r="AA57" t="s">
        <v>10</v>
      </c>
      <c r="AB57" t="s">
        <v>19</v>
      </c>
    </row>
    <row r="58" spans="1:28" x14ac:dyDescent="0.2">
      <c r="A58">
        <v>15</v>
      </c>
      <c r="B58">
        <v>10</v>
      </c>
      <c r="C58">
        <v>1</v>
      </c>
      <c r="D58">
        <v>0</v>
      </c>
      <c r="E58" t="s">
        <v>80</v>
      </c>
      <c r="F58" s="12"/>
      <c r="G58" s="10">
        <v>44243.629166666666</v>
      </c>
      <c r="H58" s="11">
        <f t="shared" si="3"/>
        <v>15</v>
      </c>
      <c r="I58" s="11">
        <f t="shared" si="4"/>
        <v>6</v>
      </c>
      <c r="J58" s="11">
        <f t="shared" si="5"/>
        <v>0</v>
      </c>
      <c r="K58">
        <v>3.1713</v>
      </c>
      <c r="L58">
        <v>24.1875</v>
      </c>
      <c r="M58">
        <v>42.5518</v>
      </c>
      <c r="N58">
        <v>20.92</v>
      </c>
      <c r="O58">
        <v>0</v>
      </c>
      <c r="P58">
        <v>0.05</v>
      </c>
      <c r="Q58">
        <v>1</v>
      </c>
      <c r="R58">
        <v>1</v>
      </c>
      <c r="S58">
        <v>0</v>
      </c>
      <c r="T58">
        <v>420</v>
      </c>
      <c r="U58" t="s">
        <v>12</v>
      </c>
      <c r="V58" t="s">
        <v>12</v>
      </c>
      <c r="W58" t="s">
        <v>12</v>
      </c>
      <c r="X58">
        <v>0.97</v>
      </c>
      <c r="Y58">
        <v>22</v>
      </c>
      <c r="Z58">
        <v>1011</v>
      </c>
      <c r="AA58" t="s">
        <v>10</v>
      </c>
      <c r="AB58" t="s">
        <v>19</v>
      </c>
    </row>
    <row r="59" spans="1:28" x14ac:dyDescent="0.2">
      <c r="A59">
        <v>15</v>
      </c>
      <c r="B59">
        <v>10</v>
      </c>
      <c r="C59">
        <v>5</v>
      </c>
      <c r="D59">
        <v>5</v>
      </c>
      <c r="E59" t="s">
        <v>81</v>
      </c>
      <c r="F59" s="12"/>
      <c r="G59" s="10">
        <v>44243.629224537035</v>
      </c>
      <c r="H59" s="11">
        <f t="shared" si="3"/>
        <v>15</v>
      </c>
      <c r="I59" s="11">
        <f t="shared" si="4"/>
        <v>6</v>
      </c>
      <c r="J59" s="11">
        <f t="shared" si="5"/>
        <v>5</v>
      </c>
      <c r="K59">
        <v>3.1713</v>
      </c>
      <c r="L59">
        <v>24.25</v>
      </c>
      <c r="M59">
        <v>42.405200000000001</v>
      </c>
      <c r="N59">
        <v>20.93</v>
      </c>
      <c r="O59">
        <v>0</v>
      </c>
      <c r="P59">
        <v>0.05</v>
      </c>
      <c r="Q59">
        <v>1</v>
      </c>
      <c r="R59">
        <v>1</v>
      </c>
      <c r="S59">
        <v>0</v>
      </c>
      <c r="T59">
        <v>414</v>
      </c>
      <c r="U59" t="s">
        <v>12</v>
      </c>
      <c r="V59" t="s">
        <v>12</v>
      </c>
      <c r="W59" t="s">
        <v>12</v>
      </c>
      <c r="X59">
        <v>0.97</v>
      </c>
      <c r="Y59">
        <v>22</v>
      </c>
      <c r="Z59">
        <v>1011</v>
      </c>
      <c r="AA59" t="s">
        <v>10</v>
      </c>
      <c r="AB59" t="s">
        <v>19</v>
      </c>
    </row>
    <row r="60" spans="1:28" x14ac:dyDescent="0.2">
      <c r="A60">
        <v>15</v>
      </c>
      <c r="B60">
        <v>10</v>
      </c>
      <c r="C60">
        <v>11</v>
      </c>
      <c r="D60">
        <v>10</v>
      </c>
      <c r="E60" t="s">
        <v>82</v>
      </c>
      <c r="F60" s="12"/>
      <c r="G60" s="10">
        <v>44243.629282407404</v>
      </c>
      <c r="H60" s="11">
        <f t="shared" si="3"/>
        <v>15</v>
      </c>
      <c r="I60" s="11">
        <f t="shared" si="4"/>
        <v>6</v>
      </c>
      <c r="J60" s="11">
        <f t="shared" si="5"/>
        <v>10</v>
      </c>
      <c r="K60">
        <v>3.1713</v>
      </c>
      <c r="L60">
        <v>24.25</v>
      </c>
      <c r="M60">
        <v>42.323</v>
      </c>
      <c r="N60">
        <v>20.93</v>
      </c>
      <c r="O60">
        <v>0</v>
      </c>
      <c r="P60">
        <v>0.04</v>
      </c>
      <c r="Q60">
        <v>1</v>
      </c>
      <c r="R60">
        <v>1</v>
      </c>
      <c r="S60">
        <v>0</v>
      </c>
      <c r="T60">
        <v>404</v>
      </c>
      <c r="U60" t="s">
        <v>12</v>
      </c>
      <c r="V60" t="s">
        <v>12</v>
      </c>
      <c r="W60" t="s">
        <v>12</v>
      </c>
      <c r="X60">
        <v>0.97</v>
      </c>
      <c r="Y60">
        <v>22</v>
      </c>
      <c r="Z60">
        <v>1011</v>
      </c>
      <c r="AA60" t="s">
        <v>10</v>
      </c>
      <c r="AB60" t="s">
        <v>19</v>
      </c>
    </row>
    <row r="61" spans="1:28" x14ac:dyDescent="0.2">
      <c r="A61">
        <v>15</v>
      </c>
      <c r="B61">
        <v>10</v>
      </c>
      <c r="C61">
        <v>15</v>
      </c>
      <c r="D61">
        <v>15</v>
      </c>
      <c r="E61" t="s">
        <v>83</v>
      </c>
      <c r="F61" s="12"/>
      <c r="G61" s="10">
        <v>44243.629340277781</v>
      </c>
      <c r="H61" s="11">
        <f t="shared" ref="H61:H124" si="6">HOUR(G61)</f>
        <v>15</v>
      </c>
      <c r="I61" s="11">
        <f t="shared" ref="I61:I124" si="7">MINUTE(G61)</f>
        <v>6</v>
      </c>
      <c r="J61" s="11">
        <f t="shared" ref="J61:J124" si="8">SECOND(G61)</f>
        <v>15</v>
      </c>
      <c r="K61">
        <v>3.1713</v>
      </c>
      <c r="L61">
        <v>24.25</v>
      </c>
      <c r="M61">
        <v>42.3294</v>
      </c>
      <c r="N61">
        <v>20.93</v>
      </c>
      <c r="O61">
        <v>0</v>
      </c>
      <c r="P61">
        <v>0.04</v>
      </c>
      <c r="Q61">
        <v>1</v>
      </c>
      <c r="R61">
        <v>1</v>
      </c>
      <c r="S61">
        <v>0</v>
      </c>
      <c r="T61">
        <v>397</v>
      </c>
      <c r="U61" t="s">
        <v>12</v>
      </c>
      <c r="V61" t="s">
        <v>12</v>
      </c>
      <c r="W61" t="s">
        <v>12</v>
      </c>
      <c r="X61">
        <v>0.97</v>
      </c>
      <c r="Y61">
        <v>22</v>
      </c>
      <c r="Z61">
        <v>1011</v>
      </c>
      <c r="AA61" t="s">
        <v>10</v>
      </c>
      <c r="AB61" t="s">
        <v>19</v>
      </c>
    </row>
    <row r="62" spans="1:28" x14ac:dyDescent="0.2">
      <c r="A62">
        <v>15</v>
      </c>
      <c r="B62">
        <v>10</v>
      </c>
      <c r="C62">
        <v>21</v>
      </c>
      <c r="D62">
        <v>20</v>
      </c>
      <c r="E62" t="s">
        <v>84</v>
      </c>
      <c r="F62" s="12"/>
      <c r="G62" s="10">
        <v>44243.62939814815</v>
      </c>
      <c r="H62" s="11">
        <f t="shared" si="6"/>
        <v>15</v>
      </c>
      <c r="I62" s="11">
        <f t="shared" si="7"/>
        <v>6</v>
      </c>
      <c r="J62" s="11">
        <f t="shared" si="8"/>
        <v>20</v>
      </c>
      <c r="K62">
        <v>3.1713</v>
      </c>
      <c r="L62">
        <v>24.3125</v>
      </c>
      <c r="M62">
        <v>42.407600000000002</v>
      </c>
      <c r="N62">
        <v>20.94</v>
      </c>
      <c r="O62">
        <v>0</v>
      </c>
      <c r="P62">
        <v>0.04</v>
      </c>
      <c r="Q62">
        <v>1</v>
      </c>
      <c r="R62">
        <v>1</v>
      </c>
      <c r="S62">
        <v>0</v>
      </c>
      <c r="T62">
        <v>387</v>
      </c>
      <c r="U62" t="s">
        <v>12</v>
      </c>
      <c r="V62" t="s">
        <v>12</v>
      </c>
      <c r="W62" t="s">
        <v>12</v>
      </c>
      <c r="X62">
        <v>0.96</v>
      </c>
      <c r="Y62">
        <v>22</v>
      </c>
      <c r="Z62">
        <v>1011</v>
      </c>
      <c r="AA62" t="s">
        <v>10</v>
      </c>
      <c r="AB62" t="s">
        <v>19</v>
      </c>
    </row>
    <row r="63" spans="1:28" x14ac:dyDescent="0.2">
      <c r="A63">
        <v>15</v>
      </c>
      <c r="B63">
        <v>10</v>
      </c>
      <c r="C63">
        <v>25</v>
      </c>
      <c r="D63">
        <v>25</v>
      </c>
      <c r="E63" t="s">
        <v>85</v>
      </c>
      <c r="F63" s="12"/>
      <c r="G63" s="10">
        <v>44243.62945601852</v>
      </c>
      <c r="H63" s="11">
        <f t="shared" si="6"/>
        <v>15</v>
      </c>
      <c r="I63" s="11">
        <f t="shared" si="7"/>
        <v>6</v>
      </c>
      <c r="J63" s="11">
        <f t="shared" si="8"/>
        <v>25</v>
      </c>
      <c r="K63">
        <v>3.1713</v>
      </c>
      <c r="L63">
        <v>24.3125</v>
      </c>
      <c r="M63">
        <v>42.469200000000001</v>
      </c>
      <c r="N63">
        <v>20.94</v>
      </c>
      <c r="O63">
        <v>0</v>
      </c>
      <c r="P63">
        <v>0.04</v>
      </c>
      <c r="Q63">
        <v>1</v>
      </c>
      <c r="R63">
        <v>1</v>
      </c>
      <c r="S63">
        <v>0</v>
      </c>
      <c r="T63">
        <v>381</v>
      </c>
      <c r="U63" t="s">
        <v>12</v>
      </c>
      <c r="V63" t="s">
        <v>12</v>
      </c>
      <c r="W63" t="s">
        <v>12</v>
      </c>
      <c r="X63">
        <v>0.97</v>
      </c>
      <c r="Y63">
        <v>22</v>
      </c>
      <c r="Z63">
        <v>1011</v>
      </c>
      <c r="AA63" t="s">
        <v>10</v>
      </c>
      <c r="AB63" t="s">
        <v>19</v>
      </c>
    </row>
    <row r="64" spans="1:28" x14ac:dyDescent="0.2">
      <c r="A64">
        <v>15</v>
      </c>
      <c r="B64">
        <v>10</v>
      </c>
      <c r="C64">
        <v>31</v>
      </c>
      <c r="D64">
        <v>30</v>
      </c>
      <c r="E64" t="s">
        <v>86</v>
      </c>
      <c r="F64" s="12"/>
      <c r="G64" s="10">
        <v>44243.629513888889</v>
      </c>
      <c r="H64" s="11">
        <f t="shared" si="6"/>
        <v>15</v>
      </c>
      <c r="I64" s="11">
        <f t="shared" si="7"/>
        <v>6</v>
      </c>
      <c r="J64" s="11">
        <f t="shared" si="8"/>
        <v>30</v>
      </c>
      <c r="K64">
        <v>3.1713</v>
      </c>
      <c r="L64">
        <v>24.3125</v>
      </c>
      <c r="M64">
        <v>42.381500000000003</v>
      </c>
      <c r="N64">
        <v>20.94</v>
      </c>
      <c r="O64">
        <v>0</v>
      </c>
      <c r="P64">
        <v>0.04</v>
      </c>
      <c r="Q64">
        <v>1</v>
      </c>
      <c r="R64">
        <v>1</v>
      </c>
      <c r="S64">
        <v>0</v>
      </c>
      <c r="T64">
        <v>372</v>
      </c>
      <c r="U64" t="s">
        <v>12</v>
      </c>
      <c r="V64" t="s">
        <v>12</v>
      </c>
      <c r="W64" t="s">
        <v>12</v>
      </c>
      <c r="X64">
        <v>0.97</v>
      </c>
      <c r="Y64">
        <v>22</v>
      </c>
      <c r="Z64">
        <v>1011</v>
      </c>
      <c r="AA64" t="s">
        <v>10</v>
      </c>
      <c r="AB64" t="s">
        <v>19</v>
      </c>
    </row>
    <row r="65" spans="1:28" x14ac:dyDescent="0.2">
      <c r="A65">
        <v>15</v>
      </c>
      <c r="B65">
        <v>10</v>
      </c>
      <c r="C65">
        <v>35</v>
      </c>
      <c r="D65">
        <v>35</v>
      </c>
      <c r="E65" t="s">
        <v>87</v>
      </c>
      <c r="F65" s="12"/>
      <c r="G65" s="10">
        <v>44243.629571759258</v>
      </c>
      <c r="H65" s="11">
        <f t="shared" si="6"/>
        <v>15</v>
      </c>
      <c r="I65" s="11">
        <f t="shared" si="7"/>
        <v>6</v>
      </c>
      <c r="J65" s="11">
        <f t="shared" si="8"/>
        <v>35</v>
      </c>
      <c r="K65">
        <v>3.1713</v>
      </c>
      <c r="L65">
        <v>24.3125</v>
      </c>
      <c r="M65">
        <v>42.353700000000003</v>
      </c>
      <c r="N65">
        <v>20.94</v>
      </c>
      <c r="O65">
        <v>0</v>
      </c>
      <c r="P65">
        <v>0.04</v>
      </c>
      <c r="Q65">
        <v>1</v>
      </c>
      <c r="R65">
        <v>1</v>
      </c>
      <c r="S65">
        <v>0</v>
      </c>
      <c r="T65">
        <v>366</v>
      </c>
      <c r="U65" t="s">
        <v>12</v>
      </c>
      <c r="V65" t="s">
        <v>12</v>
      </c>
      <c r="W65" t="s">
        <v>12</v>
      </c>
      <c r="X65">
        <v>0.97</v>
      </c>
      <c r="Y65">
        <v>22</v>
      </c>
      <c r="Z65">
        <v>1011</v>
      </c>
      <c r="AA65" t="s">
        <v>10</v>
      </c>
      <c r="AB65" t="s">
        <v>19</v>
      </c>
    </row>
    <row r="66" spans="1:28" x14ac:dyDescent="0.2">
      <c r="A66">
        <v>15</v>
      </c>
      <c r="B66">
        <v>10</v>
      </c>
      <c r="C66">
        <v>41</v>
      </c>
      <c r="D66">
        <v>40</v>
      </c>
      <c r="E66" t="s">
        <v>88</v>
      </c>
      <c r="F66" s="12"/>
      <c r="G66" s="10">
        <v>44243.629629629628</v>
      </c>
      <c r="H66" s="11">
        <f t="shared" si="6"/>
        <v>15</v>
      </c>
      <c r="I66" s="11">
        <f t="shared" si="7"/>
        <v>6</v>
      </c>
      <c r="J66" s="11">
        <f t="shared" si="8"/>
        <v>40</v>
      </c>
      <c r="K66">
        <v>3.1713</v>
      </c>
      <c r="L66">
        <v>24.375</v>
      </c>
      <c r="M66">
        <v>42.320500000000003</v>
      </c>
      <c r="N66">
        <v>20.95</v>
      </c>
      <c r="O66">
        <v>0</v>
      </c>
      <c r="P66">
        <v>0.04</v>
      </c>
      <c r="Q66">
        <v>1</v>
      </c>
      <c r="R66">
        <v>1</v>
      </c>
      <c r="S66">
        <v>0</v>
      </c>
      <c r="T66">
        <v>359</v>
      </c>
      <c r="U66" t="s">
        <v>12</v>
      </c>
      <c r="V66" t="s">
        <v>12</v>
      </c>
      <c r="W66" t="s">
        <v>12</v>
      </c>
      <c r="X66">
        <v>0.97</v>
      </c>
      <c r="Y66">
        <v>22</v>
      </c>
      <c r="Z66">
        <v>1011</v>
      </c>
      <c r="AA66" t="s">
        <v>10</v>
      </c>
      <c r="AB66" t="s">
        <v>19</v>
      </c>
    </row>
    <row r="67" spans="1:28" x14ac:dyDescent="0.2">
      <c r="A67">
        <v>15</v>
      </c>
      <c r="B67">
        <v>10</v>
      </c>
      <c r="C67">
        <v>45</v>
      </c>
      <c r="D67">
        <v>45</v>
      </c>
      <c r="E67" t="s">
        <v>89</v>
      </c>
      <c r="F67" s="12"/>
      <c r="G67" s="10">
        <v>44243.629687499997</v>
      </c>
      <c r="H67" s="11">
        <f t="shared" si="6"/>
        <v>15</v>
      </c>
      <c r="I67" s="11">
        <f t="shared" si="7"/>
        <v>6</v>
      </c>
      <c r="J67" s="11">
        <f t="shared" si="8"/>
        <v>45</v>
      </c>
      <c r="K67">
        <v>3.1713</v>
      </c>
      <c r="L67">
        <v>24.3125</v>
      </c>
      <c r="M67">
        <v>42.345500000000001</v>
      </c>
      <c r="N67">
        <v>20.95</v>
      </c>
      <c r="O67">
        <v>0</v>
      </c>
      <c r="P67">
        <v>0.04</v>
      </c>
      <c r="Q67">
        <v>1</v>
      </c>
      <c r="R67">
        <v>1</v>
      </c>
      <c r="S67">
        <v>0</v>
      </c>
      <c r="T67">
        <v>354</v>
      </c>
      <c r="U67" t="s">
        <v>12</v>
      </c>
      <c r="V67" t="s">
        <v>12</v>
      </c>
      <c r="W67" t="s">
        <v>12</v>
      </c>
      <c r="X67">
        <v>0.97</v>
      </c>
      <c r="Y67">
        <v>21.9</v>
      </c>
      <c r="Z67">
        <v>1011</v>
      </c>
      <c r="AA67" t="s">
        <v>10</v>
      </c>
      <c r="AB67" t="s">
        <v>19</v>
      </c>
    </row>
    <row r="68" spans="1:28" x14ac:dyDescent="0.2">
      <c r="A68">
        <v>15</v>
      </c>
      <c r="B68">
        <v>10</v>
      </c>
      <c r="C68">
        <v>51</v>
      </c>
      <c r="D68">
        <v>50</v>
      </c>
      <c r="E68" t="s">
        <v>90</v>
      </c>
      <c r="F68" s="12"/>
      <c r="G68" s="10">
        <v>44243.629745370374</v>
      </c>
      <c r="H68" s="11">
        <f t="shared" si="6"/>
        <v>15</v>
      </c>
      <c r="I68" s="11">
        <f t="shared" si="7"/>
        <v>6</v>
      </c>
      <c r="J68" s="11">
        <f t="shared" si="8"/>
        <v>50</v>
      </c>
      <c r="K68">
        <v>3.1713</v>
      </c>
      <c r="L68">
        <v>24.3125</v>
      </c>
      <c r="M68">
        <v>42.392400000000002</v>
      </c>
      <c r="N68">
        <v>20.95</v>
      </c>
      <c r="O68">
        <v>0</v>
      </c>
      <c r="P68">
        <v>0.04</v>
      </c>
      <c r="Q68">
        <v>1</v>
      </c>
      <c r="R68">
        <v>1</v>
      </c>
      <c r="S68">
        <v>0</v>
      </c>
      <c r="T68">
        <v>346</v>
      </c>
      <c r="U68" t="s">
        <v>12</v>
      </c>
      <c r="V68" t="s">
        <v>12</v>
      </c>
      <c r="W68" t="s">
        <v>12</v>
      </c>
      <c r="X68">
        <v>0.97</v>
      </c>
      <c r="Y68">
        <v>22</v>
      </c>
      <c r="Z68">
        <v>1011</v>
      </c>
      <c r="AA68" t="s">
        <v>10</v>
      </c>
      <c r="AB68" t="s">
        <v>19</v>
      </c>
    </row>
    <row r="69" spans="1:28" x14ac:dyDescent="0.2">
      <c r="A69">
        <v>15</v>
      </c>
      <c r="B69">
        <v>10</v>
      </c>
      <c r="C69">
        <v>55</v>
      </c>
      <c r="D69">
        <v>55</v>
      </c>
      <c r="E69" t="s">
        <v>91</v>
      </c>
      <c r="F69" s="12"/>
      <c r="G69" s="10">
        <v>44243.629803240743</v>
      </c>
      <c r="H69" s="11">
        <f t="shared" si="6"/>
        <v>15</v>
      </c>
      <c r="I69" s="11">
        <f t="shared" si="7"/>
        <v>6</v>
      </c>
      <c r="J69" s="11">
        <f t="shared" si="8"/>
        <v>55</v>
      </c>
      <c r="K69">
        <v>3.1713</v>
      </c>
      <c r="L69">
        <v>24.3125</v>
      </c>
      <c r="M69">
        <v>42.390700000000002</v>
      </c>
      <c r="N69">
        <v>20.95</v>
      </c>
      <c r="O69">
        <v>0</v>
      </c>
      <c r="P69">
        <v>0.04</v>
      </c>
      <c r="Q69">
        <v>1</v>
      </c>
      <c r="R69">
        <v>1</v>
      </c>
      <c r="S69">
        <v>0</v>
      </c>
      <c r="T69">
        <v>342</v>
      </c>
      <c r="U69" t="s">
        <v>12</v>
      </c>
      <c r="V69" t="s">
        <v>12</v>
      </c>
      <c r="W69" t="s">
        <v>12</v>
      </c>
      <c r="X69">
        <v>0.97</v>
      </c>
      <c r="Y69">
        <v>22</v>
      </c>
      <c r="Z69">
        <v>1011</v>
      </c>
      <c r="AA69" t="s">
        <v>10</v>
      </c>
      <c r="AB69" t="s">
        <v>19</v>
      </c>
    </row>
    <row r="70" spans="1:28" x14ac:dyDescent="0.2">
      <c r="A70">
        <v>15</v>
      </c>
      <c r="B70">
        <v>11</v>
      </c>
      <c r="C70">
        <v>1</v>
      </c>
      <c r="D70">
        <v>0</v>
      </c>
      <c r="E70" t="s">
        <v>92</v>
      </c>
      <c r="F70" s="12"/>
      <c r="G70" s="10">
        <v>44243.629861111112</v>
      </c>
      <c r="H70" s="11">
        <f t="shared" si="6"/>
        <v>15</v>
      </c>
      <c r="I70" s="11">
        <f t="shared" si="7"/>
        <v>7</v>
      </c>
      <c r="J70" s="11">
        <f t="shared" si="8"/>
        <v>0</v>
      </c>
      <c r="K70">
        <v>3.1713</v>
      </c>
      <c r="L70">
        <v>24.375</v>
      </c>
      <c r="M70">
        <v>42.349800000000002</v>
      </c>
      <c r="N70">
        <v>20.96</v>
      </c>
      <c r="O70">
        <v>0</v>
      </c>
      <c r="P70">
        <v>0.04</v>
      </c>
      <c r="Q70">
        <v>1</v>
      </c>
      <c r="R70">
        <v>1</v>
      </c>
      <c r="S70">
        <v>0</v>
      </c>
      <c r="T70">
        <v>334</v>
      </c>
      <c r="U70" t="s">
        <v>12</v>
      </c>
      <c r="V70" t="s">
        <v>12</v>
      </c>
      <c r="W70" t="s">
        <v>12</v>
      </c>
      <c r="X70">
        <v>0.97</v>
      </c>
      <c r="Y70">
        <v>22</v>
      </c>
      <c r="Z70">
        <v>1011</v>
      </c>
      <c r="AA70" t="s">
        <v>10</v>
      </c>
      <c r="AB70" t="s">
        <v>19</v>
      </c>
    </row>
    <row r="71" spans="1:28" x14ac:dyDescent="0.2">
      <c r="A71">
        <v>15</v>
      </c>
      <c r="B71">
        <v>11</v>
      </c>
      <c r="C71">
        <v>5</v>
      </c>
      <c r="D71">
        <v>5</v>
      </c>
      <c r="E71" t="s">
        <v>93</v>
      </c>
      <c r="F71" s="12"/>
      <c r="G71" s="10">
        <v>44243.629918981482</v>
      </c>
      <c r="H71" s="11">
        <f t="shared" si="6"/>
        <v>15</v>
      </c>
      <c r="I71" s="11">
        <f t="shared" si="7"/>
        <v>7</v>
      </c>
      <c r="J71" s="11">
        <f t="shared" si="8"/>
        <v>5</v>
      </c>
      <c r="K71">
        <v>3.1713</v>
      </c>
      <c r="L71">
        <v>24.375</v>
      </c>
      <c r="M71">
        <v>42.344499999999996</v>
      </c>
      <c r="N71">
        <v>20.96</v>
      </c>
      <c r="O71">
        <v>0</v>
      </c>
      <c r="P71">
        <v>0.03</v>
      </c>
      <c r="Q71">
        <v>1</v>
      </c>
      <c r="R71">
        <v>1</v>
      </c>
      <c r="S71">
        <v>0</v>
      </c>
      <c r="T71">
        <v>330</v>
      </c>
      <c r="U71" t="s">
        <v>12</v>
      </c>
      <c r="V71" t="s">
        <v>12</v>
      </c>
      <c r="W71" t="s">
        <v>12</v>
      </c>
      <c r="X71">
        <v>0.97</v>
      </c>
      <c r="Y71">
        <v>22</v>
      </c>
      <c r="Z71">
        <v>1011</v>
      </c>
      <c r="AA71" t="s">
        <v>10</v>
      </c>
      <c r="AB71" t="s">
        <v>19</v>
      </c>
    </row>
    <row r="72" spans="1:28" x14ac:dyDescent="0.2">
      <c r="A72">
        <v>15</v>
      </c>
      <c r="B72">
        <v>11</v>
      </c>
      <c r="C72">
        <v>11</v>
      </c>
      <c r="D72">
        <v>10</v>
      </c>
      <c r="E72" t="s">
        <v>94</v>
      </c>
      <c r="F72" s="12"/>
      <c r="G72" s="10">
        <v>44243.629976851851</v>
      </c>
      <c r="H72" s="11">
        <f t="shared" si="6"/>
        <v>15</v>
      </c>
      <c r="I72" s="11">
        <f t="shared" si="7"/>
        <v>7</v>
      </c>
      <c r="J72" s="11">
        <f t="shared" si="8"/>
        <v>10</v>
      </c>
      <c r="K72">
        <v>3.1713</v>
      </c>
      <c r="L72">
        <v>24.375</v>
      </c>
      <c r="M72">
        <v>43.263399999999997</v>
      </c>
      <c r="N72">
        <v>20.96</v>
      </c>
      <c r="O72">
        <v>0</v>
      </c>
      <c r="P72">
        <v>0.04</v>
      </c>
      <c r="Q72">
        <v>1</v>
      </c>
      <c r="R72">
        <v>1</v>
      </c>
      <c r="S72">
        <v>0</v>
      </c>
      <c r="T72">
        <v>324</v>
      </c>
      <c r="U72" t="s">
        <v>12</v>
      </c>
      <c r="V72" t="s">
        <v>12</v>
      </c>
      <c r="W72" t="s">
        <v>12</v>
      </c>
      <c r="X72">
        <v>0.97</v>
      </c>
      <c r="Y72">
        <v>22</v>
      </c>
      <c r="Z72">
        <v>1011</v>
      </c>
      <c r="AA72" t="s">
        <v>10</v>
      </c>
      <c r="AB72" t="s">
        <v>19</v>
      </c>
    </row>
    <row r="73" spans="1:28" x14ac:dyDescent="0.2">
      <c r="A73">
        <v>15</v>
      </c>
      <c r="B73">
        <v>11</v>
      </c>
      <c r="C73">
        <v>15</v>
      </c>
      <c r="D73">
        <v>15</v>
      </c>
      <c r="E73" t="s">
        <v>95</v>
      </c>
      <c r="F73" s="12"/>
      <c r="G73" s="10">
        <v>44243.63003472222</v>
      </c>
      <c r="H73" s="11">
        <f t="shared" si="6"/>
        <v>15</v>
      </c>
      <c r="I73" s="11">
        <f t="shared" si="7"/>
        <v>7</v>
      </c>
      <c r="J73" s="11">
        <f t="shared" si="8"/>
        <v>15</v>
      </c>
      <c r="K73">
        <v>3.1713</v>
      </c>
      <c r="L73">
        <v>24.4375</v>
      </c>
      <c r="M73">
        <v>43.276400000000002</v>
      </c>
      <c r="N73">
        <v>20.96</v>
      </c>
      <c r="O73">
        <v>0</v>
      </c>
      <c r="P73">
        <v>0.04</v>
      </c>
      <c r="Q73">
        <v>1</v>
      </c>
      <c r="R73">
        <v>1</v>
      </c>
      <c r="S73">
        <v>0</v>
      </c>
      <c r="T73">
        <v>321</v>
      </c>
      <c r="U73" t="s">
        <v>12</v>
      </c>
      <c r="V73" t="s">
        <v>12</v>
      </c>
      <c r="W73" t="s">
        <v>12</v>
      </c>
      <c r="X73">
        <v>0.97</v>
      </c>
      <c r="Y73">
        <v>22</v>
      </c>
      <c r="Z73">
        <v>1011</v>
      </c>
      <c r="AA73" t="s">
        <v>10</v>
      </c>
      <c r="AB73" t="s">
        <v>19</v>
      </c>
    </row>
    <row r="74" spans="1:28" x14ac:dyDescent="0.2">
      <c r="A74">
        <v>15</v>
      </c>
      <c r="B74">
        <v>11</v>
      </c>
      <c r="C74">
        <v>21</v>
      </c>
      <c r="D74">
        <v>20</v>
      </c>
      <c r="E74" t="s">
        <v>96</v>
      </c>
      <c r="F74" s="12"/>
      <c r="G74" s="10">
        <v>44243.63009259259</v>
      </c>
      <c r="H74" s="11">
        <f t="shared" si="6"/>
        <v>15</v>
      </c>
      <c r="I74" s="11">
        <f t="shared" si="7"/>
        <v>7</v>
      </c>
      <c r="J74" s="11">
        <f t="shared" si="8"/>
        <v>20</v>
      </c>
      <c r="K74">
        <v>3.1713</v>
      </c>
      <c r="L74">
        <v>24.375</v>
      </c>
      <c r="M74">
        <v>43.220199999999998</v>
      </c>
      <c r="N74">
        <v>20.96</v>
      </c>
      <c r="O74">
        <v>0</v>
      </c>
      <c r="P74">
        <v>0.04</v>
      </c>
      <c r="Q74">
        <v>1</v>
      </c>
      <c r="R74">
        <v>1</v>
      </c>
      <c r="S74">
        <v>0</v>
      </c>
      <c r="T74">
        <v>314</v>
      </c>
      <c r="U74" t="s">
        <v>12</v>
      </c>
      <c r="V74" t="s">
        <v>12</v>
      </c>
      <c r="W74" t="s">
        <v>12</v>
      </c>
      <c r="X74">
        <v>0.97</v>
      </c>
      <c r="Y74">
        <v>22</v>
      </c>
      <c r="Z74">
        <v>1011</v>
      </c>
      <c r="AA74" t="s">
        <v>10</v>
      </c>
      <c r="AB74" t="s">
        <v>19</v>
      </c>
    </row>
    <row r="75" spans="1:28" x14ac:dyDescent="0.2">
      <c r="A75">
        <v>15</v>
      </c>
      <c r="B75">
        <v>11</v>
      </c>
      <c r="C75">
        <v>25</v>
      </c>
      <c r="D75">
        <v>25</v>
      </c>
      <c r="E75" t="s">
        <v>97</v>
      </c>
      <c r="F75" s="12"/>
      <c r="G75" s="10">
        <v>44243.630150462966</v>
      </c>
      <c r="H75" s="11">
        <f t="shared" si="6"/>
        <v>15</v>
      </c>
      <c r="I75" s="11">
        <f t="shared" si="7"/>
        <v>7</v>
      </c>
      <c r="J75" s="11">
        <f t="shared" si="8"/>
        <v>25</v>
      </c>
      <c r="K75">
        <v>3.1713</v>
      </c>
      <c r="L75">
        <v>24.4375</v>
      </c>
      <c r="M75">
        <v>43.260599999999997</v>
      </c>
      <c r="N75">
        <v>20.96</v>
      </c>
      <c r="O75">
        <v>0</v>
      </c>
      <c r="P75">
        <v>0.04</v>
      </c>
      <c r="Q75">
        <v>1</v>
      </c>
      <c r="R75">
        <v>1</v>
      </c>
      <c r="S75">
        <v>0</v>
      </c>
      <c r="T75">
        <v>311</v>
      </c>
      <c r="U75" t="s">
        <v>12</v>
      </c>
      <c r="V75" t="s">
        <v>12</v>
      </c>
      <c r="W75" t="s">
        <v>12</v>
      </c>
      <c r="X75">
        <v>0.97</v>
      </c>
      <c r="Y75">
        <v>22</v>
      </c>
      <c r="Z75">
        <v>1011</v>
      </c>
      <c r="AA75" t="s">
        <v>10</v>
      </c>
      <c r="AB75" t="s">
        <v>19</v>
      </c>
    </row>
    <row r="76" spans="1:28" x14ac:dyDescent="0.2">
      <c r="A76">
        <v>15</v>
      </c>
      <c r="B76">
        <v>11</v>
      </c>
      <c r="C76">
        <v>31</v>
      </c>
      <c r="D76">
        <v>30</v>
      </c>
      <c r="E76" t="s">
        <v>98</v>
      </c>
      <c r="F76" s="12"/>
      <c r="G76" s="10">
        <v>44243.630208333336</v>
      </c>
      <c r="H76" s="11">
        <f t="shared" si="6"/>
        <v>15</v>
      </c>
      <c r="I76" s="11">
        <f t="shared" si="7"/>
        <v>7</v>
      </c>
      <c r="J76" s="11">
        <f t="shared" si="8"/>
        <v>30</v>
      </c>
      <c r="K76">
        <v>3.1617000000000002</v>
      </c>
      <c r="L76">
        <v>24.4375</v>
      </c>
      <c r="M76">
        <v>43.285400000000003</v>
      </c>
      <c r="N76">
        <v>20.96</v>
      </c>
      <c r="O76">
        <v>0</v>
      </c>
      <c r="P76">
        <v>0.03</v>
      </c>
      <c r="Q76">
        <v>0</v>
      </c>
      <c r="R76">
        <v>0</v>
      </c>
      <c r="S76">
        <v>0</v>
      </c>
      <c r="T76">
        <v>307</v>
      </c>
      <c r="U76" t="s">
        <v>12</v>
      </c>
      <c r="V76" t="s">
        <v>12</v>
      </c>
      <c r="W76" t="s">
        <v>12</v>
      </c>
      <c r="X76">
        <v>0.97</v>
      </c>
      <c r="Y76">
        <v>22</v>
      </c>
      <c r="Z76">
        <v>1011</v>
      </c>
      <c r="AA76" t="s">
        <v>10</v>
      </c>
      <c r="AB76" t="s">
        <v>19</v>
      </c>
    </row>
    <row r="77" spans="1:28" x14ac:dyDescent="0.2">
      <c r="A77">
        <v>15</v>
      </c>
      <c r="B77">
        <v>11</v>
      </c>
      <c r="C77">
        <v>35</v>
      </c>
      <c r="D77">
        <v>35</v>
      </c>
      <c r="E77" t="s">
        <v>99</v>
      </c>
      <c r="F77" s="12"/>
      <c r="G77" s="10">
        <v>44243.630266203705</v>
      </c>
      <c r="H77" s="11">
        <f t="shared" si="6"/>
        <v>15</v>
      </c>
      <c r="I77" s="11">
        <f t="shared" si="7"/>
        <v>7</v>
      </c>
      <c r="J77" s="11">
        <f t="shared" si="8"/>
        <v>35</v>
      </c>
      <c r="K77">
        <v>3.1713</v>
      </c>
      <c r="L77">
        <v>24.4375</v>
      </c>
      <c r="M77">
        <v>43.236899999999999</v>
      </c>
      <c r="N77">
        <v>20.97</v>
      </c>
      <c r="O77">
        <v>0</v>
      </c>
      <c r="P77">
        <v>0.03</v>
      </c>
      <c r="Q77">
        <v>1</v>
      </c>
      <c r="R77">
        <v>1</v>
      </c>
      <c r="S77">
        <v>0</v>
      </c>
      <c r="T77">
        <v>303</v>
      </c>
      <c r="U77" t="s">
        <v>12</v>
      </c>
      <c r="V77" t="s">
        <v>12</v>
      </c>
      <c r="W77" t="s">
        <v>12</v>
      </c>
      <c r="X77">
        <v>0.97</v>
      </c>
      <c r="Y77">
        <v>22</v>
      </c>
      <c r="Z77">
        <v>1011</v>
      </c>
      <c r="AA77" t="s">
        <v>10</v>
      </c>
      <c r="AB77" t="s">
        <v>19</v>
      </c>
    </row>
    <row r="78" spans="1:28" x14ac:dyDescent="0.2">
      <c r="A78">
        <v>15</v>
      </c>
      <c r="B78">
        <v>11</v>
      </c>
      <c r="C78">
        <v>41</v>
      </c>
      <c r="D78">
        <v>40</v>
      </c>
      <c r="E78" t="s">
        <v>100</v>
      </c>
      <c r="F78" s="12"/>
      <c r="G78" s="10">
        <v>44243.630324074074</v>
      </c>
      <c r="H78" s="11">
        <f t="shared" si="6"/>
        <v>15</v>
      </c>
      <c r="I78" s="11">
        <f t="shared" si="7"/>
        <v>7</v>
      </c>
      <c r="J78" s="11">
        <f t="shared" si="8"/>
        <v>40</v>
      </c>
      <c r="K78">
        <v>3.1617000000000002</v>
      </c>
      <c r="L78">
        <v>24.4375</v>
      </c>
      <c r="M78">
        <v>43.218600000000002</v>
      </c>
      <c r="N78">
        <v>20.96</v>
      </c>
      <c r="O78">
        <v>0</v>
      </c>
      <c r="P78">
        <v>0.03</v>
      </c>
      <c r="Q78">
        <v>0</v>
      </c>
      <c r="R78">
        <v>0</v>
      </c>
      <c r="S78">
        <v>0</v>
      </c>
      <c r="T78">
        <v>297</v>
      </c>
      <c r="U78" t="s">
        <v>12</v>
      </c>
      <c r="V78" t="s">
        <v>12</v>
      </c>
      <c r="W78" t="s">
        <v>12</v>
      </c>
      <c r="X78">
        <v>0.97</v>
      </c>
      <c r="Y78">
        <v>22</v>
      </c>
      <c r="Z78">
        <v>1011</v>
      </c>
      <c r="AA78" t="s">
        <v>10</v>
      </c>
      <c r="AB78" t="s">
        <v>19</v>
      </c>
    </row>
    <row r="79" spans="1:28" x14ac:dyDescent="0.2">
      <c r="A79">
        <v>15</v>
      </c>
      <c r="B79">
        <v>11</v>
      </c>
      <c r="C79">
        <v>45</v>
      </c>
      <c r="D79">
        <v>45</v>
      </c>
      <c r="E79" t="s">
        <v>101</v>
      </c>
      <c r="F79" s="12"/>
      <c r="G79" s="10">
        <v>44243.630381944444</v>
      </c>
      <c r="H79" s="11">
        <f t="shared" si="6"/>
        <v>15</v>
      </c>
      <c r="I79" s="11">
        <f t="shared" si="7"/>
        <v>7</v>
      </c>
      <c r="J79" s="11">
        <f t="shared" si="8"/>
        <v>45</v>
      </c>
      <c r="K79">
        <v>3.1713</v>
      </c>
      <c r="L79">
        <v>24.5</v>
      </c>
      <c r="M79">
        <v>43.2789</v>
      </c>
      <c r="N79">
        <v>20.96</v>
      </c>
      <c r="O79">
        <v>0</v>
      </c>
      <c r="P79">
        <v>0.03</v>
      </c>
      <c r="Q79">
        <v>1</v>
      </c>
      <c r="R79">
        <v>1</v>
      </c>
      <c r="S79">
        <v>0</v>
      </c>
      <c r="T79">
        <v>294</v>
      </c>
      <c r="U79" t="s">
        <v>12</v>
      </c>
      <c r="V79" t="s">
        <v>12</v>
      </c>
      <c r="W79" t="s">
        <v>12</v>
      </c>
      <c r="X79">
        <v>0.97</v>
      </c>
      <c r="Y79">
        <v>22</v>
      </c>
      <c r="Z79">
        <v>1011</v>
      </c>
      <c r="AA79" t="s">
        <v>10</v>
      </c>
      <c r="AB79" t="s">
        <v>19</v>
      </c>
    </row>
    <row r="80" spans="1:28" x14ac:dyDescent="0.2">
      <c r="A80">
        <v>15</v>
      </c>
      <c r="B80">
        <v>11</v>
      </c>
      <c r="C80">
        <v>51</v>
      </c>
      <c r="D80">
        <v>50</v>
      </c>
      <c r="E80" t="s">
        <v>102</v>
      </c>
      <c r="F80" s="12"/>
      <c r="G80" s="10">
        <v>44243.630439814813</v>
      </c>
      <c r="H80" s="11">
        <f t="shared" si="6"/>
        <v>15</v>
      </c>
      <c r="I80" s="11">
        <f t="shared" si="7"/>
        <v>7</v>
      </c>
      <c r="J80" s="11">
        <f t="shared" si="8"/>
        <v>50</v>
      </c>
      <c r="K80">
        <v>3.1713</v>
      </c>
      <c r="L80">
        <v>24.5</v>
      </c>
      <c r="M80">
        <v>43.250999999999998</v>
      </c>
      <c r="N80">
        <v>20.97</v>
      </c>
      <c r="O80">
        <v>0</v>
      </c>
      <c r="P80">
        <v>0.04</v>
      </c>
      <c r="Q80">
        <v>0</v>
      </c>
      <c r="R80">
        <v>0</v>
      </c>
      <c r="S80">
        <v>0</v>
      </c>
      <c r="T80">
        <v>290</v>
      </c>
      <c r="U80" t="s">
        <v>12</v>
      </c>
      <c r="V80" t="s">
        <v>12</v>
      </c>
      <c r="W80" t="s">
        <v>12</v>
      </c>
      <c r="X80">
        <v>0.97</v>
      </c>
      <c r="Y80">
        <v>22</v>
      </c>
      <c r="Z80">
        <v>1011</v>
      </c>
      <c r="AA80" t="s">
        <v>10</v>
      </c>
      <c r="AB80" t="s">
        <v>19</v>
      </c>
    </row>
    <row r="81" spans="1:28" x14ac:dyDescent="0.2">
      <c r="A81">
        <v>15</v>
      </c>
      <c r="B81">
        <v>11</v>
      </c>
      <c r="C81">
        <v>55</v>
      </c>
      <c r="D81">
        <v>55</v>
      </c>
      <c r="E81" t="s">
        <v>103</v>
      </c>
      <c r="F81" s="12"/>
      <c r="G81" s="10">
        <v>44243.630497685182</v>
      </c>
      <c r="H81" s="11">
        <f t="shared" si="6"/>
        <v>15</v>
      </c>
      <c r="I81" s="11">
        <f t="shared" si="7"/>
        <v>7</v>
      </c>
      <c r="J81" s="11">
        <f t="shared" si="8"/>
        <v>55</v>
      </c>
      <c r="K81">
        <v>3.1713</v>
      </c>
      <c r="L81">
        <v>24.5</v>
      </c>
      <c r="M81">
        <v>43.249899999999997</v>
      </c>
      <c r="N81">
        <v>20.97</v>
      </c>
      <c r="O81">
        <v>0</v>
      </c>
      <c r="P81">
        <v>0.03</v>
      </c>
      <c r="Q81">
        <v>0</v>
      </c>
      <c r="R81">
        <v>0</v>
      </c>
      <c r="S81">
        <v>0</v>
      </c>
      <c r="T81">
        <v>288</v>
      </c>
      <c r="U81" t="s">
        <v>12</v>
      </c>
      <c r="V81" t="s">
        <v>12</v>
      </c>
      <c r="W81" t="s">
        <v>12</v>
      </c>
      <c r="X81">
        <v>0.97</v>
      </c>
      <c r="Y81">
        <v>22</v>
      </c>
      <c r="Z81">
        <v>1011</v>
      </c>
      <c r="AA81" t="s">
        <v>10</v>
      </c>
      <c r="AB81" t="s">
        <v>19</v>
      </c>
    </row>
    <row r="82" spans="1:28" x14ac:dyDescent="0.2">
      <c r="A82">
        <v>15</v>
      </c>
      <c r="B82">
        <v>12</v>
      </c>
      <c r="C82">
        <v>1</v>
      </c>
      <c r="D82">
        <v>0</v>
      </c>
      <c r="E82" t="s">
        <v>104</v>
      </c>
      <c r="F82" s="12"/>
      <c r="G82" s="10">
        <v>44243.630555555559</v>
      </c>
      <c r="H82" s="11">
        <f t="shared" si="6"/>
        <v>15</v>
      </c>
      <c r="I82" s="11">
        <f t="shared" si="7"/>
        <v>8</v>
      </c>
      <c r="J82" s="11">
        <f t="shared" si="8"/>
        <v>0</v>
      </c>
      <c r="K82">
        <v>3.1713</v>
      </c>
      <c r="L82">
        <v>24.5625</v>
      </c>
      <c r="M82">
        <v>43.2502</v>
      </c>
      <c r="N82">
        <v>20.97</v>
      </c>
      <c r="O82">
        <v>0</v>
      </c>
      <c r="P82">
        <v>0.04</v>
      </c>
      <c r="Q82">
        <v>0</v>
      </c>
      <c r="R82">
        <v>0</v>
      </c>
      <c r="S82">
        <v>0</v>
      </c>
      <c r="T82">
        <v>284</v>
      </c>
      <c r="U82" t="s">
        <v>12</v>
      </c>
      <c r="V82" t="s">
        <v>12</v>
      </c>
      <c r="W82" t="s">
        <v>12</v>
      </c>
      <c r="X82">
        <v>0.97</v>
      </c>
      <c r="Y82">
        <v>22</v>
      </c>
      <c r="Z82">
        <v>1011</v>
      </c>
      <c r="AA82" t="s">
        <v>10</v>
      </c>
      <c r="AB82" t="s">
        <v>19</v>
      </c>
    </row>
    <row r="83" spans="1:28" x14ac:dyDescent="0.2">
      <c r="A83">
        <v>15</v>
      </c>
      <c r="B83">
        <v>12</v>
      </c>
      <c r="C83">
        <v>5</v>
      </c>
      <c r="D83">
        <v>5</v>
      </c>
      <c r="E83" t="s">
        <v>105</v>
      </c>
      <c r="F83" s="12"/>
      <c r="G83" s="10">
        <v>44243.630613425928</v>
      </c>
      <c r="H83" s="11">
        <f t="shared" si="6"/>
        <v>15</v>
      </c>
      <c r="I83" s="11">
        <f t="shared" si="7"/>
        <v>8</v>
      </c>
      <c r="J83" s="11">
        <f t="shared" si="8"/>
        <v>5</v>
      </c>
      <c r="K83">
        <v>3.1713</v>
      </c>
      <c r="L83">
        <v>24.5625</v>
      </c>
      <c r="M83">
        <v>43.262999999999998</v>
      </c>
      <c r="N83">
        <v>20.97</v>
      </c>
      <c r="O83">
        <v>0</v>
      </c>
      <c r="P83">
        <v>0.04</v>
      </c>
      <c r="Q83">
        <v>0</v>
      </c>
      <c r="R83">
        <v>0</v>
      </c>
      <c r="S83">
        <v>0</v>
      </c>
      <c r="T83">
        <v>281</v>
      </c>
      <c r="U83" t="s">
        <v>12</v>
      </c>
      <c r="V83" t="s">
        <v>12</v>
      </c>
      <c r="W83" t="s">
        <v>12</v>
      </c>
      <c r="X83">
        <v>0.97</v>
      </c>
      <c r="Y83">
        <v>22</v>
      </c>
      <c r="Z83">
        <v>1011</v>
      </c>
      <c r="AA83" t="s">
        <v>10</v>
      </c>
      <c r="AB83" t="s">
        <v>19</v>
      </c>
    </row>
    <row r="84" spans="1:28" x14ac:dyDescent="0.2">
      <c r="A84">
        <v>15</v>
      </c>
      <c r="B84">
        <v>12</v>
      </c>
      <c r="C84">
        <v>11</v>
      </c>
      <c r="D84">
        <v>10</v>
      </c>
      <c r="E84" t="s">
        <v>106</v>
      </c>
      <c r="F84" s="12"/>
      <c r="G84" s="10">
        <v>44243.630671296298</v>
      </c>
      <c r="H84" s="11">
        <f t="shared" si="6"/>
        <v>15</v>
      </c>
      <c r="I84" s="11">
        <f t="shared" si="7"/>
        <v>8</v>
      </c>
      <c r="J84" s="11">
        <f t="shared" si="8"/>
        <v>10</v>
      </c>
      <c r="K84">
        <v>3.1713</v>
      </c>
      <c r="L84">
        <v>24.5625</v>
      </c>
      <c r="M84">
        <v>43.258600000000001</v>
      </c>
      <c r="N84">
        <v>20.97</v>
      </c>
      <c r="O84">
        <v>0</v>
      </c>
      <c r="P84">
        <v>0.04</v>
      </c>
      <c r="Q84">
        <v>0</v>
      </c>
      <c r="R84">
        <v>0</v>
      </c>
      <c r="S84">
        <v>0</v>
      </c>
      <c r="T84">
        <v>277</v>
      </c>
      <c r="U84" t="s">
        <v>12</v>
      </c>
      <c r="V84" t="s">
        <v>12</v>
      </c>
      <c r="W84" t="s">
        <v>12</v>
      </c>
      <c r="X84">
        <v>0.97</v>
      </c>
      <c r="Y84">
        <v>22</v>
      </c>
      <c r="Z84">
        <v>1011</v>
      </c>
      <c r="AA84" t="s">
        <v>10</v>
      </c>
      <c r="AB84" t="s">
        <v>19</v>
      </c>
    </row>
    <row r="85" spans="1:28" x14ac:dyDescent="0.2">
      <c r="A85">
        <v>15</v>
      </c>
      <c r="B85">
        <v>12</v>
      </c>
      <c r="C85">
        <v>15</v>
      </c>
      <c r="D85">
        <v>15</v>
      </c>
      <c r="E85" t="s">
        <v>107</v>
      </c>
      <c r="F85" s="12"/>
      <c r="G85" s="10">
        <v>44243.630729166667</v>
      </c>
      <c r="H85" s="11">
        <f t="shared" si="6"/>
        <v>15</v>
      </c>
      <c r="I85" s="11">
        <f t="shared" si="7"/>
        <v>8</v>
      </c>
      <c r="J85" s="11">
        <f t="shared" si="8"/>
        <v>15</v>
      </c>
      <c r="K85">
        <v>3.1713</v>
      </c>
      <c r="L85">
        <v>24.5625</v>
      </c>
      <c r="M85">
        <v>43.2468</v>
      </c>
      <c r="N85">
        <v>20.97</v>
      </c>
      <c r="O85">
        <v>0</v>
      </c>
      <c r="P85">
        <v>0.03</v>
      </c>
      <c r="Q85">
        <v>0</v>
      </c>
      <c r="R85">
        <v>0</v>
      </c>
      <c r="S85">
        <v>0</v>
      </c>
      <c r="T85">
        <v>275</v>
      </c>
      <c r="U85" t="s">
        <v>12</v>
      </c>
      <c r="V85" t="s">
        <v>12</v>
      </c>
      <c r="W85" t="s">
        <v>12</v>
      </c>
      <c r="X85">
        <v>0.97</v>
      </c>
      <c r="Y85">
        <v>22.1</v>
      </c>
      <c r="Z85">
        <v>1011</v>
      </c>
      <c r="AA85" t="s">
        <v>10</v>
      </c>
      <c r="AB85" t="s">
        <v>19</v>
      </c>
    </row>
    <row r="86" spans="1:28" x14ac:dyDescent="0.2">
      <c r="A86">
        <v>15</v>
      </c>
      <c r="B86">
        <v>12</v>
      </c>
      <c r="C86">
        <v>21</v>
      </c>
      <c r="D86">
        <v>20</v>
      </c>
      <c r="E86" t="s">
        <v>108</v>
      </c>
      <c r="F86" s="12"/>
      <c r="G86" s="10">
        <v>44243.630787037036</v>
      </c>
      <c r="H86" s="11">
        <f t="shared" si="6"/>
        <v>15</v>
      </c>
      <c r="I86" s="11">
        <f t="shared" si="7"/>
        <v>8</v>
      </c>
      <c r="J86" s="11">
        <f t="shared" si="8"/>
        <v>20</v>
      </c>
      <c r="K86">
        <v>3.1713</v>
      </c>
      <c r="L86">
        <v>24.5625</v>
      </c>
      <c r="M86">
        <v>43.251100000000001</v>
      </c>
      <c r="N86">
        <v>20.97</v>
      </c>
      <c r="O86">
        <v>0</v>
      </c>
      <c r="P86">
        <v>0.03</v>
      </c>
      <c r="Q86">
        <v>0</v>
      </c>
      <c r="R86">
        <v>0</v>
      </c>
      <c r="S86">
        <v>0</v>
      </c>
      <c r="T86">
        <v>270</v>
      </c>
      <c r="U86" t="s">
        <v>12</v>
      </c>
      <c r="V86" t="s">
        <v>12</v>
      </c>
      <c r="W86" t="s">
        <v>12</v>
      </c>
      <c r="X86">
        <v>0.96</v>
      </c>
      <c r="Y86">
        <v>22.1</v>
      </c>
      <c r="Z86">
        <v>1011</v>
      </c>
      <c r="AA86" t="s">
        <v>10</v>
      </c>
      <c r="AB86" t="s">
        <v>19</v>
      </c>
    </row>
    <row r="87" spans="1:28" x14ac:dyDescent="0.2">
      <c r="A87">
        <v>15</v>
      </c>
      <c r="B87">
        <v>12</v>
      </c>
      <c r="C87">
        <v>25</v>
      </c>
      <c r="D87">
        <v>25</v>
      </c>
      <c r="E87" t="s">
        <v>109</v>
      </c>
      <c r="F87" s="12"/>
      <c r="G87" s="10">
        <v>44243.630844907406</v>
      </c>
      <c r="H87" s="11">
        <f t="shared" si="6"/>
        <v>15</v>
      </c>
      <c r="I87" s="11">
        <f t="shared" si="7"/>
        <v>8</v>
      </c>
      <c r="J87" s="11">
        <f t="shared" si="8"/>
        <v>25</v>
      </c>
      <c r="K87">
        <v>3.1713</v>
      </c>
      <c r="L87">
        <v>24.5625</v>
      </c>
      <c r="M87">
        <v>43.235700000000001</v>
      </c>
      <c r="N87">
        <v>20.97</v>
      </c>
      <c r="O87">
        <v>0</v>
      </c>
      <c r="P87">
        <v>0.03</v>
      </c>
      <c r="Q87">
        <v>0</v>
      </c>
      <c r="R87">
        <v>0</v>
      </c>
      <c r="S87">
        <v>0</v>
      </c>
      <c r="T87">
        <v>268</v>
      </c>
      <c r="U87" t="s">
        <v>12</v>
      </c>
      <c r="V87" t="s">
        <v>12</v>
      </c>
      <c r="W87" t="s">
        <v>12</v>
      </c>
      <c r="X87">
        <v>0.97</v>
      </c>
      <c r="Y87">
        <v>22.1</v>
      </c>
      <c r="Z87">
        <v>1011</v>
      </c>
      <c r="AA87" t="s">
        <v>10</v>
      </c>
      <c r="AB87" t="s">
        <v>19</v>
      </c>
    </row>
    <row r="88" spans="1:28" x14ac:dyDescent="0.2">
      <c r="A88">
        <v>15</v>
      </c>
      <c r="B88">
        <v>12</v>
      </c>
      <c r="C88">
        <v>31</v>
      </c>
      <c r="D88">
        <v>30</v>
      </c>
      <c r="E88" t="s">
        <v>110</v>
      </c>
      <c r="F88" s="12"/>
      <c r="G88" s="10">
        <v>44243.630902777775</v>
      </c>
      <c r="H88" s="11">
        <f t="shared" si="6"/>
        <v>15</v>
      </c>
      <c r="I88" s="11">
        <f t="shared" si="7"/>
        <v>8</v>
      </c>
      <c r="J88" s="11">
        <f t="shared" si="8"/>
        <v>30</v>
      </c>
      <c r="K88">
        <v>3.1617000000000002</v>
      </c>
      <c r="L88">
        <v>24.5625</v>
      </c>
      <c r="M88">
        <v>43.241300000000003</v>
      </c>
      <c r="N88">
        <v>20.97</v>
      </c>
      <c r="O88">
        <v>0</v>
      </c>
      <c r="P88">
        <v>0.04</v>
      </c>
      <c r="Q88">
        <v>0</v>
      </c>
      <c r="R88">
        <v>0</v>
      </c>
      <c r="S88">
        <v>0</v>
      </c>
      <c r="T88">
        <v>265</v>
      </c>
      <c r="U88" t="s">
        <v>12</v>
      </c>
      <c r="V88" t="s">
        <v>12</v>
      </c>
      <c r="W88" t="s">
        <v>12</v>
      </c>
      <c r="X88">
        <v>0.97</v>
      </c>
      <c r="Y88">
        <v>22.1</v>
      </c>
      <c r="Z88">
        <v>1011</v>
      </c>
      <c r="AA88" t="s">
        <v>10</v>
      </c>
      <c r="AB88" t="s">
        <v>19</v>
      </c>
    </row>
    <row r="89" spans="1:28" x14ac:dyDescent="0.2">
      <c r="A89">
        <v>15</v>
      </c>
      <c r="B89">
        <v>12</v>
      </c>
      <c r="C89">
        <v>35</v>
      </c>
      <c r="D89">
        <v>35</v>
      </c>
      <c r="E89" t="s">
        <v>111</v>
      </c>
      <c r="F89" s="12"/>
      <c r="G89" s="10">
        <v>44243.630960648145</v>
      </c>
      <c r="H89" s="11">
        <f t="shared" si="6"/>
        <v>15</v>
      </c>
      <c r="I89" s="11">
        <f t="shared" si="7"/>
        <v>8</v>
      </c>
      <c r="J89" s="11">
        <f t="shared" si="8"/>
        <v>35</v>
      </c>
      <c r="K89">
        <v>3.1713</v>
      </c>
      <c r="L89">
        <v>24.625</v>
      </c>
      <c r="M89">
        <v>43.287100000000002</v>
      </c>
      <c r="N89">
        <v>20.97</v>
      </c>
      <c r="O89">
        <v>0</v>
      </c>
      <c r="P89">
        <v>0.04</v>
      </c>
      <c r="Q89">
        <v>0</v>
      </c>
      <c r="R89">
        <v>0</v>
      </c>
      <c r="S89">
        <v>0</v>
      </c>
      <c r="T89">
        <v>262</v>
      </c>
      <c r="U89" t="s">
        <v>12</v>
      </c>
      <c r="V89" t="s">
        <v>12</v>
      </c>
      <c r="W89" t="s">
        <v>12</v>
      </c>
      <c r="X89">
        <v>0.97</v>
      </c>
      <c r="Y89">
        <v>22.1</v>
      </c>
      <c r="Z89">
        <v>1011</v>
      </c>
      <c r="AA89" t="s">
        <v>10</v>
      </c>
      <c r="AB89" t="s">
        <v>19</v>
      </c>
    </row>
    <row r="90" spans="1:28" x14ac:dyDescent="0.2">
      <c r="A90">
        <v>15</v>
      </c>
      <c r="B90">
        <v>12</v>
      </c>
      <c r="C90">
        <v>41</v>
      </c>
      <c r="D90">
        <v>40</v>
      </c>
      <c r="E90" t="s">
        <v>112</v>
      </c>
      <c r="F90" s="12"/>
      <c r="G90" s="10">
        <v>44243.631018518521</v>
      </c>
      <c r="H90" s="11">
        <f t="shared" si="6"/>
        <v>15</v>
      </c>
      <c r="I90" s="11">
        <f t="shared" si="7"/>
        <v>8</v>
      </c>
      <c r="J90" s="11">
        <f t="shared" si="8"/>
        <v>40</v>
      </c>
      <c r="K90">
        <v>3.1713</v>
      </c>
      <c r="L90">
        <v>24.625</v>
      </c>
      <c r="M90">
        <v>43.277900000000002</v>
      </c>
      <c r="N90">
        <v>20.97</v>
      </c>
      <c r="O90">
        <v>0</v>
      </c>
      <c r="P90">
        <v>0.04</v>
      </c>
      <c r="Q90">
        <v>0</v>
      </c>
      <c r="R90">
        <v>0</v>
      </c>
      <c r="S90">
        <v>0</v>
      </c>
      <c r="T90">
        <v>260</v>
      </c>
      <c r="U90" t="s">
        <v>12</v>
      </c>
      <c r="V90" t="s">
        <v>12</v>
      </c>
      <c r="W90" t="s">
        <v>12</v>
      </c>
      <c r="X90">
        <v>0.97</v>
      </c>
      <c r="Y90">
        <v>22.1</v>
      </c>
      <c r="Z90">
        <v>1011</v>
      </c>
      <c r="AA90" t="s">
        <v>10</v>
      </c>
      <c r="AB90" t="s">
        <v>19</v>
      </c>
    </row>
    <row r="91" spans="1:28" x14ac:dyDescent="0.2">
      <c r="A91">
        <v>15</v>
      </c>
      <c r="B91">
        <v>12</v>
      </c>
      <c r="C91">
        <v>45</v>
      </c>
      <c r="D91">
        <v>45</v>
      </c>
      <c r="E91" t="s">
        <v>113</v>
      </c>
      <c r="F91" s="12"/>
      <c r="G91" s="10">
        <v>44243.631076388891</v>
      </c>
      <c r="H91" s="11">
        <f t="shared" si="6"/>
        <v>15</v>
      </c>
      <c r="I91" s="11">
        <f t="shared" si="7"/>
        <v>8</v>
      </c>
      <c r="J91" s="11">
        <f t="shared" si="8"/>
        <v>45</v>
      </c>
      <c r="K91">
        <v>3.1713</v>
      </c>
      <c r="L91">
        <v>24.6875</v>
      </c>
      <c r="M91">
        <v>43.256900000000002</v>
      </c>
      <c r="N91">
        <v>20.98</v>
      </c>
      <c r="O91">
        <v>0</v>
      </c>
      <c r="P91">
        <v>0.04</v>
      </c>
      <c r="Q91">
        <v>0</v>
      </c>
      <c r="R91">
        <v>0</v>
      </c>
      <c r="S91">
        <v>0</v>
      </c>
      <c r="T91">
        <v>257</v>
      </c>
      <c r="U91" t="s">
        <v>12</v>
      </c>
      <c r="V91" t="s">
        <v>12</v>
      </c>
      <c r="W91" t="s">
        <v>12</v>
      </c>
      <c r="X91">
        <v>0.97</v>
      </c>
      <c r="Y91">
        <v>22.1</v>
      </c>
      <c r="Z91">
        <v>1011</v>
      </c>
      <c r="AA91" t="s">
        <v>10</v>
      </c>
      <c r="AB91" t="s">
        <v>19</v>
      </c>
    </row>
    <row r="92" spans="1:28" x14ac:dyDescent="0.2">
      <c r="A92">
        <v>15</v>
      </c>
      <c r="B92">
        <v>12</v>
      </c>
      <c r="C92">
        <v>51</v>
      </c>
      <c r="D92">
        <v>50</v>
      </c>
      <c r="E92" t="s">
        <v>114</v>
      </c>
      <c r="F92" s="12"/>
      <c r="G92" s="10">
        <v>44243.63113425926</v>
      </c>
      <c r="H92" s="11">
        <f t="shared" si="6"/>
        <v>15</v>
      </c>
      <c r="I92" s="11">
        <f t="shared" si="7"/>
        <v>8</v>
      </c>
      <c r="J92" s="11">
        <f t="shared" si="8"/>
        <v>50</v>
      </c>
      <c r="K92">
        <v>3.1713</v>
      </c>
      <c r="L92">
        <v>24.625</v>
      </c>
      <c r="M92">
        <v>43.255000000000003</v>
      </c>
      <c r="N92">
        <v>20.97</v>
      </c>
      <c r="O92">
        <v>0</v>
      </c>
      <c r="P92">
        <v>0.04</v>
      </c>
      <c r="Q92">
        <v>0</v>
      </c>
      <c r="R92">
        <v>0</v>
      </c>
      <c r="S92">
        <v>0</v>
      </c>
      <c r="T92">
        <v>255</v>
      </c>
      <c r="U92" t="s">
        <v>12</v>
      </c>
      <c r="V92" t="s">
        <v>12</v>
      </c>
      <c r="W92" t="s">
        <v>12</v>
      </c>
      <c r="X92">
        <v>0.97</v>
      </c>
      <c r="Y92">
        <v>22.1</v>
      </c>
      <c r="Z92">
        <v>1011</v>
      </c>
      <c r="AA92" t="s">
        <v>10</v>
      </c>
      <c r="AB92" t="s">
        <v>19</v>
      </c>
    </row>
    <row r="93" spans="1:28" x14ac:dyDescent="0.2">
      <c r="A93">
        <v>15</v>
      </c>
      <c r="B93">
        <v>12</v>
      </c>
      <c r="C93">
        <v>55</v>
      </c>
      <c r="D93">
        <v>55</v>
      </c>
      <c r="E93" t="s">
        <v>115</v>
      </c>
      <c r="F93" s="12"/>
      <c r="G93" s="10">
        <v>44243.631192129629</v>
      </c>
      <c r="H93" s="11">
        <f t="shared" si="6"/>
        <v>15</v>
      </c>
      <c r="I93" s="11">
        <f t="shared" si="7"/>
        <v>8</v>
      </c>
      <c r="J93" s="11">
        <f t="shared" si="8"/>
        <v>55</v>
      </c>
      <c r="K93">
        <v>3.1617000000000002</v>
      </c>
      <c r="L93">
        <v>24.6875</v>
      </c>
      <c r="M93">
        <v>43.257599999999996</v>
      </c>
      <c r="N93">
        <v>20.97</v>
      </c>
      <c r="O93">
        <v>0</v>
      </c>
      <c r="P93">
        <v>0.03</v>
      </c>
      <c r="Q93">
        <v>0</v>
      </c>
      <c r="R93">
        <v>0</v>
      </c>
      <c r="S93">
        <v>0</v>
      </c>
      <c r="T93">
        <v>253</v>
      </c>
      <c r="U93" t="s">
        <v>12</v>
      </c>
      <c r="V93" t="s">
        <v>12</v>
      </c>
      <c r="W93" t="s">
        <v>12</v>
      </c>
      <c r="X93">
        <v>0.97</v>
      </c>
      <c r="Y93">
        <v>22.1</v>
      </c>
      <c r="Z93">
        <v>1011</v>
      </c>
      <c r="AA93" t="s">
        <v>10</v>
      </c>
      <c r="AB93" t="s">
        <v>19</v>
      </c>
    </row>
    <row r="94" spans="1:28" x14ac:dyDescent="0.2">
      <c r="A94">
        <v>15</v>
      </c>
      <c r="B94">
        <v>13</v>
      </c>
      <c r="C94">
        <v>1</v>
      </c>
      <c r="D94">
        <v>0</v>
      </c>
      <c r="E94" t="s">
        <v>116</v>
      </c>
      <c r="F94" s="12"/>
      <c r="G94" s="10">
        <v>44243.631249999999</v>
      </c>
      <c r="H94" s="11">
        <f t="shared" si="6"/>
        <v>15</v>
      </c>
      <c r="I94" s="11">
        <f t="shared" si="7"/>
        <v>9</v>
      </c>
      <c r="J94" s="11">
        <f t="shared" si="8"/>
        <v>0</v>
      </c>
      <c r="K94">
        <v>3.1713</v>
      </c>
      <c r="L94">
        <v>24.6875</v>
      </c>
      <c r="M94">
        <v>43.299900000000001</v>
      </c>
      <c r="N94">
        <v>20.91</v>
      </c>
      <c r="O94">
        <v>0</v>
      </c>
      <c r="P94">
        <v>0.17</v>
      </c>
      <c r="Q94">
        <v>0</v>
      </c>
      <c r="R94">
        <v>0</v>
      </c>
      <c r="S94">
        <v>0</v>
      </c>
      <c r="T94">
        <v>251</v>
      </c>
      <c r="U94" t="s">
        <v>12</v>
      </c>
      <c r="V94" t="s">
        <v>12</v>
      </c>
      <c r="W94" t="s">
        <v>12</v>
      </c>
      <c r="X94">
        <v>0.97</v>
      </c>
      <c r="Y94">
        <v>22.1</v>
      </c>
      <c r="Z94">
        <v>1011</v>
      </c>
      <c r="AA94" t="s">
        <v>10</v>
      </c>
      <c r="AB94" t="s">
        <v>19</v>
      </c>
    </row>
    <row r="95" spans="1:28" x14ac:dyDescent="0.2">
      <c r="A95">
        <v>15</v>
      </c>
      <c r="B95">
        <v>13</v>
      </c>
      <c r="C95">
        <v>5</v>
      </c>
      <c r="D95">
        <v>5</v>
      </c>
      <c r="E95" t="s">
        <v>117</v>
      </c>
      <c r="F95" s="12"/>
      <c r="G95" s="10">
        <v>44243.631307870368</v>
      </c>
      <c r="H95" s="11">
        <f t="shared" si="6"/>
        <v>15</v>
      </c>
      <c r="I95" s="11">
        <f t="shared" si="7"/>
        <v>9</v>
      </c>
      <c r="J95" s="11">
        <f t="shared" si="8"/>
        <v>5</v>
      </c>
      <c r="K95">
        <v>3.1713</v>
      </c>
      <c r="L95">
        <v>24.6875</v>
      </c>
      <c r="M95">
        <v>43.223300000000002</v>
      </c>
      <c r="N95">
        <v>13.29</v>
      </c>
      <c r="O95">
        <v>0</v>
      </c>
      <c r="P95">
        <v>0.17</v>
      </c>
      <c r="Q95">
        <v>11</v>
      </c>
      <c r="R95">
        <v>11</v>
      </c>
      <c r="S95">
        <v>0</v>
      </c>
      <c r="T95">
        <v>245</v>
      </c>
      <c r="U95" t="s">
        <v>12</v>
      </c>
      <c r="V95">
        <v>2.72</v>
      </c>
      <c r="W95" t="s">
        <v>12</v>
      </c>
      <c r="X95">
        <v>0.98</v>
      </c>
      <c r="Y95">
        <v>22.1</v>
      </c>
      <c r="Z95">
        <v>1011</v>
      </c>
      <c r="AA95" t="s">
        <v>10</v>
      </c>
      <c r="AB95" t="s">
        <v>19</v>
      </c>
    </row>
    <row r="96" spans="1:28" x14ac:dyDescent="0.2">
      <c r="A96">
        <v>15</v>
      </c>
      <c r="B96">
        <v>13</v>
      </c>
      <c r="C96">
        <v>11</v>
      </c>
      <c r="D96">
        <v>10</v>
      </c>
      <c r="E96" t="s">
        <v>118</v>
      </c>
      <c r="F96" s="12"/>
      <c r="G96" s="10">
        <v>44243.631365740737</v>
      </c>
      <c r="H96" s="11">
        <f t="shared" si="6"/>
        <v>15</v>
      </c>
      <c r="I96" s="11">
        <f t="shared" si="7"/>
        <v>9</v>
      </c>
      <c r="J96" s="11">
        <f t="shared" si="8"/>
        <v>10</v>
      </c>
      <c r="K96">
        <v>3.1713</v>
      </c>
      <c r="L96">
        <v>24.6875</v>
      </c>
      <c r="M96">
        <v>43.242199999999997</v>
      </c>
      <c r="N96">
        <v>6.39</v>
      </c>
      <c r="O96">
        <v>0</v>
      </c>
      <c r="P96">
        <v>10.029999999999999</v>
      </c>
      <c r="Q96">
        <v>68</v>
      </c>
      <c r="R96">
        <v>68</v>
      </c>
      <c r="S96">
        <v>0</v>
      </c>
      <c r="T96">
        <v>182</v>
      </c>
      <c r="U96" t="s">
        <v>12</v>
      </c>
      <c r="V96">
        <v>1.44</v>
      </c>
      <c r="W96" t="s">
        <v>12</v>
      </c>
      <c r="X96">
        <v>0.97</v>
      </c>
      <c r="Y96">
        <v>22.1</v>
      </c>
      <c r="Z96">
        <v>1011</v>
      </c>
      <c r="AA96" t="s">
        <v>10</v>
      </c>
      <c r="AB96" t="s">
        <v>19</v>
      </c>
    </row>
    <row r="97" spans="1:28" x14ac:dyDescent="0.2">
      <c r="A97">
        <v>15</v>
      </c>
      <c r="B97">
        <v>13</v>
      </c>
      <c r="C97">
        <v>15</v>
      </c>
      <c r="D97">
        <v>15</v>
      </c>
      <c r="E97" t="s">
        <v>119</v>
      </c>
      <c r="F97" s="12"/>
      <c r="G97" s="10">
        <v>44243.631423611114</v>
      </c>
      <c r="H97" s="11">
        <f t="shared" si="6"/>
        <v>15</v>
      </c>
      <c r="I97" s="11">
        <f t="shared" si="7"/>
        <v>9</v>
      </c>
      <c r="J97" s="11">
        <f t="shared" si="8"/>
        <v>15</v>
      </c>
      <c r="K97">
        <v>3.1713</v>
      </c>
      <c r="L97">
        <v>24.75</v>
      </c>
      <c r="M97">
        <v>43.131700000000002</v>
      </c>
      <c r="N97">
        <v>5.92</v>
      </c>
      <c r="O97">
        <v>0</v>
      </c>
      <c r="P97">
        <v>10.94</v>
      </c>
      <c r="Q97">
        <v>85</v>
      </c>
      <c r="R97">
        <v>85</v>
      </c>
      <c r="S97">
        <v>0</v>
      </c>
      <c r="T97">
        <v>165</v>
      </c>
      <c r="U97" t="s">
        <v>12</v>
      </c>
      <c r="V97">
        <v>1.39</v>
      </c>
      <c r="W97" t="s">
        <v>12</v>
      </c>
      <c r="X97">
        <v>0.96</v>
      </c>
      <c r="Y97">
        <v>22.1</v>
      </c>
      <c r="Z97">
        <v>1011</v>
      </c>
      <c r="AA97" t="s">
        <v>10</v>
      </c>
      <c r="AB97" t="s">
        <v>19</v>
      </c>
    </row>
    <row r="98" spans="1:28" x14ac:dyDescent="0.2">
      <c r="A98">
        <v>15</v>
      </c>
      <c r="B98">
        <v>13</v>
      </c>
      <c r="C98">
        <v>21</v>
      </c>
      <c r="D98">
        <v>20</v>
      </c>
      <c r="E98" t="s">
        <v>120</v>
      </c>
      <c r="F98" s="12"/>
      <c r="G98" s="10">
        <v>44243.631481481483</v>
      </c>
      <c r="H98" s="11">
        <f t="shared" si="6"/>
        <v>15</v>
      </c>
      <c r="I98" s="11">
        <f t="shared" si="7"/>
        <v>9</v>
      </c>
      <c r="J98" s="11">
        <f t="shared" si="8"/>
        <v>20</v>
      </c>
      <c r="K98">
        <v>3.1713</v>
      </c>
      <c r="L98">
        <v>24.75</v>
      </c>
      <c r="M98">
        <v>43.162100000000002</v>
      </c>
      <c r="N98">
        <v>6.25</v>
      </c>
      <c r="O98">
        <v>0</v>
      </c>
      <c r="P98">
        <v>10.96</v>
      </c>
      <c r="Q98">
        <v>96</v>
      </c>
      <c r="R98">
        <v>96</v>
      </c>
      <c r="S98">
        <v>0</v>
      </c>
      <c r="T98">
        <v>169</v>
      </c>
      <c r="U98" t="s">
        <v>12</v>
      </c>
      <c r="V98">
        <v>1.42</v>
      </c>
      <c r="W98" t="s">
        <v>12</v>
      </c>
      <c r="X98">
        <v>0.97</v>
      </c>
      <c r="Y98">
        <v>22.1</v>
      </c>
      <c r="Z98">
        <v>1011</v>
      </c>
      <c r="AA98" t="s">
        <v>10</v>
      </c>
      <c r="AB98" t="s">
        <v>19</v>
      </c>
    </row>
    <row r="99" spans="1:28" x14ac:dyDescent="0.2">
      <c r="A99">
        <v>15</v>
      </c>
      <c r="B99">
        <v>13</v>
      </c>
      <c r="C99">
        <v>25</v>
      </c>
      <c r="D99">
        <v>25</v>
      </c>
      <c r="E99" t="s">
        <v>121</v>
      </c>
      <c r="F99" s="12"/>
      <c r="G99" s="10">
        <v>44243.631539351853</v>
      </c>
      <c r="H99" s="11">
        <f t="shared" si="6"/>
        <v>15</v>
      </c>
      <c r="I99" s="11">
        <f t="shared" si="7"/>
        <v>9</v>
      </c>
      <c r="J99" s="11">
        <f t="shared" si="8"/>
        <v>25</v>
      </c>
      <c r="K99">
        <v>3.1713</v>
      </c>
      <c r="L99">
        <v>24.75</v>
      </c>
      <c r="M99">
        <v>43.152700000000003</v>
      </c>
      <c r="N99">
        <v>6.58</v>
      </c>
      <c r="O99">
        <v>0</v>
      </c>
      <c r="P99">
        <v>10.41</v>
      </c>
      <c r="Q99">
        <v>96</v>
      </c>
      <c r="R99">
        <v>96</v>
      </c>
      <c r="S99">
        <v>0</v>
      </c>
      <c r="T99">
        <v>194</v>
      </c>
      <c r="U99" t="s">
        <v>12</v>
      </c>
      <c r="V99">
        <v>1.46</v>
      </c>
      <c r="W99" t="s">
        <v>12</v>
      </c>
      <c r="X99">
        <v>0.97</v>
      </c>
      <c r="Y99">
        <v>22.1</v>
      </c>
      <c r="Z99">
        <v>1011</v>
      </c>
      <c r="AA99" t="s">
        <v>10</v>
      </c>
      <c r="AB99" t="s">
        <v>19</v>
      </c>
    </row>
    <row r="100" spans="1:28" x14ac:dyDescent="0.2">
      <c r="A100">
        <v>15</v>
      </c>
      <c r="B100">
        <v>13</v>
      </c>
      <c r="C100">
        <v>31</v>
      </c>
      <c r="D100">
        <v>30</v>
      </c>
      <c r="E100" t="s">
        <v>122</v>
      </c>
      <c r="F100" s="12"/>
      <c r="G100" s="10">
        <v>44243.631597222222</v>
      </c>
      <c r="H100" s="11">
        <f t="shared" si="6"/>
        <v>15</v>
      </c>
      <c r="I100" s="11">
        <f t="shared" si="7"/>
        <v>9</v>
      </c>
      <c r="J100" s="11">
        <f t="shared" si="8"/>
        <v>30</v>
      </c>
      <c r="K100">
        <v>3.1713</v>
      </c>
      <c r="L100">
        <v>24.8125</v>
      </c>
      <c r="M100">
        <v>43.207900000000002</v>
      </c>
      <c r="N100">
        <v>6.91</v>
      </c>
      <c r="O100">
        <v>0</v>
      </c>
      <c r="P100">
        <v>10.41</v>
      </c>
      <c r="Q100">
        <v>95</v>
      </c>
      <c r="R100">
        <v>95</v>
      </c>
      <c r="S100">
        <v>0</v>
      </c>
      <c r="T100">
        <v>224</v>
      </c>
      <c r="U100" t="s">
        <v>12</v>
      </c>
      <c r="V100">
        <v>1.49</v>
      </c>
      <c r="W100" t="s">
        <v>12</v>
      </c>
      <c r="X100">
        <v>0.97</v>
      </c>
      <c r="Y100">
        <v>22.2</v>
      </c>
      <c r="Z100">
        <v>1011</v>
      </c>
      <c r="AA100" t="s">
        <v>10</v>
      </c>
      <c r="AB100" t="s">
        <v>19</v>
      </c>
    </row>
    <row r="101" spans="1:28" x14ac:dyDescent="0.2">
      <c r="A101">
        <v>15</v>
      </c>
      <c r="B101">
        <v>13</v>
      </c>
      <c r="C101">
        <v>35</v>
      </c>
      <c r="D101">
        <v>35</v>
      </c>
      <c r="E101" t="s">
        <v>123</v>
      </c>
      <c r="F101" s="12"/>
      <c r="G101" s="10">
        <v>44243.631655092591</v>
      </c>
      <c r="H101" s="11">
        <f t="shared" si="6"/>
        <v>15</v>
      </c>
      <c r="I101" s="11">
        <f t="shared" si="7"/>
        <v>9</v>
      </c>
      <c r="J101" s="11">
        <f t="shared" si="8"/>
        <v>35</v>
      </c>
      <c r="K101">
        <v>3.1713</v>
      </c>
      <c r="L101">
        <v>24.75</v>
      </c>
      <c r="M101">
        <v>43.189599999999999</v>
      </c>
      <c r="N101">
        <v>6.81</v>
      </c>
      <c r="O101">
        <v>0</v>
      </c>
      <c r="P101">
        <v>10.23</v>
      </c>
      <c r="Q101">
        <v>94</v>
      </c>
      <c r="R101">
        <v>94</v>
      </c>
      <c r="S101">
        <v>0</v>
      </c>
      <c r="T101">
        <v>260</v>
      </c>
      <c r="U101" t="s">
        <v>12</v>
      </c>
      <c r="V101">
        <v>1.48</v>
      </c>
      <c r="W101" t="s">
        <v>12</v>
      </c>
      <c r="X101">
        <v>0.96</v>
      </c>
      <c r="Y101">
        <v>22.2</v>
      </c>
      <c r="Z101">
        <v>1011</v>
      </c>
      <c r="AA101" t="s">
        <v>10</v>
      </c>
      <c r="AB101" t="s">
        <v>19</v>
      </c>
    </row>
    <row r="102" spans="1:28" x14ac:dyDescent="0.2">
      <c r="A102">
        <v>15</v>
      </c>
      <c r="B102">
        <v>13</v>
      </c>
      <c r="C102">
        <v>41</v>
      </c>
      <c r="D102">
        <v>40</v>
      </c>
      <c r="E102" t="s">
        <v>124</v>
      </c>
      <c r="F102" s="12"/>
      <c r="G102" s="10">
        <v>44243.631712962961</v>
      </c>
      <c r="H102" s="11">
        <f t="shared" si="6"/>
        <v>15</v>
      </c>
      <c r="I102" s="11">
        <f t="shared" si="7"/>
        <v>9</v>
      </c>
      <c r="J102" s="11">
        <f t="shared" si="8"/>
        <v>40</v>
      </c>
      <c r="K102">
        <v>3.1713</v>
      </c>
      <c r="L102">
        <v>24.75</v>
      </c>
      <c r="M102">
        <v>43.186100000000003</v>
      </c>
      <c r="N102">
        <v>6.59</v>
      </c>
      <c r="O102">
        <v>0</v>
      </c>
      <c r="P102">
        <v>10.45</v>
      </c>
      <c r="Q102">
        <v>96</v>
      </c>
      <c r="R102">
        <v>96</v>
      </c>
      <c r="S102">
        <v>0</v>
      </c>
      <c r="T102">
        <v>294</v>
      </c>
      <c r="U102" t="s">
        <v>12</v>
      </c>
      <c r="V102">
        <v>1.46</v>
      </c>
      <c r="W102" t="s">
        <v>12</v>
      </c>
      <c r="X102">
        <v>0.97</v>
      </c>
      <c r="Y102">
        <v>22.2</v>
      </c>
      <c r="Z102">
        <v>1011</v>
      </c>
      <c r="AA102" t="s">
        <v>10</v>
      </c>
      <c r="AB102" t="s">
        <v>19</v>
      </c>
    </row>
    <row r="103" spans="1:28" x14ac:dyDescent="0.2">
      <c r="A103">
        <v>15</v>
      </c>
      <c r="B103">
        <v>13</v>
      </c>
      <c r="C103">
        <v>45</v>
      </c>
      <c r="D103">
        <v>45</v>
      </c>
      <c r="E103" t="s">
        <v>125</v>
      </c>
      <c r="F103" s="12"/>
      <c r="G103" s="10">
        <v>44243.63177083333</v>
      </c>
      <c r="H103" s="11">
        <f t="shared" si="6"/>
        <v>15</v>
      </c>
      <c r="I103" s="11">
        <f t="shared" si="7"/>
        <v>9</v>
      </c>
      <c r="J103" s="11">
        <f t="shared" si="8"/>
        <v>45</v>
      </c>
      <c r="K103">
        <v>3.1713</v>
      </c>
      <c r="L103">
        <v>24.75</v>
      </c>
      <c r="M103">
        <v>43.204000000000001</v>
      </c>
      <c r="N103">
        <v>6.43</v>
      </c>
      <c r="O103">
        <v>0</v>
      </c>
      <c r="P103">
        <v>10.59</v>
      </c>
      <c r="Q103">
        <v>99</v>
      </c>
      <c r="R103">
        <v>99</v>
      </c>
      <c r="S103">
        <v>0</v>
      </c>
      <c r="T103">
        <v>328</v>
      </c>
      <c r="U103" t="s">
        <v>12</v>
      </c>
      <c r="V103">
        <v>1.44</v>
      </c>
      <c r="W103" t="s">
        <v>12</v>
      </c>
      <c r="X103">
        <v>0.96</v>
      </c>
      <c r="Y103">
        <v>22.2</v>
      </c>
      <c r="Z103">
        <v>1011</v>
      </c>
      <c r="AA103" t="s">
        <v>10</v>
      </c>
      <c r="AB103" t="s">
        <v>19</v>
      </c>
    </row>
    <row r="104" spans="1:28" x14ac:dyDescent="0.2">
      <c r="A104">
        <v>15</v>
      </c>
      <c r="B104">
        <v>13</v>
      </c>
      <c r="C104">
        <v>51</v>
      </c>
      <c r="D104">
        <v>50</v>
      </c>
      <c r="E104" t="s">
        <v>126</v>
      </c>
      <c r="F104" s="12"/>
      <c r="G104" s="10">
        <v>44243.631828703707</v>
      </c>
      <c r="H104" s="11">
        <f t="shared" si="6"/>
        <v>15</v>
      </c>
      <c r="I104" s="11">
        <f t="shared" si="7"/>
        <v>9</v>
      </c>
      <c r="J104" s="11">
        <f t="shared" si="8"/>
        <v>50</v>
      </c>
      <c r="K104">
        <v>3.1713</v>
      </c>
      <c r="L104">
        <v>24.8125</v>
      </c>
      <c r="M104">
        <v>43.185899999999997</v>
      </c>
      <c r="N104">
        <v>6.29</v>
      </c>
      <c r="O104">
        <v>0</v>
      </c>
      <c r="P104">
        <v>10.72</v>
      </c>
      <c r="Q104">
        <v>102</v>
      </c>
      <c r="R104">
        <v>102</v>
      </c>
      <c r="S104">
        <v>0</v>
      </c>
      <c r="T104">
        <v>360</v>
      </c>
      <c r="U104" t="s">
        <v>12</v>
      </c>
      <c r="V104">
        <v>1.43</v>
      </c>
      <c r="W104" t="s">
        <v>12</v>
      </c>
      <c r="X104">
        <v>0.97</v>
      </c>
      <c r="Y104">
        <v>22.2</v>
      </c>
      <c r="Z104">
        <v>1011</v>
      </c>
      <c r="AA104" t="s">
        <v>10</v>
      </c>
      <c r="AB104" t="s">
        <v>19</v>
      </c>
    </row>
    <row r="105" spans="1:28" x14ac:dyDescent="0.2">
      <c r="A105">
        <v>15</v>
      </c>
      <c r="B105">
        <v>13</v>
      </c>
      <c r="C105">
        <v>55</v>
      </c>
      <c r="D105">
        <v>55</v>
      </c>
      <c r="E105" t="s">
        <v>127</v>
      </c>
      <c r="F105" s="12"/>
      <c r="G105" s="10">
        <v>44243.631886574076</v>
      </c>
      <c r="H105" s="11">
        <f t="shared" si="6"/>
        <v>15</v>
      </c>
      <c r="I105" s="11">
        <f t="shared" si="7"/>
        <v>9</v>
      </c>
      <c r="J105" s="11">
        <f t="shared" si="8"/>
        <v>55</v>
      </c>
      <c r="K105">
        <v>3.1713</v>
      </c>
      <c r="L105">
        <v>24.8125</v>
      </c>
      <c r="M105">
        <v>43.200200000000002</v>
      </c>
      <c r="N105">
        <v>6.29</v>
      </c>
      <c r="O105">
        <v>0</v>
      </c>
      <c r="P105">
        <v>10.73</v>
      </c>
      <c r="Q105">
        <v>103</v>
      </c>
      <c r="R105">
        <v>103</v>
      </c>
      <c r="S105">
        <v>0</v>
      </c>
      <c r="T105">
        <v>386</v>
      </c>
      <c r="U105" t="s">
        <v>12</v>
      </c>
      <c r="V105">
        <v>1.43</v>
      </c>
      <c r="W105" t="s">
        <v>12</v>
      </c>
      <c r="X105">
        <v>0.97</v>
      </c>
      <c r="Y105">
        <v>22.2</v>
      </c>
      <c r="Z105">
        <v>1011</v>
      </c>
      <c r="AA105" t="s">
        <v>10</v>
      </c>
      <c r="AB105" t="s">
        <v>19</v>
      </c>
    </row>
    <row r="106" spans="1:28" x14ac:dyDescent="0.2">
      <c r="A106">
        <v>15</v>
      </c>
      <c r="B106">
        <v>14</v>
      </c>
      <c r="C106">
        <v>1</v>
      </c>
      <c r="D106">
        <v>0</v>
      </c>
      <c r="E106" t="s">
        <v>128</v>
      </c>
      <c r="F106" s="12"/>
      <c r="G106" s="10">
        <v>44243.631944444445</v>
      </c>
      <c r="H106" s="11">
        <f t="shared" si="6"/>
        <v>15</v>
      </c>
      <c r="I106" s="11">
        <f t="shared" si="7"/>
        <v>10</v>
      </c>
      <c r="J106" s="11">
        <f t="shared" si="8"/>
        <v>0</v>
      </c>
      <c r="K106">
        <v>3.1713</v>
      </c>
      <c r="L106">
        <v>24.8125</v>
      </c>
      <c r="M106">
        <v>43.172600000000003</v>
      </c>
      <c r="N106">
        <v>6.32</v>
      </c>
      <c r="O106">
        <v>0</v>
      </c>
      <c r="P106">
        <v>10.72</v>
      </c>
      <c r="Q106">
        <v>104</v>
      </c>
      <c r="R106">
        <v>104</v>
      </c>
      <c r="S106">
        <v>0</v>
      </c>
      <c r="T106">
        <v>421</v>
      </c>
      <c r="U106" t="s">
        <v>12</v>
      </c>
      <c r="V106">
        <v>1.43</v>
      </c>
      <c r="W106" t="s">
        <v>12</v>
      </c>
      <c r="X106">
        <v>0.97</v>
      </c>
      <c r="Y106">
        <v>22.2</v>
      </c>
      <c r="Z106">
        <v>1011</v>
      </c>
      <c r="AA106" t="s">
        <v>10</v>
      </c>
      <c r="AB106" t="s">
        <v>19</v>
      </c>
    </row>
    <row r="107" spans="1:28" x14ac:dyDescent="0.2">
      <c r="A107">
        <v>15</v>
      </c>
      <c r="B107">
        <v>14</v>
      </c>
      <c r="C107">
        <v>5</v>
      </c>
      <c r="D107">
        <v>5</v>
      </c>
      <c r="E107" t="s">
        <v>129</v>
      </c>
      <c r="F107" s="12"/>
      <c r="G107" s="10">
        <v>44243.632002314815</v>
      </c>
      <c r="H107" s="11">
        <f t="shared" si="6"/>
        <v>15</v>
      </c>
      <c r="I107" s="11">
        <f t="shared" si="7"/>
        <v>10</v>
      </c>
      <c r="J107" s="11">
        <f t="shared" si="8"/>
        <v>5</v>
      </c>
      <c r="K107">
        <v>3.1713</v>
      </c>
      <c r="L107">
        <v>24.8125</v>
      </c>
      <c r="M107">
        <v>43.204300000000003</v>
      </c>
      <c r="N107">
        <v>6.26</v>
      </c>
      <c r="O107">
        <v>0</v>
      </c>
      <c r="P107">
        <v>10.73</v>
      </c>
      <c r="Q107">
        <v>104</v>
      </c>
      <c r="R107">
        <v>104</v>
      </c>
      <c r="S107">
        <v>0</v>
      </c>
      <c r="T107">
        <v>446</v>
      </c>
      <c r="U107" t="s">
        <v>12</v>
      </c>
      <c r="V107">
        <v>1.43</v>
      </c>
      <c r="W107" t="s">
        <v>12</v>
      </c>
      <c r="X107">
        <v>0.96</v>
      </c>
      <c r="Y107">
        <v>22.2</v>
      </c>
      <c r="Z107">
        <v>1011</v>
      </c>
      <c r="AA107" t="s">
        <v>10</v>
      </c>
      <c r="AB107" t="s">
        <v>19</v>
      </c>
    </row>
    <row r="108" spans="1:28" x14ac:dyDescent="0.2">
      <c r="A108">
        <v>15</v>
      </c>
      <c r="B108">
        <v>14</v>
      </c>
      <c r="C108">
        <v>11</v>
      </c>
      <c r="D108">
        <v>10</v>
      </c>
      <c r="E108" t="s">
        <v>130</v>
      </c>
      <c r="F108" s="12"/>
      <c r="G108" s="10">
        <v>44243.632060185184</v>
      </c>
      <c r="H108" s="11">
        <f t="shared" si="6"/>
        <v>15</v>
      </c>
      <c r="I108" s="11">
        <f t="shared" si="7"/>
        <v>10</v>
      </c>
      <c r="J108" s="11">
        <f t="shared" si="8"/>
        <v>10</v>
      </c>
      <c r="K108">
        <v>3.1713</v>
      </c>
      <c r="L108">
        <v>24.8125</v>
      </c>
      <c r="M108">
        <v>42.442399999999999</v>
      </c>
      <c r="N108">
        <v>6.13</v>
      </c>
      <c r="O108">
        <v>0</v>
      </c>
      <c r="P108">
        <v>10.76</v>
      </c>
      <c r="Q108">
        <v>106</v>
      </c>
      <c r="R108">
        <v>106</v>
      </c>
      <c r="S108">
        <v>0</v>
      </c>
      <c r="T108">
        <v>468</v>
      </c>
      <c r="U108" t="s">
        <v>12</v>
      </c>
      <c r="V108">
        <v>1.41</v>
      </c>
      <c r="W108" t="s">
        <v>12</v>
      </c>
      <c r="X108">
        <v>0.97</v>
      </c>
      <c r="Y108">
        <v>22.2</v>
      </c>
      <c r="Z108">
        <v>1011</v>
      </c>
      <c r="AA108" t="s">
        <v>10</v>
      </c>
      <c r="AB108" t="s">
        <v>19</v>
      </c>
    </row>
    <row r="109" spans="1:28" x14ac:dyDescent="0.2">
      <c r="A109">
        <v>15</v>
      </c>
      <c r="B109">
        <v>14</v>
      </c>
      <c r="C109">
        <v>15</v>
      </c>
      <c r="D109">
        <v>15</v>
      </c>
      <c r="E109" t="s">
        <v>131</v>
      </c>
      <c r="F109" s="12"/>
      <c r="G109" s="10">
        <v>44243.632118055553</v>
      </c>
      <c r="H109" s="11">
        <f t="shared" si="6"/>
        <v>15</v>
      </c>
      <c r="I109" s="11">
        <f t="shared" si="7"/>
        <v>10</v>
      </c>
      <c r="J109" s="11">
        <f t="shared" si="8"/>
        <v>15</v>
      </c>
      <c r="K109">
        <v>3.1713</v>
      </c>
      <c r="L109">
        <v>24.875</v>
      </c>
      <c r="M109">
        <v>42.584600000000002</v>
      </c>
      <c r="N109">
        <v>6.06</v>
      </c>
      <c r="O109">
        <v>0</v>
      </c>
      <c r="P109">
        <v>10.87</v>
      </c>
      <c r="Q109">
        <v>107</v>
      </c>
      <c r="R109">
        <v>107</v>
      </c>
      <c r="S109">
        <v>0</v>
      </c>
      <c r="T109">
        <v>484</v>
      </c>
      <c r="U109" t="s">
        <v>12</v>
      </c>
      <c r="V109">
        <v>1.41</v>
      </c>
      <c r="W109" t="s">
        <v>12</v>
      </c>
      <c r="X109">
        <v>0.97</v>
      </c>
      <c r="Y109">
        <v>22.2</v>
      </c>
      <c r="Z109">
        <v>1011</v>
      </c>
      <c r="AA109" t="s">
        <v>10</v>
      </c>
      <c r="AB109" t="s">
        <v>19</v>
      </c>
    </row>
    <row r="110" spans="1:28" x14ac:dyDescent="0.2">
      <c r="A110">
        <v>15</v>
      </c>
      <c r="B110">
        <v>14</v>
      </c>
      <c r="C110">
        <v>21</v>
      </c>
      <c r="D110">
        <v>20</v>
      </c>
      <c r="E110" t="s">
        <v>132</v>
      </c>
      <c r="F110" s="12"/>
      <c r="G110" s="10">
        <v>44243.632175925923</v>
      </c>
      <c r="H110" s="11">
        <f t="shared" si="6"/>
        <v>15</v>
      </c>
      <c r="I110" s="11">
        <f t="shared" si="7"/>
        <v>10</v>
      </c>
      <c r="J110" s="11">
        <f t="shared" si="8"/>
        <v>20</v>
      </c>
      <c r="K110">
        <v>3.1713</v>
      </c>
      <c r="L110">
        <v>24.875</v>
      </c>
      <c r="M110">
        <v>42.429600000000001</v>
      </c>
      <c r="N110">
        <v>6.07</v>
      </c>
      <c r="O110">
        <v>0</v>
      </c>
      <c r="P110">
        <v>10.85</v>
      </c>
      <c r="Q110">
        <v>108</v>
      </c>
      <c r="R110">
        <v>108</v>
      </c>
      <c r="S110">
        <v>0</v>
      </c>
      <c r="T110">
        <v>508</v>
      </c>
      <c r="U110" t="s">
        <v>12</v>
      </c>
      <c r="V110">
        <v>1.41</v>
      </c>
      <c r="W110" t="s">
        <v>12</v>
      </c>
      <c r="X110">
        <v>0.97</v>
      </c>
      <c r="Y110">
        <v>22.2</v>
      </c>
      <c r="Z110">
        <v>1011</v>
      </c>
      <c r="AA110" t="s">
        <v>10</v>
      </c>
      <c r="AB110" t="s">
        <v>19</v>
      </c>
    </row>
    <row r="111" spans="1:28" x14ac:dyDescent="0.2">
      <c r="A111">
        <v>15</v>
      </c>
      <c r="B111">
        <v>14</v>
      </c>
      <c r="C111">
        <v>25</v>
      </c>
      <c r="D111">
        <v>25</v>
      </c>
      <c r="E111" t="s">
        <v>133</v>
      </c>
      <c r="F111" s="12"/>
      <c r="G111" s="10">
        <v>44243.632233796299</v>
      </c>
      <c r="H111" s="11">
        <f t="shared" si="6"/>
        <v>15</v>
      </c>
      <c r="I111" s="11">
        <f t="shared" si="7"/>
        <v>10</v>
      </c>
      <c r="J111" s="11">
        <f t="shared" si="8"/>
        <v>25</v>
      </c>
      <c r="K111">
        <v>3.1713</v>
      </c>
      <c r="L111">
        <v>24.875</v>
      </c>
      <c r="M111">
        <v>42.3536</v>
      </c>
      <c r="N111">
        <v>6.06</v>
      </c>
      <c r="O111">
        <v>0</v>
      </c>
      <c r="P111">
        <v>10.86</v>
      </c>
      <c r="Q111">
        <v>109</v>
      </c>
      <c r="R111">
        <v>109</v>
      </c>
      <c r="S111">
        <v>0</v>
      </c>
      <c r="T111">
        <v>517</v>
      </c>
      <c r="U111" t="s">
        <v>12</v>
      </c>
      <c r="V111">
        <v>1.41</v>
      </c>
      <c r="W111" t="s">
        <v>12</v>
      </c>
      <c r="X111">
        <v>0.97</v>
      </c>
      <c r="Y111">
        <v>22.2</v>
      </c>
      <c r="Z111">
        <v>1011</v>
      </c>
      <c r="AA111" t="s">
        <v>10</v>
      </c>
      <c r="AB111" t="s">
        <v>19</v>
      </c>
    </row>
    <row r="112" spans="1:28" x14ac:dyDescent="0.2">
      <c r="A112">
        <v>15</v>
      </c>
      <c r="B112">
        <v>14</v>
      </c>
      <c r="C112">
        <v>31</v>
      </c>
      <c r="D112">
        <v>30</v>
      </c>
      <c r="E112" t="s">
        <v>134</v>
      </c>
      <c r="F112" s="12"/>
      <c r="G112" s="10">
        <v>44243.632291666669</v>
      </c>
      <c r="H112" s="11">
        <f t="shared" si="6"/>
        <v>15</v>
      </c>
      <c r="I112" s="11">
        <f t="shared" si="7"/>
        <v>10</v>
      </c>
      <c r="J112" s="11">
        <f t="shared" si="8"/>
        <v>30</v>
      </c>
      <c r="K112">
        <v>3.1713</v>
      </c>
      <c r="L112">
        <v>24.875</v>
      </c>
      <c r="M112">
        <v>42.332599999999999</v>
      </c>
      <c r="N112">
        <v>6.12</v>
      </c>
      <c r="O112">
        <v>0</v>
      </c>
      <c r="P112">
        <v>10.86</v>
      </c>
      <c r="Q112">
        <v>109</v>
      </c>
      <c r="R112">
        <v>109</v>
      </c>
      <c r="S112">
        <v>0</v>
      </c>
      <c r="T112">
        <v>534</v>
      </c>
      <c r="U112" t="s">
        <v>12</v>
      </c>
      <c r="V112">
        <v>1.41</v>
      </c>
      <c r="W112" t="s">
        <v>12</v>
      </c>
      <c r="X112">
        <v>0.97</v>
      </c>
      <c r="Y112">
        <v>22.2</v>
      </c>
      <c r="Z112">
        <v>1011</v>
      </c>
      <c r="AA112" t="s">
        <v>10</v>
      </c>
      <c r="AB112" t="s">
        <v>19</v>
      </c>
    </row>
    <row r="113" spans="1:28" x14ac:dyDescent="0.2">
      <c r="A113">
        <v>15</v>
      </c>
      <c r="B113">
        <v>14</v>
      </c>
      <c r="C113">
        <v>35</v>
      </c>
      <c r="D113">
        <v>35</v>
      </c>
      <c r="E113" t="s">
        <v>135</v>
      </c>
      <c r="F113" s="12"/>
      <c r="G113" s="10">
        <v>44243.632349537038</v>
      </c>
      <c r="H113" s="11">
        <f t="shared" si="6"/>
        <v>15</v>
      </c>
      <c r="I113" s="11">
        <f t="shared" si="7"/>
        <v>10</v>
      </c>
      <c r="J113" s="11">
        <f t="shared" si="8"/>
        <v>35</v>
      </c>
      <c r="K113">
        <v>3.1713</v>
      </c>
      <c r="L113">
        <v>24.9375</v>
      </c>
      <c r="M113">
        <v>42.3232</v>
      </c>
      <c r="N113">
        <v>6.13</v>
      </c>
      <c r="O113">
        <v>0</v>
      </c>
      <c r="P113">
        <v>10.87</v>
      </c>
      <c r="Q113">
        <v>110</v>
      </c>
      <c r="R113">
        <v>110</v>
      </c>
      <c r="S113">
        <v>0</v>
      </c>
      <c r="T113">
        <v>545</v>
      </c>
      <c r="U113" t="s">
        <v>12</v>
      </c>
      <c r="V113">
        <v>1.41</v>
      </c>
      <c r="W113" t="s">
        <v>12</v>
      </c>
      <c r="X113">
        <v>0.97</v>
      </c>
      <c r="Y113">
        <v>22.2</v>
      </c>
      <c r="Z113">
        <v>1011</v>
      </c>
      <c r="AA113" t="s">
        <v>10</v>
      </c>
      <c r="AB113" t="s">
        <v>19</v>
      </c>
    </row>
    <row r="114" spans="1:28" x14ac:dyDescent="0.2">
      <c r="A114">
        <v>15</v>
      </c>
      <c r="B114">
        <v>14</v>
      </c>
      <c r="C114">
        <v>41</v>
      </c>
      <c r="D114">
        <v>40</v>
      </c>
      <c r="E114" t="s">
        <v>136</v>
      </c>
      <c r="F114" s="12"/>
      <c r="G114" s="10">
        <v>44243.632407407407</v>
      </c>
      <c r="H114" s="11">
        <f t="shared" si="6"/>
        <v>15</v>
      </c>
      <c r="I114" s="11">
        <f t="shared" si="7"/>
        <v>10</v>
      </c>
      <c r="J114" s="11">
        <f t="shared" si="8"/>
        <v>40</v>
      </c>
      <c r="K114">
        <v>3.1713</v>
      </c>
      <c r="L114">
        <v>24.9375</v>
      </c>
      <c r="M114">
        <v>42.327300000000001</v>
      </c>
      <c r="N114">
        <v>4.74</v>
      </c>
      <c r="O114">
        <v>0</v>
      </c>
      <c r="P114">
        <v>11.6</v>
      </c>
      <c r="Q114">
        <v>114</v>
      </c>
      <c r="R114">
        <v>114</v>
      </c>
      <c r="S114">
        <v>0</v>
      </c>
      <c r="T114">
        <v>553</v>
      </c>
      <c r="U114" t="s">
        <v>12</v>
      </c>
      <c r="V114">
        <v>1.29</v>
      </c>
      <c r="W114" t="s">
        <v>12</v>
      </c>
      <c r="X114">
        <v>0.97</v>
      </c>
      <c r="Y114">
        <v>22.2</v>
      </c>
      <c r="Z114">
        <v>1011</v>
      </c>
      <c r="AA114" t="s">
        <v>10</v>
      </c>
      <c r="AB114" t="s">
        <v>19</v>
      </c>
    </row>
    <row r="115" spans="1:28" x14ac:dyDescent="0.2">
      <c r="A115">
        <v>15</v>
      </c>
      <c r="B115">
        <v>14</v>
      </c>
      <c r="C115">
        <v>45</v>
      </c>
      <c r="D115">
        <v>45</v>
      </c>
      <c r="E115" t="s">
        <v>137</v>
      </c>
      <c r="F115" s="12"/>
      <c r="G115" s="10">
        <v>44243.632465277777</v>
      </c>
      <c r="H115" s="11">
        <f t="shared" si="6"/>
        <v>15</v>
      </c>
      <c r="I115" s="11">
        <f t="shared" si="7"/>
        <v>10</v>
      </c>
      <c r="J115" s="11">
        <f t="shared" si="8"/>
        <v>45</v>
      </c>
      <c r="K115">
        <v>3.1713</v>
      </c>
      <c r="L115">
        <v>24.9375</v>
      </c>
      <c r="M115">
        <v>42.394100000000002</v>
      </c>
      <c r="N115">
        <v>4.24</v>
      </c>
      <c r="O115">
        <v>0</v>
      </c>
      <c r="P115">
        <v>12.19</v>
      </c>
      <c r="Q115">
        <v>119</v>
      </c>
      <c r="R115">
        <v>119</v>
      </c>
      <c r="S115">
        <v>0</v>
      </c>
      <c r="T115">
        <v>559</v>
      </c>
      <c r="U115" t="s">
        <v>12</v>
      </c>
      <c r="V115">
        <v>1.25</v>
      </c>
      <c r="W115" t="s">
        <v>12</v>
      </c>
      <c r="X115">
        <v>0.97</v>
      </c>
      <c r="Y115">
        <v>22.2</v>
      </c>
      <c r="Z115">
        <v>1011</v>
      </c>
      <c r="AA115" t="s">
        <v>10</v>
      </c>
      <c r="AB115" t="s">
        <v>19</v>
      </c>
    </row>
    <row r="116" spans="1:28" x14ac:dyDescent="0.2">
      <c r="A116">
        <v>15</v>
      </c>
      <c r="B116">
        <v>14</v>
      </c>
      <c r="C116">
        <v>51</v>
      </c>
      <c r="D116">
        <v>50</v>
      </c>
      <c r="E116" t="s">
        <v>138</v>
      </c>
      <c r="F116" s="12"/>
      <c r="G116" s="10">
        <v>44243.632523148146</v>
      </c>
      <c r="H116" s="11">
        <f t="shared" si="6"/>
        <v>15</v>
      </c>
      <c r="I116" s="11">
        <f t="shared" si="7"/>
        <v>10</v>
      </c>
      <c r="J116" s="11">
        <f t="shared" si="8"/>
        <v>50</v>
      </c>
      <c r="K116">
        <v>3.1617000000000002</v>
      </c>
      <c r="L116">
        <v>25</v>
      </c>
      <c r="M116">
        <v>41.659399999999998</v>
      </c>
      <c r="N116">
        <v>4.21</v>
      </c>
      <c r="O116">
        <v>1</v>
      </c>
      <c r="P116">
        <v>12.25</v>
      </c>
      <c r="Q116">
        <v>123</v>
      </c>
      <c r="R116">
        <v>123</v>
      </c>
      <c r="S116">
        <v>0</v>
      </c>
      <c r="T116">
        <v>570</v>
      </c>
      <c r="U116" t="s">
        <v>12</v>
      </c>
      <c r="V116">
        <v>1.25</v>
      </c>
      <c r="W116" t="s">
        <v>12</v>
      </c>
      <c r="X116">
        <v>0.97</v>
      </c>
      <c r="Y116">
        <v>22.2</v>
      </c>
      <c r="Z116">
        <v>1011</v>
      </c>
      <c r="AA116" t="s">
        <v>10</v>
      </c>
      <c r="AB116" t="s">
        <v>19</v>
      </c>
    </row>
    <row r="117" spans="1:28" x14ac:dyDescent="0.2">
      <c r="A117">
        <v>15</v>
      </c>
      <c r="B117">
        <v>14</v>
      </c>
      <c r="C117">
        <v>55</v>
      </c>
      <c r="D117">
        <v>55</v>
      </c>
      <c r="E117" t="s">
        <v>139</v>
      </c>
      <c r="F117" s="12"/>
      <c r="G117" s="10">
        <v>44243.632581018515</v>
      </c>
      <c r="H117" s="11">
        <f t="shared" si="6"/>
        <v>15</v>
      </c>
      <c r="I117" s="11">
        <f t="shared" si="7"/>
        <v>10</v>
      </c>
      <c r="J117" s="11">
        <f t="shared" si="8"/>
        <v>55</v>
      </c>
      <c r="K117">
        <v>3.1713</v>
      </c>
      <c r="L117">
        <v>25</v>
      </c>
      <c r="M117">
        <v>41.592599999999997</v>
      </c>
      <c r="N117">
        <v>4.16</v>
      </c>
      <c r="O117">
        <v>1</v>
      </c>
      <c r="P117">
        <v>12.25</v>
      </c>
      <c r="Q117">
        <v>125</v>
      </c>
      <c r="R117">
        <v>125</v>
      </c>
      <c r="S117">
        <v>0</v>
      </c>
      <c r="T117">
        <v>579</v>
      </c>
      <c r="U117" t="s">
        <v>12</v>
      </c>
      <c r="V117">
        <v>1.25</v>
      </c>
      <c r="W117" t="s">
        <v>12</v>
      </c>
      <c r="X117">
        <v>0.97</v>
      </c>
      <c r="Y117">
        <v>22.2</v>
      </c>
      <c r="Z117">
        <v>1011</v>
      </c>
      <c r="AA117" t="s">
        <v>10</v>
      </c>
      <c r="AB117" t="s">
        <v>19</v>
      </c>
    </row>
    <row r="118" spans="1:28" x14ac:dyDescent="0.2">
      <c r="A118">
        <v>15</v>
      </c>
      <c r="B118">
        <v>15</v>
      </c>
      <c r="C118">
        <v>1</v>
      </c>
      <c r="D118">
        <v>0</v>
      </c>
      <c r="E118" t="s">
        <v>140</v>
      </c>
      <c r="F118" s="12"/>
      <c r="G118" s="10">
        <v>44243.632638888892</v>
      </c>
      <c r="H118" s="11">
        <f t="shared" si="6"/>
        <v>15</v>
      </c>
      <c r="I118" s="11">
        <f t="shared" si="7"/>
        <v>11</v>
      </c>
      <c r="J118" s="11">
        <f t="shared" si="8"/>
        <v>0</v>
      </c>
      <c r="K118">
        <v>3.1713</v>
      </c>
      <c r="L118">
        <v>24.9375</v>
      </c>
      <c r="M118">
        <v>41.581099999999999</v>
      </c>
      <c r="N118">
        <v>4.2300000000000004</v>
      </c>
      <c r="O118">
        <v>1</v>
      </c>
      <c r="P118">
        <v>12.24</v>
      </c>
      <c r="Q118">
        <v>126</v>
      </c>
      <c r="R118">
        <v>126</v>
      </c>
      <c r="S118">
        <v>0</v>
      </c>
      <c r="T118">
        <v>589</v>
      </c>
      <c r="U118" t="s">
        <v>12</v>
      </c>
      <c r="V118">
        <v>1.25</v>
      </c>
      <c r="W118" t="s">
        <v>12</v>
      </c>
      <c r="X118">
        <v>0.97</v>
      </c>
      <c r="Y118">
        <v>22.2</v>
      </c>
      <c r="Z118">
        <v>1011</v>
      </c>
      <c r="AA118" t="s">
        <v>10</v>
      </c>
      <c r="AB118" t="s">
        <v>19</v>
      </c>
    </row>
    <row r="119" spans="1:28" x14ac:dyDescent="0.2">
      <c r="A119">
        <v>15</v>
      </c>
      <c r="B119">
        <v>15</v>
      </c>
      <c r="C119">
        <v>5</v>
      </c>
      <c r="D119">
        <v>5</v>
      </c>
      <c r="E119" t="s">
        <v>141</v>
      </c>
      <c r="F119" s="12"/>
      <c r="G119" s="10">
        <v>44243.632696759261</v>
      </c>
      <c r="H119" s="11">
        <f t="shared" si="6"/>
        <v>15</v>
      </c>
      <c r="I119" s="11">
        <f t="shared" si="7"/>
        <v>11</v>
      </c>
      <c r="J119" s="11">
        <f t="shared" si="8"/>
        <v>5</v>
      </c>
      <c r="K119">
        <v>3.1713</v>
      </c>
      <c r="L119">
        <v>25</v>
      </c>
      <c r="M119">
        <v>42.415500000000002</v>
      </c>
      <c r="N119">
        <v>4.41</v>
      </c>
      <c r="O119">
        <v>1</v>
      </c>
      <c r="P119">
        <v>12.11</v>
      </c>
      <c r="Q119">
        <v>125</v>
      </c>
      <c r="R119">
        <v>125</v>
      </c>
      <c r="S119">
        <v>0</v>
      </c>
      <c r="T119">
        <v>595</v>
      </c>
      <c r="U119" t="s">
        <v>12</v>
      </c>
      <c r="V119">
        <v>1.27</v>
      </c>
      <c r="W119" t="s">
        <v>12</v>
      </c>
      <c r="X119">
        <v>0.97</v>
      </c>
      <c r="Y119">
        <v>22.2</v>
      </c>
      <c r="Z119">
        <v>1011</v>
      </c>
      <c r="AA119" t="s">
        <v>10</v>
      </c>
      <c r="AB119" t="s">
        <v>19</v>
      </c>
    </row>
    <row r="120" spans="1:28" x14ac:dyDescent="0.2">
      <c r="A120">
        <v>15</v>
      </c>
      <c r="B120">
        <v>15</v>
      </c>
      <c r="C120">
        <v>11</v>
      </c>
      <c r="D120">
        <v>10</v>
      </c>
      <c r="E120" t="s">
        <v>142</v>
      </c>
      <c r="F120" s="12"/>
      <c r="G120" s="10">
        <v>44243.632754629631</v>
      </c>
      <c r="H120" s="11">
        <f t="shared" si="6"/>
        <v>15</v>
      </c>
      <c r="I120" s="11">
        <f t="shared" si="7"/>
        <v>11</v>
      </c>
      <c r="J120" s="11">
        <f t="shared" si="8"/>
        <v>10</v>
      </c>
      <c r="K120">
        <v>3.1713</v>
      </c>
      <c r="L120">
        <v>25</v>
      </c>
      <c r="M120">
        <v>42.319499999999998</v>
      </c>
      <c r="N120">
        <v>4.25</v>
      </c>
      <c r="O120">
        <v>2</v>
      </c>
      <c r="P120">
        <v>12.2</v>
      </c>
      <c r="Q120">
        <v>126</v>
      </c>
      <c r="R120">
        <v>126</v>
      </c>
      <c r="S120">
        <v>0</v>
      </c>
      <c r="T120">
        <v>603</v>
      </c>
      <c r="U120" t="s">
        <v>12</v>
      </c>
      <c r="V120">
        <v>1.25</v>
      </c>
      <c r="W120" t="s">
        <v>12</v>
      </c>
      <c r="X120">
        <v>0.97</v>
      </c>
      <c r="Y120">
        <v>22.2</v>
      </c>
      <c r="Z120">
        <v>1011</v>
      </c>
      <c r="AA120" t="s">
        <v>10</v>
      </c>
      <c r="AB120" t="s">
        <v>19</v>
      </c>
    </row>
    <row r="121" spans="1:28" x14ac:dyDescent="0.2">
      <c r="A121">
        <v>15</v>
      </c>
      <c r="B121">
        <v>15</v>
      </c>
      <c r="C121">
        <v>15</v>
      </c>
      <c r="D121">
        <v>15</v>
      </c>
      <c r="E121" t="s">
        <v>143</v>
      </c>
      <c r="F121" s="12"/>
      <c r="G121" s="10">
        <v>44243.6328125</v>
      </c>
      <c r="H121" s="11">
        <f t="shared" si="6"/>
        <v>15</v>
      </c>
      <c r="I121" s="11">
        <f t="shared" si="7"/>
        <v>11</v>
      </c>
      <c r="J121" s="11">
        <f t="shared" si="8"/>
        <v>15</v>
      </c>
      <c r="K121">
        <v>3.1713</v>
      </c>
      <c r="L121">
        <v>25</v>
      </c>
      <c r="M121">
        <v>42.406199999999998</v>
      </c>
      <c r="N121">
        <v>4.33</v>
      </c>
      <c r="O121">
        <v>1</v>
      </c>
      <c r="P121">
        <v>12.19</v>
      </c>
      <c r="Q121">
        <v>127</v>
      </c>
      <c r="R121">
        <v>127</v>
      </c>
      <c r="S121">
        <v>0</v>
      </c>
      <c r="T121">
        <v>605</v>
      </c>
      <c r="U121" t="s">
        <v>12</v>
      </c>
      <c r="V121">
        <v>1.26</v>
      </c>
      <c r="W121" t="s">
        <v>12</v>
      </c>
      <c r="X121">
        <v>0.97</v>
      </c>
      <c r="Y121">
        <v>22.2</v>
      </c>
      <c r="Z121">
        <v>1011</v>
      </c>
      <c r="AA121" t="s">
        <v>10</v>
      </c>
      <c r="AB121" t="s">
        <v>19</v>
      </c>
    </row>
    <row r="122" spans="1:28" x14ac:dyDescent="0.2">
      <c r="A122">
        <v>15</v>
      </c>
      <c r="B122">
        <v>15</v>
      </c>
      <c r="C122">
        <v>21</v>
      </c>
      <c r="D122">
        <v>20</v>
      </c>
      <c r="E122" t="s">
        <v>144</v>
      </c>
      <c r="F122" s="12"/>
      <c r="G122" s="10">
        <v>44243.632870370369</v>
      </c>
      <c r="H122" s="11">
        <f t="shared" si="6"/>
        <v>15</v>
      </c>
      <c r="I122" s="11">
        <f t="shared" si="7"/>
        <v>11</v>
      </c>
      <c r="J122" s="11">
        <f t="shared" si="8"/>
        <v>20</v>
      </c>
      <c r="K122">
        <v>3.1713</v>
      </c>
      <c r="L122">
        <v>25</v>
      </c>
      <c r="M122">
        <v>42.364199999999997</v>
      </c>
      <c r="N122">
        <v>4.3099999999999996</v>
      </c>
      <c r="O122">
        <v>1</v>
      </c>
      <c r="P122">
        <v>12.23</v>
      </c>
      <c r="Q122">
        <v>128</v>
      </c>
      <c r="R122">
        <v>128</v>
      </c>
      <c r="S122">
        <v>0</v>
      </c>
      <c r="T122">
        <v>612</v>
      </c>
      <c r="U122" t="s">
        <v>12</v>
      </c>
      <c r="V122">
        <v>1.26</v>
      </c>
      <c r="W122" t="s">
        <v>12</v>
      </c>
      <c r="X122">
        <v>0.97</v>
      </c>
      <c r="Y122">
        <v>22.2</v>
      </c>
      <c r="Z122">
        <v>1011</v>
      </c>
      <c r="AA122" t="s">
        <v>10</v>
      </c>
      <c r="AB122" t="s">
        <v>19</v>
      </c>
    </row>
    <row r="123" spans="1:28" x14ac:dyDescent="0.2">
      <c r="A123">
        <v>15</v>
      </c>
      <c r="B123">
        <v>15</v>
      </c>
      <c r="C123">
        <v>25</v>
      </c>
      <c r="D123">
        <v>25</v>
      </c>
      <c r="E123" t="s">
        <v>145</v>
      </c>
      <c r="F123" s="12"/>
      <c r="G123" s="10">
        <v>44243.632928240739</v>
      </c>
      <c r="H123" s="11">
        <f t="shared" si="6"/>
        <v>15</v>
      </c>
      <c r="I123" s="11">
        <f t="shared" si="7"/>
        <v>11</v>
      </c>
      <c r="J123" s="11">
        <f t="shared" si="8"/>
        <v>25</v>
      </c>
      <c r="K123">
        <v>3.1713</v>
      </c>
      <c r="L123">
        <v>25</v>
      </c>
      <c r="M123">
        <v>41.618600000000001</v>
      </c>
      <c r="N123">
        <v>4.25</v>
      </c>
      <c r="O123">
        <v>1</v>
      </c>
      <c r="P123">
        <v>12.23</v>
      </c>
      <c r="Q123">
        <v>128</v>
      </c>
      <c r="R123">
        <v>128</v>
      </c>
      <c r="S123">
        <v>0</v>
      </c>
      <c r="T123">
        <v>614</v>
      </c>
      <c r="U123" t="s">
        <v>12</v>
      </c>
      <c r="V123">
        <v>1.25</v>
      </c>
      <c r="W123" t="s">
        <v>12</v>
      </c>
      <c r="X123">
        <v>0.96</v>
      </c>
      <c r="Y123">
        <v>22.2</v>
      </c>
      <c r="Z123">
        <v>1011</v>
      </c>
      <c r="AA123" t="s">
        <v>10</v>
      </c>
      <c r="AB123" t="s">
        <v>19</v>
      </c>
    </row>
    <row r="124" spans="1:28" x14ac:dyDescent="0.2">
      <c r="A124">
        <v>15</v>
      </c>
      <c r="B124">
        <v>15</v>
      </c>
      <c r="C124">
        <v>31</v>
      </c>
      <c r="D124">
        <v>30</v>
      </c>
      <c r="E124" t="s">
        <v>146</v>
      </c>
      <c r="F124" s="12"/>
      <c r="G124" s="10">
        <v>44243.632986111108</v>
      </c>
      <c r="H124" s="11">
        <f t="shared" si="6"/>
        <v>15</v>
      </c>
      <c r="I124" s="11">
        <f t="shared" si="7"/>
        <v>11</v>
      </c>
      <c r="J124" s="11">
        <f t="shared" si="8"/>
        <v>30</v>
      </c>
      <c r="K124">
        <v>3.1713</v>
      </c>
      <c r="L124">
        <v>25</v>
      </c>
      <c r="M124">
        <v>41.646500000000003</v>
      </c>
      <c r="N124">
        <v>4.21</v>
      </c>
      <c r="O124">
        <v>1</v>
      </c>
      <c r="P124">
        <v>12.23</v>
      </c>
      <c r="Q124">
        <v>129</v>
      </c>
      <c r="R124">
        <v>129</v>
      </c>
      <c r="S124">
        <v>0</v>
      </c>
      <c r="T124">
        <v>615</v>
      </c>
      <c r="U124" t="s">
        <v>12</v>
      </c>
      <c r="V124">
        <v>1.25</v>
      </c>
      <c r="W124" t="s">
        <v>12</v>
      </c>
      <c r="X124">
        <v>0.97</v>
      </c>
      <c r="Y124">
        <v>22.3</v>
      </c>
      <c r="Z124">
        <v>1011</v>
      </c>
      <c r="AA124" t="s">
        <v>10</v>
      </c>
      <c r="AB124" t="s">
        <v>19</v>
      </c>
    </row>
    <row r="125" spans="1:28" x14ac:dyDescent="0.2">
      <c r="A125">
        <v>15</v>
      </c>
      <c r="B125">
        <v>15</v>
      </c>
      <c r="C125">
        <v>35</v>
      </c>
      <c r="D125">
        <v>35</v>
      </c>
      <c r="E125" t="s">
        <v>147</v>
      </c>
      <c r="F125" s="12"/>
      <c r="G125" s="10">
        <v>44243.633043981485</v>
      </c>
      <c r="H125" s="11">
        <f t="shared" ref="H125:H188" si="9">HOUR(G125)</f>
        <v>15</v>
      </c>
      <c r="I125" s="11">
        <f t="shared" ref="I125:I188" si="10">MINUTE(G125)</f>
        <v>11</v>
      </c>
      <c r="J125" s="11">
        <f t="shared" ref="J125:J188" si="11">SECOND(G125)</f>
        <v>35</v>
      </c>
      <c r="K125">
        <v>3.1713</v>
      </c>
      <c r="L125">
        <v>25.125</v>
      </c>
      <c r="M125">
        <v>41.606999999999999</v>
      </c>
      <c r="N125">
        <v>4.0199999999999996</v>
      </c>
      <c r="O125">
        <v>1</v>
      </c>
      <c r="P125">
        <v>12.39</v>
      </c>
      <c r="Q125">
        <v>130</v>
      </c>
      <c r="R125">
        <v>130</v>
      </c>
      <c r="S125">
        <v>0</v>
      </c>
      <c r="T125">
        <v>618</v>
      </c>
      <c r="U125" t="s">
        <v>12</v>
      </c>
      <c r="V125">
        <v>1.24</v>
      </c>
      <c r="W125" t="s">
        <v>12</v>
      </c>
      <c r="X125">
        <v>0.97</v>
      </c>
      <c r="Y125">
        <v>22.3</v>
      </c>
      <c r="Z125">
        <v>1011</v>
      </c>
      <c r="AA125" t="s">
        <v>10</v>
      </c>
      <c r="AB125" t="s">
        <v>19</v>
      </c>
    </row>
    <row r="126" spans="1:28" x14ac:dyDescent="0.2">
      <c r="A126">
        <v>15</v>
      </c>
      <c r="B126">
        <v>15</v>
      </c>
      <c r="C126">
        <v>41</v>
      </c>
      <c r="D126">
        <v>40</v>
      </c>
      <c r="E126" t="s">
        <v>148</v>
      </c>
      <c r="F126" s="12"/>
      <c r="G126" s="10">
        <v>44243.633101851854</v>
      </c>
      <c r="H126" s="11">
        <f t="shared" si="9"/>
        <v>15</v>
      </c>
      <c r="I126" s="11">
        <f t="shared" si="10"/>
        <v>11</v>
      </c>
      <c r="J126" s="11">
        <f t="shared" si="11"/>
        <v>40</v>
      </c>
      <c r="K126">
        <v>3.1713</v>
      </c>
      <c r="L126">
        <v>25.0625</v>
      </c>
      <c r="M126">
        <v>42.358600000000003</v>
      </c>
      <c r="N126">
        <v>3.92</v>
      </c>
      <c r="O126">
        <v>1</v>
      </c>
      <c r="P126">
        <v>12.45</v>
      </c>
      <c r="Q126">
        <v>131</v>
      </c>
      <c r="R126">
        <v>131</v>
      </c>
      <c r="S126">
        <v>0</v>
      </c>
      <c r="T126">
        <v>622</v>
      </c>
      <c r="U126" t="s">
        <v>12</v>
      </c>
      <c r="V126">
        <v>1.23</v>
      </c>
      <c r="W126" t="s">
        <v>12</v>
      </c>
      <c r="X126">
        <v>0.97</v>
      </c>
      <c r="Y126">
        <v>22.2</v>
      </c>
      <c r="Z126">
        <v>1011</v>
      </c>
      <c r="AA126" t="s">
        <v>10</v>
      </c>
      <c r="AB126" t="s">
        <v>19</v>
      </c>
    </row>
    <row r="127" spans="1:28" x14ac:dyDescent="0.2">
      <c r="A127">
        <v>15</v>
      </c>
      <c r="B127">
        <v>15</v>
      </c>
      <c r="C127">
        <v>45</v>
      </c>
      <c r="D127">
        <v>45</v>
      </c>
      <c r="E127" t="s">
        <v>149</v>
      </c>
      <c r="F127" s="12"/>
      <c r="G127" s="10">
        <v>44243.633159722223</v>
      </c>
      <c r="H127" s="11">
        <f t="shared" si="9"/>
        <v>15</v>
      </c>
      <c r="I127" s="11">
        <f t="shared" si="10"/>
        <v>11</v>
      </c>
      <c r="J127" s="11">
        <f t="shared" si="11"/>
        <v>45</v>
      </c>
      <c r="K127">
        <v>3.1713</v>
      </c>
      <c r="L127">
        <v>25.125</v>
      </c>
      <c r="M127">
        <v>42.348500000000001</v>
      </c>
      <c r="N127">
        <v>3.74</v>
      </c>
      <c r="O127">
        <v>2</v>
      </c>
      <c r="P127">
        <v>12.45</v>
      </c>
      <c r="Q127">
        <v>132</v>
      </c>
      <c r="R127">
        <v>132</v>
      </c>
      <c r="S127">
        <v>0</v>
      </c>
      <c r="T127">
        <v>624</v>
      </c>
      <c r="U127" t="s">
        <v>12</v>
      </c>
      <c r="V127">
        <v>1.22</v>
      </c>
      <c r="W127" t="s">
        <v>12</v>
      </c>
      <c r="X127">
        <v>0.97</v>
      </c>
      <c r="Y127">
        <v>22.2</v>
      </c>
      <c r="Z127">
        <v>1011</v>
      </c>
      <c r="AA127" t="s">
        <v>10</v>
      </c>
      <c r="AB127" t="s">
        <v>19</v>
      </c>
    </row>
    <row r="128" spans="1:28" x14ac:dyDescent="0.2">
      <c r="A128">
        <v>15</v>
      </c>
      <c r="B128">
        <v>15</v>
      </c>
      <c r="C128">
        <v>51</v>
      </c>
      <c r="D128">
        <v>50</v>
      </c>
      <c r="E128" t="s">
        <v>150</v>
      </c>
      <c r="F128" s="12"/>
      <c r="G128" s="10">
        <v>44243.633217592593</v>
      </c>
      <c r="H128" s="11">
        <f t="shared" si="9"/>
        <v>15</v>
      </c>
      <c r="I128" s="11">
        <f t="shared" si="10"/>
        <v>11</v>
      </c>
      <c r="J128" s="11">
        <f t="shared" si="11"/>
        <v>50</v>
      </c>
      <c r="K128">
        <v>3.1713</v>
      </c>
      <c r="L128">
        <v>25.125</v>
      </c>
      <c r="M128">
        <v>42.333100000000002</v>
      </c>
      <c r="N128">
        <v>3.94</v>
      </c>
      <c r="O128">
        <v>2</v>
      </c>
      <c r="P128">
        <v>12.49</v>
      </c>
      <c r="Q128">
        <v>133</v>
      </c>
      <c r="R128">
        <v>133</v>
      </c>
      <c r="S128">
        <v>0</v>
      </c>
      <c r="T128">
        <v>627</v>
      </c>
      <c r="U128" t="s">
        <v>12</v>
      </c>
      <c r="V128">
        <v>1.23</v>
      </c>
      <c r="W128" t="s">
        <v>12</v>
      </c>
      <c r="X128">
        <v>0.97</v>
      </c>
      <c r="Y128">
        <v>22.2</v>
      </c>
      <c r="Z128">
        <v>1011</v>
      </c>
      <c r="AA128" t="s">
        <v>10</v>
      </c>
      <c r="AB128" t="s">
        <v>19</v>
      </c>
    </row>
    <row r="129" spans="1:28" x14ac:dyDescent="0.2">
      <c r="A129">
        <v>15</v>
      </c>
      <c r="B129">
        <v>15</v>
      </c>
      <c r="C129">
        <v>55</v>
      </c>
      <c r="D129">
        <v>55</v>
      </c>
      <c r="E129" t="s">
        <v>151</v>
      </c>
      <c r="F129" s="12"/>
      <c r="G129" s="10">
        <v>44243.633275462962</v>
      </c>
      <c r="H129" s="11">
        <f t="shared" si="9"/>
        <v>15</v>
      </c>
      <c r="I129" s="11">
        <f t="shared" si="10"/>
        <v>11</v>
      </c>
      <c r="J129" s="11">
        <f t="shared" si="11"/>
        <v>55</v>
      </c>
      <c r="K129">
        <v>3.1713</v>
      </c>
      <c r="L129">
        <v>25.125</v>
      </c>
      <c r="M129">
        <v>42.432299999999998</v>
      </c>
      <c r="N129">
        <v>4.05</v>
      </c>
      <c r="O129">
        <v>2</v>
      </c>
      <c r="P129">
        <v>12.35</v>
      </c>
      <c r="Q129">
        <v>132</v>
      </c>
      <c r="R129">
        <v>132</v>
      </c>
      <c r="S129">
        <v>0</v>
      </c>
      <c r="T129">
        <v>628</v>
      </c>
      <c r="U129" t="s">
        <v>12</v>
      </c>
      <c r="V129">
        <v>1.24</v>
      </c>
      <c r="W129" t="s">
        <v>12</v>
      </c>
      <c r="X129">
        <v>0.97</v>
      </c>
      <c r="Y129">
        <v>22.2</v>
      </c>
      <c r="Z129">
        <v>1011</v>
      </c>
      <c r="AA129" t="s">
        <v>10</v>
      </c>
      <c r="AB129" t="s">
        <v>19</v>
      </c>
    </row>
    <row r="130" spans="1:28" x14ac:dyDescent="0.2">
      <c r="A130">
        <v>15</v>
      </c>
      <c r="B130">
        <v>16</v>
      </c>
      <c r="C130">
        <v>1</v>
      </c>
      <c r="D130">
        <v>0</v>
      </c>
      <c r="E130" t="s">
        <v>152</v>
      </c>
      <c r="F130" s="12"/>
      <c r="G130" s="10">
        <v>44243.633333333331</v>
      </c>
      <c r="H130" s="11">
        <f t="shared" si="9"/>
        <v>15</v>
      </c>
      <c r="I130" s="11">
        <f t="shared" si="10"/>
        <v>12</v>
      </c>
      <c r="J130" s="11">
        <f t="shared" si="11"/>
        <v>0</v>
      </c>
      <c r="K130">
        <v>3.1713</v>
      </c>
      <c r="L130">
        <v>25.125</v>
      </c>
      <c r="M130">
        <v>41.613999999999997</v>
      </c>
      <c r="N130">
        <v>3.62</v>
      </c>
      <c r="O130">
        <v>2</v>
      </c>
      <c r="P130">
        <v>12.59</v>
      </c>
      <c r="Q130">
        <v>133</v>
      </c>
      <c r="R130">
        <v>133</v>
      </c>
      <c r="S130">
        <v>0</v>
      </c>
      <c r="T130">
        <v>630</v>
      </c>
      <c r="U130" t="s">
        <v>12</v>
      </c>
      <c r="V130">
        <v>1.21</v>
      </c>
      <c r="W130" t="s">
        <v>12</v>
      </c>
      <c r="X130">
        <v>0.97</v>
      </c>
      <c r="Y130">
        <v>22.2</v>
      </c>
      <c r="Z130">
        <v>1011</v>
      </c>
      <c r="AA130" t="s">
        <v>10</v>
      </c>
      <c r="AB130" t="s">
        <v>19</v>
      </c>
    </row>
    <row r="131" spans="1:28" x14ac:dyDescent="0.2">
      <c r="A131">
        <v>15</v>
      </c>
      <c r="B131">
        <v>16</v>
      </c>
      <c r="C131">
        <v>5</v>
      </c>
      <c r="D131">
        <v>5</v>
      </c>
      <c r="E131" t="s">
        <v>153</v>
      </c>
      <c r="F131" s="12"/>
      <c r="G131" s="10">
        <v>44243.633391203701</v>
      </c>
      <c r="H131" s="11">
        <f t="shared" si="9"/>
        <v>15</v>
      </c>
      <c r="I131" s="11">
        <f t="shared" si="10"/>
        <v>12</v>
      </c>
      <c r="J131" s="11">
        <f t="shared" si="11"/>
        <v>5</v>
      </c>
      <c r="K131">
        <v>3.1713</v>
      </c>
      <c r="L131">
        <v>25.125</v>
      </c>
      <c r="M131">
        <v>41.604799999999997</v>
      </c>
      <c r="N131">
        <v>3.57</v>
      </c>
      <c r="O131">
        <v>2</v>
      </c>
      <c r="P131">
        <v>12.75</v>
      </c>
      <c r="Q131">
        <v>134</v>
      </c>
      <c r="R131">
        <v>134</v>
      </c>
      <c r="S131">
        <v>0</v>
      </c>
      <c r="T131">
        <v>632</v>
      </c>
      <c r="U131" t="s">
        <v>12</v>
      </c>
      <c r="V131">
        <v>1.21</v>
      </c>
      <c r="W131" t="s">
        <v>12</v>
      </c>
      <c r="X131">
        <v>0.97</v>
      </c>
      <c r="Y131">
        <v>22.2</v>
      </c>
      <c r="Z131">
        <v>1011</v>
      </c>
      <c r="AA131" t="s">
        <v>10</v>
      </c>
      <c r="AB131" t="s">
        <v>19</v>
      </c>
    </row>
    <row r="132" spans="1:28" x14ac:dyDescent="0.2">
      <c r="A132">
        <v>15</v>
      </c>
      <c r="B132">
        <v>16</v>
      </c>
      <c r="C132">
        <v>11</v>
      </c>
      <c r="D132">
        <v>10</v>
      </c>
      <c r="E132" t="s">
        <v>154</v>
      </c>
      <c r="F132" s="12"/>
      <c r="G132" s="10">
        <v>44243.633449074077</v>
      </c>
      <c r="H132" s="11">
        <f t="shared" si="9"/>
        <v>15</v>
      </c>
      <c r="I132" s="11">
        <f t="shared" si="10"/>
        <v>12</v>
      </c>
      <c r="J132" s="11">
        <f t="shared" si="11"/>
        <v>10</v>
      </c>
      <c r="K132">
        <v>3.1713</v>
      </c>
      <c r="L132">
        <v>25.0625</v>
      </c>
      <c r="M132">
        <v>42.367899999999999</v>
      </c>
      <c r="N132">
        <v>3.74</v>
      </c>
      <c r="O132">
        <v>3</v>
      </c>
      <c r="P132">
        <v>12.56</v>
      </c>
      <c r="Q132">
        <v>134</v>
      </c>
      <c r="R132">
        <v>134</v>
      </c>
      <c r="S132">
        <v>0</v>
      </c>
      <c r="T132">
        <v>635</v>
      </c>
      <c r="U132" t="s">
        <v>12</v>
      </c>
      <c r="V132">
        <v>1.22</v>
      </c>
      <c r="W132" t="s">
        <v>12</v>
      </c>
      <c r="X132">
        <v>0.97</v>
      </c>
      <c r="Y132">
        <v>22.2</v>
      </c>
      <c r="Z132">
        <v>1011</v>
      </c>
      <c r="AA132" t="s">
        <v>10</v>
      </c>
      <c r="AB132" t="s">
        <v>19</v>
      </c>
    </row>
    <row r="133" spans="1:28" x14ac:dyDescent="0.2">
      <c r="A133">
        <v>15</v>
      </c>
      <c r="B133">
        <v>16</v>
      </c>
      <c r="C133">
        <v>15</v>
      </c>
      <c r="D133">
        <v>15</v>
      </c>
      <c r="E133" t="s">
        <v>155</v>
      </c>
      <c r="F133" s="12"/>
      <c r="G133" s="10">
        <v>44243.633506944447</v>
      </c>
      <c r="H133" s="11">
        <f t="shared" si="9"/>
        <v>15</v>
      </c>
      <c r="I133" s="11">
        <f t="shared" si="10"/>
        <v>12</v>
      </c>
      <c r="J133" s="11">
        <f t="shared" si="11"/>
        <v>15</v>
      </c>
      <c r="K133">
        <v>3.1713</v>
      </c>
      <c r="L133">
        <v>25.125</v>
      </c>
      <c r="M133">
        <v>42.469700000000003</v>
      </c>
      <c r="N133">
        <v>3.63</v>
      </c>
      <c r="O133">
        <v>3</v>
      </c>
      <c r="P133">
        <v>12.56</v>
      </c>
      <c r="Q133">
        <v>134</v>
      </c>
      <c r="R133">
        <v>134</v>
      </c>
      <c r="S133">
        <v>0</v>
      </c>
      <c r="T133">
        <v>636</v>
      </c>
      <c r="U133" t="s">
        <v>12</v>
      </c>
      <c r="V133">
        <v>1.21</v>
      </c>
      <c r="W133" t="s">
        <v>12</v>
      </c>
      <c r="X133">
        <v>0.96</v>
      </c>
      <c r="Y133">
        <v>22.2</v>
      </c>
      <c r="Z133">
        <v>1011</v>
      </c>
      <c r="AA133" t="s">
        <v>10</v>
      </c>
      <c r="AB133" t="s">
        <v>19</v>
      </c>
    </row>
    <row r="134" spans="1:28" x14ac:dyDescent="0.2">
      <c r="A134">
        <v>15</v>
      </c>
      <c r="B134">
        <v>16</v>
      </c>
      <c r="C134">
        <v>21</v>
      </c>
      <c r="D134">
        <v>20</v>
      </c>
      <c r="E134" t="s">
        <v>156</v>
      </c>
      <c r="F134" s="12"/>
      <c r="G134" s="10">
        <v>44243.633564814816</v>
      </c>
      <c r="H134" s="11">
        <f t="shared" si="9"/>
        <v>15</v>
      </c>
      <c r="I134" s="11">
        <f t="shared" si="10"/>
        <v>12</v>
      </c>
      <c r="J134" s="11">
        <f t="shared" si="11"/>
        <v>20</v>
      </c>
      <c r="K134">
        <v>3.1713</v>
      </c>
      <c r="L134">
        <v>25.1875</v>
      </c>
      <c r="M134">
        <v>42.387099999999997</v>
      </c>
      <c r="N134">
        <v>3.6</v>
      </c>
      <c r="O134">
        <v>4</v>
      </c>
      <c r="P134">
        <v>12.76</v>
      </c>
      <c r="Q134">
        <v>135</v>
      </c>
      <c r="R134">
        <v>135</v>
      </c>
      <c r="S134">
        <v>0</v>
      </c>
      <c r="T134">
        <v>637</v>
      </c>
      <c r="U134" t="s">
        <v>12</v>
      </c>
      <c r="V134">
        <v>1.21</v>
      </c>
      <c r="W134" t="s">
        <v>12</v>
      </c>
      <c r="X134">
        <v>0.97</v>
      </c>
      <c r="Y134">
        <v>22.2</v>
      </c>
      <c r="Z134">
        <v>1011</v>
      </c>
      <c r="AA134" t="s">
        <v>10</v>
      </c>
      <c r="AB134" t="s">
        <v>19</v>
      </c>
    </row>
    <row r="135" spans="1:28" x14ac:dyDescent="0.2">
      <c r="A135">
        <v>15</v>
      </c>
      <c r="B135">
        <v>16</v>
      </c>
      <c r="C135">
        <v>25</v>
      </c>
      <c r="D135">
        <v>25</v>
      </c>
      <c r="E135" t="s">
        <v>157</v>
      </c>
      <c r="F135" s="12"/>
      <c r="G135" s="10">
        <v>44243.633622685185</v>
      </c>
      <c r="H135" s="11">
        <f t="shared" si="9"/>
        <v>15</v>
      </c>
      <c r="I135" s="11">
        <f t="shared" si="10"/>
        <v>12</v>
      </c>
      <c r="J135" s="11">
        <f t="shared" si="11"/>
        <v>25</v>
      </c>
      <c r="K135">
        <v>3.1713</v>
      </c>
      <c r="L135">
        <v>25.125</v>
      </c>
      <c r="M135">
        <v>42.384399999999999</v>
      </c>
      <c r="N135">
        <v>3.53</v>
      </c>
      <c r="O135">
        <v>3</v>
      </c>
      <c r="P135">
        <v>12.63</v>
      </c>
      <c r="Q135">
        <v>135</v>
      </c>
      <c r="R135">
        <v>135</v>
      </c>
      <c r="S135">
        <v>0</v>
      </c>
      <c r="T135">
        <v>639</v>
      </c>
      <c r="U135" t="s">
        <v>12</v>
      </c>
      <c r="V135">
        <v>1.2</v>
      </c>
      <c r="W135" t="s">
        <v>12</v>
      </c>
      <c r="X135">
        <v>0.97</v>
      </c>
      <c r="Y135">
        <v>22.2</v>
      </c>
      <c r="Z135">
        <v>1011</v>
      </c>
      <c r="AA135" t="s">
        <v>10</v>
      </c>
      <c r="AB135" t="s">
        <v>19</v>
      </c>
    </row>
    <row r="136" spans="1:28" x14ac:dyDescent="0.2">
      <c r="A136">
        <v>15</v>
      </c>
      <c r="B136">
        <v>16</v>
      </c>
      <c r="C136">
        <v>31</v>
      </c>
      <c r="D136">
        <v>30</v>
      </c>
      <c r="E136" t="s">
        <v>158</v>
      </c>
      <c r="F136" s="12"/>
      <c r="G136" s="10">
        <v>44243.633680555555</v>
      </c>
      <c r="H136" s="11">
        <f t="shared" si="9"/>
        <v>15</v>
      </c>
      <c r="I136" s="11">
        <f t="shared" si="10"/>
        <v>12</v>
      </c>
      <c r="J136" s="11">
        <f t="shared" si="11"/>
        <v>30</v>
      </c>
      <c r="K136">
        <v>3.1713</v>
      </c>
      <c r="L136">
        <v>25.1875</v>
      </c>
      <c r="M136">
        <v>42.402500000000003</v>
      </c>
      <c r="N136">
        <v>3.37</v>
      </c>
      <c r="O136">
        <v>3</v>
      </c>
      <c r="P136">
        <v>12.91</v>
      </c>
      <c r="Q136">
        <v>137</v>
      </c>
      <c r="R136">
        <v>137</v>
      </c>
      <c r="S136">
        <v>0</v>
      </c>
      <c r="T136">
        <v>638</v>
      </c>
      <c r="U136" t="s">
        <v>12</v>
      </c>
      <c r="V136">
        <v>1.19</v>
      </c>
      <c r="W136" t="s">
        <v>12</v>
      </c>
      <c r="X136">
        <v>0.97</v>
      </c>
      <c r="Y136">
        <v>22.2</v>
      </c>
      <c r="Z136">
        <v>1011</v>
      </c>
      <c r="AA136" t="s">
        <v>10</v>
      </c>
      <c r="AB136" t="s">
        <v>19</v>
      </c>
    </row>
    <row r="137" spans="1:28" x14ac:dyDescent="0.2">
      <c r="A137">
        <v>15</v>
      </c>
      <c r="B137">
        <v>16</v>
      </c>
      <c r="C137">
        <v>35</v>
      </c>
      <c r="D137">
        <v>35</v>
      </c>
      <c r="E137" t="s">
        <v>159</v>
      </c>
      <c r="F137" s="12"/>
      <c r="G137" s="10">
        <v>44243.633738425924</v>
      </c>
      <c r="H137" s="11">
        <f t="shared" si="9"/>
        <v>15</v>
      </c>
      <c r="I137" s="11">
        <f t="shared" si="10"/>
        <v>12</v>
      </c>
      <c r="J137" s="11">
        <f t="shared" si="11"/>
        <v>35</v>
      </c>
      <c r="K137">
        <v>3.1713</v>
      </c>
      <c r="L137">
        <v>25.1875</v>
      </c>
      <c r="M137">
        <v>42.202399999999997</v>
      </c>
      <c r="N137">
        <v>3.29</v>
      </c>
      <c r="O137">
        <v>4</v>
      </c>
      <c r="P137">
        <v>12.92</v>
      </c>
      <c r="Q137">
        <v>136</v>
      </c>
      <c r="R137">
        <v>136</v>
      </c>
      <c r="S137">
        <v>0</v>
      </c>
      <c r="T137">
        <v>639</v>
      </c>
      <c r="U137" t="s">
        <v>12</v>
      </c>
      <c r="V137">
        <v>1.19</v>
      </c>
      <c r="W137" t="s">
        <v>12</v>
      </c>
      <c r="X137">
        <v>0.97</v>
      </c>
      <c r="Y137">
        <v>22.3</v>
      </c>
      <c r="Z137">
        <v>1011</v>
      </c>
      <c r="AA137" t="s">
        <v>10</v>
      </c>
      <c r="AB137" t="s">
        <v>19</v>
      </c>
    </row>
    <row r="138" spans="1:28" x14ac:dyDescent="0.2">
      <c r="A138">
        <v>15</v>
      </c>
      <c r="B138">
        <v>16</v>
      </c>
      <c r="C138">
        <v>41</v>
      </c>
      <c r="D138">
        <v>40</v>
      </c>
      <c r="E138" t="s">
        <v>160</v>
      </c>
      <c r="F138" s="12"/>
      <c r="G138" s="10">
        <v>44243.633796296293</v>
      </c>
      <c r="H138" s="11">
        <f t="shared" si="9"/>
        <v>15</v>
      </c>
      <c r="I138" s="11">
        <f t="shared" si="10"/>
        <v>12</v>
      </c>
      <c r="J138" s="11">
        <f t="shared" si="11"/>
        <v>40</v>
      </c>
      <c r="K138">
        <v>3.1713</v>
      </c>
      <c r="L138">
        <v>25.25</v>
      </c>
      <c r="M138">
        <v>42.185400000000001</v>
      </c>
      <c r="N138">
        <v>3.22</v>
      </c>
      <c r="O138">
        <v>4</v>
      </c>
      <c r="P138">
        <v>13.02</v>
      </c>
      <c r="Q138">
        <v>136</v>
      </c>
      <c r="R138">
        <v>136</v>
      </c>
      <c r="S138">
        <v>0</v>
      </c>
      <c r="T138">
        <v>641</v>
      </c>
      <c r="U138" t="s">
        <v>12</v>
      </c>
      <c r="V138">
        <v>1.18</v>
      </c>
      <c r="W138" t="s">
        <v>12</v>
      </c>
      <c r="X138">
        <v>0.97</v>
      </c>
      <c r="Y138">
        <v>22.3</v>
      </c>
      <c r="Z138">
        <v>1011</v>
      </c>
      <c r="AA138" t="s">
        <v>10</v>
      </c>
      <c r="AB138" t="s">
        <v>19</v>
      </c>
    </row>
    <row r="139" spans="1:28" x14ac:dyDescent="0.2">
      <c r="A139">
        <v>15</v>
      </c>
      <c r="B139">
        <v>16</v>
      </c>
      <c r="C139">
        <v>45</v>
      </c>
      <c r="D139">
        <v>45</v>
      </c>
      <c r="E139" t="s">
        <v>161</v>
      </c>
      <c r="F139" s="12"/>
      <c r="G139" s="10">
        <v>44243.63385416667</v>
      </c>
      <c r="H139" s="11">
        <f t="shared" si="9"/>
        <v>15</v>
      </c>
      <c r="I139" s="11">
        <f t="shared" si="10"/>
        <v>12</v>
      </c>
      <c r="J139" s="11">
        <f t="shared" si="11"/>
        <v>45</v>
      </c>
      <c r="K139">
        <v>3.1713</v>
      </c>
      <c r="L139">
        <v>25.1875</v>
      </c>
      <c r="M139">
        <v>42.227699999999999</v>
      </c>
      <c r="N139">
        <v>3.13</v>
      </c>
      <c r="O139">
        <v>4</v>
      </c>
      <c r="P139">
        <v>13.02</v>
      </c>
      <c r="Q139">
        <v>136</v>
      </c>
      <c r="R139">
        <v>136</v>
      </c>
      <c r="S139">
        <v>0</v>
      </c>
      <c r="T139">
        <v>643</v>
      </c>
      <c r="U139" t="s">
        <v>12</v>
      </c>
      <c r="V139">
        <v>1.18</v>
      </c>
      <c r="W139" t="s">
        <v>12</v>
      </c>
      <c r="X139">
        <v>0.97</v>
      </c>
      <c r="Y139">
        <v>22.3</v>
      </c>
      <c r="Z139">
        <v>1011</v>
      </c>
      <c r="AA139" t="s">
        <v>10</v>
      </c>
      <c r="AB139" t="s">
        <v>19</v>
      </c>
    </row>
    <row r="140" spans="1:28" x14ac:dyDescent="0.2">
      <c r="A140">
        <v>15</v>
      </c>
      <c r="B140">
        <v>16</v>
      </c>
      <c r="C140">
        <v>51</v>
      </c>
      <c r="D140">
        <v>50</v>
      </c>
      <c r="E140" t="s">
        <v>162</v>
      </c>
      <c r="F140" s="12"/>
      <c r="G140" s="10">
        <v>44243.633912037039</v>
      </c>
      <c r="H140" s="11">
        <f t="shared" si="9"/>
        <v>15</v>
      </c>
      <c r="I140" s="11">
        <f t="shared" si="10"/>
        <v>12</v>
      </c>
      <c r="J140" s="11">
        <f t="shared" si="11"/>
        <v>50</v>
      </c>
      <c r="K140">
        <v>3.1713</v>
      </c>
      <c r="L140">
        <v>25.25</v>
      </c>
      <c r="M140">
        <v>42.316400000000002</v>
      </c>
      <c r="N140">
        <v>3.01</v>
      </c>
      <c r="O140">
        <v>5</v>
      </c>
      <c r="P140">
        <v>13.09</v>
      </c>
      <c r="Q140">
        <v>136</v>
      </c>
      <c r="R140">
        <v>136</v>
      </c>
      <c r="S140">
        <v>0</v>
      </c>
      <c r="T140">
        <v>644</v>
      </c>
      <c r="U140" t="s">
        <v>12</v>
      </c>
      <c r="V140">
        <v>1.17</v>
      </c>
      <c r="W140" t="s">
        <v>12</v>
      </c>
      <c r="X140">
        <v>0.97</v>
      </c>
      <c r="Y140">
        <v>22.3</v>
      </c>
      <c r="Z140">
        <v>1011</v>
      </c>
      <c r="AA140" t="s">
        <v>10</v>
      </c>
      <c r="AB140" t="s">
        <v>19</v>
      </c>
    </row>
    <row r="141" spans="1:28" x14ac:dyDescent="0.2">
      <c r="A141">
        <v>15</v>
      </c>
      <c r="B141">
        <v>16</v>
      </c>
      <c r="C141">
        <v>55</v>
      </c>
      <c r="D141">
        <v>55</v>
      </c>
      <c r="E141" t="s">
        <v>163</v>
      </c>
      <c r="F141" s="12"/>
      <c r="G141" s="10">
        <v>44243.633969907409</v>
      </c>
      <c r="H141" s="11">
        <f t="shared" si="9"/>
        <v>15</v>
      </c>
      <c r="I141" s="11">
        <f t="shared" si="10"/>
        <v>12</v>
      </c>
      <c r="J141" s="11">
        <f t="shared" si="11"/>
        <v>55</v>
      </c>
      <c r="K141">
        <v>3.1713</v>
      </c>
      <c r="L141">
        <v>25.25</v>
      </c>
      <c r="M141">
        <v>42.413499999999999</v>
      </c>
      <c r="N141">
        <v>3.02</v>
      </c>
      <c r="O141">
        <v>5</v>
      </c>
      <c r="P141">
        <v>13.16</v>
      </c>
      <c r="Q141">
        <v>137</v>
      </c>
      <c r="R141">
        <v>137</v>
      </c>
      <c r="S141">
        <v>0</v>
      </c>
      <c r="T141">
        <v>644</v>
      </c>
      <c r="U141" t="s">
        <v>12</v>
      </c>
      <c r="V141">
        <v>1.17</v>
      </c>
      <c r="W141" t="s">
        <v>12</v>
      </c>
      <c r="X141">
        <v>0.96</v>
      </c>
      <c r="Y141">
        <v>22.3</v>
      </c>
      <c r="Z141">
        <v>1011</v>
      </c>
      <c r="AA141" t="s">
        <v>10</v>
      </c>
      <c r="AB141" t="s">
        <v>19</v>
      </c>
    </row>
    <row r="142" spans="1:28" x14ac:dyDescent="0.2">
      <c r="A142">
        <v>15</v>
      </c>
      <c r="B142">
        <v>17</v>
      </c>
      <c r="C142">
        <v>1</v>
      </c>
      <c r="D142">
        <v>0</v>
      </c>
      <c r="E142" t="s">
        <v>164</v>
      </c>
      <c r="F142" s="12"/>
      <c r="G142" s="10">
        <v>44243.634027777778</v>
      </c>
      <c r="H142" s="11">
        <f t="shared" si="9"/>
        <v>15</v>
      </c>
      <c r="I142" s="11">
        <f t="shared" si="10"/>
        <v>13</v>
      </c>
      <c r="J142" s="11">
        <f t="shared" si="11"/>
        <v>0</v>
      </c>
      <c r="K142">
        <v>3.1713</v>
      </c>
      <c r="L142">
        <v>25.3125</v>
      </c>
      <c r="M142">
        <v>42.395000000000003</v>
      </c>
      <c r="N142">
        <v>3.02</v>
      </c>
      <c r="O142">
        <v>5</v>
      </c>
      <c r="P142">
        <v>13.14</v>
      </c>
      <c r="Q142">
        <v>137</v>
      </c>
      <c r="R142">
        <v>137</v>
      </c>
      <c r="S142">
        <v>0</v>
      </c>
      <c r="T142">
        <v>645</v>
      </c>
      <c r="U142" t="s">
        <v>12</v>
      </c>
      <c r="V142">
        <v>1.17</v>
      </c>
      <c r="W142" t="s">
        <v>12</v>
      </c>
      <c r="X142">
        <v>0.97</v>
      </c>
      <c r="Y142">
        <v>22.3</v>
      </c>
      <c r="Z142">
        <v>1011</v>
      </c>
      <c r="AA142" t="s">
        <v>10</v>
      </c>
      <c r="AB142" t="s">
        <v>19</v>
      </c>
    </row>
    <row r="143" spans="1:28" x14ac:dyDescent="0.2">
      <c r="A143">
        <v>15</v>
      </c>
      <c r="B143">
        <v>17</v>
      </c>
      <c r="C143">
        <v>5</v>
      </c>
      <c r="D143">
        <v>5</v>
      </c>
      <c r="E143" t="s">
        <v>165</v>
      </c>
      <c r="F143" s="12"/>
      <c r="G143" s="10">
        <v>44243.634085648147</v>
      </c>
      <c r="H143" s="11">
        <f t="shared" si="9"/>
        <v>15</v>
      </c>
      <c r="I143" s="11">
        <f t="shared" si="10"/>
        <v>13</v>
      </c>
      <c r="J143" s="11">
        <f t="shared" si="11"/>
        <v>5</v>
      </c>
      <c r="K143">
        <v>3.1713</v>
      </c>
      <c r="L143">
        <v>25.25</v>
      </c>
      <c r="M143">
        <v>42.329099999999997</v>
      </c>
      <c r="N143">
        <v>3.03</v>
      </c>
      <c r="O143">
        <v>5</v>
      </c>
      <c r="P143">
        <v>13.14</v>
      </c>
      <c r="Q143">
        <v>136</v>
      </c>
      <c r="R143">
        <v>136</v>
      </c>
      <c r="S143">
        <v>0</v>
      </c>
      <c r="T143">
        <v>646</v>
      </c>
      <c r="U143" t="s">
        <v>12</v>
      </c>
      <c r="V143">
        <v>1.17</v>
      </c>
      <c r="W143" t="s">
        <v>12</v>
      </c>
      <c r="X143">
        <v>0.97</v>
      </c>
      <c r="Y143">
        <v>22.3</v>
      </c>
      <c r="Z143">
        <v>1011</v>
      </c>
      <c r="AA143" t="s">
        <v>10</v>
      </c>
      <c r="AB143" t="s">
        <v>19</v>
      </c>
    </row>
    <row r="144" spans="1:28" x14ac:dyDescent="0.2">
      <c r="A144">
        <v>15</v>
      </c>
      <c r="B144">
        <v>17</v>
      </c>
      <c r="C144">
        <v>11</v>
      </c>
      <c r="D144">
        <v>10</v>
      </c>
      <c r="E144" t="s">
        <v>166</v>
      </c>
      <c r="F144" s="12"/>
      <c r="G144" s="10">
        <v>44243.634143518517</v>
      </c>
      <c r="H144" s="11">
        <f t="shared" si="9"/>
        <v>15</v>
      </c>
      <c r="I144" s="11">
        <f t="shared" si="10"/>
        <v>13</v>
      </c>
      <c r="J144" s="11">
        <f t="shared" si="11"/>
        <v>10</v>
      </c>
      <c r="K144">
        <v>3.1713</v>
      </c>
      <c r="L144">
        <v>25.25</v>
      </c>
      <c r="M144">
        <v>42.236699999999999</v>
      </c>
      <c r="N144">
        <v>2.85</v>
      </c>
      <c r="O144">
        <v>5</v>
      </c>
      <c r="P144">
        <v>13.21</v>
      </c>
      <c r="Q144">
        <v>136</v>
      </c>
      <c r="R144">
        <v>136</v>
      </c>
      <c r="S144">
        <v>0</v>
      </c>
      <c r="T144">
        <v>647</v>
      </c>
      <c r="U144" t="s">
        <v>12</v>
      </c>
      <c r="V144">
        <v>1.1599999999999999</v>
      </c>
      <c r="W144" t="s">
        <v>12</v>
      </c>
      <c r="X144">
        <v>0.97</v>
      </c>
      <c r="Y144">
        <v>22.3</v>
      </c>
      <c r="Z144">
        <v>1011</v>
      </c>
      <c r="AA144" t="s">
        <v>10</v>
      </c>
      <c r="AB144" t="s">
        <v>19</v>
      </c>
    </row>
    <row r="145" spans="1:28" x14ac:dyDescent="0.2">
      <c r="A145">
        <v>15</v>
      </c>
      <c r="B145">
        <v>17</v>
      </c>
      <c r="C145">
        <v>15</v>
      </c>
      <c r="D145">
        <v>15</v>
      </c>
      <c r="E145" t="s">
        <v>167</v>
      </c>
      <c r="F145" s="12"/>
      <c r="G145" s="10">
        <v>44243.634201388886</v>
      </c>
      <c r="H145" s="11">
        <f t="shared" si="9"/>
        <v>15</v>
      </c>
      <c r="I145" s="11">
        <f t="shared" si="10"/>
        <v>13</v>
      </c>
      <c r="J145" s="11">
        <f t="shared" si="11"/>
        <v>15</v>
      </c>
      <c r="K145">
        <v>3.1713</v>
      </c>
      <c r="L145">
        <v>25.3125</v>
      </c>
      <c r="M145">
        <v>42.214700000000001</v>
      </c>
      <c r="N145">
        <v>2.91</v>
      </c>
      <c r="O145">
        <v>6</v>
      </c>
      <c r="P145">
        <v>13.31</v>
      </c>
      <c r="Q145">
        <v>137</v>
      </c>
      <c r="R145">
        <v>137</v>
      </c>
      <c r="S145">
        <v>0</v>
      </c>
      <c r="T145">
        <v>647</v>
      </c>
      <c r="U145" t="s">
        <v>12</v>
      </c>
      <c r="V145">
        <v>1.1599999999999999</v>
      </c>
      <c r="W145" t="s">
        <v>12</v>
      </c>
      <c r="X145">
        <v>0.97</v>
      </c>
      <c r="Y145">
        <v>22.3</v>
      </c>
      <c r="Z145">
        <v>1011</v>
      </c>
      <c r="AA145" t="s">
        <v>10</v>
      </c>
      <c r="AB145" t="s">
        <v>19</v>
      </c>
    </row>
    <row r="146" spans="1:28" x14ac:dyDescent="0.2">
      <c r="A146">
        <v>15</v>
      </c>
      <c r="B146">
        <v>17</v>
      </c>
      <c r="C146">
        <v>21</v>
      </c>
      <c r="D146">
        <v>20</v>
      </c>
      <c r="E146" t="s">
        <v>168</v>
      </c>
      <c r="F146" s="12"/>
      <c r="G146" s="10">
        <v>44243.634259259263</v>
      </c>
      <c r="H146" s="11">
        <f t="shared" si="9"/>
        <v>15</v>
      </c>
      <c r="I146" s="11">
        <f t="shared" si="10"/>
        <v>13</v>
      </c>
      <c r="J146" s="11">
        <f t="shared" si="11"/>
        <v>20</v>
      </c>
      <c r="K146">
        <v>3.1713</v>
      </c>
      <c r="L146">
        <v>25.3125</v>
      </c>
      <c r="M146">
        <v>42.213000000000001</v>
      </c>
      <c r="N146">
        <v>2.76</v>
      </c>
      <c r="O146">
        <v>6</v>
      </c>
      <c r="P146">
        <v>13.17</v>
      </c>
      <c r="Q146">
        <v>138</v>
      </c>
      <c r="R146">
        <v>138</v>
      </c>
      <c r="S146">
        <v>0</v>
      </c>
      <c r="T146">
        <v>649</v>
      </c>
      <c r="U146" t="s">
        <v>12</v>
      </c>
      <c r="V146">
        <v>1.1499999999999999</v>
      </c>
      <c r="W146" t="s">
        <v>12</v>
      </c>
      <c r="X146">
        <v>0.97</v>
      </c>
      <c r="Y146">
        <v>22.3</v>
      </c>
      <c r="Z146">
        <v>1011</v>
      </c>
      <c r="AA146" t="s">
        <v>10</v>
      </c>
      <c r="AB146" t="s">
        <v>19</v>
      </c>
    </row>
    <row r="147" spans="1:28" x14ac:dyDescent="0.2">
      <c r="A147">
        <v>15</v>
      </c>
      <c r="B147">
        <v>17</v>
      </c>
      <c r="C147">
        <v>25</v>
      </c>
      <c r="D147">
        <v>25</v>
      </c>
      <c r="E147" t="s">
        <v>169</v>
      </c>
      <c r="F147" s="12"/>
      <c r="G147" s="10">
        <v>44243.634317129632</v>
      </c>
      <c r="H147" s="11">
        <f t="shared" si="9"/>
        <v>15</v>
      </c>
      <c r="I147" s="11">
        <f t="shared" si="10"/>
        <v>13</v>
      </c>
      <c r="J147" s="11">
        <f t="shared" si="11"/>
        <v>25</v>
      </c>
      <c r="K147">
        <v>3.1713</v>
      </c>
      <c r="L147">
        <v>25.3125</v>
      </c>
      <c r="M147">
        <v>42.286799999999999</v>
      </c>
      <c r="N147">
        <v>2.76</v>
      </c>
      <c r="O147">
        <v>6</v>
      </c>
      <c r="P147">
        <v>13.41</v>
      </c>
      <c r="Q147">
        <v>139</v>
      </c>
      <c r="R147">
        <v>139</v>
      </c>
      <c r="S147">
        <v>0</v>
      </c>
      <c r="T147">
        <v>650</v>
      </c>
      <c r="U147" t="s">
        <v>12</v>
      </c>
      <c r="V147">
        <v>1.1499999999999999</v>
      </c>
      <c r="W147" t="s">
        <v>12</v>
      </c>
      <c r="X147">
        <v>0.97</v>
      </c>
      <c r="Y147">
        <v>22.3</v>
      </c>
      <c r="Z147">
        <v>1011</v>
      </c>
      <c r="AA147" t="s">
        <v>10</v>
      </c>
      <c r="AB147" t="s">
        <v>19</v>
      </c>
    </row>
    <row r="148" spans="1:28" x14ac:dyDescent="0.2">
      <c r="A148">
        <v>15</v>
      </c>
      <c r="B148">
        <v>17</v>
      </c>
      <c r="C148">
        <v>31</v>
      </c>
      <c r="D148">
        <v>30</v>
      </c>
      <c r="E148" t="s">
        <v>170</v>
      </c>
      <c r="F148" s="12"/>
      <c r="G148" s="10">
        <v>44243.634375000001</v>
      </c>
      <c r="H148" s="11">
        <f t="shared" si="9"/>
        <v>15</v>
      </c>
      <c r="I148" s="11">
        <f t="shared" si="10"/>
        <v>13</v>
      </c>
      <c r="J148" s="11">
        <f t="shared" si="11"/>
        <v>30</v>
      </c>
      <c r="K148">
        <v>3.1713</v>
      </c>
      <c r="L148">
        <v>25.3125</v>
      </c>
      <c r="M148">
        <v>42.352600000000002</v>
      </c>
      <c r="N148">
        <v>2.92</v>
      </c>
      <c r="O148">
        <v>6</v>
      </c>
      <c r="P148">
        <v>13.24</v>
      </c>
      <c r="Q148">
        <v>138</v>
      </c>
      <c r="R148">
        <v>138</v>
      </c>
      <c r="S148">
        <v>0</v>
      </c>
      <c r="T148">
        <v>650</v>
      </c>
      <c r="U148" t="s">
        <v>12</v>
      </c>
      <c r="V148">
        <v>1.1599999999999999</v>
      </c>
      <c r="W148" t="s">
        <v>12</v>
      </c>
      <c r="X148">
        <v>0.97</v>
      </c>
      <c r="Y148">
        <v>22.3</v>
      </c>
      <c r="Z148">
        <v>1011</v>
      </c>
      <c r="AA148" t="s">
        <v>10</v>
      </c>
      <c r="AB148" t="s">
        <v>19</v>
      </c>
    </row>
    <row r="149" spans="1:28" x14ac:dyDescent="0.2">
      <c r="A149">
        <v>15</v>
      </c>
      <c r="B149">
        <v>17</v>
      </c>
      <c r="C149">
        <v>35</v>
      </c>
      <c r="D149">
        <v>35</v>
      </c>
      <c r="E149" t="s">
        <v>171</v>
      </c>
      <c r="F149" s="12"/>
      <c r="G149" s="10">
        <v>44243.634432870371</v>
      </c>
      <c r="H149" s="11">
        <f t="shared" si="9"/>
        <v>15</v>
      </c>
      <c r="I149" s="11">
        <f t="shared" si="10"/>
        <v>13</v>
      </c>
      <c r="J149" s="11">
        <f t="shared" si="11"/>
        <v>35</v>
      </c>
      <c r="K149">
        <v>3.1713</v>
      </c>
      <c r="L149">
        <v>25.3125</v>
      </c>
      <c r="M149">
        <v>42.358199999999997</v>
      </c>
      <c r="N149">
        <v>3.16</v>
      </c>
      <c r="O149">
        <v>7</v>
      </c>
      <c r="P149">
        <v>13.24</v>
      </c>
      <c r="Q149">
        <v>137</v>
      </c>
      <c r="R149">
        <v>137</v>
      </c>
      <c r="S149">
        <v>0</v>
      </c>
      <c r="T149">
        <v>651</v>
      </c>
      <c r="U149" t="s">
        <v>12</v>
      </c>
      <c r="V149">
        <v>1.18</v>
      </c>
      <c r="W149" t="s">
        <v>12</v>
      </c>
      <c r="X149">
        <v>0.97</v>
      </c>
      <c r="Y149">
        <v>22.3</v>
      </c>
      <c r="Z149">
        <v>1011</v>
      </c>
      <c r="AA149" t="s">
        <v>10</v>
      </c>
      <c r="AB149" t="s">
        <v>19</v>
      </c>
    </row>
    <row r="150" spans="1:28" x14ac:dyDescent="0.2">
      <c r="A150">
        <v>15</v>
      </c>
      <c r="B150">
        <v>17</v>
      </c>
      <c r="C150">
        <v>41</v>
      </c>
      <c r="D150">
        <v>40</v>
      </c>
      <c r="E150" t="s">
        <v>172</v>
      </c>
      <c r="F150" s="12"/>
      <c r="G150" s="10">
        <v>44243.63449074074</v>
      </c>
      <c r="H150" s="11">
        <f t="shared" si="9"/>
        <v>15</v>
      </c>
      <c r="I150" s="11">
        <f t="shared" si="10"/>
        <v>13</v>
      </c>
      <c r="J150" s="11">
        <f t="shared" si="11"/>
        <v>40</v>
      </c>
      <c r="K150">
        <v>3.1713</v>
      </c>
      <c r="L150">
        <v>25.375</v>
      </c>
      <c r="M150">
        <v>42.308</v>
      </c>
      <c r="N150">
        <v>3.15</v>
      </c>
      <c r="O150">
        <v>6</v>
      </c>
      <c r="P150">
        <v>12.93</v>
      </c>
      <c r="Q150">
        <v>136</v>
      </c>
      <c r="R150">
        <v>136</v>
      </c>
      <c r="S150">
        <v>0</v>
      </c>
      <c r="T150">
        <v>650</v>
      </c>
      <c r="U150" t="s">
        <v>12</v>
      </c>
      <c r="V150">
        <v>1.18</v>
      </c>
      <c r="W150" t="s">
        <v>12</v>
      </c>
      <c r="X150">
        <v>0.96</v>
      </c>
      <c r="Y150">
        <v>22.3</v>
      </c>
      <c r="Z150">
        <v>1011</v>
      </c>
      <c r="AA150" t="s">
        <v>10</v>
      </c>
      <c r="AB150" t="s">
        <v>19</v>
      </c>
    </row>
    <row r="151" spans="1:28" x14ac:dyDescent="0.2">
      <c r="A151">
        <v>15</v>
      </c>
      <c r="B151">
        <v>17</v>
      </c>
      <c r="C151">
        <v>45</v>
      </c>
      <c r="D151">
        <v>45</v>
      </c>
      <c r="E151" t="s">
        <v>173</v>
      </c>
      <c r="F151" s="12"/>
      <c r="G151" s="10">
        <v>44243.634548611109</v>
      </c>
      <c r="H151" s="11">
        <f t="shared" si="9"/>
        <v>15</v>
      </c>
      <c r="I151" s="11">
        <f t="shared" si="10"/>
        <v>13</v>
      </c>
      <c r="J151" s="11">
        <f t="shared" si="11"/>
        <v>45</v>
      </c>
      <c r="K151">
        <v>3.1713</v>
      </c>
      <c r="L151">
        <v>25.375</v>
      </c>
      <c r="M151">
        <v>42.236699999999999</v>
      </c>
      <c r="N151">
        <v>3.09</v>
      </c>
      <c r="O151">
        <v>6</v>
      </c>
      <c r="P151">
        <v>13.07</v>
      </c>
      <c r="Q151">
        <v>137</v>
      </c>
      <c r="R151">
        <v>137</v>
      </c>
      <c r="S151">
        <v>0</v>
      </c>
      <c r="T151">
        <v>650</v>
      </c>
      <c r="U151" t="s">
        <v>12</v>
      </c>
      <c r="V151">
        <v>1.17</v>
      </c>
      <c r="W151" t="s">
        <v>12</v>
      </c>
      <c r="X151">
        <v>0.97</v>
      </c>
      <c r="Y151">
        <v>22.3</v>
      </c>
      <c r="Z151">
        <v>1011</v>
      </c>
      <c r="AA151" t="s">
        <v>10</v>
      </c>
      <c r="AB151" t="s">
        <v>19</v>
      </c>
    </row>
    <row r="152" spans="1:28" x14ac:dyDescent="0.2">
      <c r="A152">
        <v>15</v>
      </c>
      <c r="B152">
        <v>17</v>
      </c>
      <c r="C152">
        <v>51</v>
      </c>
      <c r="D152">
        <v>50</v>
      </c>
      <c r="E152" t="s">
        <v>174</v>
      </c>
      <c r="F152" s="12"/>
      <c r="G152" s="10">
        <v>44243.634606481479</v>
      </c>
      <c r="H152" s="11">
        <f t="shared" si="9"/>
        <v>15</v>
      </c>
      <c r="I152" s="11">
        <f t="shared" si="10"/>
        <v>13</v>
      </c>
      <c r="J152" s="11">
        <f t="shared" si="11"/>
        <v>50</v>
      </c>
      <c r="K152">
        <v>3.1713</v>
      </c>
      <c r="L152">
        <v>25.375</v>
      </c>
      <c r="M152">
        <v>42.290500000000002</v>
      </c>
      <c r="N152">
        <v>2.9</v>
      </c>
      <c r="O152">
        <v>6</v>
      </c>
      <c r="P152">
        <v>13.29</v>
      </c>
      <c r="Q152">
        <v>138</v>
      </c>
      <c r="R152">
        <v>138</v>
      </c>
      <c r="S152">
        <v>0</v>
      </c>
      <c r="T152">
        <v>650</v>
      </c>
      <c r="U152" t="s">
        <v>12</v>
      </c>
      <c r="V152">
        <v>1.1599999999999999</v>
      </c>
      <c r="W152" t="s">
        <v>12</v>
      </c>
      <c r="X152">
        <v>0.97</v>
      </c>
      <c r="Y152">
        <v>22.3</v>
      </c>
      <c r="Z152">
        <v>1011</v>
      </c>
      <c r="AA152" t="s">
        <v>10</v>
      </c>
      <c r="AB152" t="s">
        <v>19</v>
      </c>
    </row>
    <row r="153" spans="1:28" x14ac:dyDescent="0.2">
      <c r="A153">
        <v>15</v>
      </c>
      <c r="B153">
        <v>17</v>
      </c>
      <c r="C153">
        <v>55</v>
      </c>
      <c r="D153">
        <v>55</v>
      </c>
      <c r="E153" t="s">
        <v>175</v>
      </c>
      <c r="F153" s="12"/>
      <c r="G153" s="10">
        <v>44243.634664351855</v>
      </c>
      <c r="H153" s="11">
        <f t="shared" si="9"/>
        <v>15</v>
      </c>
      <c r="I153" s="11">
        <f t="shared" si="10"/>
        <v>13</v>
      </c>
      <c r="J153" s="11">
        <f t="shared" si="11"/>
        <v>55</v>
      </c>
      <c r="K153">
        <v>3.1713</v>
      </c>
      <c r="L153">
        <v>25.375</v>
      </c>
      <c r="M153">
        <v>42.334899999999998</v>
      </c>
      <c r="N153">
        <v>2.72</v>
      </c>
      <c r="O153">
        <v>5</v>
      </c>
      <c r="P153">
        <v>13.37</v>
      </c>
      <c r="Q153">
        <v>138</v>
      </c>
      <c r="R153">
        <v>138</v>
      </c>
      <c r="S153">
        <v>0</v>
      </c>
      <c r="T153">
        <v>651</v>
      </c>
      <c r="U153" t="s">
        <v>12</v>
      </c>
      <c r="V153">
        <v>1.1499999999999999</v>
      </c>
      <c r="W153" t="s">
        <v>12</v>
      </c>
      <c r="X153">
        <v>0.97</v>
      </c>
      <c r="Y153">
        <v>22.3</v>
      </c>
      <c r="Z153">
        <v>1011</v>
      </c>
      <c r="AA153" t="s">
        <v>10</v>
      </c>
      <c r="AB153" t="s">
        <v>19</v>
      </c>
    </row>
    <row r="154" spans="1:28" x14ac:dyDescent="0.2">
      <c r="A154">
        <v>15</v>
      </c>
      <c r="B154">
        <v>18</v>
      </c>
      <c r="C154">
        <v>1</v>
      </c>
      <c r="D154">
        <v>0</v>
      </c>
      <c r="E154" t="s">
        <v>176</v>
      </c>
      <c r="F154" s="12"/>
      <c r="G154" s="10">
        <v>44243.634722222225</v>
      </c>
      <c r="H154" s="11">
        <f t="shared" si="9"/>
        <v>15</v>
      </c>
      <c r="I154" s="11">
        <f t="shared" si="10"/>
        <v>14</v>
      </c>
      <c r="J154" s="11">
        <f t="shared" si="11"/>
        <v>0</v>
      </c>
      <c r="K154">
        <v>3.1713</v>
      </c>
      <c r="L154">
        <v>25.4375</v>
      </c>
      <c r="M154">
        <v>42.353700000000003</v>
      </c>
      <c r="N154">
        <v>2.85</v>
      </c>
      <c r="O154">
        <v>6</v>
      </c>
      <c r="P154">
        <v>13.27</v>
      </c>
      <c r="Q154">
        <v>138</v>
      </c>
      <c r="R154">
        <v>138</v>
      </c>
      <c r="S154">
        <v>0</v>
      </c>
      <c r="T154">
        <v>651</v>
      </c>
      <c r="U154" t="s">
        <v>12</v>
      </c>
      <c r="V154">
        <v>1.1599999999999999</v>
      </c>
      <c r="W154" t="s">
        <v>12</v>
      </c>
      <c r="X154">
        <v>0.97</v>
      </c>
      <c r="Y154">
        <v>22.3</v>
      </c>
      <c r="Z154">
        <v>1011</v>
      </c>
      <c r="AA154" t="s">
        <v>10</v>
      </c>
      <c r="AB154" t="s">
        <v>19</v>
      </c>
    </row>
    <row r="155" spans="1:28" x14ac:dyDescent="0.2">
      <c r="A155">
        <v>15</v>
      </c>
      <c r="B155">
        <v>18</v>
      </c>
      <c r="C155">
        <v>5</v>
      </c>
      <c r="D155">
        <v>5</v>
      </c>
      <c r="E155" t="s">
        <v>177</v>
      </c>
      <c r="F155" s="12"/>
      <c r="G155" s="10">
        <v>44243.634780092594</v>
      </c>
      <c r="H155" s="11">
        <f t="shared" si="9"/>
        <v>15</v>
      </c>
      <c r="I155" s="11">
        <f t="shared" si="10"/>
        <v>14</v>
      </c>
      <c r="J155" s="11">
        <f t="shared" si="11"/>
        <v>5</v>
      </c>
      <c r="K155">
        <v>3.1713</v>
      </c>
      <c r="L155">
        <v>25.4375</v>
      </c>
      <c r="M155">
        <v>42.285400000000003</v>
      </c>
      <c r="N155">
        <v>2.93</v>
      </c>
      <c r="O155">
        <v>6</v>
      </c>
      <c r="P155">
        <v>13.28</v>
      </c>
      <c r="Q155">
        <v>137</v>
      </c>
      <c r="R155">
        <v>137</v>
      </c>
      <c r="S155">
        <v>0</v>
      </c>
      <c r="T155">
        <v>652</v>
      </c>
      <c r="U155" t="s">
        <v>12</v>
      </c>
      <c r="V155">
        <v>1.1599999999999999</v>
      </c>
      <c r="W155" t="s">
        <v>12</v>
      </c>
      <c r="X155">
        <v>0.96</v>
      </c>
      <c r="Y155">
        <v>22.3</v>
      </c>
      <c r="Z155">
        <v>1011</v>
      </c>
      <c r="AA155" t="s">
        <v>10</v>
      </c>
      <c r="AB155" t="s">
        <v>19</v>
      </c>
    </row>
    <row r="156" spans="1:28" x14ac:dyDescent="0.2">
      <c r="A156">
        <v>15</v>
      </c>
      <c r="B156">
        <v>18</v>
      </c>
      <c r="C156">
        <v>11</v>
      </c>
      <c r="D156">
        <v>10</v>
      </c>
      <c r="E156" t="s">
        <v>178</v>
      </c>
      <c r="F156" s="12"/>
      <c r="G156" s="10">
        <v>44243.634837962964</v>
      </c>
      <c r="H156" s="11">
        <f t="shared" si="9"/>
        <v>15</v>
      </c>
      <c r="I156" s="11">
        <f t="shared" si="10"/>
        <v>14</v>
      </c>
      <c r="J156" s="11">
        <f t="shared" si="11"/>
        <v>10</v>
      </c>
      <c r="K156">
        <v>3.1713</v>
      </c>
      <c r="L156">
        <v>25.4375</v>
      </c>
      <c r="M156">
        <v>42.302</v>
      </c>
      <c r="N156">
        <v>3.24</v>
      </c>
      <c r="O156">
        <v>6</v>
      </c>
      <c r="P156">
        <v>13.07</v>
      </c>
      <c r="Q156">
        <v>134</v>
      </c>
      <c r="R156">
        <v>134</v>
      </c>
      <c r="S156">
        <v>0</v>
      </c>
      <c r="T156">
        <v>652</v>
      </c>
      <c r="U156" t="s">
        <v>12</v>
      </c>
      <c r="V156">
        <v>1.18</v>
      </c>
      <c r="W156" t="s">
        <v>12</v>
      </c>
      <c r="X156">
        <v>0.96</v>
      </c>
      <c r="Y156">
        <v>22.4</v>
      </c>
      <c r="Z156">
        <v>1011</v>
      </c>
      <c r="AA156" t="s">
        <v>10</v>
      </c>
      <c r="AB156" t="s">
        <v>19</v>
      </c>
    </row>
    <row r="157" spans="1:28" x14ac:dyDescent="0.2">
      <c r="A157">
        <v>15</v>
      </c>
      <c r="B157">
        <v>18</v>
      </c>
      <c r="C157">
        <v>15</v>
      </c>
      <c r="D157">
        <v>15</v>
      </c>
      <c r="E157" t="s">
        <v>179</v>
      </c>
      <c r="F157" s="12"/>
      <c r="G157" s="10">
        <v>44243.634895833333</v>
      </c>
      <c r="H157" s="11">
        <f t="shared" si="9"/>
        <v>15</v>
      </c>
      <c r="I157" s="11">
        <f t="shared" si="10"/>
        <v>14</v>
      </c>
      <c r="J157" s="11">
        <f t="shared" si="11"/>
        <v>15</v>
      </c>
      <c r="K157">
        <v>3.1713</v>
      </c>
      <c r="L157">
        <v>25.4375</v>
      </c>
      <c r="M157">
        <v>42.377400000000002</v>
      </c>
      <c r="N157">
        <v>3.2</v>
      </c>
      <c r="O157">
        <v>5</v>
      </c>
      <c r="P157">
        <v>12.92</v>
      </c>
      <c r="Q157">
        <v>133</v>
      </c>
      <c r="R157">
        <v>133</v>
      </c>
      <c r="S157">
        <v>0</v>
      </c>
      <c r="T157">
        <v>652</v>
      </c>
      <c r="U157" t="s">
        <v>12</v>
      </c>
      <c r="V157">
        <v>1.18</v>
      </c>
      <c r="W157" t="s">
        <v>12</v>
      </c>
      <c r="X157">
        <v>0.97</v>
      </c>
      <c r="Y157">
        <v>22.4</v>
      </c>
      <c r="Z157">
        <v>1011</v>
      </c>
      <c r="AA157" t="s">
        <v>10</v>
      </c>
      <c r="AB157" t="s">
        <v>19</v>
      </c>
    </row>
    <row r="158" spans="1:28" x14ac:dyDescent="0.2">
      <c r="A158">
        <v>15</v>
      </c>
      <c r="B158">
        <v>18</v>
      </c>
      <c r="C158">
        <v>21</v>
      </c>
      <c r="D158">
        <v>20</v>
      </c>
      <c r="E158" t="s">
        <v>180</v>
      </c>
      <c r="F158" s="12"/>
      <c r="G158" s="10">
        <v>44243.634953703702</v>
      </c>
      <c r="H158" s="11">
        <f t="shared" si="9"/>
        <v>15</v>
      </c>
      <c r="I158" s="11">
        <f t="shared" si="10"/>
        <v>14</v>
      </c>
      <c r="J158" s="11">
        <f t="shared" si="11"/>
        <v>20</v>
      </c>
      <c r="K158">
        <v>3.1713</v>
      </c>
      <c r="L158">
        <v>25.5</v>
      </c>
      <c r="M158">
        <v>42.394599999999997</v>
      </c>
      <c r="N158">
        <v>3.37</v>
      </c>
      <c r="O158">
        <v>5</v>
      </c>
      <c r="P158">
        <v>12.91</v>
      </c>
      <c r="Q158">
        <v>132</v>
      </c>
      <c r="R158">
        <v>132</v>
      </c>
      <c r="S158">
        <v>0</v>
      </c>
      <c r="T158">
        <v>652</v>
      </c>
      <c r="U158" t="s">
        <v>12</v>
      </c>
      <c r="V158">
        <v>1.19</v>
      </c>
      <c r="W158" t="s">
        <v>12</v>
      </c>
      <c r="X158">
        <v>0.96</v>
      </c>
      <c r="Y158">
        <v>22.4</v>
      </c>
      <c r="Z158">
        <v>1011</v>
      </c>
      <c r="AA158" t="s">
        <v>10</v>
      </c>
      <c r="AB158" t="s">
        <v>19</v>
      </c>
    </row>
    <row r="159" spans="1:28" x14ac:dyDescent="0.2">
      <c r="A159">
        <v>15</v>
      </c>
      <c r="B159">
        <v>18</v>
      </c>
      <c r="C159">
        <v>25</v>
      </c>
      <c r="D159">
        <v>25</v>
      </c>
      <c r="E159" t="s">
        <v>181</v>
      </c>
      <c r="F159" s="12"/>
      <c r="G159" s="10">
        <v>44243.635011574072</v>
      </c>
      <c r="H159" s="11">
        <f t="shared" si="9"/>
        <v>15</v>
      </c>
      <c r="I159" s="11">
        <f t="shared" si="10"/>
        <v>14</v>
      </c>
      <c r="J159" s="11">
        <f t="shared" si="11"/>
        <v>25</v>
      </c>
      <c r="K159">
        <v>3.1713</v>
      </c>
      <c r="L159">
        <v>25.5</v>
      </c>
      <c r="M159">
        <v>42.3367</v>
      </c>
      <c r="N159">
        <v>3.31</v>
      </c>
      <c r="O159">
        <v>4</v>
      </c>
      <c r="P159">
        <v>12.91</v>
      </c>
      <c r="Q159">
        <v>132</v>
      </c>
      <c r="R159">
        <v>132</v>
      </c>
      <c r="S159">
        <v>0</v>
      </c>
      <c r="T159">
        <v>651</v>
      </c>
      <c r="U159" t="s">
        <v>12</v>
      </c>
      <c r="V159">
        <v>1.19</v>
      </c>
      <c r="W159" t="s">
        <v>12</v>
      </c>
      <c r="X159">
        <v>0.97</v>
      </c>
      <c r="Y159">
        <v>22.4</v>
      </c>
      <c r="Z159">
        <v>1011</v>
      </c>
      <c r="AA159" t="s">
        <v>10</v>
      </c>
      <c r="AB159" t="s">
        <v>19</v>
      </c>
    </row>
    <row r="160" spans="1:28" x14ac:dyDescent="0.2">
      <c r="A160">
        <v>15</v>
      </c>
      <c r="B160">
        <v>18</v>
      </c>
      <c r="C160">
        <v>31</v>
      </c>
      <c r="D160">
        <v>30</v>
      </c>
      <c r="E160" t="s">
        <v>182</v>
      </c>
      <c r="F160" s="12"/>
      <c r="G160" s="10">
        <v>44243.635069444441</v>
      </c>
      <c r="H160" s="11">
        <f t="shared" si="9"/>
        <v>15</v>
      </c>
      <c r="I160" s="11">
        <f t="shared" si="10"/>
        <v>14</v>
      </c>
      <c r="J160" s="11">
        <f t="shared" si="11"/>
        <v>30</v>
      </c>
      <c r="K160">
        <v>3.1713</v>
      </c>
      <c r="L160">
        <v>25.5</v>
      </c>
      <c r="M160">
        <v>41.498100000000001</v>
      </c>
      <c r="N160">
        <v>3.43</v>
      </c>
      <c r="O160">
        <v>4</v>
      </c>
      <c r="P160">
        <v>12.93</v>
      </c>
      <c r="Q160">
        <v>131</v>
      </c>
      <c r="R160">
        <v>131</v>
      </c>
      <c r="S160">
        <v>0</v>
      </c>
      <c r="T160">
        <v>651</v>
      </c>
      <c r="U160" t="s">
        <v>12</v>
      </c>
      <c r="V160">
        <v>1.2</v>
      </c>
      <c r="W160" t="s">
        <v>12</v>
      </c>
      <c r="X160">
        <v>0.97</v>
      </c>
      <c r="Y160">
        <v>22.4</v>
      </c>
      <c r="Z160">
        <v>1011</v>
      </c>
      <c r="AA160" t="s">
        <v>10</v>
      </c>
      <c r="AB160" t="s">
        <v>19</v>
      </c>
    </row>
    <row r="161" spans="1:28" x14ac:dyDescent="0.2">
      <c r="A161">
        <v>15</v>
      </c>
      <c r="B161">
        <v>18</v>
      </c>
      <c r="C161">
        <v>35</v>
      </c>
      <c r="D161">
        <v>35</v>
      </c>
      <c r="E161" t="s">
        <v>183</v>
      </c>
      <c r="F161" s="12"/>
      <c r="G161" s="10">
        <v>44243.635127314818</v>
      </c>
      <c r="H161" s="11">
        <f t="shared" si="9"/>
        <v>15</v>
      </c>
      <c r="I161" s="11">
        <f t="shared" si="10"/>
        <v>14</v>
      </c>
      <c r="J161" s="11">
        <f t="shared" si="11"/>
        <v>35</v>
      </c>
      <c r="K161">
        <v>3.1713</v>
      </c>
      <c r="L161">
        <v>25.5</v>
      </c>
      <c r="M161">
        <v>41.524999999999999</v>
      </c>
      <c r="N161">
        <v>4.0599999999999996</v>
      </c>
      <c r="O161">
        <v>4</v>
      </c>
      <c r="P161">
        <v>12.8</v>
      </c>
      <c r="Q161">
        <v>130</v>
      </c>
      <c r="R161">
        <v>130</v>
      </c>
      <c r="S161">
        <v>0</v>
      </c>
      <c r="T161">
        <v>652</v>
      </c>
      <c r="U161" t="s">
        <v>12</v>
      </c>
      <c r="V161">
        <v>1.24</v>
      </c>
      <c r="W161" t="s">
        <v>12</v>
      </c>
      <c r="X161">
        <v>0.97</v>
      </c>
      <c r="Y161">
        <v>22.4</v>
      </c>
      <c r="Z161">
        <v>1011</v>
      </c>
      <c r="AA161" t="s">
        <v>10</v>
      </c>
      <c r="AB161" t="s">
        <v>19</v>
      </c>
    </row>
    <row r="162" spans="1:28" x14ac:dyDescent="0.2">
      <c r="A162">
        <v>15</v>
      </c>
      <c r="B162">
        <v>18</v>
      </c>
      <c r="C162">
        <v>41</v>
      </c>
      <c r="D162">
        <v>40</v>
      </c>
      <c r="E162" t="s">
        <v>184</v>
      </c>
      <c r="F162" s="12"/>
      <c r="G162" s="10">
        <v>44243.635185185187</v>
      </c>
      <c r="H162" s="11">
        <f t="shared" si="9"/>
        <v>15</v>
      </c>
      <c r="I162" s="11">
        <f t="shared" si="10"/>
        <v>14</v>
      </c>
      <c r="J162" s="11">
        <f t="shared" si="11"/>
        <v>40</v>
      </c>
      <c r="K162">
        <v>3.1713</v>
      </c>
      <c r="L162">
        <v>25.5625</v>
      </c>
      <c r="M162">
        <v>41.573799999999999</v>
      </c>
      <c r="N162">
        <v>4.3499999999999996</v>
      </c>
      <c r="O162">
        <v>3</v>
      </c>
      <c r="P162">
        <v>12.16</v>
      </c>
      <c r="Q162">
        <v>128</v>
      </c>
      <c r="R162">
        <v>128</v>
      </c>
      <c r="S162">
        <v>0</v>
      </c>
      <c r="T162">
        <v>651</v>
      </c>
      <c r="U162" t="s">
        <v>12</v>
      </c>
      <c r="V162">
        <v>1.26</v>
      </c>
      <c r="W162" t="s">
        <v>12</v>
      </c>
      <c r="X162">
        <v>0.97</v>
      </c>
      <c r="Y162">
        <v>22.4</v>
      </c>
      <c r="Z162">
        <v>1011</v>
      </c>
      <c r="AA162" t="s">
        <v>10</v>
      </c>
      <c r="AB162" t="s">
        <v>19</v>
      </c>
    </row>
    <row r="163" spans="1:28" x14ac:dyDescent="0.2">
      <c r="A163">
        <v>15</v>
      </c>
      <c r="B163">
        <v>18</v>
      </c>
      <c r="C163">
        <v>45</v>
      </c>
      <c r="D163">
        <v>45</v>
      </c>
      <c r="E163" t="s">
        <v>185</v>
      </c>
      <c r="F163" s="12"/>
      <c r="G163" s="10">
        <v>44243.635243055556</v>
      </c>
      <c r="H163" s="11">
        <f t="shared" si="9"/>
        <v>15</v>
      </c>
      <c r="I163" s="11">
        <f t="shared" si="10"/>
        <v>14</v>
      </c>
      <c r="J163" s="11">
        <f t="shared" si="11"/>
        <v>45</v>
      </c>
      <c r="K163">
        <v>3.1713</v>
      </c>
      <c r="L163">
        <v>25.5</v>
      </c>
      <c r="M163">
        <v>41.533099999999997</v>
      </c>
      <c r="N163">
        <v>4.41</v>
      </c>
      <c r="O163">
        <v>3</v>
      </c>
      <c r="P163">
        <v>12.12</v>
      </c>
      <c r="Q163">
        <v>127</v>
      </c>
      <c r="R163">
        <v>127</v>
      </c>
      <c r="S163">
        <v>0</v>
      </c>
      <c r="T163">
        <v>650</v>
      </c>
      <c r="U163" t="s">
        <v>12</v>
      </c>
      <c r="V163">
        <v>1.27</v>
      </c>
      <c r="W163" t="s">
        <v>12</v>
      </c>
      <c r="X163">
        <v>0.97</v>
      </c>
      <c r="Y163">
        <v>22.4</v>
      </c>
      <c r="Z163">
        <v>1011</v>
      </c>
      <c r="AA163" t="s">
        <v>10</v>
      </c>
      <c r="AB163" t="s">
        <v>19</v>
      </c>
    </row>
    <row r="164" spans="1:28" x14ac:dyDescent="0.2">
      <c r="A164">
        <v>15</v>
      </c>
      <c r="B164">
        <v>18</v>
      </c>
      <c r="C164">
        <v>51</v>
      </c>
      <c r="D164">
        <v>50</v>
      </c>
      <c r="E164" t="s">
        <v>186</v>
      </c>
      <c r="F164" s="12"/>
      <c r="G164" s="10">
        <v>44243.635300925926</v>
      </c>
      <c r="H164" s="11">
        <f t="shared" si="9"/>
        <v>15</v>
      </c>
      <c r="I164" s="11">
        <f t="shared" si="10"/>
        <v>14</v>
      </c>
      <c r="J164" s="11">
        <f t="shared" si="11"/>
        <v>50</v>
      </c>
      <c r="K164">
        <v>3.1713</v>
      </c>
      <c r="L164">
        <v>25.5625</v>
      </c>
      <c r="M164">
        <v>41.493200000000002</v>
      </c>
      <c r="N164">
        <v>4.0199999999999996</v>
      </c>
      <c r="O164">
        <v>2</v>
      </c>
      <c r="P164">
        <v>12.45</v>
      </c>
      <c r="Q164">
        <v>126</v>
      </c>
      <c r="R164">
        <v>126</v>
      </c>
      <c r="S164">
        <v>0</v>
      </c>
      <c r="T164">
        <v>648</v>
      </c>
      <c r="U164" t="s">
        <v>12</v>
      </c>
      <c r="V164">
        <v>1.24</v>
      </c>
      <c r="W164" t="s">
        <v>12</v>
      </c>
      <c r="X164">
        <v>0.97</v>
      </c>
      <c r="Y164">
        <v>22.4</v>
      </c>
      <c r="Z164">
        <v>1011</v>
      </c>
      <c r="AA164" t="s">
        <v>10</v>
      </c>
      <c r="AB164" t="s">
        <v>19</v>
      </c>
    </row>
    <row r="165" spans="1:28" x14ac:dyDescent="0.2">
      <c r="A165">
        <v>15</v>
      </c>
      <c r="B165">
        <v>18</v>
      </c>
      <c r="C165">
        <v>55</v>
      </c>
      <c r="D165">
        <v>55</v>
      </c>
      <c r="E165" t="s">
        <v>187</v>
      </c>
      <c r="F165" s="12"/>
      <c r="G165" s="10">
        <v>44243.635358796295</v>
      </c>
      <c r="H165" s="11">
        <f t="shared" si="9"/>
        <v>15</v>
      </c>
      <c r="I165" s="11">
        <f t="shared" si="10"/>
        <v>14</v>
      </c>
      <c r="J165" s="11">
        <f t="shared" si="11"/>
        <v>55</v>
      </c>
      <c r="K165">
        <v>3.1713</v>
      </c>
      <c r="L165">
        <v>25.5625</v>
      </c>
      <c r="M165">
        <v>41.502699999999997</v>
      </c>
      <c r="N165">
        <v>3.71</v>
      </c>
      <c r="O165">
        <v>2</v>
      </c>
      <c r="P165">
        <v>12.45</v>
      </c>
      <c r="Q165">
        <v>126</v>
      </c>
      <c r="R165">
        <v>126</v>
      </c>
      <c r="S165">
        <v>0</v>
      </c>
      <c r="T165">
        <v>648</v>
      </c>
      <c r="U165" t="s">
        <v>12</v>
      </c>
      <c r="V165">
        <v>1.21</v>
      </c>
      <c r="W165" t="s">
        <v>12</v>
      </c>
      <c r="X165">
        <v>0.97</v>
      </c>
      <c r="Y165">
        <v>22.4</v>
      </c>
      <c r="Z165">
        <v>1011</v>
      </c>
      <c r="AA165" t="s">
        <v>10</v>
      </c>
      <c r="AB165" t="s">
        <v>19</v>
      </c>
    </row>
    <row r="166" spans="1:28" x14ac:dyDescent="0.2">
      <c r="A166">
        <v>15</v>
      </c>
      <c r="B166">
        <v>19</v>
      </c>
      <c r="C166">
        <v>1</v>
      </c>
      <c r="D166">
        <v>0</v>
      </c>
      <c r="E166" t="s">
        <v>188</v>
      </c>
      <c r="F166" s="12"/>
      <c r="G166" s="10">
        <v>44243.635416666664</v>
      </c>
      <c r="H166" s="11">
        <f t="shared" si="9"/>
        <v>15</v>
      </c>
      <c r="I166" s="11">
        <f t="shared" si="10"/>
        <v>15</v>
      </c>
      <c r="J166" s="11">
        <f t="shared" si="11"/>
        <v>0</v>
      </c>
      <c r="K166">
        <v>3.1713</v>
      </c>
      <c r="L166">
        <v>25.5625</v>
      </c>
      <c r="M166">
        <v>41.563400000000001</v>
      </c>
      <c r="N166">
        <v>3.31</v>
      </c>
      <c r="O166">
        <v>2</v>
      </c>
      <c r="P166">
        <v>12.7</v>
      </c>
      <c r="Q166">
        <v>126</v>
      </c>
      <c r="R166">
        <v>126</v>
      </c>
      <c r="S166">
        <v>0</v>
      </c>
      <c r="T166">
        <v>648</v>
      </c>
      <c r="U166" t="s">
        <v>12</v>
      </c>
      <c r="V166">
        <v>1.19</v>
      </c>
      <c r="W166" t="s">
        <v>12</v>
      </c>
      <c r="X166">
        <v>0.97</v>
      </c>
      <c r="Y166">
        <v>22.4</v>
      </c>
      <c r="Z166">
        <v>1011</v>
      </c>
      <c r="AA166" t="s">
        <v>10</v>
      </c>
      <c r="AB166" t="s">
        <v>19</v>
      </c>
    </row>
    <row r="167" spans="1:28" x14ac:dyDescent="0.2">
      <c r="A167">
        <v>15</v>
      </c>
      <c r="B167">
        <v>19</v>
      </c>
      <c r="C167">
        <v>5</v>
      </c>
      <c r="D167">
        <v>5</v>
      </c>
      <c r="E167" t="s">
        <v>189</v>
      </c>
      <c r="F167" s="12"/>
      <c r="G167" s="10">
        <v>44243.635474537034</v>
      </c>
      <c r="H167" s="11">
        <f t="shared" si="9"/>
        <v>15</v>
      </c>
      <c r="I167" s="11">
        <f t="shared" si="10"/>
        <v>15</v>
      </c>
      <c r="J167" s="11">
        <f t="shared" si="11"/>
        <v>5</v>
      </c>
      <c r="K167">
        <v>3.1713</v>
      </c>
      <c r="L167">
        <v>25.5625</v>
      </c>
      <c r="M167">
        <v>41.578600000000002</v>
      </c>
      <c r="N167">
        <v>2.92</v>
      </c>
      <c r="O167">
        <v>2</v>
      </c>
      <c r="P167">
        <v>13.08</v>
      </c>
      <c r="Q167">
        <v>127</v>
      </c>
      <c r="R167">
        <v>127</v>
      </c>
      <c r="S167">
        <v>0</v>
      </c>
      <c r="T167">
        <v>650</v>
      </c>
      <c r="U167" t="s">
        <v>12</v>
      </c>
      <c r="V167">
        <v>1.1599999999999999</v>
      </c>
      <c r="W167" t="s">
        <v>12</v>
      </c>
      <c r="X167">
        <v>0.97</v>
      </c>
      <c r="Y167">
        <v>22.4</v>
      </c>
      <c r="Z167">
        <v>1011</v>
      </c>
      <c r="AA167" t="s">
        <v>10</v>
      </c>
      <c r="AB167" t="s">
        <v>19</v>
      </c>
    </row>
    <row r="168" spans="1:28" x14ac:dyDescent="0.2">
      <c r="A168">
        <v>15</v>
      </c>
      <c r="B168">
        <v>19</v>
      </c>
      <c r="C168">
        <v>11</v>
      </c>
      <c r="D168">
        <v>10</v>
      </c>
      <c r="E168" t="s">
        <v>190</v>
      </c>
      <c r="F168" s="12"/>
      <c r="G168" s="10">
        <v>44243.63553240741</v>
      </c>
      <c r="H168" s="11">
        <f t="shared" si="9"/>
        <v>15</v>
      </c>
      <c r="I168" s="11">
        <f t="shared" si="10"/>
        <v>15</v>
      </c>
      <c r="J168" s="11">
        <f t="shared" si="11"/>
        <v>10</v>
      </c>
      <c r="K168">
        <v>3.1713</v>
      </c>
      <c r="L168">
        <v>25.5625</v>
      </c>
      <c r="M168">
        <v>41.521999999999998</v>
      </c>
      <c r="N168">
        <v>2.72</v>
      </c>
      <c r="O168">
        <v>3</v>
      </c>
      <c r="P168">
        <v>13.39</v>
      </c>
      <c r="Q168">
        <v>127</v>
      </c>
      <c r="R168">
        <v>127</v>
      </c>
      <c r="S168">
        <v>0</v>
      </c>
      <c r="T168">
        <v>651</v>
      </c>
      <c r="U168" t="s">
        <v>12</v>
      </c>
      <c r="V168">
        <v>1.1499999999999999</v>
      </c>
      <c r="W168" t="s">
        <v>12</v>
      </c>
      <c r="X168">
        <v>0.97</v>
      </c>
      <c r="Y168">
        <v>22.4</v>
      </c>
      <c r="Z168">
        <v>1011</v>
      </c>
      <c r="AA168" t="s">
        <v>10</v>
      </c>
      <c r="AB168" t="s">
        <v>19</v>
      </c>
    </row>
    <row r="169" spans="1:28" x14ac:dyDescent="0.2">
      <c r="A169">
        <v>15</v>
      </c>
      <c r="B169">
        <v>19</v>
      </c>
      <c r="C169">
        <v>15</v>
      </c>
      <c r="D169">
        <v>15</v>
      </c>
      <c r="E169" t="s">
        <v>191</v>
      </c>
      <c r="F169" s="12"/>
      <c r="G169" s="10">
        <v>44243.63559027778</v>
      </c>
      <c r="H169" s="11">
        <f t="shared" si="9"/>
        <v>15</v>
      </c>
      <c r="I169" s="11">
        <f t="shared" si="10"/>
        <v>15</v>
      </c>
      <c r="J169" s="11">
        <f t="shared" si="11"/>
        <v>15</v>
      </c>
      <c r="K169">
        <v>3.1713</v>
      </c>
      <c r="L169">
        <v>25.5625</v>
      </c>
      <c r="M169">
        <v>41.489600000000003</v>
      </c>
      <c r="N169">
        <v>2.7</v>
      </c>
      <c r="O169">
        <v>4</v>
      </c>
      <c r="P169">
        <v>13.38</v>
      </c>
      <c r="Q169">
        <v>128</v>
      </c>
      <c r="R169">
        <v>128</v>
      </c>
      <c r="S169">
        <v>0</v>
      </c>
      <c r="T169">
        <v>653</v>
      </c>
      <c r="U169" t="s">
        <v>12</v>
      </c>
      <c r="V169">
        <v>1.1499999999999999</v>
      </c>
      <c r="W169" t="s">
        <v>12</v>
      </c>
      <c r="X169">
        <v>0.96</v>
      </c>
      <c r="Y169">
        <v>22.4</v>
      </c>
      <c r="Z169">
        <v>1011</v>
      </c>
      <c r="AA169" t="s">
        <v>10</v>
      </c>
      <c r="AB169" t="s">
        <v>19</v>
      </c>
    </row>
    <row r="170" spans="1:28" x14ac:dyDescent="0.2">
      <c r="A170">
        <v>15</v>
      </c>
      <c r="B170">
        <v>19</v>
      </c>
      <c r="C170">
        <v>21</v>
      </c>
      <c r="D170">
        <v>20</v>
      </c>
      <c r="E170" t="s">
        <v>192</v>
      </c>
      <c r="F170" s="12"/>
      <c r="G170" s="10">
        <v>44243.635648148149</v>
      </c>
      <c r="H170" s="11">
        <f t="shared" si="9"/>
        <v>15</v>
      </c>
      <c r="I170" s="11">
        <f t="shared" si="10"/>
        <v>15</v>
      </c>
      <c r="J170" s="11">
        <f t="shared" si="11"/>
        <v>20</v>
      </c>
      <c r="K170">
        <v>3.1713</v>
      </c>
      <c r="L170">
        <v>25.625</v>
      </c>
      <c r="M170">
        <v>41.527500000000003</v>
      </c>
      <c r="N170">
        <v>2.84</v>
      </c>
      <c r="O170">
        <v>4</v>
      </c>
      <c r="P170">
        <v>13.31</v>
      </c>
      <c r="Q170">
        <v>128</v>
      </c>
      <c r="R170">
        <v>128</v>
      </c>
      <c r="S170">
        <v>0</v>
      </c>
      <c r="T170">
        <v>655</v>
      </c>
      <c r="U170" t="s">
        <v>12</v>
      </c>
      <c r="V170">
        <v>1.1599999999999999</v>
      </c>
      <c r="W170" t="s">
        <v>12</v>
      </c>
      <c r="X170">
        <v>0.97</v>
      </c>
      <c r="Y170">
        <v>22.4</v>
      </c>
      <c r="Z170">
        <v>1011</v>
      </c>
      <c r="AA170" t="s">
        <v>10</v>
      </c>
      <c r="AB170" t="s">
        <v>19</v>
      </c>
    </row>
    <row r="171" spans="1:28" x14ac:dyDescent="0.2">
      <c r="A171">
        <v>15</v>
      </c>
      <c r="B171">
        <v>19</v>
      </c>
      <c r="C171">
        <v>25</v>
      </c>
      <c r="D171">
        <v>25</v>
      </c>
      <c r="E171" t="s">
        <v>193</v>
      </c>
      <c r="F171" s="12"/>
      <c r="G171" s="10">
        <v>44243.635706018518</v>
      </c>
      <c r="H171" s="11">
        <f t="shared" si="9"/>
        <v>15</v>
      </c>
      <c r="I171" s="11">
        <f t="shared" si="10"/>
        <v>15</v>
      </c>
      <c r="J171" s="11">
        <f t="shared" si="11"/>
        <v>25</v>
      </c>
      <c r="K171">
        <v>3.1713</v>
      </c>
      <c r="L171">
        <v>25.625</v>
      </c>
      <c r="M171">
        <v>41.577399999999997</v>
      </c>
      <c r="N171">
        <v>2.98</v>
      </c>
      <c r="O171">
        <v>5</v>
      </c>
      <c r="P171">
        <v>13.31</v>
      </c>
      <c r="Q171">
        <v>128</v>
      </c>
      <c r="R171">
        <v>128</v>
      </c>
      <c r="S171">
        <v>0</v>
      </c>
      <c r="T171">
        <v>656</v>
      </c>
      <c r="U171" t="s">
        <v>12</v>
      </c>
      <c r="V171">
        <v>1.17</v>
      </c>
      <c r="W171" t="s">
        <v>12</v>
      </c>
      <c r="X171">
        <v>0.97</v>
      </c>
      <c r="Y171">
        <v>22.4</v>
      </c>
      <c r="Z171">
        <v>1011</v>
      </c>
      <c r="AA171" t="s">
        <v>10</v>
      </c>
      <c r="AB171" t="s">
        <v>19</v>
      </c>
    </row>
    <row r="172" spans="1:28" x14ac:dyDescent="0.2">
      <c r="A172">
        <v>15</v>
      </c>
      <c r="B172">
        <v>19</v>
      </c>
      <c r="C172">
        <v>31</v>
      </c>
      <c r="D172">
        <v>30</v>
      </c>
      <c r="E172" t="s">
        <v>194</v>
      </c>
      <c r="F172" s="12"/>
      <c r="G172" s="10">
        <v>44243.635763888888</v>
      </c>
      <c r="H172" s="11">
        <f t="shared" si="9"/>
        <v>15</v>
      </c>
      <c r="I172" s="11">
        <f t="shared" si="10"/>
        <v>15</v>
      </c>
      <c r="J172" s="11">
        <f t="shared" si="11"/>
        <v>30</v>
      </c>
      <c r="K172">
        <v>3.1713</v>
      </c>
      <c r="L172">
        <v>25.625</v>
      </c>
      <c r="M172">
        <v>41.554400000000001</v>
      </c>
      <c r="N172">
        <v>2.79</v>
      </c>
      <c r="O172">
        <v>4</v>
      </c>
      <c r="P172">
        <v>13.34</v>
      </c>
      <c r="Q172">
        <v>128</v>
      </c>
      <c r="R172">
        <v>128</v>
      </c>
      <c r="S172">
        <v>0</v>
      </c>
      <c r="T172">
        <v>656</v>
      </c>
      <c r="U172" t="s">
        <v>12</v>
      </c>
      <c r="V172">
        <v>1.1499999999999999</v>
      </c>
      <c r="W172" t="s">
        <v>12</v>
      </c>
      <c r="X172">
        <v>0.97</v>
      </c>
      <c r="Y172">
        <v>22.4</v>
      </c>
      <c r="Z172">
        <v>1011</v>
      </c>
      <c r="AA172" t="s">
        <v>10</v>
      </c>
      <c r="AB172" t="s">
        <v>19</v>
      </c>
    </row>
    <row r="173" spans="1:28" x14ac:dyDescent="0.2">
      <c r="A173">
        <v>15</v>
      </c>
      <c r="B173">
        <v>19</v>
      </c>
      <c r="C173">
        <v>35</v>
      </c>
      <c r="D173">
        <v>35</v>
      </c>
      <c r="E173" t="s">
        <v>195</v>
      </c>
      <c r="F173" s="12"/>
      <c r="G173" s="10">
        <v>44243.635821759257</v>
      </c>
      <c r="H173" s="11">
        <f t="shared" si="9"/>
        <v>15</v>
      </c>
      <c r="I173" s="11">
        <f t="shared" si="10"/>
        <v>15</v>
      </c>
      <c r="J173" s="11">
        <f t="shared" si="11"/>
        <v>35</v>
      </c>
      <c r="K173">
        <v>3.1713</v>
      </c>
      <c r="L173">
        <v>25.625</v>
      </c>
      <c r="M173">
        <v>41.519199999999998</v>
      </c>
      <c r="N173">
        <v>3.05</v>
      </c>
      <c r="O173">
        <v>4</v>
      </c>
      <c r="P173">
        <v>13.24</v>
      </c>
      <c r="Q173">
        <v>129</v>
      </c>
      <c r="R173">
        <v>129</v>
      </c>
      <c r="S173">
        <v>0</v>
      </c>
      <c r="T173">
        <v>657</v>
      </c>
      <c r="U173" t="s">
        <v>12</v>
      </c>
      <c r="V173">
        <v>1.17</v>
      </c>
      <c r="W173" t="s">
        <v>12</v>
      </c>
      <c r="X173">
        <v>0.97</v>
      </c>
      <c r="Y173">
        <v>22.4</v>
      </c>
      <c r="Z173">
        <v>1011</v>
      </c>
      <c r="AA173" t="s">
        <v>10</v>
      </c>
      <c r="AB173" t="s">
        <v>19</v>
      </c>
    </row>
    <row r="174" spans="1:28" x14ac:dyDescent="0.2">
      <c r="A174">
        <v>15</v>
      </c>
      <c r="B174">
        <v>19</v>
      </c>
      <c r="C174">
        <v>41</v>
      </c>
      <c r="D174">
        <v>40</v>
      </c>
      <c r="E174" t="s">
        <v>196</v>
      </c>
      <c r="F174" s="12"/>
      <c r="G174" s="10">
        <v>44243.635879629626</v>
      </c>
      <c r="H174" s="11">
        <f t="shared" si="9"/>
        <v>15</v>
      </c>
      <c r="I174" s="11">
        <f t="shared" si="10"/>
        <v>15</v>
      </c>
      <c r="J174" s="11">
        <f t="shared" si="11"/>
        <v>40</v>
      </c>
      <c r="K174">
        <v>3.1713</v>
      </c>
      <c r="L174">
        <v>25.6875</v>
      </c>
      <c r="M174">
        <v>41.496499999999997</v>
      </c>
      <c r="N174">
        <v>3.49</v>
      </c>
      <c r="O174">
        <v>5</v>
      </c>
      <c r="P174">
        <v>12.76</v>
      </c>
      <c r="Q174">
        <v>130</v>
      </c>
      <c r="R174">
        <v>130</v>
      </c>
      <c r="S174">
        <v>0</v>
      </c>
      <c r="T174">
        <v>658</v>
      </c>
      <c r="U174" t="s">
        <v>12</v>
      </c>
      <c r="V174">
        <v>1.2</v>
      </c>
      <c r="W174" t="s">
        <v>12</v>
      </c>
      <c r="X174">
        <v>0.96</v>
      </c>
      <c r="Y174">
        <v>22.4</v>
      </c>
      <c r="Z174">
        <v>1011</v>
      </c>
      <c r="AA174" t="s">
        <v>10</v>
      </c>
      <c r="AB174" t="s">
        <v>19</v>
      </c>
    </row>
    <row r="175" spans="1:28" x14ac:dyDescent="0.2">
      <c r="A175">
        <v>15</v>
      </c>
      <c r="B175">
        <v>19</v>
      </c>
      <c r="C175">
        <v>45</v>
      </c>
      <c r="D175">
        <v>45</v>
      </c>
      <c r="E175" t="s">
        <v>197</v>
      </c>
      <c r="F175" s="12"/>
      <c r="G175" s="10">
        <v>44243.635937500003</v>
      </c>
      <c r="H175" s="11">
        <f t="shared" si="9"/>
        <v>15</v>
      </c>
      <c r="I175" s="11">
        <f t="shared" si="10"/>
        <v>15</v>
      </c>
      <c r="J175" s="11">
        <f t="shared" si="11"/>
        <v>45</v>
      </c>
      <c r="K175">
        <v>3.1713</v>
      </c>
      <c r="L175">
        <v>25.625</v>
      </c>
      <c r="M175">
        <v>41.5548</v>
      </c>
      <c r="N175">
        <v>3.52</v>
      </c>
      <c r="O175">
        <v>4</v>
      </c>
      <c r="P175">
        <v>12.8</v>
      </c>
      <c r="Q175">
        <v>130</v>
      </c>
      <c r="R175">
        <v>130</v>
      </c>
      <c r="S175">
        <v>0</v>
      </c>
      <c r="T175">
        <v>657</v>
      </c>
      <c r="U175" t="s">
        <v>12</v>
      </c>
      <c r="V175">
        <v>1.2</v>
      </c>
      <c r="W175" t="s">
        <v>12</v>
      </c>
      <c r="X175">
        <v>0.97</v>
      </c>
      <c r="Y175">
        <v>22.5</v>
      </c>
      <c r="Z175">
        <v>1011</v>
      </c>
      <c r="AA175" t="s">
        <v>10</v>
      </c>
      <c r="AB175" t="s">
        <v>19</v>
      </c>
    </row>
    <row r="176" spans="1:28" x14ac:dyDescent="0.2">
      <c r="A176">
        <v>15</v>
      </c>
      <c r="B176">
        <v>19</v>
      </c>
      <c r="C176">
        <v>51</v>
      </c>
      <c r="D176">
        <v>50</v>
      </c>
      <c r="E176" t="s">
        <v>198</v>
      </c>
      <c r="F176" s="12"/>
      <c r="G176" s="10">
        <v>44243.635995370372</v>
      </c>
      <c r="H176" s="11">
        <f t="shared" si="9"/>
        <v>15</v>
      </c>
      <c r="I176" s="11">
        <f t="shared" si="10"/>
        <v>15</v>
      </c>
      <c r="J176" s="11">
        <f t="shared" si="11"/>
        <v>50</v>
      </c>
      <c r="K176">
        <v>3.1713</v>
      </c>
      <c r="L176">
        <v>25.6875</v>
      </c>
      <c r="M176">
        <v>41.393300000000004</v>
      </c>
      <c r="N176">
        <v>3.39</v>
      </c>
      <c r="O176">
        <v>4</v>
      </c>
      <c r="P176">
        <v>12.92</v>
      </c>
      <c r="Q176">
        <v>130</v>
      </c>
      <c r="R176">
        <v>130</v>
      </c>
      <c r="S176">
        <v>0</v>
      </c>
      <c r="T176">
        <v>655</v>
      </c>
      <c r="U176" t="s">
        <v>12</v>
      </c>
      <c r="V176">
        <v>1.19</v>
      </c>
      <c r="W176" t="s">
        <v>12</v>
      </c>
      <c r="X176">
        <v>0.97</v>
      </c>
      <c r="Y176">
        <v>22.5</v>
      </c>
      <c r="Z176">
        <v>1011</v>
      </c>
      <c r="AA176" t="s">
        <v>10</v>
      </c>
      <c r="AB176" t="s">
        <v>19</v>
      </c>
    </row>
    <row r="177" spans="1:28" x14ac:dyDescent="0.2">
      <c r="A177">
        <v>15</v>
      </c>
      <c r="B177">
        <v>19</v>
      </c>
      <c r="C177">
        <v>55</v>
      </c>
      <c r="D177">
        <v>55</v>
      </c>
      <c r="E177" t="s">
        <v>199</v>
      </c>
      <c r="F177" s="12"/>
      <c r="G177" s="10">
        <v>44243.636053240742</v>
      </c>
      <c r="H177" s="11">
        <f t="shared" si="9"/>
        <v>15</v>
      </c>
      <c r="I177" s="11">
        <f t="shared" si="10"/>
        <v>15</v>
      </c>
      <c r="J177" s="11">
        <f t="shared" si="11"/>
        <v>55</v>
      </c>
      <c r="K177">
        <v>3.1713</v>
      </c>
      <c r="L177">
        <v>25.6875</v>
      </c>
      <c r="M177">
        <v>41.3538</v>
      </c>
      <c r="N177">
        <v>3.34</v>
      </c>
      <c r="O177">
        <v>3</v>
      </c>
      <c r="P177">
        <v>12.92</v>
      </c>
      <c r="Q177">
        <v>131</v>
      </c>
      <c r="R177">
        <v>131</v>
      </c>
      <c r="S177">
        <v>0</v>
      </c>
      <c r="T177">
        <v>656</v>
      </c>
      <c r="U177" t="s">
        <v>12</v>
      </c>
      <c r="V177">
        <v>1.19</v>
      </c>
      <c r="W177" t="s">
        <v>12</v>
      </c>
      <c r="X177">
        <v>0.97</v>
      </c>
      <c r="Y177">
        <v>22.5</v>
      </c>
      <c r="Z177">
        <v>1011</v>
      </c>
      <c r="AA177" t="s">
        <v>10</v>
      </c>
      <c r="AB177" t="s">
        <v>19</v>
      </c>
    </row>
    <row r="178" spans="1:28" x14ac:dyDescent="0.2">
      <c r="A178">
        <v>15</v>
      </c>
      <c r="B178">
        <v>20</v>
      </c>
      <c r="C178">
        <v>1</v>
      </c>
      <c r="D178">
        <v>0</v>
      </c>
      <c r="E178" t="s">
        <v>200</v>
      </c>
      <c r="F178" s="12"/>
      <c r="G178" s="10">
        <v>44243.636111111111</v>
      </c>
      <c r="H178" s="11">
        <f t="shared" si="9"/>
        <v>15</v>
      </c>
      <c r="I178" s="11">
        <f t="shared" si="10"/>
        <v>16</v>
      </c>
      <c r="J178" s="11">
        <f t="shared" si="11"/>
        <v>0</v>
      </c>
      <c r="K178">
        <v>3.1713</v>
      </c>
      <c r="L178">
        <v>25.6875</v>
      </c>
      <c r="M178">
        <v>41.313099999999999</v>
      </c>
      <c r="N178">
        <v>3.38</v>
      </c>
      <c r="O178">
        <v>3</v>
      </c>
      <c r="P178">
        <v>12.94</v>
      </c>
      <c r="Q178">
        <v>130</v>
      </c>
      <c r="R178">
        <v>130</v>
      </c>
      <c r="S178">
        <v>0</v>
      </c>
      <c r="T178">
        <v>658</v>
      </c>
      <c r="U178" t="s">
        <v>12</v>
      </c>
      <c r="V178">
        <v>1.19</v>
      </c>
      <c r="W178" t="s">
        <v>12</v>
      </c>
      <c r="X178">
        <v>0.97</v>
      </c>
      <c r="Y178">
        <v>22.5</v>
      </c>
      <c r="Z178">
        <v>1011</v>
      </c>
      <c r="AA178" t="s">
        <v>10</v>
      </c>
      <c r="AB178" t="s">
        <v>19</v>
      </c>
    </row>
    <row r="179" spans="1:28" x14ac:dyDescent="0.2">
      <c r="A179">
        <v>15</v>
      </c>
      <c r="B179">
        <v>20</v>
      </c>
      <c r="C179">
        <v>5</v>
      </c>
      <c r="D179">
        <v>5</v>
      </c>
      <c r="E179" t="s">
        <v>201</v>
      </c>
      <c r="F179" s="12"/>
      <c r="G179" s="10">
        <v>44243.63616898148</v>
      </c>
      <c r="H179" s="11">
        <f t="shared" si="9"/>
        <v>15</v>
      </c>
      <c r="I179" s="11">
        <f t="shared" si="10"/>
        <v>16</v>
      </c>
      <c r="J179" s="11">
        <f t="shared" si="11"/>
        <v>5</v>
      </c>
      <c r="K179">
        <v>3.1713</v>
      </c>
      <c r="L179">
        <v>25.6875</v>
      </c>
      <c r="M179">
        <v>41.320300000000003</v>
      </c>
      <c r="N179">
        <v>3.33</v>
      </c>
      <c r="O179">
        <v>4</v>
      </c>
      <c r="P179">
        <v>12.86</v>
      </c>
      <c r="Q179">
        <v>130</v>
      </c>
      <c r="R179">
        <v>130</v>
      </c>
      <c r="S179">
        <v>0</v>
      </c>
      <c r="T179">
        <v>657</v>
      </c>
      <c r="U179" t="s">
        <v>12</v>
      </c>
      <c r="V179">
        <v>1.19</v>
      </c>
      <c r="W179" t="s">
        <v>12</v>
      </c>
      <c r="X179">
        <v>0.97</v>
      </c>
      <c r="Y179">
        <v>22.5</v>
      </c>
      <c r="Z179">
        <v>1011</v>
      </c>
      <c r="AA179" t="s">
        <v>10</v>
      </c>
      <c r="AB179" t="s">
        <v>19</v>
      </c>
    </row>
    <row r="180" spans="1:28" x14ac:dyDescent="0.2">
      <c r="A180">
        <v>15</v>
      </c>
      <c r="B180">
        <v>20</v>
      </c>
      <c r="C180">
        <v>11</v>
      </c>
      <c r="D180">
        <v>10</v>
      </c>
      <c r="E180" t="s">
        <v>202</v>
      </c>
      <c r="F180" s="12"/>
      <c r="G180" s="10">
        <v>44243.63622685185</v>
      </c>
      <c r="H180" s="11">
        <f t="shared" si="9"/>
        <v>15</v>
      </c>
      <c r="I180" s="11">
        <f t="shared" si="10"/>
        <v>16</v>
      </c>
      <c r="J180" s="11">
        <f t="shared" si="11"/>
        <v>10</v>
      </c>
      <c r="K180">
        <v>3.1713</v>
      </c>
      <c r="L180">
        <v>25.75</v>
      </c>
      <c r="M180">
        <v>41.380800000000001</v>
      </c>
      <c r="N180">
        <v>3.07</v>
      </c>
      <c r="O180">
        <v>3</v>
      </c>
      <c r="P180">
        <v>13.08</v>
      </c>
      <c r="Q180">
        <v>130</v>
      </c>
      <c r="R180">
        <v>130</v>
      </c>
      <c r="S180">
        <v>0</v>
      </c>
      <c r="T180">
        <v>657</v>
      </c>
      <c r="U180" t="s">
        <v>12</v>
      </c>
      <c r="V180">
        <v>1.17</v>
      </c>
      <c r="W180" t="s">
        <v>12</v>
      </c>
      <c r="X180">
        <v>0.97</v>
      </c>
      <c r="Y180">
        <v>22.5</v>
      </c>
      <c r="Z180">
        <v>1011</v>
      </c>
      <c r="AA180" t="s">
        <v>10</v>
      </c>
      <c r="AB180" t="s">
        <v>19</v>
      </c>
    </row>
    <row r="181" spans="1:28" x14ac:dyDescent="0.2">
      <c r="A181">
        <v>15</v>
      </c>
      <c r="B181">
        <v>20</v>
      </c>
      <c r="C181">
        <v>15</v>
      </c>
      <c r="D181">
        <v>15</v>
      </c>
      <c r="E181" t="s">
        <v>203</v>
      </c>
      <c r="F181" s="12"/>
      <c r="G181" s="10">
        <v>44243.636284722219</v>
      </c>
      <c r="H181" s="11">
        <f t="shared" si="9"/>
        <v>15</v>
      </c>
      <c r="I181" s="11">
        <f t="shared" si="10"/>
        <v>16</v>
      </c>
      <c r="J181" s="11">
        <f t="shared" si="11"/>
        <v>15</v>
      </c>
      <c r="K181">
        <v>3.1713</v>
      </c>
      <c r="L181">
        <v>25.75</v>
      </c>
      <c r="M181">
        <v>41.408999999999999</v>
      </c>
      <c r="N181">
        <v>2.93</v>
      </c>
      <c r="O181">
        <v>3</v>
      </c>
      <c r="P181">
        <v>13.08</v>
      </c>
      <c r="Q181">
        <v>130</v>
      </c>
      <c r="R181">
        <v>130</v>
      </c>
      <c r="S181">
        <v>0</v>
      </c>
      <c r="T181">
        <v>657</v>
      </c>
      <c r="U181" t="s">
        <v>12</v>
      </c>
      <c r="V181">
        <v>1.1599999999999999</v>
      </c>
      <c r="W181" t="s">
        <v>12</v>
      </c>
      <c r="X181">
        <v>0.97</v>
      </c>
      <c r="Y181">
        <v>22.5</v>
      </c>
      <c r="Z181">
        <v>1011</v>
      </c>
      <c r="AA181" t="s">
        <v>10</v>
      </c>
      <c r="AB181" t="s">
        <v>19</v>
      </c>
    </row>
    <row r="182" spans="1:28" x14ac:dyDescent="0.2">
      <c r="A182">
        <v>15</v>
      </c>
      <c r="B182">
        <v>20</v>
      </c>
      <c r="C182">
        <v>21</v>
      </c>
      <c r="D182">
        <v>20</v>
      </c>
      <c r="E182" t="s">
        <v>204</v>
      </c>
      <c r="F182" s="12"/>
      <c r="G182" s="10">
        <v>44243.636342592596</v>
      </c>
      <c r="H182" s="11">
        <f t="shared" si="9"/>
        <v>15</v>
      </c>
      <c r="I182" s="11">
        <f t="shared" si="10"/>
        <v>16</v>
      </c>
      <c r="J182" s="11">
        <f t="shared" si="11"/>
        <v>20</v>
      </c>
      <c r="K182">
        <v>3.1713</v>
      </c>
      <c r="L182">
        <v>25.8125</v>
      </c>
      <c r="M182">
        <v>41.347099999999998</v>
      </c>
      <c r="N182">
        <v>2.78</v>
      </c>
      <c r="O182">
        <v>4</v>
      </c>
      <c r="P182">
        <v>13.27</v>
      </c>
      <c r="Q182">
        <v>130</v>
      </c>
      <c r="R182">
        <v>130</v>
      </c>
      <c r="S182">
        <v>0</v>
      </c>
      <c r="T182">
        <v>659</v>
      </c>
      <c r="U182" t="s">
        <v>12</v>
      </c>
      <c r="V182">
        <v>1.1499999999999999</v>
      </c>
      <c r="W182" t="s">
        <v>12</v>
      </c>
      <c r="X182">
        <v>0.97</v>
      </c>
      <c r="Y182">
        <v>22.5</v>
      </c>
      <c r="Z182">
        <v>1011</v>
      </c>
      <c r="AA182" t="s">
        <v>10</v>
      </c>
      <c r="AB182" t="s">
        <v>19</v>
      </c>
    </row>
    <row r="183" spans="1:28" x14ac:dyDescent="0.2">
      <c r="A183">
        <v>15</v>
      </c>
      <c r="B183">
        <v>20</v>
      </c>
      <c r="C183">
        <v>25</v>
      </c>
      <c r="D183">
        <v>25</v>
      </c>
      <c r="E183" t="s">
        <v>205</v>
      </c>
      <c r="F183" s="12"/>
      <c r="G183" s="10">
        <v>44243.636400462965</v>
      </c>
      <c r="H183" s="11">
        <f t="shared" si="9"/>
        <v>15</v>
      </c>
      <c r="I183" s="11">
        <f t="shared" si="10"/>
        <v>16</v>
      </c>
      <c r="J183" s="11">
        <f t="shared" si="11"/>
        <v>25</v>
      </c>
      <c r="K183">
        <v>3.1713</v>
      </c>
      <c r="L183">
        <v>25.75</v>
      </c>
      <c r="M183">
        <v>41.138800000000003</v>
      </c>
      <c r="N183">
        <v>2.83</v>
      </c>
      <c r="O183">
        <v>4</v>
      </c>
      <c r="P183">
        <v>13.36</v>
      </c>
      <c r="Q183">
        <v>130</v>
      </c>
      <c r="R183">
        <v>130</v>
      </c>
      <c r="S183">
        <v>0</v>
      </c>
      <c r="T183">
        <v>661</v>
      </c>
      <c r="U183" t="s">
        <v>12</v>
      </c>
      <c r="V183">
        <v>1.1599999999999999</v>
      </c>
      <c r="W183" t="s">
        <v>12</v>
      </c>
      <c r="X183">
        <v>0.97</v>
      </c>
      <c r="Y183">
        <v>22.5</v>
      </c>
      <c r="Z183">
        <v>1011</v>
      </c>
      <c r="AA183" t="s">
        <v>10</v>
      </c>
      <c r="AB183" t="s">
        <v>19</v>
      </c>
    </row>
    <row r="184" spans="1:28" x14ac:dyDescent="0.2">
      <c r="A184">
        <v>15</v>
      </c>
      <c r="B184">
        <v>20</v>
      </c>
      <c r="C184">
        <v>31</v>
      </c>
      <c r="D184">
        <v>30</v>
      </c>
      <c r="E184" t="s">
        <v>206</v>
      </c>
      <c r="F184" s="12"/>
      <c r="G184" s="10">
        <v>44243.636458333334</v>
      </c>
      <c r="H184" s="11">
        <f t="shared" si="9"/>
        <v>15</v>
      </c>
      <c r="I184" s="11">
        <f t="shared" si="10"/>
        <v>16</v>
      </c>
      <c r="J184" s="11">
        <f t="shared" si="11"/>
        <v>30</v>
      </c>
      <c r="K184">
        <v>3.1713</v>
      </c>
      <c r="L184">
        <v>25.8125</v>
      </c>
      <c r="M184">
        <v>41.127499999999998</v>
      </c>
      <c r="N184">
        <v>2.88</v>
      </c>
      <c r="O184">
        <v>5</v>
      </c>
      <c r="P184">
        <v>13.21</v>
      </c>
      <c r="Q184">
        <v>129</v>
      </c>
      <c r="R184">
        <v>129</v>
      </c>
      <c r="S184">
        <v>0</v>
      </c>
      <c r="T184">
        <v>661</v>
      </c>
      <c r="U184" t="s">
        <v>12</v>
      </c>
      <c r="V184">
        <v>1.1599999999999999</v>
      </c>
      <c r="W184" t="s">
        <v>12</v>
      </c>
      <c r="X184">
        <v>0.97</v>
      </c>
      <c r="Y184">
        <v>22.5</v>
      </c>
      <c r="Z184">
        <v>1011</v>
      </c>
      <c r="AA184" t="s">
        <v>10</v>
      </c>
      <c r="AB184" t="s">
        <v>19</v>
      </c>
    </row>
    <row r="185" spans="1:28" x14ac:dyDescent="0.2">
      <c r="A185">
        <v>15</v>
      </c>
      <c r="B185">
        <v>20</v>
      </c>
      <c r="C185">
        <v>35</v>
      </c>
      <c r="D185">
        <v>35</v>
      </c>
      <c r="E185" t="s">
        <v>207</v>
      </c>
      <c r="F185" s="12"/>
      <c r="G185" s="10">
        <v>44243.636516203704</v>
      </c>
      <c r="H185" s="11">
        <f t="shared" si="9"/>
        <v>15</v>
      </c>
      <c r="I185" s="11">
        <f t="shared" si="10"/>
        <v>16</v>
      </c>
      <c r="J185" s="11">
        <f t="shared" si="11"/>
        <v>35</v>
      </c>
      <c r="K185">
        <v>3.1713</v>
      </c>
      <c r="L185">
        <v>25.75</v>
      </c>
      <c r="M185">
        <v>41.1188</v>
      </c>
      <c r="N185">
        <v>2.85</v>
      </c>
      <c r="O185">
        <v>5</v>
      </c>
      <c r="P185">
        <v>13.32</v>
      </c>
      <c r="Q185">
        <v>129</v>
      </c>
      <c r="R185">
        <v>129</v>
      </c>
      <c r="S185">
        <v>0</v>
      </c>
      <c r="T185">
        <v>660</v>
      </c>
      <c r="U185" t="s">
        <v>12</v>
      </c>
      <c r="V185">
        <v>1.1599999999999999</v>
      </c>
      <c r="W185" t="s">
        <v>12</v>
      </c>
      <c r="X185">
        <v>0.97</v>
      </c>
      <c r="Y185">
        <v>22.5</v>
      </c>
      <c r="Z185">
        <v>1011</v>
      </c>
      <c r="AA185" t="s">
        <v>10</v>
      </c>
      <c r="AB185" t="s">
        <v>19</v>
      </c>
    </row>
    <row r="186" spans="1:28" x14ac:dyDescent="0.2">
      <c r="A186">
        <v>15</v>
      </c>
      <c r="B186">
        <v>20</v>
      </c>
      <c r="C186">
        <v>41</v>
      </c>
      <c r="D186">
        <v>40</v>
      </c>
      <c r="E186" t="s">
        <v>208</v>
      </c>
      <c r="F186" s="12"/>
      <c r="G186" s="10">
        <v>44243.636574074073</v>
      </c>
      <c r="H186" s="11">
        <f t="shared" si="9"/>
        <v>15</v>
      </c>
      <c r="I186" s="11">
        <f t="shared" si="10"/>
        <v>16</v>
      </c>
      <c r="J186" s="11">
        <f t="shared" si="11"/>
        <v>40</v>
      </c>
      <c r="K186">
        <v>3.1713</v>
      </c>
      <c r="L186">
        <v>25.8125</v>
      </c>
      <c r="M186">
        <v>41.1616</v>
      </c>
      <c r="N186">
        <v>2.9</v>
      </c>
      <c r="O186">
        <v>5</v>
      </c>
      <c r="P186">
        <v>13.28</v>
      </c>
      <c r="Q186">
        <v>130</v>
      </c>
      <c r="R186">
        <v>130</v>
      </c>
      <c r="S186">
        <v>0</v>
      </c>
      <c r="T186">
        <v>661</v>
      </c>
      <c r="U186" t="s">
        <v>12</v>
      </c>
      <c r="V186">
        <v>1.1599999999999999</v>
      </c>
      <c r="W186" t="s">
        <v>12</v>
      </c>
      <c r="X186">
        <v>0.97</v>
      </c>
      <c r="Y186">
        <v>22.5</v>
      </c>
      <c r="Z186">
        <v>1011</v>
      </c>
      <c r="AA186" t="s">
        <v>10</v>
      </c>
      <c r="AB186" t="s">
        <v>19</v>
      </c>
    </row>
    <row r="187" spans="1:28" x14ac:dyDescent="0.2">
      <c r="A187">
        <v>15</v>
      </c>
      <c r="B187">
        <v>20</v>
      </c>
      <c r="C187">
        <v>45</v>
      </c>
      <c r="D187">
        <v>45</v>
      </c>
      <c r="E187" t="s">
        <v>209</v>
      </c>
      <c r="F187" s="12"/>
      <c r="G187" s="10">
        <v>44243.636631944442</v>
      </c>
      <c r="H187" s="11">
        <f t="shared" si="9"/>
        <v>15</v>
      </c>
      <c r="I187" s="11">
        <f t="shared" si="10"/>
        <v>16</v>
      </c>
      <c r="J187" s="11">
        <f t="shared" si="11"/>
        <v>45</v>
      </c>
      <c r="K187">
        <v>3.1713</v>
      </c>
      <c r="L187">
        <v>25.8125</v>
      </c>
      <c r="M187">
        <v>41.147199999999998</v>
      </c>
      <c r="N187">
        <v>2.84</v>
      </c>
      <c r="O187">
        <v>4</v>
      </c>
      <c r="P187">
        <v>13.28</v>
      </c>
      <c r="Q187">
        <v>130</v>
      </c>
      <c r="R187">
        <v>130</v>
      </c>
      <c r="S187">
        <v>0</v>
      </c>
      <c r="T187">
        <v>662</v>
      </c>
      <c r="U187" t="s">
        <v>12</v>
      </c>
      <c r="V187">
        <v>1.1599999999999999</v>
      </c>
      <c r="W187" t="s">
        <v>12</v>
      </c>
      <c r="X187">
        <v>0.96</v>
      </c>
      <c r="Y187">
        <v>22.5</v>
      </c>
      <c r="Z187">
        <v>1011</v>
      </c>
      <c r="AA187" t="s">
        <v>10</v>
      </c>
      <c r="AB187" t="s">
        <v>19</v>
      </c>
    </row>
    <row r="188" spans="1:28" x14ac:dyDescent="0.2">
      <c r="A188">
        <v>15</v>
      </c>
      <c r="B188">
        <v>20</v>
      </c>
      <c r="C188">
        <v>51</v>
      </c>
      <c r="D188">
        <v>50</v>
      </c>
      <c r="E188" t="s">
        <v>210</v>
      </c>
      <c r="F188" s="12"/>
      <c r="G188" s="10">
        <v>44243.636689814812</v>
      </c>
      <c r="H188" s="11">
        <f t="shared" si="9"/>
        <v>15</v>
      </c>
      <c r="I188" s="11">
        <f t="shared" si="10"/>
        <v>16</v>
      </c>
      <c r="J188" s="11">
        <f t="shared" si="11"/>
        <v>50</v>
      </c>
      <c r="K188">
        <v>3.1713</v>
      </c>
      <c r="L188">
        <v>25.875</v>
      </c>
      <c r="M188">
        <v>41.131799999999998</v>
      </c>
      <c r="N188">
        <v>2.76</v>
      </c>
      <c r="O188">
        <v>5</v>
      </c>
      <c r="P188">
        <v>13.35</v>
      </c>
      <c r="Q188">
        <v>130</v>
      </c>
      <c r="R188">
        <v>130</v>
      </c>
      <c r="S188">
        <v>0</v>
      </c>
      <c r="T188">
        <v>662</v>
      </c>
      <c r="U188" t="s">
        <v>12</v>
      </c>
      <c r="V188">
        <v>1.1499999999999999</v>
      </c>
      <c r="W188" t="s">
        <v>12</v>
      </c>
      <c r="X188">
        <v>0.97</v>
      </c>
      <c r="Y188">
        <v>22.5</v>
      </c>
      <c r="Z188">
        <v>1011</v>
      </c>
      <c r="AA188" t="s">
        <v>10</v>
      </c>
      <c r="AB188" t="s">
        <v>19</v>
      </c>
    </row>
    <row r="189" spans="1:28" x14ac:dyDescent="0.2">
      <c r="A189">
        <v>15</v>
      </c>
      <c r="B189">
        <v>20</v>
      </c>
      <c r="C189">
        <v>55</v>
      </c>
      <c r="D189">
        <v>55</v>
      </c>
      <c r="E189" t="s">
        <v>211</v>
      </c>
      <c r="F189" s="12"/>
      <c r="G189" s="10">
        <v>44243.636747685188</v>
      </c>
      <c r="H189" s="11">
        <f t="shared" ref="H189:H252" si="12">HOUR(G189)</f>
        <v>15</v>
      </c>
      <c r="I189" s="11">
        <f t="shared" ref="I189:I252" si="13">MINUTE(G189)</f>
        <v>16</v>
      </c>
      <c r="J189" s="11">
        <f t="shared" ref="J189:J252" si="14">SECOND(G189)</f>
        <v>55</v>
      </c>
      <c r="K189">
        <v>3.1713</v>
      </c>
      <c r="L189">
        <v>25.8125</v>
      </c>
      <c r="M189">
        <v>41.117699999999999</v>
      </c>
      <c r="N189">
        <v>2.95</v>
      </c>
      <c r="O189">
        <v>5</v>
      </c>
      <c r="P189">
        <v>13.32</v>
      </c>
      <c r="Q189">
        <v>130</v>
      </c>
      <c r="R189">
        <v>130</v>
      </c>
      <c r="S189">
        <v>0</v>
      </c>
      <c r="T189">
        <v>663</v>
      </c>
      <c r="U189" t="s">
        <v>12</v>
      </c>
      <c r="V189">
        <v>1.1599999999999999</v>
      </c>
      <c r="W189" t="s">
        <v>12</v>
      </c>
      <c r="X189">
        <v>0.97</v>
      </c>
      <c r="Y189">
        <v>22.5</v>
      </c>
      <c r="Z189">
        <v>1011</v>
      </c>
      <c r="AA189" t="s">
        <v>10</v>
      </c>
      <c r="AB189" t="s">
        <v>19</v>
      </c>
    </row>
    <row r="190" spans="1:28" x14ac:dyDescent="0.2">
      <c r="A190">
        <v>15</v>
      </c>
      <c r="B190">
        <v>21</v>
      </c>
      <c r="C190">
        <v>1</v>
      </c>
      <c r="D190">
        <v>0</v>
      </c>
      <c r="E190" t="s">
        <v>212</v>
      </c>
      <c r="F190" s="12">
        <v>1</v>
      </c>
      <c r="G190" s="10">
        <v>44243.636805555558</v>
      </c>
      <c r="H190" s="11">
        <f t="shared" si="12"/>
        <v>15</v>
      </c>
      <c r="I190" s="11">
        <f t="shared" si="13"/>
        <v>17</v>
      </c>
      <c r="J190" s="11">
        <f t="shared" si="14"/>
        <v>0</v>
      </c>
      <c r="K190">
        <v>3.1713</v>
      </c>
      <c r="L190">
        <v>25.875</v>
      </c>
      <c r="M190">
        <v>41.154600000000002</v>
      </c>
      <c r="N190">
        <v>2.95</v>
      </c>
      <c r="O190">
        <v>5</v>
      </c>
      <c r="P190">
        <v>13.2</v>
      </c>
      <c r="Q190">
        <v>130</v>
      </c>
      <c r="R190">
        <v>130</v>
      </c>
      <c r="S190">
        <v>0</v>
      </c>
      <c r="T190">
        <v>664</v>
      </c>
      <c r="U190" t="s">
        <v>12</v>
      </c>
      <c r="V190">
        <v>1.1599999999999999</v>
      </c>
      <c r="W190" t="s">
        <v>12</v>
      </c>
      <c r="X190">
        <v>0.97</v>
      </c>
      <c r="Y190">
        <v>22.5</v>
      </c>
      <c r="Z190">
        <v>1011</v>
      </c>
      <c r="AA190" t="s">
        <v>10</v>
      </c>
      <c r="AB190" t="s">
        <v>19</v>
      </c>
    </row>
    <row r="191" spans="1:28" x14ac:dyDescent="0.2">
      <c r="A191">
        <v>15</v>
      </c>
      <c r="B191">
        <v>21</v>
      </c>
      <c r="C191">
        <v>5</v>
      </c>
      <c r="D191">
        <v>5</v>
      </c>
      <c r="E191" t="s">
        <v>213</v>
      </c>
      <c r="F191" s="12">
        <v>1</v>
      </c>
      <c r="G191" s="10">
        <v>44243.636863425927</v>
      </c>
      <c r="H191" s="11">
        <f t="shared" si="12"/>
        <v>15</v>
      </c>
      <c r="I191" s="11">
        <f t="shared" si="13"/>
        <v>17</v>
      </c>
      <c r="J191" s="11">
        <f t="shared" si="14"/>
        <v>5</v>
      </c>
      <c r="K191">
        <v>3.1713</v>
      </c>
      <c r="L191">
        <v>25.875</v>
      </c>
      <c r="M191">
        <v>41.183599999999998</v>
      </c>
      <c r="N191">
        <v>2.97</v>
      </c>
      <c r="O191">
        <v>4</v>
      </c>
      <c r="P191">
        <v>13.24</v>
      </c>
      <c r="Q191">
        <v>130</v>
      </c>
      <c r="R191">
        <v>130</v>
      </c>
      <c r="S191">
        <v>0</v>
      </c>
      <c r="T191">
        <v>664</v>
      </c>
      <c r="U191" t="s">
        <v>12</v>
      </c>
      <c r="V191">
        <v>1.1599999999999999</v>
      </c>
      <c r="W191" t="s">
        <v>12</v>
      </c>
      <c r="X191">
        <v>0.97</v>
      </c>
      <c r="Y191">
        <v>22.5</v>
      </c>
      <c r="Z191">
        <v>1011</v>
      </c>
      <c r="AA191" t="s">
        <v>10</v>
      </c>
      <c r="AB191" t="s">
        <v>19</v>
      </c>
    </row>
    <row r="192" spans="1:28" x14ac:dyDescent="0.2">
      <c r="A192">
        <v>15</v>
      </c>
      <c r="B192">
        <v>21</v>
      </c>
      <c r="C192">
        <v>11</v>
      </c>
      <c r="D192">
        <v>10</v>
      </c>
      <c r="E192" t="s">
        <v>214</v>
      </c>
      <c r="F192" s="12">
        <v>1</v>
      </c>
      <c r="G192" s="10">
        <v>44243.636921296296</v>
      </c>
      <c r="H192" s="11">
        <f t="shared" si="12"/>
        <v>15</v>
      </c>
      <c r="I192" s="11">
        <f t="shared" si="13"/>
        <v>17</v>
      </c>
      <c r="J192" s="11">
        <f t="shared" si="14"/>
        <v>10</v>
      </c>
      <c r="K192">
        <v>3.1713</v>
      </c>
      <c r="L192">
        <v>25.875</v>
      </c>
      <c r="M192">
        <v>41.191000000000003</v>
      </c>
      <c r="N192">
        <v>3.37</v>
      </c>
      <c r="O192">
        <v>4</v>
      </c>
      <c r="P192">
        <v>12.87</v>
      </c>
      <c r="Q192">
        <v>125</v>
      </c>
      <c r="R192">
        <v>125</v>
      </c>
      <c r="S192">
        <v>0</v>
      </c>
      <c r="T192">
        <v>663</v>
      </c>
      <c r="U192" t="s">
        <v>12</v>
      </c>
      <c r="V192">
        <v>1.19</v>
      </c>
      <c r="W192" t="s">
        <v>12</v>
      </c>
      <c r="X192">
        <v>0.97</v>
      </c>
      <c r="Y192">
        <v>22.5</v>
      </c>
      <c r="Z192">
        <v>1011</v>
      </c>
      <c r="AA192" t="s">
        <v>10</v>
      </c>
      <c r="AB192" t="s">
        <v>19</v>
      </c>
    </row>
    <row r="193" spans="1:28" x14ac:dyDescent="0.2">
      <c r="A193">
        <v>15</v>
      </c>
      <c r="B193">
        <v>21</v>
      </c>
      <c r="C193">
        <v>15</v>
      </c>
      <c r="D193">
        <v>15</v>
      </c>
      <c r="E193" t="s">
        <v>215</v>
      </c>
      <c r="F193" s="12">
        <v>1</v>
      </c>
      <c r="G193" s="10">
        <v>44243.636979166666</v>
      </c>
      <c r="H193" s="11">
        <f t="shared" si="12"/>
        <v>15</v>
      </c>
      <c r="I193" s="11">
        <f t="shared" si="13"/>
        <v>17</v>
      </c>
      <c r="J193" s="11">
        <f t="shared" si="14"/>
        <v>15</v>
      </c>
      <c r="K193">
        <v>3.1713</v>
      </c>
      <c r="L193">
        <v>25.875</v>
      </c>
      <c r="M193">
        <v>41.143599999999999</v>
      </c>
      <c r="N193">
        <v>3.42</v>
      </c>
      <c r="O193">
        <v>4</v>
      </c>
      <c r="P193">
        <v>12.87</v>
      </c>
      <c r="Q193">
        <v>123</v>
      </c>
      <c r="R193">
        <v>123</v>
      </c>
      <c r="S193">
        <v>0</v>
      </c>
      <c r="T193">
        <v>663</v>
      </c>
      <c r="U193" t="s">
        <v>12</v>
      </c>
      <c r="V193">
        <v>1.19</v>
      </c>
      <c r="W193" t="s">
        <v>12</v>
      </c>
      <c r="X193">
        <v>0.97</v>
      </c>
      <c r="Y193">
        <v>22.5</v>
      </c>
      <c r="Z193">
        <v>1011</v>
      </c>
      <c r="AA193" t="s">
        <v>10</v>
      </c>
      <c r="AB193" t="s">
        <v>19</v>
      </c>
    </row>
    <row r="194" spans="1:28" x14ac:dyDescent="0.2">
      <c r="A194">
        <v>15</v>
      </c>
      <c r="B194">
        <v>21</v>
      </c>
      <c r="C194">
        <v>21</v>
      </c>
      <c r="D194">
        <v>20</v>
      </c>
      <c r="E194" t="s">
        <v>216</v>
      </c>
      <c r="F194" s="12">
        <v>1</v>
      </c>
      <c r="G194" s="10">
        <v>44243.637037037035</v>
      </c>
      <c r="H194" s="11">
        <f t="shared" si="12"/>
        <v>15</v>
      </c>
      <c r="I194" s="11">
        <f t="shared" si="13"/>
        <v>17</v>
      </c>
      <c r="J194" s="11">
        <f t="shared" si="14"/>
        <v>20</v>
      </c>
      <c r="K194">
        <v>3.1713</v>
      </c>
      <c r="L194">
        <v>25.875</v>
      </c>
      <c r="M194">
        <v>41.126399999999997</v>
      </c>
      <c r="N194">
        <v>3.49</v>
      </c>
      <c r="O194">
        <v>3</v>
      </c>
      <c r="P194">
        <v>12.91</v>
      </c>
      <c r="Q194">
        <v>122</v>
      </c>
      <c r="R194">
        <v>122</v>
      </c>
      <c r="S194">
        <v>0</v>
      </c>
      <c r="T194">
        <v>663</v>
      </c>
      <c r="U194" t="s">
        <v>12</v>
      </c>
      <c r="V194">
        <v>1.2</v>
      </c>
      <c r="W194" t="s">
        <v>12</v>
      </c>
      <c r="X194">
        <v>0.97</v>
      </c>
      <c r="Y194">
        <v>22.5</v>
      </c>
      <c r="Z194">
        <v>1011</v>
      </c>
      <c r="AA194" t="s">
        <v>10</v>
      </c>
      <c r="AB194" t="s">
        <v>19</v>
      </c>
    </row>
    <row r="195" spans="1:28" x14ac:dyDescent="0.2">
      <c r="A195">
        <v>15</v>
      </c>
      <c r="B195">
        <v>21</v>
      </c>
      <c r="C195">
        <v>25</v>
      </c>
      <c r="D195">
        <v>25</v>
      </c>
      <c r="E195" t="s">
        <v>217</v>
      </c>
      <c r="F195" s="12">
        <v>1</v>
      </c>
      <c r="G195" s="10">
        <v>44243.637094907404</v>
      </c>
      <c r="H195" s="11">
        <f t="shared" si="12"/>
        <v>15</v>
      </c>
      <c r="I195" s="11">
        <f t="shared" si="13"/>
        <v>17</v>
      </c>
      <c r="J195" s="11">
        <f t="shared" si="14"/>
        <v>25</v>
      </c>
      <c r="K195">
        <v>3.1713</v>
      </c>
      <c r="L195">
        <v>25.875</v>
      </c>
      <c r="M195">
        <v>41.098599999999998</v>
      </c>
      <c r="N195">
        <v>3.84</v>
      </c>
      <c r="O195">
        <v>3</v>
      </c>
      <c r="P195">
        <v>12.71</v>
      </c>
      <c r="Q195">
        <v>121</v>
      </c>
      <c r="R195">
        <v>121</v>
      </c>
      <c r="S195">
        <v>0</v>
      </c>
      <c r="T195">
        <v>663</v>
      </c>
      <c r="U195" t="s">
        <v>12</v>
      </c>
      <c r="V195">
        <v>1.22</v>
      </c>
      <c r="W195" t="s">
        <v>12</v>
      </c>
      <c r="X195">
        <v>0.97</v>
      </c>
      <c r="Y195">
        <v>22.5</v>
      </c>
      <c r="Z195">
        <v>1011</v>
      </c>
      <c r="AA195" t="s">
        <v>10</v>
      </c>
      <c r="AB195" t="s">
        <v>19</v>
      </c>
    </row>
    <row r="196" spans="1:28" x14ac:dyDescent="0.2">
      <c r="A196">
        <v>15</v>
      </c>
      <c r="B196">
        <v>21</v>
      </c>
      <c r="C196">
        <v>31</v>
      </c>
      <c r="D196">
        <v>30</v>
      </c>
      <c r="E196" t="s">
        <v>218</v>
      </c>
      <c r="F196" s="12"/>
      <c r="G196" s="10">
        <v>44243.637152777781</v>
      </c>
      <c r="H196" s="11">
        <f t="shared" si="12"/>
        <v>15</v>
      </c>
      <c r="I196" s="11">
        <f t="shared" si="13"/>
        <v>17</v>
      </c>
      <c r="J196" s="11">
        <f t="shared" si="14"/>
        <v>30</v>
      </c>
      <c r="K196">
        <v>3.1713</v>
      </c>
      <c r="L196">
        <v>25.9375</v>
      </c>
      <c r="M196">
        <v>41.110999999999997</v>
      </c>
      <c r="N196">
        <v>4.4000000000000004</v>
      </c>
      <c r="O196">
        <v>3</v>
      </c>
      <c r="P196">
        <v>12.17</v>
      </c>
      <c r="Q196">
        <v>119</v>
      </c>
      <c r="R196">
        <v>119</v>
      </c>
      <c r="S196">
        <v>0</v>
      </c>
      <c r="T196">
        <v>664</v>
      </c>
      <c r="U196" t="s">
        <v>12</v>
      </c>
      <c r="V196">
        <v>1.26</v>
      </c>
      <c r="W196" t="s">
        <v>12</v>
      </c>
      <c r="X196">
        <v>0.97</v>
      </c>
      <c r="Y196">
        <v>22.5</v>
      </c>
      <c r="Z196">
        <v>1011</v>
      </c>
      <c r="AA196" t="s">
        <v>10</v>
      </c>
      <c r="AB196" t="s">
        <v>19</v>
      </c>
    </row>
    <row r="197" spans="1:28" x14ac:dyDescent="0.2">
      <c r="A197">
        <v>15</v>
      </c>
      <c r="B197">
        <v>21</v>
      </c>
      <c r="C197">
        <v>35</v>
      </c>
      <c r="D197">
        <v>35</v>
      </c>
      <c r="E197" t="s">
        <v>219</v>
      </c>
      <c r="F197" s="12"/>
      <c r="G197" s="10">
        <v>44243.63721064815</v>
      </c>
      <c r="H197" s="11">
        <f t="shared" si="12"/>
        <v>15</v>
      </c>
      <c r="I197" s="11">
        <f t="shared" si="13"/>
        <v>17</v>
      </c>
      <c r="J197" s="11">
        <f t="shared" si="14"/>
        <v>35</v>
      </c>
      <c r="K197">
        <v>3.1713</v>
      </c>
      <c r="L197">
        <v>25.9375</v>
      </c>
      <c r="M197">
        <v>41.176499999999997</v>
      </c>
      <c r="N197">
        <v>4.53</v>
      </c>
      <c r="O197">
        <v>2</v>
      </c>
      <c r="P197">
        <v>12.17</v>
      </c>
      <c r="Q197">
        <v>117</v>
      </c>
      <c r="R197">
        <v>117</v>
      </c>
      <c r="S197">
        <v>0</v>
      </c>
      <c r="T197">
        <v>661</v>
      </c>
      <c r="U197" t="s">
        <v>12</v>
      </c>
      <c r="V197">
        <v>1.28</v>
      </c>
      <c r="W197" t="s">
        <v>12</v>
      </c>
      <c r="X197">
        <v>0.97</v>
      </c>
      <c r="Y197">
        <v>22.5</v>
      </c>
      <c r="Z197">
        <v>1011</v>
      </c>
      <c r="AA197" t="s">
        <v>10</v>
      </c>
      <c r="AB197" t="s">
        <v>19</v>
      </c>
    </row>
    <row r="198" spans="1:28" x14ac:dyDescent="0.2">
      <c r="A198">
        <v>15</v>
      </c>
      <c r="B198">
        <v>21</v>
      </c>
      <c r="C198">
        <v>41</v>
      </c>
      <c r="D198">
        <v>40</v>
      </c>
      <c r="E198" t="s">
        <v>220</v>
      </c>
      <c r="F198" s="12"/>
      <c r="G198" s="10">
        <v>44243.63726851852</v>
      </c>
      <c r="H198" s="11">
        <f t="shared" si="12"/>
        <v>15</v>
      </c>
      <c r="I198" s="11">
        <f t="shared" si="13"/>
        <v>17</v>
      </c>
      <c r="J198" s="11">
        <f t="shared" si="14"/>
        <v>40</v>
      </c>
      <c r="K198">
        <v>3.1713</v>
      </c>
      <c r="L198">
        <v>25.9375</v>
      </c>
      <c r="M198">
        <v>41.171399999999998</v>
      </c>
      <c r="N198">
        <v>3.95</v>
      </c>
      <c r="O198">
        <v>2</v>
      </c>
      <c r="P198">
        <v>12.47</v>
      </c>
      <c r="Q198">
        <v>116</v>
      </c>
      <c r="R198">
        <v>116</v>
      </c>
      <c r="S198">
        <v>0</v>
      </c>
      <c r="T198">
        <v>660</v>
      </c>
      <c r="U198" t="s">
        <v>12</v>
      </c>
      <c r="V198">
        <v>1.23</v>
      </c>
      <c r="W198" t="s">
        <v>12</v>
      </c>
      <c r="X198">
        <v>0.97</v>
      </c>
      <c r="Y198">
        <v>22.5</v>
      </c>
      <c r="Z198">
        <v>1011</v>
      </c>
      <c r="AA198" t="s">
        <v>10</v>
      </c>
      <c r="AB198" t="s">
        <v>19</v>
      </c>
    </row>
    <row r="199" spans="1:28" x14ac:dyDescent="0.2">
      <c r="A199">
        <v>15</v>
      </c>
      <c r="B199">
        <v>21</v>
      </c>
      <c r="C199">
        <v>45</v>
      </c>
      <c r="D199">
        <v>45</v>
      </c>
      <c r="E199" t="s">
        <v>221</v>
      </c>
      <c r="F199" s="12"/>
      <c r="G199" s="10">
        <v>44243.637326388889</v>
      </c>
      <c r="H199" s="11">
        <f t="shared" si="12"/>
        <v>15</v>
      </c>
      <c r="I199" s="11">
        <f t="shared" si="13"/>
        <v>17</v>
      </c>
      <c r="J199" s="11">
        <f t="shared" si="14"/>
        <v>45</v>
      </c>
      <c r="K199">
        <v>3.1713</v>
      </c>
      <c r="L199">
        <v>26</v>
      </c>
      <c r="M199">
        <v>41.128300000000003</v>
      </c>
      <c r="N199">
        <v>3.83</v>
      </c>
      <c r="O199">
        <v>2</v>
      </c>
      <c r="P199">
        <v>12.47</v>
      </c>
      <c r="Q199">
        <v>116</v>
      </c>
      <c r="R199">
        <v>116</v>
      </c>
      <c r="S199">
        <v>0</v>
      </c>
      <c r="T199">
        <v>659</v>
      </c>
      <c r="U199" t="s">
        <v>12</v>
      </c>
      <c r="V199">
        <v>1.22</v>
      </c>
      <c r="W199" t="s">
        <v>12</v>
      </c>
      <c r="X199">
        <v>0.97</v>
      </c>
      <c r="Y199">
        <v>22.6</v>
      </c>
      <c r="Z199">
        <v>1011</v>
      </c>
      <c r="AA199" t="s">
        <v>10</v>
      </c>
      <c r="AB199" t="s">
        <v>19</v>
      </c>
    </row>
    <row r="200" spans="1:28" x14ac:dyDescent="0.2">
      <c r="A200">
        <v>15</v>
      </c>
      <c r="B200">
        <v>21</v>
      </c>
      <c r="C200">
        <v>51</v>
      </c>
      <c r="D200">
        <v>50</v>
      </c>
      <c r="E200" t="s">
        <v>222</v>
      </c>
      <c r="F200" s="12"/>
      <c r="G200" s="10">
        <v>44243.637384259258</v>
      </c>
      <c r="H200" s="11">
        <f t="shared" si="12"/>
        <v>15</v>
      </c>
      <c r="I200" s="11">
        <f t="shared" si="13"/>
        <v>17</v>
      </c>
      <c r="J200" s="11">
        <f t="shared" si="14"/>
        <v>50</v>
      </c>
      <c r="K200">
        <v>3.1713</v>
      </c>
      <c r="L200">
        <v>25.9375</v>
      </c>
      <c r="M200">
        <v>41.110799999999998</v>
      </c>
      <c r="N200">
        <v>3.8</v>
      </c>
      <c r="O200">
        <v>1</v>
      </c>
      <c r="P200">
        <v>12.61</v>
      </c>
      <c r="Q200">
        <v>116</v>
      </c>
      <c r="R200">
        <v>116</v>
      </c>
      <c r="S200">
        <v>0</v>
      </c>
      <c r="T200">
        <v>659</v>
      </c>
      <c r="U200" t="s">
        <v>12</v>
      </c>
      <c r="V200">
        <v>1.22</v>
      </c>
      <c r="W200" t="s">
        <v>12</v>
      </c>
      <c r="X200">
        <v>0.97</v>
      </c>
      <c r="Y200">
        <v>22.6</v>
      </c>
      <c r="Z200">
        <v>1011</v>
      </c>
      <c r="AA200" t="s">
        <v>10</v>
      </c>
      <c r="AB200" t="s">
        <v>19</v>
      </c>
    </row>
    <row r="201" spans="1:28" x14ac:dyDescent="0.2">
      <c r="A201">
        <v>15</v>
      </c>
      <c r="B201">
        <v>21</v>
      </c>
      <c r="C201">
        <v>55</v>
      </c>
      <c r="D201">
        <v>55</v>
      </c>
      <c r="E201" t="s">
        <v>223</v>
      </c>
      <c r="F201" s="12"/>
      <c r="G201" s="10">
        <v>44243.637442129628</v>
      </c>
      <c r="H201" s="11">
        <f t="shared" si="12"/>
        <v>15</v>
      </c>
      <c r="I201" s="11">
        <f t="shared" si="13"/>
        <v>17</v>
      </c>
      <c r="J201" s="11">
        <f t="shared" si="14"/>
        <v>55</v>
      </c>
      <c r="K201">
        <v>3.1713</v>
      </c>
      <c r="L201">
        <v>26</v>
      </c>
      <c r="M201">
        <v>40.880200000000002</v>
      </c>
      <c r="N201">
        <v>3.82</v>
      </c>
      <c r="O201">
        <v>2</v>
      </c>
      <c r="P201">
        <v>12.56</v>
      </c>
      <c r="Q201">
        <v>116</v>
      </c>
      <c r="R201">
        <v>116</v>
      </c>
      <c r="S201">
        <v>0</v>
      </c>
      <c r="T201">
        <v>660</v>
      </c>
      <c r="U201" t="s">
        <v>12</v>
      </c>
      <c r="V201">
        <v>1.22</v>
      </c>
      <c r="W201" t="s">
        <v>12</v>
      </c>
      <c r="X201">
        <v>0.97</v>
      </c>
      <c r="Y201">
        <v>22.6</v>
      </c>
      <c r="Z201">
        <v>1011</v>
      </c>
      <c r="AA201" t="s">
        <v>10</v>
      </c>
      <c r="AB201" t="s">
        <v>19</v>
      </c>
    </row>
    <row r="202" spans="1:28" x14ac:dyDescent="0.2">
      <c r="A202">
        <v>15</v>
      </c>
      <c r="B202">
        <v>22</v>
      </c>
      <c r="C202">
        <v>1</v>
      </c>
      <c r="D202">
        <v>0</v>
      </c>
      <c r="E202" t="s">
        <v>224</v>
      </c>
      <c r="F202" s="12"/>
      <c r="G202" s="10">
        <v>44243.637499999997</v>
      </c>
      <c r="H202" s="11">
        <f t="shared" si="12"/>
        <v>15</v>
      </c>
      <c r="I202" s="11">
        <f t="shared" si="13"/>
        <v>18</v>
      </c>
      <c r="J202" s="11">
        <f t="shared" si="14"/>
        <v>0</v>
      </c>
      <c r="K202">
        <v>3.1713</v>
      </c>
      <c r="L202">
        <v>26</v>
      </c>
      <c r="M202">
        <v>40.9056</v>
      </c>
      <c r="N202">
        <v>3.56</v>
      </c>
      <c r="O202">
        <v>2</v>
      </c>
      <c r="P202">
        <v>12.77</v>
      </c>
      <c r="Q202">
        <v>117</v>
      </c>
      <c r="R202">
        <v>117</v>
      </c>
      <c r="S202">
        <v>0</v>
      </c>
      <c r="T202">
        <v>660</v>
      </c>
      <c r="U202" t="s">
        <v>12</v>
      </c>
      <c r="V202">
        <v>1.2</v>
      </c>
      <c r="W202" t="s">
        <v>12</v>
      </c>
      <c r="X202">
        <v>0.97</v>
      </c>
      <c r="Y202">
        <v>22.6</v>
      </c>
      <c r="Z202">
        <v>1011</v>
      </c>
      <c r="AA202" t="s">
        <v>10</v>
      </c>
      <c r="AB202" t="s">
        <v>19</v>
      </c>
    </row>
    <row r="203" spans="1:28" x14ac:dyDescent="0.2">
      <c r="A203">
        <v>15</v>
      </c>
      <c r="B203">
        <v>22</v>
      </c>
      <c r="C203">
        <v>5</v>
      </c>
      <c r="D203">
        <v>5</v>
      </c>
      <c r="E203" t="s">
        <v>225</v>
      </c>
      <c r="F203" s="12"/>
      <c r="G203" s="10">
        <v>44243.637557870374</v>
      </c>
      <c r="H203" s="11">
        <f t="shared" si="12"/>
        <v>15</v>
      </c>
      <c r="I203" s="11">
        <f t="shared" si="13"/>
        <v>18</v>
      </c>
      <c r="J203" s="11">
        <f t="shared" si="14"/>
        <v>5</v>
      </c>
      <c r="K203">
        <v>3.1713</v>
      </c>
      <c r="L203">
        <v>26</v>
      </c>
      <c r="M203">
        <v>40.902500000000003</v>
      </c>
      <c r="N203">
        <v>3.47</v>
      </c>
      <c r="O203">
        <v>2</v>
      </c>
      <c r="P203">
        <v>12.77</v>
      </c>
      <c r="Q203">
        <v>117</v>
      </c>
      <c r="R203">
        <v>117</v>
      </c>
      <c r="S203">
        <v>0</v>
      </c>
      <c r="T203">
        <v>660</v>
      </c>
      <c r="U203" t="s">
        <v>12</v>
      </c>
      <c r="V203">
        <v>1.2</v>
      </c>
      <c r="W203" t="s">
        <v>12</v>
      </c>
      <c r="X203">
        <v>0.97</v>
      </c>
      <c r="Y203">
        <v>22.6</v>
      </c>
      <c r="Z203">
        <v>1011</v>
      </c>
      <c r="AA203" t="s">
        <v>10</v>
      </c>
      <c r="AB203" t="s">
        <v>19</v>
      </c>
    </row>
    <row r="204" spans="1:28" x14ac:dyDescent="0.2">
      <c r="A204">
        <v>15</v>
      </c>
      <c r="B204">
        <v>22</v>
      </c>
      <c r="C204">
        <v>11</v>
      </c>
      <c r="D204">
        <v>10</v>
      </c>
      <c r="E204" t="s">
        <v>226</v>
      </c>
      <c r="F204" s="12"/>
      <c r="G204" s="10">
        <v>44243.637615740743</v>
      </c>
      <c r="H204" s="11">
        <f t="shared" si="12"/>
        <v>15</v>
      </c>
      <c r="I204" s="11">
        <f t="shared" si="13"/>
        <v>18</v>
      </c>
      <c r="J204" s="11">
        <f t="shared" si="14"/>
        <v>10</v>
      </c>
      <c r="K204">
        <v>3.1713</v>
      </c>
      <c r="L204">
        <v>26.0625</v>
      </c>
      <c r="M204">
        <v>40.843800000000002</v>
      </c>
      <c r="N204">
        <v>3.27</v>
      </c>
      <c r="O204">
        <v>2</v>
      </c>
      <c r="P204">
        <v>12.96</v>
      </c>
      <c r="Q204">
        <v>116</v>
      </c>
      <c r="R204">
        <v>116</v>
      </c>
      <c r="S204">
        <v>0</v>
      </c>
      <c r="T204">
        <v>661</v>
      </c>
      <c r="U204" t="s">
        <v>12</v>
      </c>
      <c r="V204">
        <v>1.18</v>
      </c>
      <c r="W204" t="s">
        <v>12</v>
      </c>
      <c r="X204">
        <v>0.97</v>
      </c>
      <c r="Y204">
        <v>22.6</v>
      </c>
      <c r="Z204">
        <v>1011</v>
      </c>
      <c r="AA204" t="s">
        <v>10</v>
      </c>
      <c r="AB204" t="s">
        <v>19</v>
      </c>
    </row>
    <row r="205" spans="1:28" x14ac:dyDescent="0.2">
      <c r="A205">
        <v>15</v>
      </c>
      <c r="B205">
        <v>22</v>
      </c>
      <c r="C205">
        <v>15</v>
      </c>
      <c r="D205">
        <v>15</v>
      </c>
      <c r="E205" t="s">
        <v>227</v>
      </c>
      <c r="F205" s="12"/>
      <c r="G205" s="10">
        <v>44243.637673611112</v>
      </c>
      <c r="H205" s="11">
        <f t="shared" si="12"/>
        <v>15</v>
      </c>
      <c r="I205" s="11">
        <f t="shared" si="13"/>
        <v>18</v>
      </c>
      <c r="J205" s="11">
        <f t="shared" si="14"/>
        <v>15</v>
      </c>
      <c r="K205">
        <v>3.1713</v>
      </c>
      <c r="L205">
        <v>26</v>
      </c>
      <c r="M205">
        <v>40.842300000000002</v>
      </c>
      <c r="N205">
        <v>3.11</v>
      </c>
      <c r="O205">
        <v>2</v>
      </c>
      <c r="P205">
        <v>13.05</v>
      </c>
      <c r="Q205">
        <v>115</v>
      </c>
      <c r="R205">
        <v>115</v>
      </c>
      <c r="S205">
        <v>0</v>
      </c>
      <c r="T205">
        <v>662</v>
      </c>
      <c r="U205" t="s">
        <v>12</v>
      </c>
      <c r="V205">
        <v>1.17</v>
      </c>
      <c r="W205" t="s">
        <v>12</v>
      </c>
      <c r="X205">
        <v>0.97</v>
      </c>
      <c r="Y205">
        <v>22.6</v>
      </c>
      <c r="Z205">
        <v>1011</v>
      </c>
      <c r="AA205" t="s">
        <v>10</v>
      </c>
      <c r="AB205" t="s">
        <v>19</v>
      </c>
    </row>
    <row r="206" spans="1:28" x14ac:dyDescent="0.2">
      <c r="A206">
        <v>15</v>
      </c>
      <c r="B206">
        <v>22</v>
      </c>
      <c r="C206">
        <v>21</v>
      </c>
      <c r="D206">
        <v>20</v>
      </c>
      <c r="E206" t="s">
        <v>228</v>
      </c>
      <c r="F206" s="12"/>
      <c r="G206" s="10">
        <v>44243.637731481482</v>
      </c>
      <c r="H206" s="11">
        <f t="shared" si="12"/>
        <v>15</v>
      </c>
      <c r="I206" s="11">
        <f t="shared" si="13"/>
        <v>18</v>
      </c>
      <c r="J206" s="11">
        <f t="shared" si="14"/>
        <v>20</v>
      </c>
      <c r="K206">
        <v>3.1713</v>
      </c>
      <c r="L206">
        <v>26.0625</v>
      </c>
      <c r="M206">
        <v>40.869199999999999</v>
      </c>
      <c r="N206">
        <v>3.11</v>
      </c>
      <c r="O206">
        <v>2</v>
      </c>
      <c r="P206">
        <v>13.15</v>
      </c>
      <c r="Q206">
        <v>116</v>
      </c>
      <c r="R206">
        <v>116</v>
      </c>
      <c r="S206">
        <v>0</v>
      </c>
      <c r="T206">
        <v>665</v>
      </c>
      <c r="U206" t="s">
        <v>12</v>
      </c>
      <c r="V206">
        <v>1.17</v>
      </c>
      <c r="W206" t="s">
        <v>12</v>
      </c>
      <c r="X206">
        <v>0.97</v>
      </c>
      <c r="Y206">
        <v>22.6</v>
      </c>
      <c r="Z206">
        <v>1011</v>
      </c>
      <c r="AA206" t="s">
        <v>10</v>
      </c>
      <c r="AB206" t="s">
        <v>19</v>
      </c>
    </row>
    <row r="207" spans="1:28" x14ac:dyDescent="0.2">
      <c r="A207">
        <v>15</v>
      </c>
      <c r="B207">
        <v>22</v>
      </c>
      <c r="C207">
        <v>25</v>
      </c>
      <c r="D207">
        <v>25</v>
      </c>
      <c r="E207" t="s">
        <v>229</v>
      </c>
      <c r="F207" s="12"/>
      <c r="G207" s="10">
        <v>44243.637789351851</v>
      </c>
      <c r="H207" s="11">
        <f t="shared" si="12"/>
        <v>15</v>
      </c>
      <c r="I207" s="11">
        <f t="shared" si="13"/>
        <v>18</v>
      </c>
      <c r="J207" s="11">
        <f t="shared" si="14"/>
        <v>25</v>
      </c>
      <c r="K207">
        <v>3.1713</v>
      </c>
      <c r="L207">
        <v>26.0625</v>
      </c>
      <c r="M207">
        <v>40.891399999999997</v>
      </c>
      <c r="N207">
        <v>3</v>
      </c>
      <c r="O207">
        <v>3</v>
      </c>
      <c r="P207">
        <v>13.11</v>
      </c>
      <c r="Q207">
        <v>116</v>
      </c>
      <c r="R207">
        <v>116</v>
      </c>
      <c r="S207">
        <v>0</v>
      </c>
      <c r="T207">
        <v>665</v>
      </c>
      <c r="U207" t="s">
        <v>12</v>
      </c>
      <c r="V207">
        <v>1.17</v>
      </c>
      <c r="W207" t="s">
        <v>12</v>
      </c>
      <c r="X207">
        <v>0.97</v>
      </c>
      <c r="Y207">
        <v>22.6</v>
      </c>
      <c r="Z207">
        <v>1011</v>
      </c>
      <c r="AA207" t="s">
        <v>10</v>
      </c>
      <c r="AB207" t="s">
        <v>19</v>
      </c>
    </row>
    <row r="208" spans="1:28" x14ac:dyDescent="0.2">
      <c r="A208">
        <v>15</v>
      </c>
      <c r="B208">
        <v>22</v>
      </c>
      <c r="C208">
        <v>31</v>
      </c>
      <c r="D208">
        <v>30</v>
      </c>
      <c r="E208" t="s">
        <v>230</v>
      </c>
      <c r="F208" s="12"/>
      <c r="G208" s="10">
        <v>44243.63784722222</v>
      </c>
      <c r="H208" s="11">
        <f t="shared" si="12"/>
        <v>15</v>
      </c>
      <c r="I208" s="11">
        <f t="shared" si="13"/>
        <v>18</v>
      </c>
      <c r="J208" s="11">
        <f t="shared" si="14"/>
        <v>30</v>
      </c>
      <c r="K208">
        <v>3.1713</v>
      </c>
      <c r="L208">
        <v>26</v>
      </c>
      <c r="M208">
        <v>40.884900000000002</v>
      </c>
      <c r="N208">
        <v>3.03</v>
      </c>
      <c r="O208">
        <v>3</v>
      </c>
      <c r="P208">
        <v>13.12</v>
      </c>
      <c r="Q208">
        <v>116</v>
      </c>
      <c r="R208">
        <v>116</v>
      </c>
      <c r="S208">
        <v>0</v>
      </c>
      <c r="T208">
        <v>666</v>
      </c>
      <c r="U208" t="s">
        <v>12</v>
      </c>
      <c r="V208">
        <v>1.17</v>
      </c>
      <c r="W208" t="s">
        <v>12</v>
      </c>
      <c r="X208">
        <v>0.97</v>
      </c>
      <c r="Y208">
        <v>22.6</v>
      </c>
      <c r="Z208">
        <v>1011</v>
      </c>
      <c r="AA208" t="s">
        <v>10</v>
      </c>
      <c r="AB208" t="s">
        <v>19</v>
      </c>
    </row>
    <row r="209" spans="1:28" x14ac:dyDescent="0.2">
      <c r="A209">
        <v>15</v>
      </c>
      <c r="B209">
        <v>22</v>
      </c>
      <c r="C209">
        <v>35</v>
      </c>
      <c r="D209">
        <v>35</v>
      </c>
      <c r="E209" t="s">
        <v>231</v>
      </c>
      <c r="F209" s="12"/>
      <c r="G209" s="10">
        <v>44243.63790509259</v>
      </c>
      <c r="H209" s="11">
        <f t="shared" si="12"/>
        <v>15</v>
      </c>
      <c r="I209" s="11">
        <f t="shared" si="13"/>
        <v>18</v>
      </c>
      <c r="J209" s="11">
        <f t="shared" si="14"/>
        <v>35</v>
      </c>
      <c r="K209">
        <v>3.1713</v>
      </c>
      <c r="L209">
        <v>26.0625</v>
      </c>
      <c r="M209">
        <v>40.844099999999997</v>
      </c>
      <c r="N209">
        <v>3.17</v>
      </c>
      <c r="O209">
        <v>3</v>
      </c>
      <c r="P209">
        <v>13.12</v>
      </c>
      <c r="Q209">
        <v>116</v>
      </c>
      <c r="R209">
        <v>116</v>
      </c>
      <c r="S209">
        <v>0</v>
      </c>
      <c r="T209">
        <v>666</v>
      </c>
      <c r="U209" t="s">
        <v>12</v>
      </c>
      <c r="V209">
        <v>1.18</v>
      </c>
      <c r="W209" t="s">
        <v>12</v>
      </c>
      <c r="X209">
        <v>0.97</v>
      </c>
      <c r="Y209">
        <v>22.6</v>
      </c>
      <c r="Z209">
        <v>1011</v>
      </c>
      <c r="AA209" t="s">
        <v>10</v>
      </c>
      <c r="AB209" t="s">
        <v>19</v>
      </c>
    </row>
    <row r="210" spans="1:28" x14ac:dyDescent="0.2">
      <c r="A210">
        <v>15</v>
      </c>
      <c r="B210">
        <v>22</v>
      </c>
      <c r="C210">
        <v>41</v>
      </c>
      <c r="D210">
        <v>40</v>
      </c>
      <c r="E210" t="s">
        <v>232</v>
      </c>
      <c r="F210" s="12"/>
      <c r="G210" s="10">
        <v>44243.637962962966</v>
      </c>
      <c r="H210" s="11">
        <f t="shared" si="12"/>
        <v>15</v>
      </c>
      <c r="I210" s="11">
        <f t="shared" si="13"/>
        <v>18</v>
      </c>
      <c r="J210" s="11">
        <f t="shared" si="14"/>
        <v>40</v>
      </c>
      <c r="K210">
        <v>3.1713</v>
      </c>
      <c r="L210">
        <v>26.0625</v>
      </c>
      <c r="M210">
        <v>40.666600000000003</v>
      </c>
      <c r="N210">
        <v>3.26</v>
      </c>
      <c r="O210">
        <v>3</v>
      </c>
      <c r="P210">
        <v>13.02</v>
      </c>
      <c r="Q210">
        <v>116</v>
      </c>
      <c r="R210">
        <v>116</v>
      </c>
      <c r="S210">
        <v>0</v>
      </c>
      <c r="T210">
        <v>668</v>
      </c>
      <c r="U210" t="s">
        <v>12</v>
      </c>
      <c r="V210">
        <v>1.18</v>
      </c>
      <c r="W210" t="s">
        <v>12</v>
      </c>
      <c r="X210">
        <v>0.97</v>
      </c>
      <c r="Y210">
        <v>22.6</v>
      </c>
      <c r="Z210">
        <v>1011</v>
      </c>
      <c r="AA210" t="s">
        <v>10</v>
      </c>
      <c r="AB210" t="s">
        <v>19</v>
      </c>
    </row>
    <row r="211" spans="1:28" x14ac:dyDescent="0.2">
      <c r="A211">
        <v>15</v>
      </c>
      <c r="B211">
        <v>22</v>
      </c>
      <c r="C211">
        <v>45</v>
      </c>
      <c r="D211">
        <v>45</v>
      </c>
      <c r="E211" t="s">
        <v>233</v>
      </c>
      <c r="F211" s="12"/>
      <c r="G211" s="10">
        <v>44243.638020833336</v>
      </c>
      <c r="H211" s="11">
        <f t="shared" si="12"/>
        <v>15</v>
      </c>
      <c r="I211" s="11">
        <f t="shared" si="13"/>
        <v>18</v>
      </c>
      <c r="J211" s="11">
        <f t="shared" si="14"/>
        <v>45</v>
      </c>
      <c r="K211">
        <v>3.1713</v>
      </c>
      <c r="L211">
        <v>26.125</v>
      </c>
      <c r="M211">
        <v>40.547400000000003</v>
      </c>
      <c r="N211">
        <v>3.11</v>
      </c>
      <c r="O211">
        <v>3</v>
      </c>
      <c r="P211">
        <v>13.07</v>
      </c>
      <c r="Q211">
        <v>116</v>
      </c>
      <c r="R211">
        <v>116</v>
      </c>
      <c r="S211">
        <v>0</v>
      </c>
      <c r="T211">
        <v>667</v>
      </c>
      <c r="U211" t="s">
        <v>12</v>
      </c>
      <c r="V211">
        <v>1.17</v>
      </c>
      <c r="W211" t="s">
        <v>12</v>
      </c>
      <c r="X211">
        <v>0.97</v>
      </c>
      <c r="Y211">
        <v>22.6</v>
      </c>
      <c r="Z211">
        <v>1011</v>
      </c>
      <c r="AA211" t="s">
        <v>10</v>
      </c>
      <c r="AB211" t="s">
        <v>19</v>
      </c>
    </row>
    <row r="212" spans="1:28" x14ac:dyDescent="0.2">
      <c r="A212">
        <v>15</v>
      </c>
      <c r="B212">
        <v>22</v>
      </c>
      <c r="C212">
        <v>51</v>
      </c>
      <c r="D212">
        <v>50</v>
      </c>
      <c r="E212" t="s">
        <v>234</v>
      </c>
      <c r="F212" s="12"/>
      <c r="G212" s="10">
        <v>44243.638078703705</v>
      </c>
      <c r="H212" s="11">
        <f t="shared" si="12"/>
        <v>15</v>
      </c>
      <c r="I212" s="11">
        <f t="shared" si="13"/>
        <v>18</v>
      </c>
      <c r="J212" s="11">
        <f t="shared" si="14"/>
        <v>50</v>
      </c>
      <c r="K212">
        <v>3.1713</v>
      </c>
      <c r="L212">
        <v>26.125</v>
      </c>
      <c r="M212">
        <v>40.585299999999997</v>
      </c>
      <c r="N212">
        <v>2.94</v>
      </c>
      <c r="O212">
        <v>2</v>
      </c>
      <c r="P212">
        <v>13.11</v>
      </c>
      <c r="Q212">
        <v>117</v>
      </c>
      <c r="R212">
        <v>117</v>
      </c>
      <c r="S212">
        <v>0</v>
      </c>
      <c r="T212">
        <v>669</v>
      </c>
      <c r="U212" t="s">
        <v>12</v>
      </c>
      <c r="V212">
        <v>1.1599999999999999</v>
      </c>
      <c r="W212" t="s">
        <v>12</v>
      </c>
      <c r="X212">
        <v>0.96</v>
      </c>
      <c r="Y212">
        <v>22.6</v>
      </c>
      <c r="Z212">
        <v>1011</v>
      </c>
      <c r="AA212" t="s">
        <v>10</v>
      </c>
      <c r="AB212" t="s">
        <v>19</v>
      </c>
    </row>
    <row r="213" spans="1:28" x14ac:dyDescent="0.2">
      <c r="A213">
        <v>15</v>
      </c>
      <c r="B213">
        <v>22</v>
      </c>
      <c r="C213">
        <v>55</v>
      </c>
      <c r="D213">
        <v>55</v>
      </c>
      <c r="E213" t="s">
        <v>235</v>
      </c>
      <c r="F213" s="12"/>
      <c r="G213" s="10">
        <v>44243.638136574074</v>
      </c>
      <c r="H213" s="11">
        <f t="shared" si="12"/>
        <v>15</v>
      </c>
      <c r="I213" s="11">
        <f t="shared" si="13"/>
        <v>18</v>
      </c>
      <c r="J213" s="11">
        <f t="shared" si="14"/>
        <v>55</v>
      </c>
      <c r="K213">
        <v>3.1713</v>
      </c>
      <c r="L213">
        <v>26.1875</v>
      </c>
      <c r="M213">
        <v>40.546700000000001</v>
      </c>
      <c r="N213">
        <v>3.08</v>
      </c>
      <c r="O213">
        <v>3</v>
      </c>
      <c r="P213">
        <v>13.06</v>
      </c>
      <c r="Q213">
        <v>117</v>
      </c>
      <c r="R213">
        <v>117</v>
      </c>
      <c r="S213">
        <v>0</v>
      </c>
      <c r="T213">
        <v>668</v>
      </c>
      <c r="U213" t="s">
        <v>12</v>
      </c>
      <c r="V213">
        <v>1.17</v>
      </c>
      <c r="W213" t="s">
        <v>12</v>
      </c>
      <c r="X213">
        <v>0.97</v>
      </c>
      <c r="Y213">
        <v>22.6</v>
      </c>
      <c r="Z213">
        <v>1011</v>
      </c>
      <c r="AA213" t="s">
        <v>10</v>
      </c>
      <c r="AB213" t="s">
        <v>19</v>
      </c>
    </row>
    <row r="214" spans="1:28" x14ac:dyDescent="0.2">
      <c r="A214">
        <v>15</v>
      </c>
      <c r="B214">
        <v>23</v>
      </c>
      <c r="C214">
        <v>1</v>
      </c>
      <c r="D214">
        <v>0</v>
      </c>
      <c r="E214" t="s">
        <v>236</v>
      </c>
      <c r="F214" s="12"/>
      <c r="G214" s="10">
        <v>44243.638194444444</v>
      </c>
      <c r="H214" s="11">
        <f t="shared" si="12"/>
        <v>15</v>
      </c>
      <c r="I214" s="11">
        <f t="shared" si="13"/>
        <v>19</v>
      </c>
      <c r="J214" s="11">
        <f t="shared" si="14"/>
        <v>0</v>
      </c>
      <c r="K214">
        <v>3.1713</v>
      </c>
      <c r="L214">
        <v>26.125</v>
      </c>
      <c r="M214">
        <v>40.534199999999998</v>
      </c>
      <c r="N214">
        <v>3.2</v>
      </c>
      <c r="O214">
        <v>3</v>
      </c>
      <c r="P214">
        <v>12.99</v>
      </c>
      <c r="Q214">
        <v>116</v>
      </c>
      <c r="R214">
        <v>116</v>
      </c>
      <c r="S214">
        <v>0</v>
      </c>
      <c r="T214">
        <v>669</v>
      </c>
      <c r="U214" t="s">
        <v>12</v>
      </c>
      <c r="V214">
        <v>1.18</v>
      </c>
      <c r="W214" t="s">
        <v>12</v>
      </c>
      <c r="X214">
        <v>0.97</v>
      </c>
      <c r="Y214">
        <v>22.6</v>
      </c>
      <c r="Z214">
        <v>1011</v>
      </c>
      <c r="AA214" t="s">
        <v>10</v>
      </c>
      <c r="AB214" t="s">
        <v>19</v>
      </c>
    </row>
    <row r="215" spans="1:28" x14ac:dyDescent="0.2">
      <c r="A215">
        <v>15</v>
      </c>
      <c r="B215">
        <v>23</v>
      </c>
      <c r="C215">
        <v>5</v>
      </c>
      <c r="D215">
        <v>5</v>
      </c>
      <c r="E215" t="s">
        <v>237</v>
      </c>
      <c r="F215" s="12"/>
      <c r="G215" s="10">
        <v>44243.638252314813</v>
      </c>
      <c r="H215" s="11">
        <f t="shared" si="12"/>
        <v>15</v>
      </c>
      <c r="I215" s="11">
        <f t="shared" si="13"/>
        <v>19</v>
      </c>
      <c r="J215" s="11">
        <f t="shared" si="14"/>
        <v>5</v>
      </c>
      <c r="K215">
        <v>3.1713</v>
      </c>
      <c r="L215">
        <v>26.125</v>
      </c>
      <c r="M215">
        <v>40.514200000000002</v>
      </c>
      <c r="N215">
        <v>3.17</v>
      </c>
      <c r="O215">
        <v>3</v>
      </c>
      <c r="P215">
        <v>13</v>
      </c>
      <c r="Q215">
        <v>116</v>
      </c>
      <c r="R215">
        <v>116</v>
      </c>
      <c r="S215">
        <v>0</v>
      </c>
      <c r="T215">
        <v>670</v>
      </c>
      <c r="U215" t="s">
        <v>12</v>
      </c>
      <c r="V215">
        <v>1.18</v>
      </c>
      <c r="W215" t="s">
        <v>12</v>
      </c>
      <c r="X215">
        <v>0.97</v>
      </c>
      <c r="Y215">
        <v>22.6</v>
      </c>
      <c r="Z215">
        <v>1011</v>
      </c>
      <c r="AA215" t="s">
        <v>10</v>
      </c>
      <c r="AB215" t="s">
        <v>19</v>
      </c>
    </row>
    <row r="216" spans="1:28" x14ac:dyDescent="0.2">
      <c r="A216">
        <v>15</v>
      </c>
      <c r="B216">
        <v>23</v>
      </c>
      <c r="C216">
        <v>11</v>
      </c>
      <c r="D216">
        <v>10</v>
      </c>
      <c r="E216" t="s">
        <v>238</v>
      </c>
      <c r="F216" s="12"/>
      <c r="G216" s="10">
        <v>44243.638310185182</v>
      </c>
      <c r="H216" s="11">
        <f t="shared" si="12"/>
        <v>15</v>
      </c>
      <c r="I216" s="11">
        <f t="shared" si="13"/>
        <v>19</v>
      </c>
      <c r="J216" s="11">
        <f t="shared" si="14"/>
        <v>10</v>
      </c>
      <c r="K216">
        <v>3.1713</v>
      </c>
      <c r="L216">
        <v>26.1875</v>
      </c>
      <c r="M216">
        <v>40.558</v>
      </c>
      <c r="N216">
        <v>3.26</v>
      </c>
      <c r="O216">
        <v>3</v>
      </c>
      <c r="P216">
        <v>13</v>
      </c>
      <c r="Q216">
        <v>117</v>
      </c>
      <c r="R216">
        <v>117</v>
      </c>
      <c r="S216">
        <v>0</v>
      </c>
      <c r="T216">
        <v>671</v>
      </c>
      <c r="U216" t="s">
        <v>12</v>
      </c>
      <c r="V216">
        <v>1.18</v>
      </c>
      <c r="W216" t="s">
        <v>12</v>
      </c>
      <c r="X216">
        <v>0.97</v>
      </c>
      <c r="Y216">
        <v>22.6</v>
      </c>
      <c r="Z216">
        <v>1011</v>
      </c>
      <c r="AA216" t="s">
        <v>10</v>
      </c>
      <c r="AB216" t="s">
        <v>19</v>
      </c>
    </row>
    <row r="217" spans="1:28" x14ac:dyDescent="0.2">
      <c r="A217">
        <v>15</v>
      </c>
      <c r="B217">
        <v>23</v>
      </c>
      <c r="C217">
        <v>15</v>
      </c>
      <c r="D217">
        <v>15</v>
      </c>
      <c r="E217" t="s">
        <v>239</v>
      </c>
      <c r="F217" s="12"/>
      <c r="G217" s="10">
        <v>44243.638368055559</v>
      </c>
      <c r="H217" s="11">
        <f t="shared" si="12"/>
        <v>15</v>
      </c>
      <c r="I217" s="11">
        <f t="shared" si="13"/>
        <v>19</v>
      </c>
      <c r="J217" s="11">
        <f t="shared" si="14"/>
        <v>15</v>
      </c>
      <c r="K217">
        <v>3.1713</v>
      </c>
      <c r="L217">
        <v>26.125</v>
      </c>
      <c r="M217">
        <v>40.583799999999997</v>
      </c>
      <c r="N217">
        <v>3.15</v>
      </c>
      <c r="O217">
        <v>3</v>
      </c>
      <c r="P217">
        <v>13.03</v>
      </c>
      <c r="Q217">
        <v>117</v>
      </c>
      <c r="R217">
        <v>117</v>
      </c>
      <c r="S217">
        <v>0</v>
      </c>
      <c r="T217">
        <v>670</v>
      </c>
      <c r="U217" t="s">
        <v>12</v>
      </c>
      <c r="V217">
        <v>1.18</v>
      </c>
      <c r="W217" t="s">
        <v>12</v>
      </c>
      <c r="X217">
        <v>0.97</v>
      </c>
      <c r="Y217">
        <v>22.6</v>
      </c>
      <c r="Z217">
        <v>1011</v>
      </c>
      <c r="AA217" t="s">
        <v>10</v>
      </c>
      <c r="AB217" t="s">
        <v>19</v>
      </c>
    </row>
    <row r="218" spans="1:28" x14ac:dyDescent="0.2">
      <c r="A218">
        <v>15</v>
      </c>
      <c r="B218">
        <v>23</v>
      </c>
      <c r="C218">
        <v>21</v>
      </c>
      <c r="D218">
        <v>20</v>
      </c>
      <c r="E218" t="s">
        <v>240</v>
      </c>
      <c r="F218" s="12"/>
      <c r="G218" s="10">
        <v>44243.638425925928</v>
      </c>
      <c r="H218" s="11">
        <f t="shared" si="12"/>
        <v>15</v>
      </c>
      <c r="I218" s="11">
        <f t="shared" si="13"/>
        <v>19</v>
      </c>
      <c r="J218" s="11">
        <f t="shared" si="14"/>
        <v>20</v>
      </c>
      <c r="K218">
        <v>3.1713</v>
      </c>
      <c r="L218">
        <v>26.1875</v>
      </c>
      <c r="M218">
        <v>40.545400000000001</v>
      </c>
      <c r="N218">
        <v>3.48</v>
      </c>
      <c r="O218">
        <v>3</v>
      </c>
      <c r="P218">
        <v>12.96</v>
      </c>
      <c r="Q218">
        <v>115</v>
      </c>
      <c r="R218">
        <v>115</v>
      </c>
      <c r="S218">
        <v>0</v>
      </c>
      <c r="T218">
        <v>670</v>
      </c>
      <c r="U218" t="s">
        <v>12</v>
      </c>
      <c r="V218">
        <v>1.2</v>
      </c>
      <c r="W218" t="s">
        <v>12</v>
      </c>
      <c r="X218">
        <v>0.97</v>
      </c>
      <c r="Y218">
        <v>22.6</v>
      </c>
      <c r="Z218">
        <v>1011</v>
      </c>
      <c r="AA218" t="s">
        <v>10</v>
      </c>
      <c r="AB218" t="s">
        <v>19</v>
      </c>
    </row>
    <row r="219" spans="1:28" x14ac:dyDescent="0.2">
      <c r="A219">
        <v>15</v>
      </c>
      <c r="B219">
        <v>23</v>
      </c>
      <c r="C219">
        <v>25</v>
      </c>
      <c r="D219">
        <v>25</v>
      </c>
      <c r="E219" t="s">
        <v>241</v>
      </c>
      <c r="F219" s="12"/>
      <c r="G219" s="10">
        <v>44243.638483796298</v>
      </c>
      <c r="H219" s="11">
        <f t="shared" si="12"/>
        <v>15</v>
      </c>
      <c r="I219" s="11">
        <f t="shared" si="13"/>
        <v>19</v>
      </c>
      <c r="J219" s="11">
        <f t="shared" si="14"/>
        <v>25</v>
      </c>
      <c r="K219">
        <v>3.1713</v>
      </c>
      <c r="L219">
        <v>26.1875</v>
      </c>
      <c r="M219">
        <v>40.606099999999998</v>
      </c>
      <c r="N219">
        <v>3.74</v>
      </c>
      <c r="O219">
        <v>3</v>
      </c>
      <c r="P219">
        <v>12.95</v>
      </c>
      <c r="Q219">
        <v>111</v>
      </c>
      <c r="R219">
        <v>111</v>
      </c>
      <c r="S219">
        <v>0</v>
      </c>
      <c r="T219">
        <v>671</v>
      </c>
      <c r="U219" t="s">
        <v>12</v>
      </c>
      <c r="V219">
        <v>1.22</v>
      </c>
      <c r="W219" t="s">
        <v>12</v>
      </c>
      <c r="X219">
        <v>0.96</v>
      </c>
      <c r="Y219">
        <v>22.6</v>
      </c>
      <c r="Z219">
        <v>1011</v>
      </c>
      <c r="AA219" t="s">
        <v>10</v>
      </c>
      <c r="AB219" t="s">
        <v>19</v>
      </c>
    </row>
    <row r="220" spans="1:28" x14ac:dyDescent="0.2">
      <c r="A220">
        <v>15</v>
      </c>
      <c r="B220">
        <v>23</v>
      </c>
      <c r="C220">
        <v>31</v>
      </c>
      <c r="D220">
        <v>30</v>
      </c>
      <c r="E220" t="s">
        <v>242</v>
      </c>
      <c r="F220" s="12"/>
      <c r="G220" s="10">
        <v>44243.638541666667</v>
      </c>
      <c r="H220" s="11">
        <f t="shared" si="12"/>
        <v>15</v>
      </c>
      <c r="I220" s="11">
        <f t="shared" si="13"/>
        <v>19</v>
      </c>
      <c r="J220" s="11">
        <f t="shared" si="14"/>
        <v>30</v>
      </c>
      <c r="K220">
        <v>3.1713</v>
      </c>
      <c r="L220">
        <v>26.1875</v>
      </c>
      <c r="M220">
        <v>40.604199999999999</v>
      </c>
      <c r="N220">
        <v>3.82</v>
      </c>
      <c r="O220">
        <v>3</v>
      </c>
      <c r="P220">
        <v>12.58</v>
      </c>
      <c r="Q220">
        <v>108</v>
      </c>
      <c r="R220">
        <v>108</v>
      </c>
      <c r="S220">
        <v>0</v>
      </c>
      <c r="T220">
        <v>669</v>
      </c>
      <c r="U220" t="s">
        <v>12</v>
      </c>
      <c r="V220">
        <v>1.22</v>
      </c>
      <c r="W220" t="s">
        <v>12</v>
      </c>
      <c r="X220">
        <v>0.97</v>
      </c>
      <c r="Y220">
        <v>22.7</v>
      </c>
      <c r="Z220">
        <v>1011</v>
      </c>
      <c r="AA220" t="s">
        <v>10</v>
      </c>
      <c r="AB220" t="s">
        <v>19</v>
      </c>
    </row>
    <row r="221" spans="1:28" x14ac:dyDescent="0.2">
      <c r="A221">
        <v>15</v>
      </c>
      <c r="B221">
        <v>23</v>
      </c>
      <c r="C221">
        <v>35</v>
      </c>
      <c r="D221">
        <v>35</v>
      </c>
      <c r="E221" t="s">
        <v>243</v>
      </c>
      <c r="F221" s="12"/>
      <c r="G221" s="10">
        <v>44243.638599537036</v>
      </c>
      <c r="H221" s="11">
        <f t="shared" si="12"/>
        <v>15</v>
      </c>
      <c r="I221" s="11">
        <f t="shared" si="13"/>
        <v>19</v>
      </c>
      <c r="J221" s="11">
        <f t="shared" si="14"/>
        <v>35</v>
      </c>
      <c r="K221">
        <v>3.1713</v>
      </c>
      <c r="L221">
        <v>26.25</v>
      </c>
      <c r="M221">
        <v>40.639400000000002</v>
      </c>
      <c r="N221">
        <v>3.93</v>
      </c>
      <c r="O221">
        <v>2</v>
      </c>
      <c r="P221">
        <v>12.56</v>
      </c>
      <c r="Q221">
        <v>107</v>
      </c>
      <c r="R221">
        <v>107</v>
      </c>
      <c r="S221">
        <v>0</v>
      </c>
      <c r="T221">
        <v>669</v>
      </c>
      <c r="U221" t="s">
        <v>12</v>
      </c>
      <c r="V221">
        <v>1.23</v>
      </c>
      <c r="W221" t="s">
        <v>12</v>
      </c>
      <c r="X221">
        <v>0.97</v>
      </c>
      <c r="Y221">
        <v>22.7</v>
      </c>
      <c r="Z221">
        <v>1011</v>
      </c>
      <c r="AA221" t="s">
        <v>10</v>
      </c>
      <c r="AB221" t="s">
        <v>19</v>
      </c>
    </row>
    <row r="222" spans="1:28" x14ac:dyDescent="0.2">
      <c r="A222">
        <v>15</v>
      </c>
      <c r="B222">
        <v>23</v>
      </c>
      <c r="C222">
        <v>41</v>
      </c>
      <c r="D222">
        <v>40</v>
      </c>
      <c r="E222" t="s">
        <v>244</v>
      </c>
      <c r="F222" s="12"/>
      <c r="G222" s="10">
        <v>44243.638657407406</v>
      </c>
      <c r="H222" s="11">
        <f t="shared" si="12"/>
        <v>15</v>
      </c>
      <c r="I222" s="11">
        <f t="shared" si="13"/>
        <v>19</v>
      </c>
      <c r="J222" s="11">
        <f t="shared" si="14"/>
        <v>40</v>
      </c>
      <c r="K222">
        <v>3.1713</v>
      </c>
      <c r="L222">
        <v>26.25</v>
      </c>
      <c r="M222">
        <v>40.6663</v>
      </c>
      <c r="N222">
        <v>3.7</v>
      </c>
      <c r="O222">
        <v>2</v>
      </c>
      <c r="P222">
        <v>12.46</v>
      </c>
      <c r="Q222">
        <v>108</v>
      </c>
      <c r="R222">
        <v>108</v>
      </c>
      <c r="S222">
        <v>0</v>
      </c>
      <c r="T222">
        <v>669</v>
      </c>
      <c r="U222" t="s">
        <v>12</v>
      </c>
      <c r="V222">
        <v>1.21</v>
      </c>
      <c r="W222" t="s">
        <v>12</v>
      </c>
      <c r="X222">
        <v>0.97</v>
      </c>
      <c r="Y222">
        <v>22.7</v>
      </c>
      <c r="Z222">
        <v>1011</v>
      </c>
      <c r="AA222" t="s">
        <v>10</v>
      </c>
      <c r="AB222" t="s">
        <v>19</v>
      </c>
    </row>
    <row r="223" spans="1:28" x14ac:dyDescent="0.2">
      <c r="A223">
        <v>15</v>
      </c>
      <c r="B223">
        <v>23</v>
      </c>
      <c r="C223">
        <v>45</v>
      </c>
      <c r="D223">
        <v>45</v>
      </c>
      <c r="E223" t="s">
        <v>245</v>
      </c>
      <c r="F223" s="12"/>
      <c r="G223" s="10">
        <v>44243.638715277775</v>
      </c>
      <c r="H223" s="11">
        <f t="shared" si="12"/>
        <v>15</v>
      </c>
      <c r="I223" s="11">
        <f t="shared" si="13"/>
        <v>19</v>
      </c>
      <c r="J223" s="11">
        <f t="shared" si="14"/>
        <v>45</v>
      </c>
      <c r="K223">
        <v>3.1713</v>
      </c>
      <c r="L223">
        <v>26.25</v>
      </c>
      <c r="M223">
        <v>40.644599999999997</v>
      </c>
      <c r="N223">
        <v>3.71</v>
      </c>
      <c r="O223">
        <v>2</v>
      </c>
      <c r="P223">
        <v>12.62</v>
      </c>
      <c r="Q223">
        <v>108</v>
      </c>
      <c r="R223">
        <v>108</v>
      </c>
      <c r="S223">
        <v>0</v>
      </c>
      <c r="T223">
        <v>668</v>
      </c>
      <c r="U223" t="s">
        <v>12</v>
      </c>
      <c r="V223">
        <v>1.21</v>
      </c>
      <c r="W223" t="s">
        <v>12</v>
      </c>
      <c r="X223">
        <v>0.96</v>
      </c>
      <c r="Y223">
        <v>22.7</v>
      </c>
      <c r="Z223">
        <v>1011</v>
      </c>
      <c r="AA223" t="s">
        <v>10</v>
      </c>
      <c r="AB223" t="s">
        <v>19</v>
      </c>
    </row>
    <row r="224" spans="1:28" x14ac:dyDescent="0.2">
      <c r="A224">
        <v>15</v>
      </c>
      <c r="B224">
        <v>23</v>
      </c>
      <c r="C224">
        <v>51</v>
      </c>
      <c r="D224">
        <v>50</v>
      </c>
      <c r="E224" t="s">
        <v>246</v>
      </c>
      <c r="F224" s="12"/>
      <c r="G224" s="10">
        <v>44243.638773148145</v>
      </c>
      <c r="H224" s="11">
        <f t="shared" si="12"/>
        <v>15</v>
      </c>
      <c r="I224" s="11">
        <f t="shared" si="13"/>
        <v>19</v>
      </c>
      <c r="J224" s="11">
        <f t="shared" si="14"/>
        <v>50</v>
      </c>
      <c r="K224">
        <v>3.1713</v>
      </c>
      <c r="L224">
        <v>26.25</v>
      </c>
      <c r="M224">
        <v>40.609099999999998</v>
      </c>
      <c r="N224">
        <v>3.83</v>
      </c>
      <c r="O224">
        <v>2</v>
      </c>
      <c r="P224">
        <v>12.54</v>
      </c>
      <c r="Q224">
        <v>107</v>
      </c>
      <c r="R224">
        <v>107</v>
      </c>
      <c r="S224">
        <v>0</v>
      </c>
      <c r="T224">
        <v>668</v>
      </c>
      <c r="U224" t="s">
        <v>12</v>
      </c>
      <c r="V224">
        <v>1.22</v>
      </c>
      <c r="W224" t="s">
        <v>12</v>
      </c>
      <c r="X224">
        <v>0.97</v>
      </c>
      <c r="Y224">
        <v>22.7</v>
      </c>
      <c r="Z224">
        <v>1011</v>
      </c>
      <c r="AA224" t="s">
        <v>10</v>
      </c>
      <c r="AB224" t="s">
        <v>19</v>
      </c>
    </row>
    <row r="225" spans="1:28" x14ac:dyDescent="0.2">
      <c r="A225">
        <v>15</v>
      </c>
      <c r="B225">
        <v>23</v>
      </c>
      <c r="C225">
        <v>55</v>
      </c>
      <c r="D225">
        <v>55</v>
      </c>
      <c r="E225" t="s">
        <v>247</v>
      </c>
      <c r="F225" s="12"/>
      <c r="G225" s="10">
        <v>44243.638831018521</v>
      </c>
      <c r="H225" s="11">
        <f t="shared" si="12"/>
        <v>15</v>
      </c>
      <c r="I225" s="11">
        <f t="shared" si="13"/>
        <v>19</v>
      </c>
      <c r="J225" s="11">
        <f t="shared" si="14"/>
        <v>55</v>
      </c>
      <c r="K225">
        <v>3.1713</v>
      </c>
      <c r="L225">
        <v>26.25</v>
      </c>
      <c r="M225">
        <v>40.5565</v>
      </c>
      <c r="N225">
        <v>3.94</v>
      </c>
      <c r="O225">
        <v>2</v>
      </c>
      <c r="P225">
        <v>12.53</v>
      </c>
      <c r="Q225">
        <v>107</v>
      </c>
      <c r="R225">
        <v>107</v>
      </c>
      <c r="S225">
        <v>0</v>
      </c>
      <c r="T225">
        <v>668</v>
      </c>
      <c r="U225" t="s">
        <v>12</v>
      </c>
      <c r="V225">
        <v>1.23</v>
      </c>
      <c r="W225" t="s">
        <v>12</v>
      </c>
      <c r="X225">
        <v>0.96</v>
      </c>
      <c r="Y225">
        <v>22.7</v>
      </c>
      <c r="Z225">
        <v>1011</v>
      </c>
      <c r="AA225" t="s">
        <v>10</v>
      </c>
      <c r="AB225" t="s">
        <v>19</v>
      </c>
    </row>
    <row r="226" spans="1:28" x14ac:dyDescent="0.2">
      <c r="A226">
        <v>15</v>
      </c>
      <c r="B226">
        <v>24</v>
      </c>
      <c r="C226">
        <v>1</v>
      </c>
      <c r="D226">
        <v>0</v>
      </c>
      <c r="E226" t="s">
        <v>248</v>
      </c>
      <c r="F226" s="12"/>
      <c r="G226" s="10">
        <v>44243.638888888891</v>
      </c>
      <c r="H226" s="11">
        <f t="shared" si="12"/>
        <v>15</v>
      </c>
      <c r="I226" s="11">
        <f t="shared" si="13"/>
        <v>20</v>
      </c>
      <c r="J226" s="11">
        <f t="shared" si="14"/>
        <v>0</v>
      </c>
      <c r="K226">
        <v>3.1713</v>
      </c>
      <c r="L226">
        <v>26.3125</v>
      </c>
      <c r="M226">
        <v>40.573999999999998</v>
      </c>
      <c r="N226">
        <v>3.7</v>
      </c>
      <c r="O226">
        <v>2</v>
      </c>
      <c r="P226">
        <v>12.49</v>
      </c>
      <c r="Q226">
        <v>107</v>
      </c>
      <c r="R226">
        <v>107</v>
      </c>
      <c r="S226">
        <v>0</v>
      </c>
      <c r="T226">
        <v>670</v>
      </c>
      <c r="U226" t="s">
        <v>12</v>
      </c>
      <c r="V226">
        <v>1.21</v>
      </c>
      <c r="W226" t="s">
        <v>12</v>
      </c>
      <c r="X226">
        <v>0.96</v>
      </c>
      <c r="Y226">
        <v>22.7</v>
      </c>
      <c r="Z226">
        <v>1011</v>
      </c>
      <c r="AA226" t="s">
        <v>10</v>
      </c>
      <c r="AB226" t="s">
        <v>19</v>
      </c>
    </row>
    <row r="227" spans="1:28" x14ac:dyDescent="0.2">
      <c r="A227">
        <v>15</v>
      </c>
      <c r="B227">
        <v>24</v>
      </c>
      <c r="C227">
        <v>5</v>
      </c>
      <c r="D227">
        <v>5</v>
      </c>
      <c r="E227" t="s">
        <v>249</v>
      </c>
      <c r="F227" s="12"/>
      <c r="G227" s="10">
        <v>44243.63894675926</v>
      </c>
      <c r="H227" s="11">
        <f t="shared" si="12"/>
        <v>15</v>
      </c>
      <c r="I227" s="11">
        <f t="shared" si="13"/>
        <v>20</v>
      </c>
      <c r="J227" s="11">
        <f t="shared" si="14"/>
        <v>5</v>
      </c>
      <c r="K227">
        <v>3.1713</v>
      </c>
      <c r="L227">
        <v>26.3125</v>
      </c>
      <c r="M227">
        <v>40.588999999999999</v>
      </c>
      <c r="N227">
        <v>4.25</v>
      </c>
      <c r="O227">
        <v>2</v>
      </c>
      <c r="P227">
        <v>12.57</v>
      </c>
      <c r="Q227">
        <v>105</v>
      </c>
      <c r="R227">
        <v>105</v>
      </c>
      <c r="S227">
        <v>0</v>
      </c>
      <c r="T227">
        <v>669</v>
      </c>
      <c r="U227" t="s">
        <v>12</v>
      </c>
      <c r="V227">
        <v>1.25</v>
      </c>
      <c r="W227" t="s">
        <v>12</v>
      </c>
      <c r="X227">
        <v>0.97</v>
      </c>
      <c r="Y227">
        <v>22.7</v>
      </c>
      <c r="Z227">
        <v>1011</v>
      </c>
      <c r="AA227" t="s">
        <v>10</v>
      </c>
      <c r="AB227" t="s">
        <v>19</v>
      </c>
    </row>
    <row r="228" spans="1:28" x14ac:dyDescent="0.2">
      <c r="A228">
        <v>15</v>
      </c>
      <c r="B228">
        <v>24</v>
      </c>
      <c r="C228">
        <v>11</v>
      </c>
      <c r="D228">
        <v>10</v>
      </c>
      <c r="E228" t="s">
        <v>250</v>
      </c>
      <c r="F228" s="12"/>
      <c r="G228" s="10">
        <v>44243.639004629629</v>
      </c>
      <c r="H228" s="11">
        <f t="shared" si="12"/>
        <v>15</v>
      </c>
      <c r="I228" s="11">
        <f t="shared" si="13"/>
        <v>20</v>
      </c>
      <c r="J228" s="11">
        <f t="shared" si="14"/>
        <v>10</v>
      </c>
      <c r="K228">
        <v>3.1713</v>
      </c>
      <c r="L228">
        <v>26.3125</v>
      </c>
      <c r="M228">
        <v>40.5458</v>
      </c>
      <c r="N228">
        <v>4.51</v>
      </c>
      <c r="O228">
        <v>2</v>
      </c>
      <c r="P228">
        <v>12.09</v>
      </c>
      <c r="Q228">
        <v>100</v>
      </c>
      <c r="R228">
        <v>100</v>
      </c>
      <c r="S228">
        <v>0</v>
      </c>
      <c r="T228">
        <v>669</v>
      </c>
      <c r="U228" t="s">
        <v>12</v>
      </c>
      <c r="V228">
        <v>1.27</v>
      </c>
      <c r="W228" t="s">
        <v>12</v>
      </c>
      <c r="X228">
        <v>0.97</v>
      </c>
      <c r="Y228">
        <v>22.7</v>
      </c>
      <c r="Z228">
        <v>1011</v>
      </c>
      <c r="AA228" t="s">
        <v>10</v>
      </c>
      <c r="AB228" t="s">
        <v>19</v>
      </c>
    </row>
    <row r="229" spans="1:28" x14ac:dyDescent="0.2">
      <c r="A229">
        <v>15</v>
      </c>
      <c r="B229">
        <v>24</v>
      </c>
      <c r="C229">
        <v>15</v>
      </c>
      <c r="D229">
        <v>15</v>
      </c>
      <c r="E229" t="s">
        <v>251</v>
      </c>
      <c r="F229" s="12"/>
      <c r="G229" s="10">
        <v>44243.639062499999</v>
      </c>
      <c r="H229" s="11">
        <f t="shared" si="12"/>
        <v>15</v>
      </c>
      <c r="I229" s="11">
        <f t="shared" si="13"/>
        <v>20</v>
      </c>
      <c r="J229" s="11">
        <f t="shared" si="14"/>
        <v>15</v>
      </c>
      <c r="K229">
        <v>3.1713</v>
      </c>
      <c r="L229">
        <v>26.3125</v>
      </c>
      <c r="M229">
        <v>40.533000000000001</v>
      </c>
      <c r="N229">
        <v>4.25</v>
      </c>
      <c r="O229">
        <v>2</v>
      </c>
      <c r="P229">
        <v>12.26</v>
      </c>
      <c r="Q229">
        <v>99</v>
      </c>
      <c r="R229">
        <v>99</v>
      </c>
      <c r="S229">
        <v>0</v>
      </c>
      <c r="T229">
        <v>668</v>
      </c>
      <c r="U229" t="s">
        <v>12</v>
      </c>
      <c r="V229">
        <v>1.25</v>
      </c>
      <c r="W229" t="s">
        <v>12</v>
      </c>
      <c r="X229">
        <v>0.97</v>
      </c>
      <c r="Y229">
        <v>22.7</v>
      </c>
      <c r="Z229">
        <v>1011</v>
      </c>
      <c r="AA229" t="s">
        <v>10</v>
      </c>
      <c r="AB229" t="s">
        <v>19</v>
      </c>
    </row>
    <row r="230" spans="1:28" x14ac:dyDescent="0.2">
      <c r="A230">
        <v>15</v>
      </c>
      <c r="B230">
        <v>24</v>
      </c>
      <c r="C230">
        <v>21</v>
      </c>
      <c r="D230">
        <v>20</v>
      </c>
      <c r="E230" t="s">
        <v>252</v>
      </c>
      <c r="F230" s="12">
        <v>1</v>
      </c>
      <c r="G230" s="10">
        <v>44243.639120370368</v>
      </c>
      <c r="H230" s="11">
        <f t="shared" si="12"/>
        <v>15</v>
      </c>
      <c r="I230" s="11">
        <f t="shared" si="13"/>
        <v>20</v>
      </c>
      <c r="J230" s="11">
        <f t="shared" si="14"/>
        <v>20</v>
      </c>
      <c r="K230">
        <v>3.1713</v>
      </c>
      <c r="L230">
        <v>26.3125</v>
      </c>
      <c r="M230">
        <v>40.509599999999999</v>
      </c>
      <c r="N230">
        <v>3.98</v>
      </c>
      <c r="O230">
        <v>1</v>
      </c>
      <c r="P230">
        <v>12.47</v>
      </c>
      <c r="Q230">
        <v>99</v>
      </c>
      <c r="R230">
        <v>99</v>
      </c>
      <c r="S230">
        <v>0</v>
      </c>
      <c r="T230">
        <v>668</v>
      </c>
      <c r="U230" t="s">
        <v>12</v>
      </c>
      <c r="V230">
        <v>1.23</v>
      </c>
      <c r="W230" t="s">
        <v>12</v>
      </c>
      <c r="X230">
        <v>0.97</v>
      </c>
      <c r="Y230">
        <v>22.7</v>
      </c>
      <c r="Z230">
        <v>1011</v>
      </c>
      <c r="AA230" t="s">
        <v>10</v>
      </c>
      <c r="AB230" t="s">
        <v>19</v>
      </c>
    </row>
    <row r="231" spans="1:28" x14ac:dyDescent="0.2">
      <c r="A231">
        <v>15</v>
      </c>
      <c r="B231">
        <v>24</v>
      </c>
      <c r="C231">
        <v>25</v>
      </c>
      <c r="D231">
        <v>25</v>
      </c>
      <c r="E231" t="s">
        <v>253</v>
      </c>
      <c r="F231" s="12">
        <v>1</v>
      </c>
      <c r="G231" s="10">
        <v>44243.639178240737</v>
      </c>
      <c r="H231" s="11">
        <f t="shared" si="12"/>
        <v>15</v>
      </c>
      <c r="I231" s="11">
        <f t="shared" si="13"/>
        <v>20</v>
      </c>
      <c r="J231" s="11">
        <f t="shared" si="14"/>
        <v>25</v>
      </c>
      <c r="K231">
        <v>3.1713</v>
      </c>
      <c r="L231">
        <v>26.3125</v>
      </c>
      <c r="M231">
        <v>40.533499999999997</v>
      </c>
      <c r="N231">
        <v>4.03</v>
      </c>
      <c r="O231">
        <v>1</v>
      </c>
      <c r="P231">
        <v>12.47</v>
      </c>
      <c r="Q231">
        <v>99</v>
      </c>
      <c r="R231">
        <v>99</v>
      </c>
      <c r="S231">
        <v>0</v>
      </c>
      <c r="T231">
        <v>667</v>
      </c>
      <c r="U231" t="s">
        <v>12</v>
      </c>
      <c r="V231">
        <v>1.24</v>
      </c>
      <c r="W231" t="s">
        <v>12</v>
      </c>
      <c r="X231">
        <v>0.96</v>
      </c>
      <c r="Y231">
        <v>22.7</v>
      </c>
      <c r="Z231">
        <v>1011</v>
      </c>
      <c r="AA231" t="s">
        <v>10</v>
      </c>
      <c r="AB231" t="s">
        <v>19</v>
      </c>
    </row>
    <row r="232" spans="1:28" x14ac:dyDescent="0.2">
      <c r="A232">
        <v>15</v>
      </c>
      <c r="B232">
        <v>24</v>
      </c>
      <c r="C232">
        <v>31</v>
      </c>
      <c r="D232">
        <v>30</v>
      </c>
      <c r="E232" t="s">
        <v>254</v>
      </c>
      <c r="F232" s="12">
        <v>1</v>
      </c>
      <c r="G232" s="10">
        <v>44243.639236111114</v>
      </c>
      <c r="H232" s="11">
        <f t="shared" si="12"/>
        <v>15</v>
      </c>
      <c r="I232" s="11">
        <f t="shared" si="13"/>
        <v>20</v>
      </c>
      <c r="J232" s="11">
        <f t="shared" si="14"/>
        <v>30</v>
      </c>
      <c r="K232">
        <v>3.1713</v>
      </c>
      <c r="L232">
        <v>26.375</v>
      </c>
      <c r="M232">
        <v>40.572800000000001</v>
      </c>
      <c r="N232">
        <v>3.96</v>
      </c>
      <c r="O232">
        <v>2</v>
      </c>
      <c r="P232">
        <v>12.4</v>
      </c>
      <c r="Q232">
        <v>99</v>
      </c>
      <c r="R232">
        <v>99</v>
      </c>
      <c r="S232">
        <v>0</v>
      </c>
      <c r="T232">
        <v>668</v>
      </c>
      <c r="U232" t="s">
        <v>12</v>
      </c>
      <c r="V232">
        <v>1.23</v>
      </c>
      <c r="W232" t="s">
        <v>12</v>
      </c>
      <c r="X232">
        <v>0.97</v>
      </c>
      <c r="Y232">
        <v>22.7</v>
      </c>
      <c r="Z232">
        <v>1011</v>
      </c>
      <c r="AA232" t="s">
        <v>10</v>
      </c>
      <c r="AB232" t="s">
        <v>19</v>
      </c>
    </row>
    <row r="233" spans="1:28" x14ac:dyDescent="0.2">
      <c r="A233">
        <v>15</v>
      </c>
      <c r="B233">
        <v>24</v>
      </c>
      <c r="C233">
        <v>35</v>
      </c>
      <c r="D233">
        <v>35</v>
      </c>
      <c r="E233" t="s">
        <v>255</v>
      </c>
      <c r="F233" s="12">
        <v>1</v>
      </c>
      <c r="G233" s="10">
        <v>44243.639293981483</v>
      </c>
      <c r="H233" s="11">
        <f t="shared" si="12"/>
        <v>15</v>
      </c>
      <c r="I233" s="11">
        <f t="shared" si="13"/>
        <v>20</v>
      </c>
      <c r="J233" s="11">
        <f t="shared" si="14"/>
        <v>35</v>
      </c>
      <c r="K233">
        <v>3.1713</v>
      </c>
      <c r="L233">
        <v>26.375</v>
      </c>
      <c r="M233">
        <v>40.557299999999998</v>
      </c>
      <c r="N233">
        <v>3.39</v>
      </c>
      <c r="O233">
        <v>1</v>
      </c>
      <c r="P233">
        <v>12.64</v>
      </c>
      <c r="Q233">
        <v>99</v>
      </c>
      <c r="R233">
        <v>99</v>
      </c>
      <c r="S233">
        <v>0</v>
      </c>
      <c r="T233">
        <v>669</v>
      </c>
      <c r="U233" t="s">
        <v>12</v>
      </c>
      <c r="V233">
        <v>1.19</v>
      </c>
      <c r="W233" t="s">
        <v>12</v>
      </c>
      <c r="X233">
        <v>0.96</v>
      </c>
      <c r="Y233">
        <v>22.7</v>
      </c>
      <c r="Z233">
        <v>1011</v>
      </c>
      <c r="AA233" t="s">
        <v>10</v>
      </c>
      <c r="AB233" t="s">
        <v>19</v>
      </c>
    </row>
    <row r="234" spans="1:28" x14ac:dyDescent="0.2">
      <c r="A234">
        <v>15</v>
      </c>
      <c r="B234">
        <v>24</v>
      </c>
      <c r="C234">
        <v>41</v>
      </c>
      <c r="D234">
        <v>40</v>
      </c>
      <c r="E234" t="s">
        <v>256</v>
      </c>
      <c r="F234" s="12">
        <v>1</v>
      </c>
      <c r="G234" s="10">
        <v>44243.639351851853</v>
      </c>
      <c r="H234" s="11">
        <f t="shared" si="12"/>
        <v>15</v>
      </c>
      <c r="I234" s="11">
        <f t="shared" si="13"/>
        <v>20</v>
      </c>
      <c r="J234" s="11">
        <f t="shared" si="14"/>
        <v>40</v>
      </c>
      <c r="K234">
        <v>3.1713</v>
      </c>
      <c r="L234">
        <v>26.375</v>
      </c>
      <c r="M234">
        <v>40.539400000000001</v>
      </c>
      <c r="N234">
        <v>3.07</v>
      </c>
      <c r="O234">
        <v>2</v>
      </c>
      <c r="P234">
        <v>13.08</v>
      </c>
      <c r="Q234">
        <v>99</v>
      </c>
      <c r="R234">
        <v>99</v>
      </c>
      <c r="S234">
        <v>0</v>
      </c>
      <c r="T234">
        <v>668</v>
      </c>
      <c r="U234" t="s">
        <v>12</v>
      </c>
      <c r="V234">
        <v>1.17</v>
      </c>
      <c r="W234" t="s">
        <v>12</v>
      </c>
      <c r="X234">
        <v>0.97</v>
      </c>
      <c r="Y234">
        <v>22.7</v>
      </c>
      <c r="Z234">
        <v>1011</v>
      </c>
      <c r="AA234" t="s">
        <v>10</v>
      </c>
      <c r="AB234" t="s">
        <v>19</v>
      </c>
    </row>
    <row r="235" spans="1:28" x14ac:dyDescent="0.2">
      <c r="A235">
        <v>15</v>
      </c>
      <c r="B235">
        <v>24</v>
      </c>
      <c r="C235">
        <v>45</v>
      </c>
      <c r="D235">
        <v>45</v>
      </c>
      <c r="E235" t="s">
        <v>257</v>
      </c>
      <c r="F235" s="12">
        <v>1</v>
      </c>
      <c r="G235" s="10">
        <v>44243.639409722222</v>
      </c>
      <c r="H235" s="11">
        <f t="shared" si="12"/>
        <v>15</v>
      </c>
      <c r="I235" s="11">
        <f t="shared" si="13"/>
        <v>20</v>
      </c>
      <c r="J235" s="11">
        <f t="shared" si="14"/>
        <v>45</v>
      </c>
      <c r="K235">
        <v>3.1713</v>
      </c>
      <c r="L235">
        <v>26.375</v>
      </c>
      <c r="M235">
        <v>40.523000000000003</v>
      </c>
      <c r="N235">
        <v>3.14</v>
      </c>
      <c r="O235">
        <v>2</v>
      </c>
      <c r="P235">
        <v>13.08</v>
      </c>
      <c r="Q235">
        <v>99</v>
      </c>
      <c r="R235">
        <v>99</v>
      </c>
      <c r="S235">
        <v>0</v>
      </c>
      <c r="T235">
        <v>670</v>
      </c>
      <c r="U235" t="s">
        <v>12</v>
      </c>
      <c r="V235">
        <v>1.18</v>
      </c>
      <c r="W235" t="s">
        <v>12</v>
      </c>
      <c r="X235">
        <v>0.97</v>
      </c>
      <c r="Y235">
        <v>22.7</v>
      </c>
      <c r="Z235">
        <v>1011</v>
      </c>
      <c r="AA235" t="s">
        <v>10</v>
      </c>
      <c r="AB235" t="s">
        <v>19</v>
      </c>
    </row>
    <row r="236" spans="1:28" x14ac:dyDescent="0.2">
      <c r="A236">
        <v>15</v>
      </c>
      <c r="B236">
        <v>24</v>
      </c>
      <c r="C236">
        <v>51</v>
      </c>
      <c r="D236">
        <v>50</v>
      </c>
      <c r="E236" t="s">
        <v>258</v>
      </c>
      <c r="F236" s="12"/>
      <c r="G236" s="10">
        <v>44243.639467592591</v>
      </c>
      <c r="H236" s="11">
        <f t="shared" si="12"/>
        <v>15</v>
      </c>
      <c r="I236" s="11">
        <f t="shared" si="13"/>
        <v>20</v>
      </c>
      <c r="J236" s="11">
        <f t="shared" si="14"/>
        <v>50</v>
      </c>
      <c r="K236">
        <v>3.1713</v>
      </c>
      <c r="L236">
        <v>26.4375</v>
      </c>
      <c r="M236">
        <v>40.557200000000002</v>
      </c>
      <c r="N236">
        <v>2.95</v>
      </c>
      <c r="O236">
        <v>2</v>
      </c>
      <c r="P236">
        <v>13.19</v>
      </c>
      <c r="Q236">
        <v>100</v>
      </c>
      <c r="R236">
        <v>100</v>
      </c>
      <c r="S236">
        <v>0</v>
      </c>
      <c r="T236">
        <v>673</v>
      </c>
      <c r="U236" t="s">
        <v>12</v>
      </c>
      <c r="V236">
        <v>1.1599999999999999</v>
      </c>
      <c r="W236" t="s">
        <v>12</v>
      </c>
      <c r="X236">
        <v>0.97</v>
      </c>
      <c r="Y236">
        <v>22.7</v>
      </c>
      <c r="Z236">
        <v>1011</v>
      </c>
      <c r="AA236" t="s">
        <v>10</v>
      </c>
      <c r="AB236" t="s">
        <v>19</v>
      </c>
    </row>
    <row r="237" spans="1:28" x14ac:dyDescent="0.2">
      <c r="A237">
        <v>15</v>
      </c>
      <c r="B237">
        <v>24</v>
      </c>
      <c r="C237">
        <v>55</v>
      </c>
      <c r="D237">
        <v>55</v>
      </c>
      <c r="E237" t="s">
        <v>259</v>
      </c>
      <c r="F237" s="12"/>
      <c r="G237" s="10">
        <v>44243.639525462961</v>
      </c>
      <c r="H237" s="11">
        <f t="shared" si="12"/>
        <v>15</v>
      </c>
      <c r="I237" s="11">
        <f t="shared" si="13"/>
        <v>20</v>
      </c>
      <c r="J237" s="11">
        <f t="shared" si="14"/>
        <v>55</v>
      </c>
      <c r="K237">
        <v>3.1713</v>
      </c>
      <c r="L237">
        <v>26.375</v>
      </c>
      <c r="M237">
        <v>40.443199999999997</v>
      </c>
      <c r="N237">
        <v>2.78</v>
      </c>
      <c r="O237">
        <v>2</v>
      </c>
      <c r="P237">
        <v>13.19</v>
      </c>
      <c r="Q237">
        <v>101</v>
      </c>
      <c r="R237">
        <v>101</v>
      </c>
      <c r="S237">
        <v>0</v>
      </c>
      <c r="T237">
        <v>673</v>
      </c>
      <c r="U237" t="s">
        <v>12</v>
      </c>
      <c r="V237">
        <v>1.1499999999999999</v>
      </c>
      <c r="W237" t="s">
        <v>12</v>
      </c>
      <c r="X237">
        <v>0.97</v>
      </c>
      <c r="Y237">
        <v>22.7</v>
      </c>
      <c r="Z237">
        <v>1011</v>
      </c>
      <c r="AA237" t="s">
        <v>10</v>
      </c>
      <c r="AB237" t="s">
        <v>19</v>
      </c>
    </row>
    <row r="238" spans="1:28" x14ac:dyDescent="0.2">
      <c r="A238">
        <v>15</v>
      </c>
      <c r="B238">
        <v>25</v>
      </c>
      <c r="C238">
        <v>1</v>
      </c>
      <c r="D238">
        <v>0</v>
      </c>
      <c r="E238" t="s">
        <v>260</v>
      </c>
      <c r="F238" s="12"/>
      <c r="G238" s="10">
        <v>44243.63958333333</v>
      </c>
      <c r="H238" s="11">
        <f t="shared" si="12"/>
        <v>15</v>
      </c>
      <c r="I238" s="11">
        <f t="shared" si="13"/>
        <v>21</v>
      </c>
      <c r="J238" s="11">
        <f t="shared" si="14"/>
        <v>0</v>
      </c>
      <c r="K238">
        <v>3.1713</v>
      </c>
      <c r="L238">
        <v>26.375</v>
      </c>
      <c r="M238">
        <v>40.288800000000002</v>
      </c>
      <c r="N238">
        <v>2.57</v>
      </c>
      <c r="O238">
        <v>3</v>
      </c>
      <c r="P238">
        <v>13.52</v>
      </c>
      <c r="Q238">
        <v>102</v>
      </c>
      <c r="R238">
        <v>102</v>
      </c>
      <c r="S238">
        <v>0</v>
      </c>
      <c r="T238">
        <v>675</v>
      </c>
      <c r="U238" t="s">
        <v>12</v>
      </c>
      <c r="V238">
        <v>1.1399999999999999</v>
      </c>
      <c r="W238" t="s">
        <v>12</v>
      </c>
      <c r="X238">
        <v>0.97</v>
      </c>
      <c r="Y238">
        <v>22.7</v>
      </c>
      <c r="Z238">
        <v>1011</v>
      </c>
      <c r="AA238" t="s">
        <v>10</v>
      </c>
      <c r="AB238" t="s">
        <v>19</v>
      </c>
    </row>
    <row r="239" spans="1:28" x14ac:dyDescent="0.2">
      <c r="A239">
        <v>15</v>
      </c>
      <c r="B239">
        <v>25</v>
      </c>
      <c r="C239">
        <v>5</v>
      </c>
      <c r="D239">
        <v>5</v>
      </c>
      <c r="E239" t="s">
        <v>261</v>
      </c>
      <c r="F239" s="12"/>
      <c r="G239" s="10">
        <v>44243.639641203707</v>
      </c>
      <c r="H239" s="11">
        <f t="shared" si="12"/>
        <v>15</v>
      </c>
      <c r="I239" s="11">
        <f t="shared" si="13"/>
        <v>21</v>
      </c>
      <c r="J239" s="11">
        <f t="shared" si="14"/>
        <v>5</v>
      </c>
      <c r="K239">
        <v>3.1713</v>
      </c>
      <c r="L239">
        <v>26.375</v>
      </c>
      <c r="M239">
        <v>40.298699999999997</v>
      </c>
      <c r="N239">
        <v>2.4500000000000002</v>
      </c>
      <c r="O239">
        <v>3</v>
      </c>
      <c r="P239">
        <v>13.59</v>
      </c>
      <c r="Q239">
        <v>102</v>
      </c>
      <c r="R239">
        <v>102</v>
      </c>
      <c r="S239">
        <v>0</v>
      </c>
      <c r="T239">
        <v>676</v>
      </c>
      <c r="U239" t="s">
        <v>12</v>
      </c>
      <c r="V239">
        <v>1.1299999999999999</v>
      </c>
      <c r="W239" t="s">
        <v>12</v>
      </c>
      <c r="X239">
        <v>0.97</v>
      </c>
      <c r="Y239">
        <v>22.7</v>
      </c>
      <c r="Z239">
        <v>1011</v>
      </c>
      <c r="AA239" t="s">
        <v>10</v>
      </c>
      <c r="AB239" t="s">
        <v>19</v>
      </c>
    </row>
    <row r="240" spans="1:28" x14ac:dyDescent="0.2">
      <c r="A240">
        <v>15</v>
      </c>
      <c r="B240">
        <v>25</v>
      </c>
      <c r="C240">
        <v>11</v>
      </c>
      <c r="D240">
        <v>10</v>
      </c>
      <c r="E240" t="s">
        <v>262</v>
      </c>
      <c r="F240" s="12"/>
      <c r="G240" s="10">
        <v>44243.639699074076</v>
      </c>
      <c r="H240" s="11">
        <f t="shared" si="12"/>
        <v>15</v>
      </c>
      <c r="I240" s="11">
        <f t="shared" si="13"/>
        <v>21</v>
      </c>
      <c r="J240" s="11">
        <f t="shared" si="14"/>
        <v>10</v>
      </c>
      <c r="K240">
        <v>3.1713</v>
      </c>
      <c r="L240">
        <v>26.4375</v>
      </c>
      <c r="M240">
        <v>40.3033</v>
      </c>
      <c r="N240">
        <v>2.72</v>
      </c>
      <c r="O240">
        <v>4</v>
      </c>
      <c r="P240">
        <v>13.43</v>
      </c>
      <c r="Q240">
        <v>102</v>
      </c>
      <c r="R240">
        <v>102</v>
      </c>
      <c r="S240">
        <v>0</v>
      </c>
      <c r="T240">
        <v>679</v>
      </c>
      <c r="U240" t="s">
        <v>12</v>
      </c>
      <c r="V240">
        <v>1.1499999999999999</v>
      </c>
      <c r="W240" t="s">
        <v>12</v>
      </c>
      <c r="X240">
        <v>0.97</v>
      </c>
      <c r="Y240">
        <v>22.7</v>
      </c>
      <c r="Z240">
        <v>1011</v>
      </c>
      <c r="AA240" t="s">
        <v>10</v>
      </c>
      <c r="AB240" t="s">
        <v>19</v>
      </c>
    </row>
    <row r="241" spans="1:28" x14ac:dyDescent="0.2">
      <c r="A241">
        <v>15</v>
      </c>
      <c r="B241">
        <v>25</v>
      </c>
      <c r="C241">
        <v>15</v>
      </c>
      <c r="D241">
        <v>15</v>
      </c>
      <c r="E241" t="s">
        <v>263</v>
      </c>
      <c r="F241" s="12"/>
      <c r="G241" s="10">
        <v>44243.639756944445</v>
      </c>
      <c r="H241" s="11">
        <f t="shared" si="12"/>
        <v>15</v>
      </c>
      <c r="I241" s="11">
        <f t="shared" si="13"/>
        <v>21</v>
      </c>
      <c r="J241" s="11">
        <f t="shared" si="14"/>
        <v>15</v>
      </c>
      <c r="K241">
        <v>3.1713</v>
      </c>
      <c r="L241">
        <v>26.5</v>
      </c>
      <c r="M241">
        <v>40.331000000000003</v>
      </c>
      <c r="N241">
        <v>2.79</v>
      </c>
      <c r="O241">
        <v>4</v>
      </c>
      <c r="P241">
        <v>13.25</v>
      </c>
      <c r="Q241">
        <v>102</v>
      </c>
      <c r="R241">
        <v>102</v>
      </c>
      <c r="S241">
        <v>0</v>
      </c>
      <c r="T241">
        <v>679</v>
      </c>
      <c r="U241" t="s">
        <v>12</v>
      </c>
      <c r="V241">
        <v>1.1499999999999999</v>
      </c>
      <c r="W241" t="s">
        <v>12</v>
      </c>
      <c r="X241">
        <v>0.97</v>
      </c>
      <c r="Y241">
        <v>22.7</v>
      </c>
      <c r="Z241">
        <v>1011</v>
      </c>
      <c r="AA241" t="s">
        <v>10</v>
      </c>
      <c r="AB241" t="s">
        <v>19</v>
      </c>
    </row>
    <row r="242" spans="1:28" x14ac:dyDescent="0.2">
      <c r="A242">
        <v>15</v>
      </c>
      <c r="B242">
        <v>25</v>
      </c>
      <c r="C242">
        <v>21</v>
      </c>
      <c r="D242">
        <v>20</v>
      </c>
      <c r="E242" t="s">
        <v>264</v>
      </c>
      <c r="F242" s="12"/>
      <c r="G242" s="10">
        <v>44243.639814814815</v>
      </c>
      <c r="H242" s="11">
        <f t="shared" si="12"/>
        <v>15</v>
      </c>
      <c r="I242" s="11">
        <f t="shared" si="13"/>
        <v>21</v>
      </c>
      <c r="J242" s="11">
        <f t="shared" si="14"/>
        <v>20</v>
      </c>
      <c r="K242">
        <v>3.1713</v>
      </c>
      <c r="L242">
        <v>26.5</v>
      </c>
      <c r="M242">
        <v>40.345599999999997</v>
      </c>
      <c r="N242">
        <v>2.96</v>
      </c>
      <c r="O242">
        <v>4</v>
      </c>
      <c r="P242">
        <v>13.25</v>
      </c>
      <c r="Q242">
        <v>102</v>
      </c>
      <c r="R242">
        <v>102</v>
      </c>
      <c r="S242">
        <v>0</v>
      </c>
      <c r="T242">
        <v>680</v>
      </c>
      <c r="U242" t="s">
        <v>12</v>
      </c>
      <c r="V242">
        <v>1.1599999999999999</v>
      </c>
      <c r="W242" t="s">
        <v>12</v>
      </c>
      <c r="X242">
        <v>0.97</v>
      </c>
      <c r="Y242">
        <v>22.7</v>
      </c>
      <c r="Z242">
        <v>1011</v>
      </c>
      <c r="AA242" t="s">
        <v>10</v>
      </c>
      <c r="AB242" t="s">
        <v>19</v>
      </c>
    </row>
    <row r="243" spans="1:28" x14ac:dyDescent="0.2">
      <c r="A243">
        <v>15</v>
      </c>
      <c r="B243">
        <v>25</v>
      </c>
      <c r="C243">
        <v>25</v>
      </c>
      <c r="D243">
        <v>25</v>
      </c>
      <c r="E243" t="s">
        <v>265</v>
      </c>
      <c r="F243" s="12"/>
      <c r="G243" s="10">
        <v>44243.639872685184</v>
      </c>
      <c r="H243" s="11">
        <f t="shared" si="12"/>
        <v>15</v>
      </c>
      <c r="I243" s="11">
        <f t="shared" si="13"/>
        <v>21</v>
      </c>
      <c r="J243" s="11">
        <f t="shared" si="14"/>
        <v>25</v>
      </c>
      <c r="K243">
        <v>3.1713</v>
      </c>
      <c r="L243">
        <v>26.5</v>
      </c>
      <c r="M243">
        <v>40.318300000000001</v>
      </c>
      <c r="N243">
        <v>2.91</v>
      </c>
      <c r="O243">
        <v>4</v>
      </c>
      <c r="P243">
        <v>13.24</v>
      </c>
      <c r="Q243">
        <v>102</v>
      </c>
      <c r="R243">
        <v>102</v>
      </c>
      <c r="S243">
        <v>0</v>
      </c>
      <c r="T243">
        <v>679</v>
      </c>
      <c r="U243" t="s">
        <v>12</v>
      </c>
      <c r="V243">
        <v>1.1599999999999999</v>
      </c>
      <c r="W243" t="s">
        <v>12</v>
      </c>
      <c r="X243">
        <v>0.96</v>
      </c>
      <c r="Y243">
        <v>22.7</v>
      </c>
      <c r="Z243">
        <v>1011</v>
      </c>
      <c r="AA243" t="s">
        <v>10</v>
      </c>
      <c r="AB243" t="s">
        <v>19</v>
      </c>
    </row>
    <row r="244" spans="1:28" x14ac:dyDescent="0.2">
      <c r="A244">
        <v>15</v>
      </c>
      <c r="B244">
        <v>25</v>
      </c>
      <c r="C244">
        <v>31</v>
      </c>
      <c r="D244">
        <v>30</v>
      </c>
      <c r="E244" t="s">
        <v>266</v>
      </c>
      <c r="F244" s="12"/>
      <c r="G244" s="10">
        <v>44243.639930555553</v>
      </c>
      <c r="H244" s="11">
        <f t="shared" si="12"/>
        <v>15</v>
      </c>
      <c r="I244" s="11">
        <f t="shared" si="13"/>
        <v>21</v>
      </c>
      <c r="J244" s="11">
        <f t="shared" si="14"/>
        <v>30</v>
      </c>
      <c r="K244">
        <v>3.1713</v>
      </c>
      <c r="L244">
        <v>26.5</v>
      </c>
      <c r="M244">
        <v>40.15</v>
      </c>
      <c r="N244">
        <v>2.76</v>
      </c>
      <c r="O244">
        <v>4</v>
      </c>
      <c r="P244">
        <v>13.35</v>
      </c>
      <c r="Q244">
        <v>103</v>
      </c>
      <c r="R244">
        <v>103</v>
      </c>
      <c r="S244">
        <v>0</v>
      </c>
      <c r="T244">
        <v>680</v>
      </c>
      <c r="U244" t="s">
        <v>12</v>
      </c>
      <c r="V244">
        <v>1.1499999999999999</v>
      </c>
      <c r="W244" t="s">
        <v>12</v>
      </c>
      <c r="X244">
        <v>0.96</v>
      </c>
      <c r="Y244">
        <v>22.7</v>
      </c>
      <c r="Z244">
        <v>1011</v>
      </c>
      <c r="AA244" t="s">
        <v>10</v>
      </c>
      <c r="AB244" t="s">
        <v>19</v>
      </c>
    </row>
    <row r="245" spans="1:28" x14ac:dyDescent="0.2">
      <c r="A245">
        <v>15</v>
      </c>
      <c r="B245">
        <v>25</v>
      </c>
      <c r="C245">
        <v>35</v>
      </c>
      <c r="D245">
        <v>35</v>
      </c>
      <c r="E245" t="s">
        <v>267</v>
      </c>
      <c r="F245" s="12"/>
      <c r="G245" s="10">
        <v>44243.639988425923</v>
      </c>
      <c r="H245" s="11">
        <f t="shared" si="12"/>
        <v>15</v>
      </c>
      <c r="I245" s="11">
        <f t="shared" si="13"/>
        <v>21</v>
      </c>
      <c r="J245" s="11">
        <f t="shared" si="14"/>
        <v>35</v>
      </c>
      <c r="K245">
        <v>3.1713</v>
      </c>
      <c r="L245">
        <v>26.5</v>
      </c>
      <c r="M245">
        <v>40.151499999999999</v>
      </c>
      <c r="N245">
        <v>2.77</v>
      </c>
      <c r="O245">
        <v>3</v>
      </c>
      <c r="P245">
        <v>13.4</v>
      </c>
      <c r="Q245">
        <v>103</v>
      </c>
      <c r="R245">
        <v>103</v>
      </c>
      <c r="S245">
        <v>0</v>
      </c>
      <c r="T245">
        <v>680</v>
      </c>
      <c r="U245" t="s">
        <v>12</v>
      </c>
      <c r="V245">
        <v>1.1499999999999999</v>
      </c>
      <c r="W245" t="s">
        <v>12</v>
      </c>
      <c r="X245">
        <v>0.97</v>
      </c>
      <c r="Y245">
        <v>22.7</v>
      </c>
      <c r="Z245">
        <v>1011</v>
      </c>
      <c r="AA245" t="s">
        <v>10</v>
      </c>
      <c r="AB245" t="s">
        <v>19</v>
      </c>
    </row>
    <row r="246" spans="1:28" x14ac:dyDescent="0.2">
      <c r="A246">
        <v>15</v>
      </c>
      <c r="B246">
        <v>25</v>
      </c>
      <c r="C246">
        <v>41</v>
      </c>
      <c r="D246">
        <v>40</v>
      </c>
      <c r="E246" t="s">
        <v>268</v>
      </c>
      <c r="F246" s="12"/>
      <c r="G246" s="10">
        <v>44243.640046296299</v>
      </c>
      <c r="H246" s="11">
        <f t="shared" si="12"/>
        <v>15</v>
      </c>
      <c r="I246" s="11">
        <f t="shared" si="13"/>
        <v>21</v>
      </c>
      <c r="J246" s="11">
        <f t="shared" si="14"/>
        <v>40</v>
      </c>
      <c r="K246">
        <v>3.1713</v>
      </c>
      <c r="L246">
        <v>26.5</v>
      </c>
      <c r="M246">
        <v>40.192799999999998</v>
      </c>
      <c r="N246">
        <v>2.78</v>
      </c>
      <c r="O246">
        <v>3</v>
      </c>
      <c r="P246">
        <v>13.36</v>
      </c>
      <c r="Q246">
        <v>104</v>
      </c>
      <c r="R246">
        <v>104</v>
      </c>
      <c r="S246">
        <v>0</v>
      </c>
      <c r="T246">
        <v>681</v>
      </c>
      <c r="U246" t="s">
        <v>12</v>
      </c>
      <c r="V246">
        <v>1.1499999999999999</v>
      </c>
      <c r="W246" t="s">
        <v>12</v>
      </c>
      <c r="X246">
        <v>0.97</v>
      </c>
      <c r="Y246">
        <v>22.7</v>
      </c>
      <c r="Z246">
        <v>1011</v>
      </c>
      <c r="AA246" t="s">
        <v>10</v>
      </c>
      <c r="AB246" t="s">
        <v>19</v>
      </c>
    </row>
    <row r="247" spans="1:28" x14ac:dyDescent="0.2">
      <c r="A247">
        <v>15</v>
      </c>
      <c r="B247">
        <v>25</v>
      </c>
      <c r="C247">
        <v>45</v>
      </c>
      <c r="D247">
        <v>45</v>
      </c>
      <c r="E247" t="s">
        <v>269</v>
      </c>
      <c r="F247" s="12"/>
      <c r="G247" s="10">
        <v>44243.640104166669</v>
      </c>
      <c r="H247" s="11">
        <f t="shared" si="12"/>
        <v>15</v>
      </c>
      <c r="I247" s="11">
        <f t="shared" si="13"/>
        <v>21</v>
      </c>
      <c r="J247" s="11">
        <f t="shared" si="14"/>
        <v>45</v>
      </c>
      <c r="K247">
        <v>3.1713</v>
      </c>
      <c r="L247">
        <v>26.5</v>
      </c>
      <c r="M247">
        <v>40.225499999999997</v>
      </c>
      <c r="N247">
        <v>2.77</v>
      </c>
      <c r="O247">
        <v>3</v>
      </c>
      <c r="P247">
        <v>13.36</v>
      </c>
      <c r="Q247">
        <v>104</v>
      </c>
      <c r="R247">
        <v>104</v>
      </c>
      <c r="S247">
        <v>0</v>
      </c>
      <c r="T247">
        <v>682</v>
      </c>
      <c r="U247" t="s">
        <v>12</v>
      </c>
      <c r="V247">
        <v>1.1499999999999999</v>
      </c>
      <c r="W247" t="s">
        <v>12</v>
      </c>
      <c r="X247">
        <v>0.97</v>
      </c>
      <c r="Y247">
        <v>22.7</v>
      </c>
      <c r="Z247">
        <v>1011</v>
      </c>
      <c r="AA247" t="s">
        <v>10</v>
      </c>
      <c r="AB247" t="s">
        <v>19</v>
      </c>
    </row>
    <row r="248" spans="1:28" x14ac:dyDescent="0.2">
      <c r="A248">
        <v>15</v>
      </c>
      <c r="B248">
        <v>25</v>
      </c>
      <c r="C248">
        <v>51</v>
      </c>
      <c r="D248">
        <v>50</v>
      </c>
      <c r="E248" t="s">
        <v>270</v>
      </c>
      <c r="F248" s="12"/>
      <c r="G248" s="10">
        <v>44243.640162037038</v>
      </c>
      <c r="H248" s="11">
        <f t="shared" si="12"/>
        <v>15</v>
      </c>
      <c r="I248" s="11">
        <f t="shared" si="13"/>
        <v>21</v>
      </c>
      <c r="J248" s="11">
        <f t="shared" si="14"/>
        <v>50</v>
      </c>
      <c r="K248">
        <v>3.1713</v>
      </c>
      <c r="L248">
        <v>26.5625</v>
      </c>
      <c r="M248">
        <v>40.198399999999999</v>
      </c>
      <c r="N248">
        <v>2.82</v>
      </c>
      <c r="O248">
        <v>3</v>
      </c>
      <c r="P248">
        <v>13.32</v>
      </c>
      <c r="Q248">
        <v>104</v>
      </c>
      <c r="R248">
        <v>104</v>
      </c>
      <c r="S248">
        <v>0</v>
      </c>
      <c r="T248">
        <v>681</v>
      </c>
      <c r="U248" t="s">
        <v>12</v>
      </c>
      <c r="V248">
        <v>1.1499999999999999</v>
      </c>
      <c r="W248" t="s">
        <v>12</v>
      </c>
      <c r="X248">
        <v>0.97</v>
      </c>
      <c r="Y248">
        <v>22.7</v>
      </c>
      <c r="Z248">
        <v>1011</v>
      </c>
      <c r="AA248" t="s">
        <v>10</v>
      </c>
      <c r="AB248" t="s">
        <v>19</v>
      </c>
    </row>
    <row r="249" spans="1:28" x14ac:dyDescent="0.2">
      <c r="A249">
        <v>15</v>
      </c>
      <c r="B249">
        <v>25</v>
      </c>
      <c r="C249">
        <v>55</v>
      </c>
      <c r="D249">
        <v>55</v>
      </c>
      <c r="E249" t="s">
        <v>271</v>
      </c>
      <c r="F249" s="12"/>
      <c r="G249" s="10">
        <v>44243.640219907407</v>
      </c>
      <c r="H249" s="11">
        <f t="shared" si="12"/>
        <v>15</v>
      </c>
      <c r="I249" s="11">
        <f t="shared" si="13"/>
        <v>21</v>
      </c>
      <c r="J249" s="11">
        <f t="shared" si="14"/>
        <v>55</v>
      </c>
      <c r="K249">
        <v>3.1713</v>
      </c>
      <c r="L249">
        <v>26.5625</v>
      </c>
      <c r="M249">
        <v>40.042099999999998</v>
      </c>
      <c r="N249">
        <v>2.58</v>
      </c>
      <c r="O249">
        <v>3</v>
      </c>
      <c r="P249">
        <v>13.39</v>
      </c>
      <c r="Q249">
        <v>104</v>
      </c>
      <c r="R249">
        <v>104</v>
      </c>
      <c r="S249">
        <v>0</v>
      </c>
      <c r="T249">
        <v>682</v>
      </c>
      <c r="U249" t="s">
        <v>12</v>
      </c>
      <c r="V249">
        <v>1.1399999999999999</v>
      </c>
      <c r="W249" t="s">
        <v>12</v>
      </c>
      <c r="X249">
        <v>0.97</v>
      </c>
      <c r="Y249">
        <v>22.7</v>
      </c>
      <c r="Z249">
        <v>1011</v>
      </c>
      <c r="AA249" t="s">
        <v>10</v>
      </c>
      <c r="AB249" t="s">
        <v>19</v>
      </c>
    </row>
    <row r="250" spans="1:28" x14ac:dyDescent="0.2">
      <c r="A250">
        <v>15</v>
      </c>
      <c r="B250">
        <v>26</v>
      </c>
      <c r="C250">
        <v>1</v>
      </c>
      <c r="D250">
        <v>0</v>
      </c>
      <c r="E250" t="s">
        <v>272</v>
      </c>
      <c r="F250" s="12"/>
      <c r="G250" s="10">
        <v>44243.640277777777</v>
      </c>
      <c r="H250" s="11">
        <f t="shared" si="12"/>
        <v>15</v>
      </c>
      <c r="I250" s="11">
        <f t="shared" si="13"/>
        <v>22</v>
      </c>
      <c r="J250" s="11">
        <f t="shared" si="14"/>
        <v>0</v>
      </c>
      <c r="K250">
        <v>3.1713</v>
      </c>
      <c r="L250">
        <v>26.5625</v>
      </c>
      <c r="M250">
        <v>40.0366</v>
      </c>
      <c r="N250">
        <v>2.64</v>
      </c>
      <c r="O250">
        <v>3</v>
      </c>
      <c r="P250">
        <v>13.39</v>
      </c>
      <c r="Q250">
        <v>104</v>
      </c>
      <c r="R250">
        <v>104</v>
      </c>
      <c r="S250">
        <v>0</v>
      </c>
      <c r="T250">
        <v>684</v>
      </c>
      <c r="U250" t="s">
        <v>12</v>
      </c>
      <c r="V250">
        <v>1.1399999999999999</v>
      </c>
      <c r="W250" t="s">
        <v>12</v>
      </c>
      <c r="X250">
        <v>0.96</v>
      </c>
      <c r="Y250">
        <v>22.8</v>
      </c>
      <c r="Z250">
        <v>1011</v>
      </c>
      <c r="AA250" t="s">
        <v>10</v>
      </c>
      <c r="AB250" t="s">
        <v>19</v>
      </c>
    </row>
    <row r="251" spans="1:28" x14ac:dyDescent="0.2">
      <c r="A251">
        <v>15</v>
      </c>
      <c r="B251">
        <v>26</v>
      </c>
      <c r="C251">
        <v>5</v>
      </c>
      <c r="D251">
        <v>5</v>
      </c>
      <c r="E251" t="s">
        <v>273</v>
      </c>
      <c r="F251" s="12"/>
      <c r="G251" s="10">
        <v>44243.640335648146</v>
      </c>
      <c r="H251" s="11">
        <f t="shared" si="12"/>
        <v>15</v>
      </c>
      <c r="I251" s="11">
        <f t="shared" si="13"/>
        <v>22</v>
      </c>
      <c r="J251" s="11">
        <f t="shared" si="14"/>
        <v>5</v>
      </c>
      <c r="K251">
        <v>3.1713</v>
      </c>
      <c r="L251">
        <v>26.625</v>
      </c>
      <c r="M251">
        <v>40.066400000000002</v>
      </c>
      <c r="N251">
        <v>2.52</v>
      </c>
      <c r="O251">
        <v>4</v>
      </c>
      <c r="P251">
        <v>13.5</v>
      </c>
      <c r="Q251">
        <v>104</v>
      </c>
      <c r="R251">
        <v>104</v>
      </c>
      <c r="S251">
        <v>0</v>
      </c>
      <c r="T251">
        <v>683</v>
      </c>
      <c r="U251" t="s">
        <v>12</v>
      </c>
      <c r="V251">
        <v>1.1399999999999999</v>
      </c>
      <c r="W251" t="s">
        <v>12</v>
      </c>
      <c r="X251">
        <v>0.97</v>
      </c>
      <c r="Y251">
        <v>22.7</v>
      </c>
      <c r="Z251">
        <v>1011</v>
      </c>
      <c r="AA251" t="s">
        <v>10</v>
      </c>
      <c r="AB251" t="s">
        <v>19</v>
      </c>
    </row>
    <row r="252" spans="1:28" x14ac:dyDescent="0.2">
      <c r="A252">
        <v>15</v>
      </c>
      <c r="B252">
        <v>26</v>
      </c>
      <c r="C252">
        <v>11</v>
      </c>
      <c r="D252">
        <v>10</v>
      </c>
      <c r="E252" t="s">
        <v>274</v>
      </c>
      <c r="F252" s="12"/>
      <c r="G252" s="10">
        <v>44243.640393518515</v>
      </c>
      <c r="H252" s="11">
        <f t="shared" si="12"/>
        <v>15</v>
      </c>
      <c r="I252" s="11">
        <f t="shared" si="13"/>
        <v>22</v>
      </c>
      <c r="J252" s="11">
        <f t="shared" si="14"/>
        <v>10</v>
      </c>
      <c r="K252">
        <v>3.1713</v>
      </c>
      <c r="L252">
        <v>26.625</v>
      </c>
      <c r="M252">
        <v>40.084200000000003</v>
      </c>
      <c r="N252">
        <v>2.56</v>
      </c>
      <c r="O252">
        <v>4</v>
      </c>
      <c r="P252">
        <v>13.56</v>
      </c>
      <c r="Q252">
        <v>105</v>
      </c>
      <c r="R252">
        <v>105</v>
      </c>
      <c r="S252">
        <v>0</v>
      </c>
      <c r="T252">
        <v>685</v>
      </c>
      <c r="U252" t="s">
        <v>12</v>
      </c>
      <c r="V252">
        <v>1.1399999999999999</v>
      </c>
      <c r="W252" t="s">
        <v>12</v>
      </c>
      <c r="X252">
        <v>0.97</v>
      </c>
      <c r="Y252">
        <v>22.8</v>
      </c>
      <c r="Z252">
        <v>1011</v>
      </c>
      <c r="AA252" t="s">
        <v>10</v>
      </c>
      <c r="AB252" t="s">
        <v>19</v>
      </c>
    </row>
    <row r="253" spans="1:28" x14ac:dyDescent="0.2">
      <c r="A253">
        <v>15</v>
      </c>
      <c r="B253">
        <v>26</v>
      </c>
      <c r="C253">
        <v>15</v>
      </c>
      <c r="D253">
        <v>15</v>
      </c>
      <c r="E253" t="s">
        <v>275</v>
      </c>
      <c r="F253" s="12"/>
      <c r="G253" s="10">
        <v>44243.640451388892</v>
      </c>
      <c r="H253" s="11">
        <f t="shared" ref="H253:H316" si="15">HOUR(G253)</f>
        <v>15</v>
      </c>
      <c r="I253" s="11">
        <f t="shared" ref="I253:I316" si="16">MINUTE(G253)</f>
        <v>22</v>
      </c>
      <c r="J253" s="11">
        <f t="shared" ref="J253:J316" si="17">SECOND(G253)</f>
        <v>15</v>
      </c>
      <c r="K253">
        <v>3.1713</v>
      </c>
      <c r="L253">
        <v>26.5625</v>
      </c>
      <c r="M253">
        <v>40.074800000000003</v>
      </c>
      <c r="N253">
        <v>2.65</v>
      </c>
      <c r="O253">
        <v>4</v>
      </c>
      <c r="P253">
        <v>13.56</v>
      </c>
      <c r="Q253">
        <v>105</v>
      </c>
      <c r="R253">
        <v>105</v>
      </c>
      <c r="S253">
        <v>0</v>
      </c>
      <c r="T253">
        <v>683</v>
      </c>
      <c r="U253" t="s">
        <v>12</v>
      </c>
      <c r="V253">
        <v>1.1399999999999999</v>
      </c>
      <c r="W253" t="s">
        <v>12</v>
      </c>
      <c r="X253">
        <v>0.97</v>
      </c>
      <c r="Y253">
        <v>22.7</v>
      </c>
      <c r="Z253">
        <v>1011</v>
      </c>
      <c r="AA253" t="s">
        <v>10</v>
      </c>
      <c r="AB253" t="s">
        <v>19</v>
      </c>
    </row>
    <row r="254" spans="1:28" x14ac:dyDescent="0.2">
      <c r="A254">
        <v>15</v>
      </c>
      <c r="B254">
        <v>26</v>
      </c>
      <c r="C254">
        <v>21</v>
      </c>
      <c r="D254">
        <v>20</v>
      </c>
      <c r="E254" t="s">
        <v>276</v>
      </c>
      <c r="F254" s="12"/>
      <c r="G254" s="10">
        <v>44243.640509259261</v>
      </c>
      <c r="H254" s="11">
        <f t="shared" si="15"/>
        <v>15</v>
      </c>
      <c r="I254" s="11">
        <f t="shared" si="16"/>
        <v>22</v>
      </c>
      <c r="J254" s="11">
        <f t="shared" si="17"/>
        <v>20</v>
      </c>
      <c r="K254">
        <v>3.1713</v>
      </c>
      <c r="L254">
        <v>26.625</v>
      </c>
      <c r="M254">
        <v>40.046599999999998</v>
      </c>
      <c r="N254">
        <v>2.4700000000000002</v>
      </c>
      <c r="O254">
        <v>4</v>
      </c>
      <c r="P254">
        <v>13.5</v>
      </c>
      <c r="Q254">
        <v>105</v>
      </c>
      <c r="R254">
        <v>105</v>
      </c>
      <c r="S254">
        <v>0</v>
      </c>
      <c r="T254">
        <v>686</v>
      </c>
      <c r="U254" t="s">
        <v>12</v>
      </c>
      <c r="V254">
        <v>1.1299999999999999</v>
      </c>
      <c r="W254" t="s">
        <v>12</v>
      </c>
      <c r="X254">
        <v>0.97</v>
      </c>
      <c r="Y254">
        <v>22.7</v>
      </c>
      <c r="Z254">
        <v>1011</v>
      </c>
      <c r="AA254" t="s">
        <v>10</v>
      </c>
      <c r="AB254" t="s">
        <v>19</v>
      </c>
    </row>
    <row r="255" spans="1:28" x14ac:dyDescent="0.2">
      <c r="A255">
        <v>15</v>
      </c>
      <c r="B255">
        <v>26</v>
      </c>
      <c r="C255">
        <v>25</v>
      </c>
      <c r="D255">
        <v>25</v>
      </c>
      <c r="E255" t="s">
        <v>277</v>
      </c>
      <c r="F255" s="12"/>
      <c r="G255" s="10">
        <v>44243.640567129631</v>
      </c>
      <c r="H255" s="11">
        <f t="shared" si="15"/>
        <v>15</v>
      </c>
      <c r="I255" s="11">
        <f t="shared" si="16"/>
        <v>22</v>
      </c>
      <c r="J255" s="11">
        <f t="shared" si="17"/>
        <v>25</v>
      </c>
      <c r="K255">
        <v>3.1713</v>
      </c>
      <c r="L255">
        <v>26.5625</v>
      </c>
      <c r="M255">
        <v>40.038400000000003</v>
      </c>
      <c r="N255">
        <v>2.37</v>
      </c>
      <c r="O255">
        <v>4</v>
      </c>
      <c r="P255">
        <v>13.63</v>
      </c>
      <c r="Q255">
        <v>105</v>
      </c>
      <c r="R255">
        <v>105</v>
      </c>
      <c r="S255">
        <v>0</v>
      </c>
      <c r="T255">
        <v>684</v>
      </c>
      <c r="U255" t="s">
        <v>12</v>
      </c>
      <c r="V255">
        <v>1.1299999999999999</v>
      </c>
      <c r="W255" t="s">
        <v>12</v>
      </c>
      <c r="X255">
        <v>0.97</v>
      </c>
      <c r="Y255">
        <v>22.7</v>
      </c>
      <c r="Z255">
        <v>1011</v>
      </c>
      <c r="AA255" t="s">
        <v>10</v>
      </c>
      <c r="AB255" t="s">
        <v>19</v>
      </c>
    </row>
    <row r="256" spans="1:28" x14ac:dyDescent="0.2">
      <c r="A256">
        <v>15</v>
      </c>
      <c r="B256">
        <v>26</v>
      </c>
      <c r="C256">
        <v>31</v>
      </c>
      <c r="D256">
        <v>30</v>
      </c>
      <c r="E256" t="s">
        <v>278</v>
      </c>
      <c r="F256" s="12">
        <v>1</v>
      </c>
      <c r="G256" s="10">
        <v>44243.640625</v>
      </c>
      <c r="H256" s="11">
        <f t="shared" si="15"/>
        <v>15</v>
      </c>
      <c r="I256" s="11">
        <f t="shared" si="16"/>
        <v>22</v>
      </c>
      <c r="J256" s="11">
        <f t="shared" si="17"/>
        <v>30</v>
      </c>
      <c r="K256">
        <v>3.1713</v>
      </c>
      <c r="L256">
        <v>26.625</v>
      </c>
      <c r="M256">
        <v>40.054699999999997</v>
      </c>
      <c r="N256">
        <v>2.29</v>
      </c>
      <c r="O256">
        <v>5</v>
      </c>
      <c r="P256">
        <v>13.74</v>
      </c>
      <c r="Q256">
        <v>106</v>
      </c>
      <c r="R256">
        <v>106</v>
      </c>
      <c r="S256">
        <v>0</v>
      </c>
      <c r="T256">
        <v>686</v>
      </c>
      <c r="U256" t="s">
        <v>12</v>
      </c>
      <c r="V256">
        <v>1.1200000000000001</v>
      </c>
      <c r="W256" t="s">
        <v>12</v>
      </c>
      <c r="X256">
        <v>0.97</v>
      </c>
      <c r="Y256">
        <v>22.7</v>
      </c>
      <c r="Z256">
        <v>1011</v>
      </c>
      <c r="AA256" t="s">
        <v>10</v>
      </c>
      <c r="AB256" t="s">
        <v>19</v>
      </c>
    </row>
    <row r="257" spans="1:28" x14ac:dyDescent="0.2">
      <c r="A257">
        <v>15</v>
      </c>
      <c r="B257">
        <v>26</v>
      </c>
      <c r="C257">
        <v>35</v>
      </c>
      <c r="D257">
        <v>35</v>
      </c>
      <c r="E257" t="s">
        <v>279</v>
      </c>
      <c r="F257" s="12">
        <v>1</v>
      </c>
      <c r="G257" s="10">
        <v>44243.640682870369</v>
      </c>
      <c r="H257" s="11">
        <f t="shared" si="15"/>
        <v>15</v>
      </c>
      <c r="I257" s="11">
        <f t="shared" si="16"/>
        <v>22</v>
      </c>
      <c r="J257" s="11">
        <f t="shared" si="17"/>
        <v>35</v>
      </c>
      <c r="K257">
        <v>3.1713</v>
      </c>
      <c r="L257">
        <v>26.625</v>
      </c>
      <c r="M257">
        <v>40.0976</v>
      </c>
      <c r="N257">
        <v>2.36</v>
      </c>
      <c r="O257">
        <v>5</v>
      </c>
      <c r="P257">
        <v>13.68</v>
      </c>
      <c r="Q257">
        <v>106</v>
      </c>
      <c r="R257">
        <v>106</v>
      </c>
      <c r="S257">
        <v>0</v>
      </c>
      <c r="T257">
        <v>687</v>
      </c>
      <c r="U257" t="s">
        <v>12</v>
      </c>
      <c r="V257">
        <v>1.1299999999999999</v>
      </c>
      <c r="W257" t="s">
        <v>12</v>
      </c>
      <c r="X257">
        <v>0.97</v>
      </c>
      <c r="Y257">
        <v>22.7</v>
      </c>
      <c r="Z257">
        <v>1011</v>
      </c>
      <c r="AA257" t="s">
        <v>10</v>
      </c>
      <c r="AB257" t="s">
        <v>19</v>
      </c>
    </row>
    <row r="258" spans="1:28" x14ac:dyDescent="0.2">
      <c r="A258">
        <v>15</v>
      </c>
      <c r="B258">
        <v>26</v>
      </c>
      <c r="C258">
        <v>41</v>
      </c>
      <c r="D258">
        <v>40</v>
      </c>
      <c r="E258" t="s">
        <v>280</v>
      </c>
      <c r="F258" s="12">
        <v>1</v>
      </c>
      <c r="G258" s="10">
        <v>44243.640740740739</v>
      </c>
      <c r="H258" s="11">
        <f t="shared" si="15"/>
        <v>15</v>
      </c>
      <c r="I258" s="11">
        <f t="shared" si="16"/>
        <v>22</v>
      </c>
      <c r="J258" s="11">
        <f t="shared" si="17"/>
        <v>40</v>
      </c>
      <c r="K258">
        <v>3.1713</v>
      </c>
      <c r="L258">
        <v>26.625</v>
      </c>
      <c r="M258">
        <v>40.091799999999999</v>
      </c>
      <c r="N258">
        <v>2.46</v>
      </c>
      <c r="O258">
        <v>5</v>
      </c>
      <c r="P258">
        <v>13.68</v>
      </c>
      <c r="Q258">
        <v>106</v>
      </c>
      <c r="R258">
        <v>106</v>
      </c>
      <c r="S258">
        <v>0</v>
      </c>
      <c r="T258">
        <v>688</v>
      </c>
      <c r="U258" t="s">
        <v>12</v>
      </c>
      <c r="V258">
        <v>1.1299999999999999</v>
      </c>
      <c r="W258" t="s">
        <v>12</v>
      </c>
      <c r="X258">
        <v>0.97</v>
      </c>
      <c r="Y258">
        <v>22.8</v>
      </c>
      <c r="Z258">
        <v>1011</v>
      </c>
      <c r="AA258" t="s">
        <v>10</v>
      </c>
      <c r="AB258" t="s">
        <v>19</v>
      </c>
    </row>
    <row r="259" spans="1:28" x14ac:dyDescent="0.2">
      <c r="A259">
        <v>15</v>
      </c>
      <c r="B259">
        <v>26</v>
      </c>
      <c r="C259">
        <v>45</v>
      </c>
      <c r="D259">
        <v>45</v>
      </c>
      <c r="E259" t="s">
        <v>281</v>
      </c>
      <c r="F259" s="12">
        <v>1</v>
      </c>
      <c r="G259" s="10">
        <v>44243.640798611108</v>
      </c>
      <c r="H259" s="11">
        <f t="shared" si="15"/>
        <v>15</v>
      </c>
      <c r="I259" s="11">
        <f t="shared" si="16"/>
        <v>22</v>
      </c>
      <c r="J259" s="11">
        <f t="shared" si="17"/>
        <v>45</v>
      </c>
      <c r="K259">
        <v>3.1713</v>
      </c>
      <c r="L259">
        <v>26.6875</v>
      </c>
      <c r="M259">
        <v>40.054400000000001</v>
      </c>
      <c r="N259">
        <v>2.58</v>
      </c>
      <c r="O259">
        <v>5</v>
      </c>
      <c r="P259">
        <v>13.61</v>
      </c>
      <c r="Q259">
        <v>106</v>
      </c>
      <c r="R259">
        <v>106</v>
      </c>
      <c r="S259">
        <v>0</v>
      </c>
      <c r="T259">
        <v>688</v>
      </c>
      <c r="U259" t="s">
        <v>12</v>
      </c>
      <c r="V259">
        <v>1.1399999999999999</v>
      </c>
      <c r="W259" t="s">
        <v>12</v>
      </c>
      <c r="X259">
        <v>0.97</v>
      </c>
      <c r="Y259">
        <v>22.8</v>
      </c>
      <c r="Z259">
        <v>1011</v>
      </c>
      <c r="AA259" t="s">
        <v>10</v>
      </c>
      <c r="AB259" t="s">
        <v>19</v>
      </c>
    </row>
    <row r="260" spans="1:28" x14ac:dyDescent="0.2">
      <c r="A260">
        <v>15</v>
      </c>
      <c r="B260">
        <v>26</v>
      </c>
      <c r="C260">
        <v>51</v>
      </c>
      <c r="D260">
        <v>50</v>
      </c>
      <c r="E260" t="s">
        <v>282</v>
      </c>
      <c r="F260" s="12">
        <v>1</v>
      </c>
      <c r="G260" s="10">
        <v>44243.640856481485</v>
      </c>
      <c r="H260" s="11">
        <f t="shared" si="15"/>
        <v>15</v>
      </c>
      <c r="I260" s="11">
        <f t="shared" si="16"/>
        <v>22</v>
      </c>
      <c r="J260" s="11">
        <f t="shared" si="17"/>
        <v>50</v>
      </c>
      <c r="K260">
        <v>3.1713</v>
      </c>
      <c r="L260">
        <v>26.6875</v>
      </c>
      <c r="M260">
        <v>40.046500000000002</v>
      </c>
      <c r="N260">
        <v>2.27</v>
      </c>
      <c r="O260">
        <v>5</v>
      </c>
      <c r="P260">
        <v>13.65</v>
      </c>
      <c r="Q260">
        <v>107</v>
      </c>
      <c r="R260">
        <v>107</v>
      </c>
      <c r="S260">
        <v>0</v>
      </c>
      <c r="T260">
        <v>687</v>
      </c>
      <c r="U260" t="s">
        <v>12</v>
      </c>
      <c r="V260">
        <v>1.1200000000000001</v>
      </c>
      <c r="W260" t="s">
        <v>12</v>
      </c>
      <c r="X260">
        <v>0.97</v>
      </c>
      <c r="Y260">
        <v>22.8</v>
      </c>
      <c r="Z260">
        <v>1011</v>
      </c>
      <c r="AA260" t="s">
        <v>10</v>
      </c>
      <c r="AB260" t="s">
        <v>19</v>
      </c>
    </row>
    <row r="261" spans="1:28" x14ac:dyDescent="0.2">
      <c r="A261">
        <v>15</v>
      </c>
      <c r="B261">
        <v>26</v>
      </c>
      <c r="C261">
        <v>55</v>
      </c>
      <c r="D261">
        <v>55</v>
      </c>
      <c r="E261" t="s">
        <v>283</v>
      </c>
      <c r="F261" s="12">
        <v>1</v>
      </c>
      <c r="G261" s="10">
        <v>44243.640914351854</v>
      </c>
      <c r="H261" s="11">
        <f t="shared" si="15"/>
        <v>15</v>
      </c>
      <c r="I261" s="11">
        <f t="shared" si="16"/>
        <v>22</v>
      </c>
      <c r="J261" s="11">
        <f t="shared" si="17"/>
        <v>55</v>
      </c>
      <c r="K261">
        <v>3.1713</v>
      </c>
      <c r="L261">
        <v>26.6875</v>
      </c>
      <c r="M261">
        <v>40.040399999999998</v>
      </c>
      <c r="N261">
        <v>2.21</v>
      </c>
      <c r="O261">
        <v>5</v>
      </c>
      <c r="P261">
        <v>13.81</v>
      </c>
      <c r="Q261">
        <v>107</v>
      </c>
      <c r="R261">
        <v>107</v>
      </c>
      <c r="S261">
        <v>0</v>
      </c>
      <c r="T261">
        <v>689</v>
      </c>
      <c r="U261" t="s">
        <v>12</v>
      </c>
      <c r="V261">
        <v>1.1200000000000001</v>
      </c>
      <c r="W261" t="s">
        <v>12</v>
      </c>
      <c r="X261">
        <v>0.97</v>
      </c>
      <c r="Y261">
        <v>22.8</v>
      </c>
      <c r="Z261">
        <v>1011</v>
      </c>
      <c r="AA261" t="s">
        <v>10</v>
      </c>
      <c r="AB261" t="s">
        <v>19</v>
      </c>
    </row>
    <row r="262" spans="1:28" x14ac:dyDescent="0.2">
      <c r="A262">
        <v>15</v>
      </c>
      <c r="B262">
        <v>27</v>
      </c>
      <c r="C262">
        <v>1</v>
      </c>
      <c r="D262">
        <v>0</v>
      </c>
      <c r="E262" t="s">
        <v>284</v>
      </c>
      <c r="F262" s="12"/>
      <c r="G262" s="10">
        <v>44243.640972222223</v>
      </c>
      <c r="H262" s="11">
        <f t="shared" si="15"/>
        <v>15</v>
      </c>
      <c r="I262" s="11">
        <f t="shared" si="16"/>
        <v>23</v>
      </c>
      <c r="J262" s="11">
        <f t="shared" si="17"/>
        <v>0</v>
      </c>
      <c r="K262">
        <v>3.1713</v>
      </c>
      <c r="L262">
        <v>26.6875</v>
      </c>
      <c r="M262">
        <v>40.0886</v>
      </c>
      <c r="N262">
        <v>2.4300000000000002</v>
      </c>
      <c r="O262">
        <v>5</v>
      </c>
      <c r="P262">
        <v>13.58</v>
      </c>
      <c r="Q262">
        <v>106</v>
      </c>
      <c r="R262">
        <v>106</v>
      </c>
      <c r="S262">
        <v>0</v>
      </c>
      <c r="T262">
        <v>691</v>
      </c>
      <c r="U262" t="s">
        <v>12</v>
      </c>
      <c r="V262">
        <v>1.1299999999999999</v>
      </c>
      <c r="W262" t="s">
        <v>12</v>
      </c>
      <c r="X262">
        <v>0.97</v>
      </c>
      <c r="Y262">
        <v>22.8</v>
      </c>
      <c r="Z262">
        <v>1011</v>
      </c>
      <c r="AA262" t="s">
        <v>10</v>
      </c>
      <c r="AB262" t="s">
        <v>19</v>
      </c>
    </row>
    <row r="263" spans="1:28" x14ac:dyDescent="0.2">
      <c r="A263">
        <v>15</v>
      </c>
      <c r="B263">
        <v>27</v>
      </c>
      <c r="C263">
        <v>5</v>
      </c>
      <c r="D263">
        <v>5</v>
      </c>
      <c r="E263" t="s">
        <v>285</v>
      </c>
      <c r="F263" s="12"/>
      <c r="G263" s="10">
        <v>44243.641030092593</v>
      </c>
      <c r="H263" s="11">
        <f t="shared" si="15"/>
        <v>15</v>
      </c>
      <c r="I263" s="11">
        <f t="shared" si="16"/>
        <v>23</v>
      </c>
      <c r="J263" s="11">
        <f t="shared" si="17"/>
        <v>5</v>
      </c>
      <c r="K263">
        <v>3.1713</v>
      </c>
      <c r="L263">
        <v>26.6875</v>
      </c>
      <c r="M263">
        <v>40.093800000000002</v>
      </c>
      <c r="N263">
        <v>2.4300000000000002</v>
      </c>
      <c r="O263">
        <v>6</v>
      </c>
      <c r="P263">
        <v>13.58</v>
      </c>
      <c r="Q263">
        <v>106</v>
      </c>
      <c r="R263">
        <v>106</v>
      </c>
      <c r="S263">
        <v>0</v>
      </c>
      <c r="T263">
        <v>690</v>
      </c>
      <c r="U263" t="s">
        <v>12</v>
      </c>
      <c r="V263">
        <v>1.1299999999999999</v>
      </c>
      <c r="W263" t="s">
        <v>12</v>
      </c>
      <c r="X263">
        <v>0.97</v>
      </c>
      <c r="Y263">
        <v>22.8</v>
      </c>
      <c r="Z263">
        <v>1011</v>
      </c>
      <c r="AA263" t="s">
        <v>10</v>
      </c>
      <c r="AB263" t="s">
        <v>19</v>
      </c>
    </row>
    <row r="264" spans="1:28" x14ac:dyDescent="0.2">
      <c r="A264">
        <v>15</v>
      </c>
      <c r="B264">
        <v>27</v>
      </c>
      <c r="C264">
        <v>11</v>
      </c>
      <c r="D264">
        <v>10</v>
      </c>
      <c r="E264" t="s">
        <v>286</v>
      </c>
      <c r="F264" s="12"/>
      <c r="G264" s="10">
        <v>44243.641087962962</v>
      </c>
      <c r="H264" s="11">
        <f t="shared" si="15"/>
        <v>15</v>
      </c>
      <c r="I264" s="11">
        <f t="shared" si="16"/>
        <v>23</v>
      </c>
      <c r="J264" s="11">
        <f t="shared" si="17"/>
        <v>10</v>
      </c>
      <c r="K264">
        <v>3.1713</v>
      </c>
      <c r="L264">
        <v>26.6875</v>
      </c>
      <c r="M264">
        <v>39.860900000000001</v>
      </c>
      <c r="N264">
        <v>2.46</v>
      </c>
      <c r="O264">
        <v>5</v>
      </c>
      <c r="P264">
        <v>13.56</v>
      </c>
      <c r="Q264">
        <v>106</v>
      </c>
      <c r="R264">
        <v>106</v>
      </c>
      <c r="S264">
        <v>0</v>
      </c>
      <c r="T264">
        <v>690</v>
      </c>
      <c r="U264" t="s">
        <v>12</v>
      </c>
      <c r="V264">
        <v>1.1299999999999999</v>
      </c>
      <c r="W264" t="s">
        <v>12</v>
      </c>
      <c r="X264">
        <v>0.97</v>
      </c>
      <c r="Y264">
        <v>22.8</v>
      </c>
      <c r="Z264">
        <v>1011</v>
      </c>
      <c r="AA264" t="s">
        <v>10</v>
      </c>
      <c r="AB264" t="s">
        <v>19</v>
      </c>
    </row>
    <row r="265" spans="1:28" x14ac:dyDescent="0.2">
      <c r="A265">
        <v>15</v>
      </c>
      <c r="B265">
        <v>27</v>
      </c>
      <c r="C265">
        <v>15</v>
      </c>
      <c r="D265">
        <v>15</v>
      </c>
      <c r="E265" t="s">
        <v>287</v>
      </c>
      <c r="F265" s="12"/>
      <c r="G265" s="10">
        <v>44243.641145833331</v>
      </c>
      <c r="H265" s="11">
        <f t="shared" si="15"/>
        <v>15</v>
      </c>
      <c r="I265" s="11">
        <f t="shared" si="16"/>
        <v>23</v>
      </c>
      <c r="J265" s="11">
        <f t="shared" si="17"/>
        <v>15</v>
      </c>
      <c r="K265">
        <v>3.1713</v>
      </c>
      <c r="L265">
        <v>26.75</v>
      </c>
      <c r="M265">
        <v>39.823599999999999</v>
      </c>
      <c r="N265">
        <v>2.5099999999999998</v>
      </c>
      <c r="O265">
        <v>5</v>
      </c>
      <c r="P265">
        <v>13.61</v>
      </c>
      <c r="Q265">
        <v>106</v>
      </c>
      <c r="R265">
        <v>106</v>
      </c>
      <c r="S265">
        <v>0</v>
      </c>
      <c r="T265">
        <v>690</v>
      </c>
      <c r="U265" t="s">
        <v>12</v>
      </c>
      <c r="V265">
        <v>1.1399999999999999</v>
      </c>
      <c r="W265" t="s">
        <v>12</v>
      </c>
      <c r="X265">
        <v>0.96</v>
      </c>
      <c r="Y265">
        <v>22.8</v>
      </c>
      <c r="Z265">
        <v>1011</v>
      </c>
      <c r="AA265" t="s">
        <v>10</v>
      </c>
      <c r="AB265" t="s">
        <v>19</v>
      </c>
    </row>
    <row r="266" spans="1:28" x14ac:dyDescent="0.2">
      <c r="A266">
        <v>15</v>
      </c>
      <c r="B266">
        <v>27</v>
      </c>
      <c r="C266">
        <v>21</v>
      </c>
      <c r="D266">
        <v>20</v>
      </c>
      <c r="E266" t="s">
        <v>288</v>
      </c>
      <c r="F266" s="12"/>
      <c r="G266" s="10">
        <v>44243.641203703701</v>
      </c>
      <c r="H266" s="11">
        <f t="shared" si="15"/>
        <v>15</v>
      </c>
      <c r="I266" s="11">
        <f t="shared" si="16"/>
        <v>23</v>
      </c>
      <c r="J266" s="11">
        <f t="shared" si="17"/>
        <v>20</v>
      </c>
      <c r="K266">
        <v>3.1713</v>
      </c>
      <c r="L266">
        <v>26.75</v>
      </c>
      <c r="M266">
        <v>39.817599999999999</v>
      </c>
      <c r="N266">
        <v>2.33</v>
      </c>
      <c r="O266">
        <v>5</v>
      </c>
      <c r="P266">
        <v>13.67</v>
      </c>
      <c r="Q266">
        <v>106</v>
      </c>
      <c r="R266">
        <v>106</v>
      </c>
      <c r="S266">
        <v>0</v>
      </c>
      <c r="T266">
        <v>689</v>
      </c>
      <c r="U266" t="s">
        <v>12</v>
      </c>
      <c r="V266">
        <v>1.1200000000000001</v>
      </c>
      <c r="W266" t="s">
        <v>12</v>
      </c>
      <c r="X266">
        <v>0.97</v>
      </c>
      <c r="Y266">
        <v>22.8</v>
      </c>
      <c r="Z266">
        <v>1011</v>
      </c>
      <c r="AA266" t="s">
        <v>10</v>
      </c>
      <c r="AB266" t="s">
        <v>19</v>
      </c>
    </row>
    <row r="267" spans="1:28" x14ac:dyDescent="0.2">
      <c r="A267">
        <v>15</v>
      </c>
      <c r="B267">
        <v>27</v>
      </c>
      <c r="C267">
        <v>25</v>
      </c>
      <c r="D267">
        <v>25</v>
      </c>
      <c r="E267" t="s">
        <v>289</v>
      </c>
      <c r="F267" s="12"/>
      <c r="G267" s="10">
        <v>44243.641261574077</v>
      </c>
      <c r="H267" s="11">
        <f t="shared" si="15"/>
        <v>15</v>
      </c>
      <c r="I267" s="11">
        <f t="shared" si="16"/>
        <v>23</v>
      </c>
      <c r="J267" s="11">
        <f t="shared" si="17"/>
        <v>25</v>
      </c>
      <c r="K267">
        <v>3.1713</v>
      </c>
      <c r="L267">
        <v>26.8125</v>
      </c>
      <c r="M267">
        <v>39.856099999999998</v>
      </c>
      <c r="N267">
        <v>2.37</v>
      </c>
      <c r="O267">
        <v>5</v>
      </c>
      <c r="P267">
        <v>13.64</v>
      </c>
      <c r="Q267">
        <v>106</v>
      </c>
      <c r="R267">
        <v>106</v>
      </c>
      <c r="S267">
        <v>0</v>
      </c>
      <c r="T267">
        <v>690</v>
      </c>
      <c r="U267" t="s">
        <v>12</v>
      </c>
      <c r="V267">
        <v>1.1299999999999999</v>
      </c>
      <c r="W267" t="s">
        <v>12</v>
      </c>
      <c r="X267">
        <v>0.97</v>
      </c>
      <c r="Y267">
        <v>22.8</v>
      </c>
      <c r="Z267">
        <v>1011</v>
      </c>
      <c r="AA267" t="s">
        <v>10</v>
      </c>
      <c r="AB267" t="s">
        <v>19</v>
      </c>
    </row>
    <row r="268" spans="1:28" x14ac:dyDescent="0.2">
      <c r="A268">
        <v>15</v>
      </c>
      <c r="B268">
        <v>27</v>
      </c>
      <c r="C268">
        <v>31</v>
      </c>
      <c r="D268">
        <v>30</v>
      </c>
      <c r="E268" t="s">
        <v>290</v>
      </c>
      <c r="F268" s="12"/>
      <c r="G268" s="10">
        <v>44243.641319444447</v>
      </c>
      <c r="H268" s="11">
        <f t="shared" si="15"/>
        <v>15</v>
      </c>
      <c r="I268" s="11">
        <f t="shared" si="16"/>
        <v>23</v>
      </c>
      <c r="J268" s="11">
        <f t="shared" si="17"/>
        <v>30</v>
      </c>
      <c r="K268">
        <v>3.1713</v>
      </c>
      <c r="L268">
        <v>26.75</v>
      </c>
      <c r="M268">
        <v>39.885100000000001</v>
      </c>
      <c r="N268">
        <v>2.41</v>
      </c>
      <c r="O268">
        <v>5</v>
      </c>
      <c r="P268">
        <v>13.68</v>
      </c>
      <c r="Q268">
        <v>107</v>
      </c>
      <c r="R268">
        <v>107</v>
      </c>
      <c r="S268">
        <v>0</v>
      </c>
      <c r="T268">
        <v>691</v>
      </c>
      <c r="U268" t="s">
        <v>12</v>
      </c>
      <c r="V268">
        <v>1.1299999999999999</v>
      </c>
      <c r="W268" t="s">
        <v>12</v>
      </c>
      <c r="X268">
        <v>0.97</v>
      </c>
      <c r="Y268">
        <v>22.8</v>
      </c>
      <c r="Z268">
        <v>1011</v>
      </c>
      <c r="AA268" t="s">
        <v>10</v>
      </c>
      <c r="AB268" t="s">
        <v>19</v>
      </c>
    </row>
    <row r="269" spans="1:28" x14ac:dyDescent="0.2">
      <c r="A269">
        <v>15</v>
      </c>
      <c r="B269">
        <v>27</v>
      </c>
      <c r="C269">
        <v>35</v>
      </c>
      <c r="D269">
        <v>35</v>
      </c>
      <c r="E269" t="s">
        <v>291</v>
      </c>
      <c r="F269" s="12"/>
      <c r="G269" s="10">
        <v>44243.641377314816</v>
      </c>
      <c r="H269" s="11">
        <f t="shared" si="15"/>
        <v>15</v>
      </c>
      <c r="I269" s="11">
        <f t="shared" si="16"/>
        <v>23</v>
      </c>
      <c r="J269" s="11">
        <f t="shared" si="17"/>
        <v>35</v>
      </c>
      <c r="K269">
        <v>3.1713</v>
      </c>
      <c r="L269">
        <v>26.8125</v>
      </c>
      <c r="M269">
        <v>39.8461</v>
      </c>
      <c r="N269">
        <v>2.5099999999999998</v>
      </c>
      <c r="O269">
        <v>5</v>
      </c>
      <c r="P269">
        <v>13.68</v>
      </c>
      <c r="Q269">
        <v>107</v>
      </c>
      <c r="R269">
        <v>107</v>
      </c>
      <c r="S269">
        <v>0</v>
      </c>
      <c r="T269">
        <v>690</v>
      </c>
      <c r="U269" t="s">
        <v>12</v>
      </c>
      <c r="V269">
        <v>1.1399999999999999</v>
      </c>
      <c r="W269" t="s">
        <v>12</v>
      </c>
      <c r="X269">
        <v>0.96</v>
      </c>
      <c r="Y269">
        <v>22.8</v>
      </c>
      <c r="Z269">
        <v>1011</v>
      </c>
      <c r="AA269" t="s">
        <v>10</v>
      </c>
      <c r="AB269" t="s">
        <v>19</v>
      </c>
    </row>
    <row r="270" spans="1:28" x14ac:dyDescent="0.2">
      <c r="A270">
        <v>15</v>
      </c>
      <c r="B270">
        <v>27</v>
      </c>
      <c r="C270">
        <v>41</v>
      </c>
      <c r="D270">
        <v>40</v>
      </c>
      <c r="E270" t="s">
        <v>292</v>
      </c>
      <c r="F270" s="12"/>
      <c r="G270" s="10">
        <v>44243.641435185185</v>
      </c>
      <c r="H270" s="11">
        <f t="shared" si="15"/>
        <v>15</v>
      </c>
      <c r="I270" s="11">
        <f t="shared" si="16"/>
        <v>23</v>
      </c>
      <c r="J270" s="11">
        <f t="shared" si="17"/>
        <v>40</v>
      </c>
      <c r="K270">
        <v>3.1713</v>
      </c>
      <c r="L270">
        <v>26.8125</v>
      </c>
      <c r="M270">
        <v>39.830800000000004</v>
      </c>
      <c r="N270">
        <v>2.61</v>
      </c>
      <c r="O270">
        <v>4</v>
      </c>
      <c r="P270">
        <v>13.46</v>
      </c>
      <c r="Q270">
        <v>107</v>
      </c>
      <c r="R270">
        <v>107</v>
      </c>
      <c r="S270">
        <v>0</v>
      </c>
      <c r="T270">
        <v>691</v>
      </c>
      <c r="U270" t="s">
        <v>12</v>
      </c>
      <c r="V270">
        <v>1.1399999999999999</v>
      </c>
      <c r="W270" t="s">
        <v>12</v>
      </c>
      <c r="X270">
        <v>0.97</v>
      </c>
      <c r="Y270">
        <v>22.9</v>
      </c>
      <c r="Z270">
        <v>1011</v>
      </c>
      <c r="AA270" t="s">
        <v>10</v>
      </c>
      <c r="AB270" t="s">
        <v>19</v>
      </c>
    </row>
    <row r="271" spans="1:28" x14ac:dyDescent="0.2">
      <c r="A271">
        <v>15</v>
      </c>
      <c r="B271">
        <v>27</v>
      </c>
      <c r="C271">
        <v>45</v>
      </c>
      <c r="D271">
        <v>45</v>
      </c>
      <c r="E271" t="s">
        <v>293</v>
      </c>
      <c r="F271" s="12"/>
      <c r="G271" s="10">
        <v>44243.641493055555</v>
      </c>
      <c r="H271" s="11">
        <f t="shared" si="15"/>
        <v>15</v>
      </c>
      <c r="I271" s="11">
        <f t="shared" si="16"/>
        <v>23</v>
      </c>
      <c r="J271" s="11">
        <f t="shared" si="17"/>
        <v>45</v>
      </c>
      <c r="K271">
        <v>3.1713</v>
      </c>
      <c r="L271">
        <v>26.75</v>
      </c>
      <c r="M271">
        <v>39.846699999999998</v>
      </c>
      <c r="N271">
        <v>2.4900000000000002</v>
      </c>
      <c r="O271">
        <v>4</v>
      </c>
      <c r="P271">
        <v>13.57</v>
      </c>
      <c r="Q271">
        <v>107</v>
      </c>
      <c r="R271">
        <v>107</v>
      </c>
      <c r="S271">
        <v>0</v>
      </c>
      <c r="T271">
        <v>691</v>
      </c>
      <c r="U271" t="s">
        <v>12</v>
      </c>
      <c r="V271">
        <v>1.1299999999999999</v>
      </c>
      <c r="W271" t="s">
        <v>12</v>
      </c>
      <c r="X271">
        <v>0.96</v>
      </c>
      <c r="Y271">
        <v>22.9</v>
      </c>
      <c r="Z271">
        <v>1011</v>
      </c>
      <c r="AA271" t="s">
        <v>10</v>
      </c>
      <c r="AB271" t="s">
        <v>19</v>
      </c>
    </row>
    <row r="272" spans="1:28" x14ac:dyDescent="0.2">
      <c r="A272">
        <v>15</v>
      </c>
      <c r="B272">
        <v>27</v>
      </c>
      <c r="C272">
        <v>51</v>
      </c>
      <c r="D272">
        <v>50</v>
      </c>
      <c r="E272" t="s">
        <v>294</v>
      </c>
      <c r="F272" s="12"/>
      <c r="G272" s="10">
        <v>44243.641550925924</v>
      </c>
      <c r="H272" s="11">
        <f t="shared" si="15"/>
        <v>15</v>
      </c>
      <c r="I272" s="11">
        <f t="shared" si="16"/>
        <v>23</v>
      </c>
      <c r="J272" s="11">
        <f t="shared" si="17"/>
        <v>50</v>
      </c>
      <c r="K272">
        <v>3.1713</v>
      </c>
      <c r="L272">
        <v>26.8125</v>
      </c>
      <c r="M272">
        <v>39.764400000000002</v>
      </c>
      <c r="N272">
        <v>3.04</v>
      </c>
      <c r="O272">
        <v>4</v>
      </c>
      <c r="P272">
        <v>13.26</v>
      </c>
      <c r="Q272">
        <v>105</v>
      </c>
      <c r="R272">
        <v>105</v>
      </c>
      <c r="S272">
        <v>0</v>
      </c>
      <c r="T272">
        <v>691</v>
      </c>
      <c r="U272" t="s">
        <v>12</v>
      </c>
      <c r="V272">
        <v>1.17</v>
      </c>
      <c r="W272" t="s">
        <v>12</v>
      </c>
      <c r="X272">
        <v>0.97</v>
      </c>
      <c r="Y272">
        <v>22.9</v>
      </c>
      <c r="Z272">
        <v>1011</v>
      </c>
      <c r="AA272" t="s">
        <v>10</v>
      </c>
      <c r="AB272" t="s">
        <v>19</v>
      </c>
    </row>
    <row r="273" spans="1:28" x14ac:dyDescent="0.2">
      <c r="A273">
        <v>15</v>
      </c>
      <c r="B273">
        <v>27</v>
      </c>
      <c r="C273">
        <v>55</v>
      </c>
      <c r="D273">
        <v>55</v>
      </c>
      <c r="E273" t="s">
        <v>295</v>
      </c>
      <c r="F273" s="12"/>
      <c r="G273" s="10">
        <v>44243.641608796293</v>
      </c>
      <c r="H273" s="11">
        <f t="shared" si="15"/>
        <v>15</v>
      </c>
      <c r="I273" s="11">
        <f t="shared" si="16"/>
        <v>23</v>
      </c>
      <c r="J273" s="11">
        <f t="shared" si="17"/>
        <v>55</v>
      </c>
      <c r="K273">
        <v>3.1713</v>
      </c>
      <c r="L273">
        <v>26.875</v>
      </c>
      <c r="M273">
        <v>39.774099999999997</v>
      </c>
      <c r="N273">
        <v>3.18</v>
      </c>
      <c r="O273">
        <v>4</v>
      </c>
      <c r="P273">
        <v>13.04</v>
      </c>
      <c r="Q273">
        <v>103</v>
      </c>
      <c r="R273">
        <v>103</v>
      </c>
      <c r="S273">
        <v>0</v>
      </c>
      <c r="T273">
        <v>690</v>
      </c>
      <c r="U273" t="s">
        <v>12</v>
      </c>
      <c r="V273">
        <v>1.18</v>
      </c>
      <c r="W273" t="s">
        <v>12</v>
      </c>
      <c r="X273">
        <v>0.97</v>
      </c>
      <c r="Y273">
        <v>22.9</v>
      </c>
      <c r="Z273">
        <v>1011</v>
      </c>
      <c r="AA273" t="s">
        <v>10</v>
      </c>
      <c r="AB273" t="s">
        <v>19</v>
      </c>
    </row>
    <row r="274" spans="1:28" x14ac:dyDescent="0.2">
      <c r="A274">
        <v>15</v>
      </c>
      <c r="B274">
        <v>28</v>
      </c>
      <c r="C274">
        <v>1</v>
      </c>
      <c r="D274">
        <v>0</v>
      </c>
      <c r="E274" t="s">
        <v>296</v>
      </c>
      <c r="F274" s="12"/>
      <c r="G274" s="10">
        <v>44243.64166666667</v>
      </c>
      <c r="H274" s="11">
        <f t="shared" si="15"/>
        <v>15</v>
      </c>
      <c r="I274" s="11">
        <f t="shared" si="16"/>
        <v>24</v>
      </c>
      <c r="J274" s="11">
        <f t="shared" si="17"/>
        <v>0</v>
      </c>
      <c r="K274">
        <v>3.1713</v>
      </c>
      <c r="L274">
        <v>26.8125</v>
      </c>
      <c r="M274">
        <v>39.765300000000003</v>
      </c>
      <c r="N274">
        <v>3.32</v>
      </c>
      <c r="O274">
        <v>4</v>
      </c>
      <c r="P274">
        <v>12.97</v>
      </c>
      <c r="Q274">
        <v>101</v>
      </c>
      <c r="R274">
        <v>101</v>
      </c>
      <c r="S274">
        <v>0</v>
      </c>
      <c r="T274">
        <v>689</v>
      </c>
      <c r="U274" t="s">
        <v>12</v>
      </c>
      <c r="V274">
        <v>1.19</v>
      </c>
      <c r="W274" t="s">
        <v>12</v>
      </c>
      <c r="X274">
        <v>0.97</v>
      </c>
      <c r="Y274">
        <v>22.9</v>
      </c>
      <c r="Z274">
        <v>1011</v>
      </c>
      <c r="AA274" t="s">
        <v>10</v>
      </c>
      <c r="AB274" t="s">
        <v>19</v>
      </c>
    </row>
    <row r="275" spans="1:28" x14ac:dyDescent="0.2">
      <c r="A275">
        <v>15</v>
      </c>
      <c r="B275">
        <v>28</v>
      </c>
      <c r="C275">
        <v>5</v>
      </c>
      <c r="D275">
        <v>5</v>
      </c>
      <c r="E275" t="s">
        <v>297</v>
      </c>
      <c r="F275" s="12"/>
      <c r="G275" s="10">
        <v>44243.641724537039</v>
      </c>
      <c r="H275" s="11">
        <f t="shared" si="15"/>
        <v>15</v>
      </c>
      <c r="I275" s="11">
        <f t="shared" si="16"/>
        <v>24</v>
      </c>
      <c r="J275" s="11">
        <f t="shared" si="17"/>
        <v>5</v>
      </c>
      <c r="K275">
        <v>3.1713</v>
      </c>
      <c r="L275">
        <v>26.875</v>
      </c>
      <c r="M275">
        <v>39.676299999999998</v>
      </c>
      <c r="N275">
        <v>3.86</v>
      </c>
      <c r="O275">
        <v>3</v>
      </c>
      <c r="P275">
        <v>12.96</v>
      </c>
      <c r="Q275">
        <v>100</v>
      </c>
      <c r="R275">
        <v>100</v>
      </c>
      <c r="S275">
        <v>0</v>
      </c>
      <c r="T275">
        <v>688</v>
      </c>
      <c r="U275" t="s">
        <v>12</v>
      </c>
      <c r="V275">
        <v>1.22</v>
      </c>
      <c r="W275" t="s">
        <v>12</v>
      </c>
      <c r="X275">
        <v>0.97</v>
      </c>
      <c r="Y275">
        <v>22.9</v>
      </c>
      <c r="Z275">
        <v>1011</v>
      </c>
      <c r="AA275" t="s">
        <v>10</v>
      </c>
      <c r="AB275" t="s">
        <v>19</v>
      </c>
    </row>
    <row r="276" spans="1:28" x14ac:dyDescent="0.2">
      <c r="A276">
        <v>15</v>
      </c>
      <c r="B276">
        <v>28</v>
      </c>
      <c r="C276">
        <v>11</v>
      </c>
      <c r="D276">
        <v>10</v>
      </c>
      <c r="E276" t="s">
        <v>298</v>
      </c>
      <c r="F276" s="12"/>
      <c r="G276" s="10">
        <v>44243.641782407409</v>
      </c>
      <c r="H276" s="11">
        <f t="shared" si="15"/>
        <v>15</v>
      </c>
      <c r="I276" s="11">
        <f t="shared" si="16"/>
        <v>24</v>
      </c>
      <c r="J276" s="11">
        <f t="shared" si="17"/>
        <v>10</v>
      </c>
      <c r="K276">
        <v>3.1713</v>
      </c>
      <c r="L276">
        <v>26.875</v>
      </c>
      <c r="M276">
        <v>39.655799999999999</v>
      </c>
      <c r="N276">
        <v>4.38</v>
      </c>
      <c r="O276">
        <v>2</v>
      </c>
      <c r="P276">
        <v>12.11</v>
      </c>
      <c r="Q276">
        <v>94</v>
      </c>
      <c r="R276">
        <v>94</v>
      </c>
      <c r="S276">
        <v>0</v>
      </c>
      <c r="T276">
        <v>687</v>
      </c>
      <c r="U276" t="s">
        <v>12</v>
      </c>
      <c r="V276">
        <v>1.26</v>
      </c>
      <c r="W276" t="s">
        <v>12</v>
      </c>
      <c r="X276">
        <v>0.97</v>
      </c>
      <c r="Y276">
        <v>22.9</v>
      </c>
      <c r="Z276">
        <v>1011</v>
      </c>
      <c r="AA276" t="s">
        <v>10</v>
      </c>
      <c r="AB276" t="s">
        <v>19</v>
      </c>
    </row>
    <row r="277" spans="1:28" x14ac:dyDescent="0.2">
      <c r="A277">
        <v>15</v>
      </c>
      <c r="B277">
        <v>28</v>
      </c>
      <c r="C277">
        <v>15</v>
      </c>
      <c r="D277">
        <v>15</v>
      </c>
      <c r="E277" t="s">
        <v>299</v>
      </c>
      <c r="F277" s="12"/>
      <c r="G277" s="10">
        <v>44243.641840277778</v>
      </c>
      <c r="H277" s="11">
        <f t="shared" si="15"/>
        <v>15</v>
      </c>
      <c r="I277" s="11">
        <f t="shared" si="16"/>
        <v>24</v>
      </c>
      <c r="J277" s="11">
        <f t="shared" si="17"/>
        <v>15</v>
      </c>
      <c r="K277">
        <v>3.1713</v>
      </c>
      <c r="L277">
        <v>26.875</v>
      </c>
      <c r="M277">
        <v>39.681699999999999</v>
      </c>
      <c r="N277">
        <v>4.2</v>
      </c>
      <c r="O277">
        <v>2</v>
      </c>
      <c r="P277">
        <v>12.27</v>
      </c>
      <c r="Q277">
        <v>93</v>
      </c>
      <c r="R277">
        <v>93</v>
      </c>
      <c r="S277">
        <v>0</v>
      </c>
      <c r="T277">
        <v>685</v>
      </c>
      <c r="U277" t="s">
        <v>12</v>
      </c>
      <c r="V277">
        <v>1.25</v>
      </c>
      <c r="W277" t="s">
        <v>12</v>
      </c>
      <c r="X277">
        <v>0.97</v>
      </c>
      <c r="Y277">
        <v>22.9</v>
      </c>
      <c r="Z277">
        <v>1011</v>
      </c>
      <c r="AA277" t="s">
        <v>10</v>
      </c>
      <c r="AB277" t="s">
        <v>19</v>
      </c>
    </row>
    <row r="278" spans="1:28" x14ac:dyDescent="0.2">
      <c r="A278">
        <v>15</v>
      </c>
      <c r="B278">
        <v>28</v>
      </c>
      <c r="C278">
        <v>21</v>
      </c>
      <c r="D278">
        <v>20</v>
      </c>
      <c r="E278" t="s">
        <v>300</v>
      </c>
      <c r="F278" s="12"/>
      <c r="G278" s="10">
        <v>44243.641898148147</v>
      </c>
      <c r="H278" s="11">
        <f t="shared" si="15"/>
        <v>15</v>
      </c>
      <c r="I278" s="11">
        <f t="shared" si="16"/>
        <v>24</v>
      </c>
      <c r="J278" s="11">
        <f t="shared" si="17"/>
        <v>20</v>
      </c>
      <c r="K278">
        <v>3.1713</v>
      </c>
      <c r="L278">
        <v>26.875</v>
      </c>
      <c r="M278">
        <v>39.711799999999997</v>
      </c>
      <c r="N278">
        <v>3.93</v>
      </c>
      <c r="O278">
        <v>2</v>
      </c>
      <c r="P278">
        <v>12.48</v>
      </c>
      <c r="Q278">
        <v>94</v>
      </c>
      <c r="R278">
        <v>94</v>
      </c>
      <c r="S278">
        <v>0</v>
      </c>
      <c r="T278">
        <v>684</v>
      </c>
      <c r="U278" t="s">
        <v>12</v>
      </c>
      <c r="V278">
        <v>1.23</v>
      </c>
      <c r="W278" t="s">
        <v>12</v>
      </c>
      <c r="X278">
        <v>0.97</v>
      </c>
      <c r="Y278">
        <v>22.9</v>
      </c>
      <c r="Z278">
        <v>1011</v>
      </c>
      <c r="AA278" t="s">
        <v>10</v>
      </c>
      <c r="AB278" t="s">
        <v>19</v>
      </c>
    </row>
    <row r="279" spans="1:28" x14ac:dyDescent="0.2">
      <c r="A279">
        <v>15</v>
      </c>
      <c r="B279">
        <v>28</v>
      </c>
      <c r="C279">
        <v>25</v>
      </c>
      <c r="D279">
        <v>25</v>
      </c>
      <c r="E279" t="s">
        <v>301</v>
      </c>
      <c r="F279" s="12"/>
      <c r="G279" s="10">
        <v>44243.641956018517</v>
      </c>
      <c r="H279" s="11">
        <f t="shared" si="15"/>
        <v>15</v>
      </c>
      <c r="I279" s="11">
        <f t="shared" si="16"/>
        <v>24</v>
      </c>
      <c r="J279" s="11">
        <f t="shared" si="17"/>
        <v>25</v>
      </c>
      <c r="K279">
        <v>3.1713</v>
      </c>
      <c r="L279">
        <v>26.875</v>
      </c>
      <c r="M279">
        <v>39.563299999999998</v>
      </c>
      <c r="N279">
        <v>3.92</v>
      </c>
      <c r="O279">
        <v>2</v>
      </c>
      <c r="P279">
        <v>12.48</v>
      </c>
      <c r="Q279">
        <v>94</v>
      </c>
      <c r="R279">
        <v>94</v>
      </c>
      <c r="S279">
        <v>0</v>
      </c>
      <c r="T279">
        <v>684</v>
      </c>
      <c r="U279" t="s">
        <v>12</v>
      </c>
      <c r="V279">
        <v>1.23</v>
      </c>
      <c r="W279" t="s">
        <v>12</v>
      </c>
      <c r="X279">
        <v>0.96</v>
      </c>
      <c r="Y279">
        <v>22.9</v>
      </c>
      <c r="Z279">
        <v>1011</v>
      </c>
      <c r="AA279" t="s">
        <v>10</v>
      </c>
      <c r="AB279" t="s">
        <v>19</v>
      </c>
    </row>
    <row r="280" spans="1:28" x14ac:dyDescent="0.2">
      <c r="A280">
        <v>15</v>
      </c>
      <c r="B280">
        <v>28</v>
      </c>
      <c r="C280">
        <v>31</v>
      </c>
      <c r="D280">
        <v>30</v>
      </c>
      <c r="E280" t="s">
        <v>302</v>
      </c>
      <c r="F280" s="12"/>
      <c r="G280" s="10">
        <v>44243.642013888886</v>
      </c>
      <c r="H280" s="11">
        <f t="shared" si="15"/>
        <v>15</v>
      </c>
      <c r="I280" s="11">
        <f t="shared" si="16"/>
        <v>24</v>
      </c>
      <c r="J280" s="11">
        <f t="shared" si="17"/>
        <v>30</v>
      </c>
      <c r="K280">
        <v>3.1713</v>
      </c>
      <c r="L280">
        <v>26.9375</v>
      </c>
      <c r="M280">
        <v>39.530500000000004</v>
      </c>
      <c r="N280">
        <v>4.03</v>
      </c>
      <c r="O280">
        <v>1</v>
      </c>
      <c r="P280">
        <v>12.48</v>
      </c>
      <c r="Q280">
        <v>93</v>
      </c>
      <c r="R280">
        <v>93</v>
      </c>
      <c r="S280">
        <v>0</v>
      </c>
      <c r="T280">
        <v>683</v>
      </c>
      <c r="U280" t="s">
        <v>12</v>
      </c>
      <c r="V280">
        <v>1.24</v>
      </c>
      <c r="W280" t="s">
        <v>12</v>
      </c>
      <c r="X280">
        <v>0.97</v>
      </c>
      <c r="Y280">
        <v>22.9</v>
      </c>
      <c r="Z280">
        <v>1011</v>
      </c>
      <c r="AA280" t="s">
        <v>10</v>
      </c>
      <c r="AB280" t="s">
        <v>19</v>
      </c>
    </row>
    <row r="281" spans="1:28" x14ac:dyDescent="0.2">
      <c r="A281">
        <v>15</v>
      </c>
      <c r="B281">
        <v>28</v>
      </c>
      <c r="C281">
        <v>35</v>
      </c>
      <c r="D281">
        <v>35</v>
      </c>
      <c r="E281" t="s">
        <v>303</v>
      </c>
      <c r="F281" s="12"/>
      <c r="G281" s="10">
        <v>44243.642071759263</v>
      </c>
      <c r="H281" s="11">
        <f t="shared" si="15"/>
        <v>15</v>
      </c>
      <c r="I281" s="11">
        <f t="shared" si="16"/>
        <v>24</v>
      </c>
      <c r="J281" s="11">
        <f t="shared" si="17"/>
        <v>35</v>
      </c>
      <c r="K281">
        <v>3.1713</v>
      </c>
      <c r="L281">
        <v>26.9375</v>
      </c>
      <c r="M281">
        <v>39.541600000000003</v>
      </c>
      <c r="N281">
        <v>3.82</v>
      </c>
      <c r="O281">
        <v>2</v>
      </c>
      <c r="P281">
        <v>12.41</v>
      </c>
      <c r="Q281">
        <v>93</v>
      </c>
      <c r="R281">
        <v>93</v>
      </c>
      <c r="S281">
        <v>0</v>
      </c>
      <c r="T281">
        <v>683</v>
      </c>
      <c r="U281" t="s">
        <v>12</v>
      </c>
      <c r="V281">
        <v>1.22</v>
      </c>
      <c r="W281" t="s">
        <v>12</v>
      </c>
      <c r="X281">
        <v>0.97</v>
      </c>
      <c r="Y281">
        <v>22.9</v>
      </c>
      <c r="Z281">
        <v>1011</v>
      </c>
      <c r="AA281" t="s">
        <v>10</v>
      </c>
      <c r="AB281" t="s">
        <v>19</v>
      </c>
    </row>
    <row r="282" spans="1:28" x14ac:dyDescent="0.2">
      <c r="A282">
        <v>15</v>
      </c>
      <c r="B282">
        <v>28</v>
      </c>
      <c r="C282">
        <v>41</v>
      </c>
      <c r="D282">
        <v>40</v>
      </c>
      <c r="E282" t="s">
        <v>304</v>
      </c>
      <c r="F282" s="12"/>
      <c r="G282" s="10">
        <v>44243.642129629632</v>
      </c>
      <c r="H282" s="11">
        <f t="shared" si="15"/>
        <v>15</v>
      </c>
      <c r="I282" s="11">
        <f t="shared" si="16"/>
        <v>24</v>
      </c>
      <c r="J282" s="11">
        <f t="shared" si="17"/>
        <v>40</v>
      </c>
      <c r="K282">
        <v>3.1713</v>
      </c>
      <c r="L282">
        <v>26.9375</v>
      </c>
      <c r="M282">
        <v>39.555599999999998</v>
      </c>
      <c r="N282">
        <v>3.71</v>
      </c>
      <c r="O282">
        <v>2</v>
      </c>
      <c r="P282">
        <v>12.55</v>
      </c>
      <c r="Q282">
        <v>93</v>
      </c>
      <c r="R282">
        <v>93</v>
      </c>
      <c r="S282">
        <v>0</v>
      </c>
      <c r="T282">
        <v>683</v>
      </c>
      <c r="U282" t="s">
        <v>12</v>
      </c>
      <c r="V282">
        <v>1.21</v>
      </c>
      <c r="W282" t="s">
        <v>12</v>
      </c>
      <c r="X282">
        <v>0.97</v>
      </c>
      <c r="Y282">
        <v>22.9</v>
      </c>
      <c r="Z282">
        <v>1011</v>
      </c>
      <c r="AA282" t="s">
        <v>10</v>
      </c>
      <c r="AB282" t="s">
        <v>19</v>
      </c>
    </row>
    <row r="283" spans="1:28" x14ac:dyDescent="0.2">
      <c r="A283">
        <v>15</v>
      </c>
      <c r="B283">
        <v>28</v>
      </c>
      <c r="C283">
        <v>45</v>
      </c>
      <c r="D283">
        <v>45</v>
      </c>
      <c r="E283" t="s">
        <v>305</v>
      </c>
      <c r="F283" s="12"/>
      <c r="G283" s="10">
        <v>44243.642187500001</v>
      </c>
      <c r="H283" s="11">
        <f t="shared" si="15"/>
        <v>15</v>
      </c>
      <c r="I283" s="11">
        <f t="shared" si="16"/>
        <v>24</v>
      </c>
      <c r="J283" s="11">
        <f t="shared" si="17"/>
        <v>45</v>
      </c>
      <c r="K283">
        <v>3.1713</v>
      </c>
      <c r="L283">
        <v>26.9375</v>
      </c>
      <c r="M283">
        <v>39.575600000000001</v>
      </c>
      <c r="N283">
        <v>3.65</v>
      </c>
      <c r="O283">
        <v>2</v>
      </c>
      <c r="P283">
        <v>12.74</v>
      </c>
      <c r="Q283">
        <v>93</v>
      </c>
      <c r="R283">
        <v>93</v>
      </c>
      <c r="S283">
        <v>0</v>
      </c>
      <c r="T283">
        <v>684</v>
      </c>
      <c r="U283" t="s">
        <v>12</v>
      </c>
      <c r="V283">
        <v>1.21</v>
      </c>
      <c r="W283" t="s">
        <v>12</v>
      </c>
      <c r="X283">
        <v>0.97</v>
      </c>
      <c r="Y283">
        <v>22.9</v>
      </c>
      <c r="Z283">
        <v>1011</v>
      </c>
      <c r="AA283" t="s">
        <v>10</v>
      </c>
      <c r="AB283" t="s">
        <v>19</v>
      </c>
    </row>
    <row r="284" spans="1:28" x14ac:dyDescent="0.2">
      <c r="A284">
        <v>15</v>
      </c>
      <c r="B284">
        <v>28</v>
      </c>
      <c r="C284">
        <v>51</v>
      </c>
      <c r="D284">
        <v>50</v>
      </c>
      <c r="E284" t="s">
        <v>306</v>
      </c>
      <c r="F284" s="12"/>
      <c r="G284" s="10">
        <v>44243.642245370371</v>
      </c>
      <c r="H284" s="11">
        <f t="shared" si="15"/>
        <v>15</v>
      </c>
      <c r="I284" s="11">
        <f t="shared" si="16"/>
        <v>24</v>
      </c>
      <c r="J284" s="11">
        <f t="shared" si="17"/>
        <v>50</v>
      </c>
      <c r="K284">
        <v>3.1713</v>
      </c>
      <c r="L284">
        <v>26.9375</v>
      </c>
      <c r="M284">
        <v>39.584099999999999</v>
      </c>
      <c r="N284">
        <v>3.87</v>
      </c>
      <c r="O284">
        <v>2</v>
      </c>
      <c r="P284">
        <v>12.57</v>
      </c>
      <c r="Q284">
        <v>92</v>
      </c>
      <c r="R284">
        <v>92</v>
      </c>
      <c r="S284">
        <v>0</v>
      </c>
      <c r="T284">
        <v>685</v>
      </c>
      <c r="U284" t="s">
        <v>12</v>
      </c>
      <c r="V284">
        <v>1.23</v>
      </c>
      <c r="W284" t="s">
        <v>12</v>
      </c>
      <c r="X284">
        <v>0.97</v>
      </c>
      <c r="Y284">
        <v>22.9</v>
      </c>
      <c r="Z284">
        <v>1011</v>
      </c>
      <c r="AA284" t="s">
        <v>10</v>
      </c>
      <c r="AB284" t="s">
        <v>19</v>
      </c>
    </row>
    <row r="285" spans="1:28" x14ac:dyDescent="0.2">
      <c r="A285">
        <v>15</v>
      </c>
      <c r="B285">
        <v>28</v>
      </c>
      <c r="C285">
        <v>55</v>
      </c>
      <c r="D285">
        <v>55</v>
      </c>
      <c r="E285" t="s">
        <v>307</v>
      </c>
      <c r="F285" s="12"/>
      <c r="G285" s="10">
        <v>44243.64230324074</v>
      </c>
      <c r="H285" s="11">
        <f t="shared" si="15"/>
        <v>15</v>
      </c>
      <c r="I285" s="11">
        <f t="shared" si="16"/>
        <v>24</v>
      </c>
      <c r="J285" s="11">
        <f t="shared" si="17"/>
        <v>55</v>
      </c>
      <c r="K285">
        <v>3.1713</v>
      </c>
      <c r="L285">
        <v>27</v>
      </c>
      <c r="M285">
        <v>39.5456</v>
      </c>
      <c r="N285">
        <v>3.9</v>
      </c>
      <c r="O285">
        <v>2</v>
      </c>
      <c r="P285">
        <v>12.57</v>
      </c>
      <c r="Q285">
        <v>92</v>
      </c>
      <c r="R285">
        <v>92</v>
      </c>
      <c r="S285">
        <v>0</v>
      </c>
      <c r="T285">
        <v>685</v>
      </c>
      <c r="U285" t="s">
        <v>12</v>
      </c>
      <c r="V285">
        <v>1.23</v>
      </c>
      <c r="W285" t="s">
        <v>12</v>
      </c>
      <c r="X285">
        <v>0.97</v>
      </c>
      <c r="Y285">
        <v>22.9</v>
      </c>
      <c r="Z285">
        <v>1011</v>
      </c>
      <c r="AA285" t="s">
        <v>10</v>
      </c>
      <c r="AB285" t="s">
        <v>19</v>
      </c>
    </row>
    <row r="286" spans="1:28" x14ac:dyDescent="0.2">
      <c r="A286">
        <v>15</v>
      </c>
      <c r="B286">
        <v>29</v>
      </c>
      <c r="C286">
        <v>1</v>
      </c>
      <c r="D286">
        <v>0</v>
      </c>
      <c r="E286" t="s">
        <v>308</v>
      </c>
      <c r="F286" s="12"/>
      <c r="G286" s="10">
        <v>44243.642361111109</v>
      </c>
      <c r="H286" s="11">
        <f t="shared" si="15"/>
        <v>15</v>
      </c>
      <c r="I286" s="11">
        <f t="shared" si="16"/>
        <v>25</v>
      </c>
      <c r="J286" s="11">
        <f t="shared" si="17"/>
        <v>0</v>
      </c>
      <c r="K286">
        <v>3.1713</v>
      </c>
      <c r="L286">
        <v>26.9375</v>
      </c>
      <c r="M286">
        <v>39.536200000000001</v>
      </c>
      <c r="N286">
        <v>3.9</v>
      </c>
      <c r="O286">
        <v>2</v>
      </c>
      <c r="P286">
        <v>12.59</v>
      </c>
      <c r="Q286">
        <v>91</v>
      </c>
      <c r="R286">
        <v>91</v>
      </c>
      <c r="S286">
        <v>0</v>
      </c>
      <c r="T286">
        <v>685</v>
      </c>
      <c r="U286" t="s">
        <v>12</v>
      </c>
      <c r="V286">
        <v>1.23</v>
      </c>
      <c r="W286" t="s">
        <v>12</v>
      </c>
      <c r="X286">
        <v>0.97</v>
      </c>
      <c r="Y286">
        <v>22.9</v>
      </c>
      <c r="Z286">
        <v>1011</v>
      </c>
      <c r="AA286" t="s">
        <v>10</v>
      </c>
      <c r="AB286" t="s">
        <v>19</v>
      </c>
    </row>
    <row r="287" spans="1:28" x14ac:dyDescent="0.2">
      <c r="A287">
        <v>15</v>
      </c>
      <c r="B287">
        <v>29</v>
      </c>
      <c r="C287">
        <v>5</v>
      </c>
      <c r="D287">
        <v>5</v>
      </c>
      <c r="E287" t="s">
        <v>309</v>
      </c>
      <c r="F287" s="12"/>
      <c r="G287" s="10">
        <v>44243.642418981479</v>
      </c>
      <c r="H287" s="11">
        <f t="shared" si="15"/>
        <v>15</v>
      </c>
      <c r="I287" s="11">
        <f t="shared" si="16"/>
        <v>25</v>
      </c>
      <c r="J287" s="11">
        <f t="shared" si="17"/>
        <v>5</v>
      </c>
      <c r="K287">
        <v>3.1713</v>
      </c>
      <c r="L287">
        <v>27</v>
      </c>
      <c r="M287">
        <v>39.5364</v>
      </c>
      <c r="N287">
        <v>3.85</v>
      </c>
      <c r="O287">
        <v>2</v>
      </c>
      <c r="P287">
        <v>12.55</v>
      </c>
      <c r="Q287">
        <v>91</v>
      </c>
      <c r="R287">
        <v>91</v>
      </c>
      <c r="S287">
        <v>0</v>
      </c>
      <c r="T287">
        <v>684</v>
      </c>
      <c r="U287" t="s">
        <v>12</v>
      </c>
      <c r="V287">
        <v>1.22</v>
      </c>
      <c r="W287" t="s">
        <v>12</v>
      </c>
      <c r="X287">
        <v>0.97</v>
      </c>
      <c r="Y287">
        <v>22.9</v>
      </c>
      <c r="Z287">
        <v>1011</v>
      </c>
      <c r="AA287" t="s">
        <v>10</v>
      </c>
      <c r="AB287" t="s">
        <v>19</v>
      </c>
    </row>
    <row r="288" spans="1:28" x14ac:dyDescent="0.2">
      <c r="A288">
        <v>15</v>
      </c>
      <c r="B288">
        <v>29</v>
      </c>
      <c r="C288">
        <v>11</v>
      </c>
      <c r="D288">
        <v>10</v>
      </c>
      <c r="E288" t="s">
        <v>310</v>
      </c>
      <c r="F288" s="12"/>
      <c r="G288" s="10">
        <v>44243.642476851855</v>
      </c>
      <c r="H288" s="11">
        <f t="shared" si="15"/>
        <v>15</v>
      </c>
      <c r="I288" s="11">
        <f t="shared" si="16"/>
        <v>25</v>
      </c>
      <c r="J288" s="11">
        <f t="shared" si="17"/>
        <v>10</v>
      </c>
      <c r="K288">
        <v>3.1713</v>
      </c>
      <c r="L288">
        <v>26.9375</v>
      </c>
      <c r="M288">
        <v>39.597099999999998</v>
      </c>
      <c r="N288">
        <v>3.82</v>
      </c>
      <c r="O288">
        <v>2</v>
      </c>
      <c r="P288">
        <v>12.59</v>
      </c>
      <c r="Q288">
        <v>91</v>
      </c>
      <c r="R288">
        <v>91</v>
      </c>
      <c r="S288">
        <v>0</v>
      </c>
      <c r="T288">
        <v>684</v>
      </c>
      <c r="U288" t="s">
        <v>12</v>
      </c>
      <c r="V288">
        <v>1.22</v>
      </c>
      <c r="W288" t="s">
        <v>12</v>
      </c>
      <c r="X288">
        <v>0.97</v>
      </c>
      <c r="Y288">
        <v>22.9</v>
      </c>
      <c r="Z288">
        <v>1011</v>
      </c>
      <c r="AA288" t="s">
        <v>10</v>
      </c>
      <c r="AB288" t="s">
        <v>19</v>
      </c>
    </row>
    <row r="289" spans="1:28" x14ac:dyDescent="0.2">
      <c r="A289">
        <v>15</v>
      </c>
      <c r="B289">
        <v>29</v>
      </c>
      <c r="C289">
        <v>15</v>
      </c>
      <c r="D289">
        <v>15</v>
      </c>
      <c r="E289" t="s">
        <v>311</v>
      </c>
      <c r="F289" s="12"/>
      <c r="G289" s="10">
        <v>44243.642534722225</v>
      </c>
      <c r="H289" s="11">
        <f t="shared" si="15"/>
        <v>15</v>
      </c>
      <c r="I289" s="11">
        <f t="shared" si="16"/>
        <v>25</v>
      </c>
      <c r="J289" s="11">
        <f t="shared" si="17"/>
        <v>15</v>
      </c>
      <c r="K289">
        <v>3.1713</v>
      </c>
      <c r="L289">
        <v>27</v>
      </c>
      <c r="M289">
        <v>39.614800000000002</v>
      </c>
      <c r="N289">
        <v>3.66</v>
      </c>
      <c r="O289">
        <v>1</v>
      </c>
      <c r="P289">
        <v>12.7</v>
      </c>
      <c r="Q289">
        <v>92</v>
      </c>
      <c r="R289">
        <v>92</v>
      </c>
      <c r="S289">
        <v>0</v>
      </c>
      <c r="T289">
        <v>685</v>
      </c>
      <c r="U289" t="s">
        <v>12</v>
      </c>
      <c r="V289">
        <v>1.21</v>
      </c>
      <c r="W289" t="s">
        <v>12</v>
      </c>
      <c r="X289">
        <v>0.97</v>
      </c>
      <c r="Y289">
        <v>22.9</v>
      </c>
      <c r="Z289">
        <v>1011</v>
      </c>
      <c r="AA289" t="s">
        <v>10</v>
      </c>
      <c r="AB289" t="s">
        <v>19</v>
      </c>
    </row>
    <row r="290" spans="1:28" x14ac:dyDescent="0.2">
      <c r="A290">
        <v>15</v>
      </c>
      <c r="B290">
        <v>29</v>
      </c>
      <c r="C290">
        <v>21</v>
      </c>
      <c r="D290">
        <v>20</v>
      </c>
      <c r="E290" t="s">
        <v>312</v>
      </c>
      <c r="F290" s="12"/>
      <c r="G290" s="10">
        <v>44243.642592592594</v>
      </c>
      <c r="H290" s="11">
        <f t="shared" si="15"/>
        <v>15</v>
      </c>
      <c r="I290" s="11">
        <f t="shared" si="16"/>
        <v>25</v>
      </c>
      <c r="J290" s="11">
        <f t="shared" si="17"/>
        <v>20</v>
      </c>
      <c r="K290">
        <v>3.1617000000000002</v>
      </c>
      <c r="L290">
        <v>27</v>
      </c>
      <c r="M290">
        <v>39.600999999999999</v>
      </c>
      <c r="N290">
        <v>3.36</v>
      </c>
      <c r="O290">
        <v>2</v>
      </c>
      <c r="P290">
        <v>12.92</v>
      </c>
      <c r="Q290">
        <v>93</v>
      </c>
      <c r="R290">
        <v>93</v>
      </c>
      <c r="S290">
        <v>0</v>
      </c>
      <c r="T290">
        <v>686</v>
      </c>
      <c r="U290" t="s">
        <v>12</v>
      </c>
      <c r="V290">
        <v>1.19</v>
      </c>
      <c r="W290" t="s">
        <v>12</v>
      </c>
      <c r="X290">
        <v>0.96</v>
      </c>
      <c r="Y290">
        <v>22.9</v>
      </c>
      <c r="Z290">
        <v>1011</v>
      </c>
      <c r="AA290" t="s">
        <v>10</v>
      </c>
      <c r="AB290" t="s">
        <v>19</v>
      </c>
    </row>
    <row r="291" spans="1:28" x14ac:dyDescent="0.2">
      <c r="A291">
        <v>15</v>
      </c>
      <c r="B291">
        <v>29</v>
      </c>
      <c r="C291">
        <v>25</v>
      </c>
      <c r="D291">
        <v>25</v>
      </c>
      <c r="E291" t="s">
        <v>313</v>
      </c>
      <c r="F291" s="12"/>
      <c r="G291" s="10">
        <v>44243.642650462964</v>
      </c>
      <c r="H291" s="11">
        <f t="shared" si="15"/>
        <v>15</v>
      </c>
      <c r="I291" s="11">
        <f t="shared" si="16"/>
        <v>25</v>
      </c>
      <c r="J291" s="11">
        <f t="shared" si="17"/>
        <v>25</v>
      </c>
      <c r="K291">
        <v>3.1713</v>
      </c>
      <c r="L291">
        <v>27</v>
      </c>
      <c r="M291">
        <v>39.584200000000003</v>
      </c>
      <c r="N291">
        <v>3.39</v>
      </c>
      <c r="O291">
        <v>2</v>
      </c>
      <c r="P291">
        <v>12.92</v>
      </c>
      <c r="Q291">
        <v>93</v>
      </c>
      <c r="R291">
        <v>93</v>
      </c>
      <c r="S291">
        <v>0</v>
      </c>
      <c r="T291">
        <v>685</v>
      </c>
      <c r="U291" t="s">
        <v>12</v>
      </c>
      <c r="V291">
        <v>1.19</v>
      </c>
      <c r="W291" t="s">
        <v>12</v>
      </c>
      <c r="X291">
        <v>0.97</v>
      </c>
      <c r="Y291">
        <v>23</v>
      </c>
      <c r="Z291">
        <v>1011</v>
      </c>
      <c r="AA291" t="s">
        <v>10</v>
      </c>
      <c r="AB291" t="s">
        <v>19</v>
      </c>
    </row>
    <row r="292" spans="1:28" x14ac:dyDescent="0.2">
      <c r="A292">
        <v>15</v>
      </c>
      <c r="B292">
        <v>29</v>
      </c>
      <c r="C292">
        <v>31</v>
      </c>
      <c r="D292">
        <v>30</v>
      </c>
      <c r="E292" t="s">
        <v>314</v>
      </c>
      <c r="F292" s="12">
        <v>1</v>
      </c>
      <c r="G292" s="10">
        <v>44243.642708333333</v>
      </c>
      <c r="H292" s="11">
        <f t="shared" si="15"/>
        <v>15</v>
      </c>
      <c r="I292" s="11">
        <f t="shared" si="16"/>
        <v>25</v>
      </c>
      <c r="J292" s="11">
        <f t="shared" si="17"/>
        <v>30</v>
      </c>
      <c r="K292">
        <v>3.1713</v>
      </c>
      <c r="L292">
        <v>27</v>
      </c>
      <c r="M292">
        <v>39.578899999999997</v>
      </c>
      <c r="N292">
        <v>3.46</v>
      </c>
      <c r="O292">
        <v>2</v>
      </c>
      <c r="P292">
        <v>12.85</v>
      </c>
      <c r="Q292">
        <v>93</v>
      </c>
      <c r="R292">
        <v>93</v>
      </c>
      <c r="S292">
        <v>0</v>
      </c>
      <c r="T292">
        <v>687</v>
      </c>
      <c r="U292" t="s">
        <v>12</v>
      </c>
      <c r="V292">
        <v>1.2</v>
      </c>
      <c r="W292" t="s">
        <v>12</v>
      </c>
      <c r="X292">
        <v>0.97</v>
      </c>
      <c r="Y292">
        <v>23</v>
      </c>
      <c r="Z292">
        <v>1011</v>
      </c>
      <c r="AA292" t="s">
        <v>10</v>
      </c>
      <c r="AB292" t="s">
        <v>19</v>
      </c>
    </row>
    <row r="293" spans="1:28" x14ac:dyDescent="0.2">
      <c r="A293">
        <v>15</v>
      </c>
      <c r="B293">
        <v>29</v>
      </c>
      <c r="C293">
        <v>35</v>
      </c>
      <c r="D293">
        <v>35</v>
      </c>
      <c r="E293" t="s">
        <v>315</v>
      </c>
      <c r="F293" s="12">
        <v>1</v>
      </c>
      <c r="G293" s="10">
        <v>44243.642766203702</v>
      </c>
      <c r="H293" s="11">
        <f t="shared" si="15"/>
        <v>15</v>
      </c>
      <c r="I293" s="11">
        <f t="shared" si="16"/>
        <v>25</v>
      </c>
      <c r="J293" s="11">
        <f t="shared" si="17"/>
        <v>35</v>
      </c>
      <c r="K293">
        <v>3.1713</v>
      </c>
      <c r="L293">
        <v>27.0625</v>
      </c>
      <c r="M293">
        <v>39.565399999999997</v>
      </c>
      <c r="N293">
        <v>3.62</v>
      </c>
      <c r="O293">
        <v>2</v>
      </c>
      <c r="P293">
        <v>12.72</v>
      </c>
      <c r="Q293">
        <v>93</v>
      </c>
      <c r="R293">
        <v>93</v>
      </c>
      <c r="S293">
        <v>0</v>
      </c>
      <c r="T293">
        <v>688</v>
      </c>
      <c r="U293" t="s">
        <v>12</v>
      </c>
      <c r="V293">
        <v>1.21</v>
      </c>
      <c r="W293" t="s">
        <v>12</v>
      </c>
      <c r="X293">
        <v>0.97</v>
      </c>
      <c r="Y293">
        <v>23</v>
      </c>
      <c r="Z293">
        <v>1011</v>
      </c>
      <c r="AA293" t="s">
        <v>10</v>
      </c>
      <c r="AB293" t="s">
        <v>19</v>
      </c>
    </row>
    <row r="294" spans="1:28" x14ac:dyDescent="0.2">
      <c r="A294">
        <v>15</v>
      </c>
      <c r="B294">
        <v>29</v>
      </c>
      <c r="C294">
        <v>41</v>
      </c>
      <c r="D294">
        <v>40</v>
      </c>
      <c r="E294" t="s">
        <v>316</v>
      </c>
      <c r="F294" s="12">
        <v>1</v>
      </c>
      <c r="G294" s="10">
        <v>44243.642824074072</v>
      </c>
      <c r="H294" s="11">
        <f t="shared" si="15"/>
        <v>15</v>
      </c>
      <c r="I294" s="11">
        <f t="shared" si="16"/>
        <v>25</v>
      </c>
      <c r="J294" s="11">
        <f t="shared" si="17"/>
        <v>40</v>
      </c>
      <c r="K294">
        <v>3.1713</v>
      </c>
      <c r="L294">
        <v>27.0625</v>
      </c>
      <c r="M294">
        <v>39.611800000000002</v>
      </c>
      <c r="N294">
        <v>3.46</v>
      </c>
      <c r="O294">
        <v>2</v>
      </c>
      <c r="P294">
        <v>12.77</v>
      </c>
      <c r="Q294">
        <v>93</v>
      </c>
      <c r="R294">
        <v>93</v>
      </c>
      <c r="S294">
        <v>0</v>
      </c>
      <c r="T294">
        <v>689</v>
      </c>
      <c r="U294" t="s">
        <v>12</v>
      </c>
      <c r="V294">
        <v>1.2</v>
      </c>
      <c r="W294" t="s">
        <v>12</v>
      </c>
      <c r="X294">
        <v>0.97</v>
      </c>
      <c r="Y294">
        <v>23</v>
      </c>
      <c r="Z294">
        <v>1011</v>
      </c>
      <c r="AA294" t="s">
        <v>10</v>
      </c>
      <c r="AB294" t="s">
        <v>19</v>
      </c>
    </row>
    <row r="295" spans="1:28" x14ac:dyDescent="0.2">
      <c r="A295">
        <v>15</v>
      </c>
      <c r="B295">
        <v>29</v>
      </c>
      <c r="C295">
        <v>45</v>
      </c>
      <c r="D295">
        <v>45</v>
      </c>
      <c r="E295" t="s">
        <v>317</v>
      </c>
      <c r="F295" s="12">
        <v>1</v>
      </c>
      <c r="G295" s="10">
        <v>44243.642881944441</v>
      </c>
      <c r="H295" s="11">
        <f t="shared" si="15"/>
        <v>15</v>
      </c>
      <c r="I295" s="11">
        <f t="shared" si="16"/>
        <v>25</v>
      </c>
      <c r="J295" s="11">
        <f t="shared" si="17"/>
        <v>45</v>
      </c>
      <c r="K295">
        <v>3.1713</v>
      </c>
      <c r="L295">
        <v>27.0625</v>
      </c>
      <c r="M295">
        <v>39.610700000000001</v>
      </c>
      <c r="N295">
        <v>3.41</v>
      </c>
      <c r="O295">
        <v>2</v>
      </c>
      <c r="P295">
        <v>12.88</v>
      </c>
      <c r="Q295">
        <v>93</v>
      </c>
      <c r="R295">
        <v>93</v>
      </c>
      <c r="S295">
        <v>0</v>
      </c>
      <c r="T295">
        <v>688</v>
      </c>
      <c r="U295" t="s">
        <v>12</v>
      </c>
      <c r="V295">
        <v>1.19</v>
      </c>
      <c r="W295" t="s">
        <v>12</v>
      </c>
      <c r="X295">
        <v>0.97</v>
      </c>
      <c r="Y295">
        <v>23</v>
      </c>
      <c r="Z295">
        <v>1011</v>
      </c>
      <c r="AA295" t="s">
        <v>10</v>
      </c>
      <c r="AB295" t="s">
        <v>19</v>
      </c>
    </row>
    <row r="296" spans="1:28" x14ac:dyDescent="0.2">
      <c r="A296">
        <v>15</v>
      </c>
      <c r="B296">
        <v>29</v>
      </c>
      <c r="C296">
        <v>51</v>
      </c>
      <c r="D296">
        <v>50</v>
      </c>
      <c r="E296" t="s">
        <v>318</v>
      </c>
      <c r="F296" s="12">
        <v>1</v>
      </c>
      <c r="G296" s="10">
        <v>44243.642939814818</v>
      </c>
      <c r="H296" s="11">
        <f t="shared" si="15"/>
        <v>15</v>
      </c>
      <c r="I296" s="11">
        <f t="shared" si="16"/>
        <v>25</v>
      </c>
      <c r="J296" s="11">
        <f t="shared" si="17"/>
        <v>50</v>
      </c>
      <c r="K296">
        <v>3.1713</v>
      </c>
      <c r="L296">
        <v>27.0625</v>
      </c>
      <c r="M296">
        <v>39.592199999999998</v>
      </c>
      <c r="N296">
        <v>3.32</v>
      </c>
      <c r="O296">
        <v>2</v>
      </c>
      <c r="P296">
        <v>13.04</v>
      </c>
      <c r="Q296">
        <v>93</v>
      </c>
      <c r="R296">
        <v>93</v>
      </c>
      <c r="S296">
        <v>0</v>
      </c>
      <c r="T296">
        <v>689</v>
      </c>
      <c r="U296" t="s">
        <v>12</v>
      </c>
      <c r="V296">
        <v>1.19</v>
      </c>
      <c r="W296" t="s">
        <v>12</v>
      </c>
      <c r="X296">
        <v>0.96</v>
      </c>
      <c r="Y296">
        <v>23</v>
      </c>
      <c r="Z296">
        <v>1011</v>
      </c>
      <c r="AA296" t="s">
        <v>10</v>
      </c>
      <c r="AB296" t="s">
        <v>19</v>
      </c>
    </row>
    <row r="297" spans="1:28" x14ac:dyDescent="0.2">
      <c r="A297">
        <v>15</v>
      </c>
      <c r="B297">
        <v>29</v>
      </c>
      <c r="C297">
        <v>55</v>
      </c>
      <c r="D297">
        <v>55</v>
      </c>
      <c r="E297" t="s">
        <v>319</v>
      </c>
      <c r="F297" s="12">
        <v>1</v>
      </c>
      <c r="G297" s="10">
        <v>44243.642997685187</v>
      </c>
      <c r="H297" s="11">
        <f t="shared" si="15"/>
        <v>15</v>
      </c>
      <c r="I297" s="11">
        <f t="shared" si="16"/>
        <v>25</v>
      </c>
      <c r="J297" s="11">
        <f t="shared" si="17"/>
        <v>55</v>
      </c>
      <c r="K297">
        <v>3.1713</v>
      </c>
      <c r="L297">
        <v>27.0625</v>
      </c>
      <c r="M297">
        <v>39.561500000000002</v>
      </c>
      <c r="N297">
        <v>3.1</v>
      </c>
      <c r="O297">
        <v>2</v>
      </c>
      <c r="P297">
        <v>13.04</v>
      </c>
      <c r="Q297">
        <v>93</v>
      </c>
      <c r="R297">
        <v>93</v>
      </c>
      <c r="S297">
        <v>0</v>
      </c>
      <c r="T297">
        <v>689</v>
      </c>
      <c r="U297" t="s">
        <v>12</v>
      </c>
      <c r="V297">
        <v>1.17</v>
      </c>
      <c r="W297" t="s">
        <v>12</v>
      </c>
      <c r="X297">
        <v>0.97</v>
      </c>
      <c r="Y297">
        <v>23</v>
      </c>
      <c r="Z297">
        <v>1011</v>
      </c>
      <c r="AA297" t="s">
        <v>10</v>
      </c>
      <c r="AB297" t="s">
        <v>19</v>
      </c>
    </row>
    <row r="298" spans="1:28" x14ac:dyDescent="0.2">
      <c r="A298">
        <v>15</v>
      </c>
      <c r="B298">
        <v>30</v>
      </c>
      <c r="C298">
        <v>1</v>
      </c>
      <c r="D298">
        <v>0</v>
      </c>
      <c r="E298" t="s">
        <v>320</v>
      </c>
      <c r="F298" s="12"/>
      <c r="G298" s="10">
        <v>44243.643055555556</v>
      </c>
      <c r="H298" s="11">
        <f t="shared" si="15"/>
        <v>15</v>
      </c>
      <c r="I298" s="11">
        <f t="shared" si="16"/>
        <v>26</v>
      </c>
      <c r="J298" s="11">
        <f t="shared" si="17"/>
        <v>0</v>
      </c>
      <c r="K298">
        <v>3.1713</v>
      </c>
      <c r="L298">
        <v>27.125</v>
      </c>
      <c r="M298">
        <v>39.561799999999998</v>
      </c>
      <c r="N298">
        <v>3.18</v>
      </c>
      <c r="O298">
        <v>2</v>
      </c>
      <c r="P298">
        <v>13.07</v>
      </c>
      <c r="Q298">
        <v>92</v>
      </c>
      <c r="R298">
        <v>92</v>
      </c>
      <c r="S298">
        <v>0</v>
      </c>
      <c r="T298">
        <v>691</v>
      </c>
      <c r="U298" t="s">
        <v>12</v>
      </c>
      <c r="V298">
        <v>1.18</v>
      </c>
      <c r="W298" t="s">
        <v>12</v>
      </c>
      <c r="X298">
        <v>0.97</v>
      </c>
      <c r="Y298">
        <v>23</v>
      </c>
      <c r="Z298">
        <v>1011</v>
      </c>
      <c r="AA298" t="s">
        <v>10</v>
      </c>
      <c r="AB298" t="s">
        <v>19</v>
      </c>
    </row>
    <row r="299" spans="1:28" x14ac:dyDescent="0.2">
      <c r="A299">
        <v>15</v>
      </c>
      <c r="B299">
        <v>30</v>
      </c>
      <c r="C299">
        <v>5</v>
      </c>
      <c r="D299">
        <v>5</v>
      </c>
      <c r="E299" t="s">
        <v>321</v>
      </c>
      <c r="F299" s="12"/>
      <c r="G299" s="10">
        <v>44243.643113425926</v>
      </c>
      <c r="H299" s="11">
        <f t="shared" si="15"/>
        <v>15</v>
      </c>
      <c r="I299" s="11">
        <f t="shared" si="16"/>
        <v>26</v>
      </c>
      <c r="J299" s="11">
        <f t="shared" si="17"/>
        <v>5</v>
      </c>
      <c r="K299">
        <v>3.1713</v>
      </c>
      <c r="L299">
        <v>27.125</v>
      </c>
      <c r="M299">
        <v>39.588299999999997</v>
      </c>
      <c r="N299">
        <v>3.3</v>
      </c>
      <c r="O299">
        <v>2</v>
      </c>
      <c r="P299">
        <v>12.97</v>
      </c>
      <c r="Q299">
        <v>92</v>
      </c>
      <c r="R299">
        <v>92</v>
      </c>
      <c r="S299">
        <v>0</v>
      </c>
      <c r="T299">
        <v>691</v>
      </c>
      <c r="U299" t="s">
        <v>12</v>
      </c>
      <c r="V299">
        <v>1.19</v>
      </c>
      <c r="W299" t="s">
        <v>12</v>
      </c>
      <c r="X299">
        <v>0.97</v>
      </c>
      <c r="Y299">
        <v>23</v>
      </c>
      <c r="Z299">
        <v>1011</v>
      </c>
      <c r="AA299" t="s">
        <v>10</v>
      </c>
      <c r="AB299" t="s">
        <v>19</v>
      </c>
    </row>
    <row r="300" spans="1:28" x14ac:dyDescent="0.2">
      <c r="A300">
        <v>15</v>
      </c>
      <c r="B300">
        <v>30</v>
      </c>
      <c r="C300">
        <v>11</v>
      </c>
      <c r="D300">
        <v>10</v>
      </c>
      <c r="E300" t="s">
        <v>322</v>
      </c>
      <c r="F300" s="12"/>
      <c r="G300" s="10">
        <v>44243.643171296295</v>
      </c>
      <c r="H300" s="11">
        <f t="shared" si="15"/>
        <v>15</v>
      </c>
      <c r="I300" s="11">
        <f t="shared" si="16"/>
        <v>26</v>
      </c>
      <c r="J300" s="11">
        <f t="shared" si="17"/>
        <v>10</v>
      </c>
      <c r="K300">
        <v>3.1713</v>
      </c>
      <c r="L300">
        <v>27.125</v>
      </c>
      <c r="M300">
        <v>39.596200000000003</v>
      </c>
      <c r="N300">
        <v>3.29</v>
      </c>
      <c r="O300">
        <v>2</v>
      </c>
      <c r="P300">
        <v>12.95</v>
      </c>
      <c r="Q300">
        <v>92</v>
      </c>
      <c r="R300">
        <v>92</v>
      </c>
      <c r="S300">
        <v>0</v>
      </c>
      <c r="T300">
        <v>691</v>
      </c>
      <c r="U300" t="s">
        <v>12</v>
      </c>
      <c r="V300">
        <v>1.19</v>
      </c>
      <c r="W300" t="s">
        <v>12</v>
      </c>
      <c r="X300">
        <v>0.97</v>
      </c>
      <c r="Y300">
        <v>23</v>
      </c>
      <c r="Z300">
        <v>1011</v>
      </c>
      <c r="AA300" t="s">
        <v>10</v>
      </c>
      <c r="AB300" t="s">
        <v>19</v>
      </c>
    </row>
    <row r="301" spans="1:28" x14ac:dyDescent="0.2">
      <c r="A301">
        <v>15</v>
      </c>
      <c r="B301">
        <v>30</v>
      </c>
      <c r="C301">
        <v>15</v>
      </c>
      <c r="D301">
        <v>15</v>
      </c>
      <c r="E301" t="s">
        <v>323</v>
      </c>
      <c r="F301" s="12"/>
      <c r="G301" s="10">
        <v>44243.643229166664</v>
      </c>
      <c r="H301" s="11">
        <f t="shared" si="15"/>
        <v>15</v>
      </c>
      <c r="I301" s="11">
        <f t="shared" si="16"/>
        <v>26</v>
      </c>
      <c r="J301" s="11">
        <f t="shared" si="17"/>
        <v>15</v>
      </c>
      <c r="K301">
        <v>3.1713</v>
      </c>
      <c r="L301">
        <v>27.125</v>
      </c>
      <c r="M301">
        <v>39.590499999999999</v>
      </c>
      <c r="N301">
        <v>3.2</v>
      </c>
      <c r="O301">
        <v>3</v>
      </c>
      <c r="P301">
        <v>12.95</v>
      </c>
      <c r="Q301">
        <v>92</v>
      </c>
      <c r="R301">
        <v>92</v>
      </c>
      <c r="S301">
        <v>0</v>
      </c>
      <c r="T301">
        <v>692</v>
      </c>
      <c r="U301" t="s">
        <v>12</v>
      </c>
      <c r="V301">
        <v>1.18</v>
      </c>
      <c r="W301" t="s">
        <v>12</v>
      </c>
      <c r="X301">
        <v>0.96</v>
      </c>
      <c r="Y301">
        <v>23</v>
      </c>
      <c r="Z301">
        <v>1011</v>
      </c>
      <c r="AA301" t="s">
        <v>10</v>
      </c>
      <c r="AB301" t="s">
        <v>19</v>
      </c>
    </row>
    <row r="302" spans="1:28" x14ac:dyDescent="0.2">
      <c r="A302">
        <v>15</v>
      </c>
      <c r="B302">
        <v>30</v>
      </c>
      <c r="C302">
        <v>21</v>
      </c>
      <c r="D302">
        <v>20</v>
      </c>
      <c r="E302" t="s">
        <v>324</v>
      </c>
      <c r="F302" s="12"/>
      <c r="G302" s="10">
        <v>44243.643287037034</v>
      </c>
      <c r="H302" s="11">
        <f t="shared" si="15"/>
        <v>15</v>
      </c>
      <c r="I302" s="11">
        <f t="shared" si="16"/>
        <v>26</v>
      </c>
      <c r="J302" s="11">
        <f t="shared" si="17"/>
        <v>20</v>
      </c>
      <c r="K302">
        <v>3.1713</v>
      </c>
      <c r="L302">
        <v>27.1875</v>
      </c>
      <c r="M302">
        <v>39.573399999999999</v>
      </c>
      <c r="N302">
        <v>3.15</v>
      </c>
      <c r="O302">
        <v>2</v>
      </c>
      <c r="P302">
        <v>13</v>
      </c>
      <c r="Q302">
        <v>92</v>
      </c>
      <c r="R302">
        <v>92</v>
      </c>
      <c r="S302">
        <v>0</v>
      </c>
      <c r="T302">
        <v>692</v>
      </c>
      <c r="U302" t="s">
        <v>12</v>
      </c>
      <c r="V302">
        <v>1.18</v>
      </c>
      <c r="W302" t="s">
        <v>12</v>
      </c>
      <c r="X302">
        <v>0.97</v>
      </c>
      <c r="Y302">
        <v>23</v>
      </c>
      <c r="Z302">
        <v>1011</v>
      </c>
      <c r="AA302" t="s">
        <v>10</v>
      </c>
      <c r="AB302" t="s">
        <v>19</v>
      </c>
    </row>
    <row r="303" spans="1:28" x14ac:dyDescent="0.2">
      <c r="A303">
        <v>15</v>
      </c>
      <c r="B303">
        <v>30</v>
      </c>
      <c r="C303">
        <v>25</v>
      </c>
      <c r="D303">
        <v>25</v>
      </c>
      <c r="E303" t="s">
        <v>325</v>
      </c>
      <c r="F303" s="12"/>
      <c r="G303" s="10">
        <v>44243.64334490741</v>
      </c>
      <c r="H303" s="11">
        <f t="shared" si="15"/>
        <v>15</v>
      </c>
      <c r="I303" s="11">
        <f t="shared" si="16"/>
        <v>26</v>
      </c>
      <c r="J303" s="11">
        <f t="shared" si="17"/>
        <v>25</v>
      </c>
      <c r="K303">
        <v>3.1713</v>
      </c>
      <c r="L303">
        <v>27.1875</v>
      </c>
      <c r="M303">
        <v>39.577199999999998</v>
      </c>
      <c r="N303">
        <v>3.22</v>
      </c>
      <c r="O303">
        <v>2</v>
      </c>
      <c r="P303">
        <v>12.98</v>
      </c>
      <c r="Q303">
        <v>91</v>
      </c>
      <c r="R303">
        <v>91</v>
      </c>
      <c r="S303">
        <v>0</v>
      </c>
      <c r="T303">
        <v>692</v>
      </c>
      <c r="U303" t="s">
        <v>12</v>
      </c>
      <c r="V303">
        <v>1.18</v>
      </c>
      <c r="W303" t="s">
        <v>12</v>
      </c>
      <c r="X303">
        <v>0.97</v>
      </c>
      <c r="Y303">
        <v>23</v>
      </c>
      <c r="Z303">
        <v>1011</v>
      </c>
      <c r="AA303" t="s">
        <v>10</v>
      </c>
      <c r="AB303" t="s">
        <v>19</v>
      </c>
    </row>
    <row r="304" spans="1:28" x14ac:dyDescent="0.2">
      <c r="A304">
        <v>15</v>
      </c>
      <c r="B304">
        <v>30</v>
      </c>
      <c r="C304">
        <v>31</v>
      </c>
      <c r="D304">
        <v>30</v>
      </c>
      <c r="E304" t="s">
        <v>326</v>
      </c>
      <c r="F304" s="12"/>
      <c r="G304" s="10">
        <v>44243.64340277778</v>
      </c>
      <c r="H304" s="11">
        <f t="shared" si="15"/>
        <v>15</v>
      </c>
      <c r="I304" s="11">
        <f t="shared" si="16"/>
        <v>26</v>
      </c>
      <c r="J304" s="11">
        <f t="shared" si="17"/>
        <v>30</v>
      </c>
      <c r="K304">
        <v>3.1713</v>
      </c>
      <c r="L304">
        <v>27.1875</v>
      </c>
      <c r="M304">
        <v>39.574800000000003</v>
      </c>
      <c r="N304">
        <v>3.22</v>
      </c>
      <c r="O304">
        <v>3</v>
      </c>
      <c r="P304">
        <v>13.04</v>
      </c>
      <c r="Q304">
        <v>91</v>
      </c>
      <c r="R304">
        <v>91</v>
      </c>
      <c r="S304">
        <v>0</v>
      </c>
      <c r="T304">
        <v>692</v>
      </c>
      <c r="U304" t="s">
        <v>12</v>
      </c>
      <c r="V304">
        <v>1.18</v>
      </c>
      <c r="W304" t="s">
        <v>12</v>
      </c>
      <c r="X304">
        <v>0.97</v>
      </c>
      <c r="Y304">
        <v>23</v>
      </c>
      <c r="Z304">
        <v>1011</v>
      </c>
      <c r="AA304" t="s">
        <v>10</v>
      </c>
      <c r="AB304" t="s">
        <v>19</v>
      </c>
    </row>
    <row r="305" spans="1:28" x14ac:dyDescent="0.2">
      <c r="A305">
        <v>15</v>
      </c>
      <c r="B305">
        <v>30</v>
      </c>
      <c r="C305">
        <v>35</v>
      </c>
      <c r="D305">
        <v>35</v>
      </c>
      <c r="E305" t="s">
        <v>327</v>
      </c>
      <c r="F305" s="12"/>
      <c r="G305" s="10">
        <v>44243.643460648149</v>
      </c>
      <c r="H305" s="11">
        <f t="shared" si="15"/>
        <v>15</v>
      </c>
      <c r="I305" s="11">
        <f t="shared" si="16"/>
        <v>26</v>
      </c>
      <c r="J305" s="11">
        <f t="shared" si="17"/>
        <v>35</v>
      </c>
      <c r="K305">
        <v>3.1713</v>
      </c>
      <c r="L305">
        <v>27.1875</v>
      </c>
      <c r="M305">
        <v>39.595399999999998</v>
      </c>
      <c r="N305">
        <v>3.21</v>
      </c>
      <c r="O305">
        <v>2</v>
      </c>
      <c r="P305">
        <v>13.01</v>
      </c>
      <c r="Q305">
        <v>91</v>
      </c>
      <c r="R305">
        <v>91</v>
      </c>
      <c r="S305">
        <v>0</v>
      </c>
      <c r="T305">
        <v>694</v>
      </c>
      <c r="U305" t="s">
        <v>12</v>
      </c>
      <c r="V305">
        <v>1.18</v>
      </c>
      <c r="W305" t="s">
        <v>12</v>
      </c>
      <c r="X305">
        <v>0.97</v>
      </c>
      <c r="Y305">
        <v>23</v>
      </c>
      <c r="Z305">
        <v>1011</v>
      </c>
      <c r="AA305" t="s">
        <v>10</v>
      </c>
      <c r="AB305" t="s">
        <v>19</v>
      </c>
    </row>
    <row r="306" spans="1:28" x14ac:dyDescent="0.2">
      <c r="A306">
        <v>15</v>
      </c>
      <c r="B306">
        <v>30</v>
      </c>
      <c r="C306">
        <v>41</v>
      </c>
      <c r="D306">
        <v>40</v>
      </c>
      <c r="E306" t="s">
        <v>328</v>
      </c>
      <c r="F306" s="12"/>
      <c r="G306" s="10">
        <v>44243.643518518518</v>
      </c>
      <c r="H306" s="11">
        <f t="shared" si="15"/>
        <v>15</v>
      </c>
      <c r="I306" s="11">
        <f t="shared" si="16"/>
        <v>26</v>
      </c>
      <c r="J306" s="11">
        <f t="shared" si="17"/>
        <v>40</v>
      </c>
      <c r="K306">
        <v>3.1713</v>
      </c>
      <c r="L306">
        <v>27.1875</v>
      </c>
      <c r="M306">
        <v>39.604300000000002</v>
      </c>
      <c r="N306">
        <v>3.01</v>
      </c>
      <c r="O306">
        <v>3</v>
      </c>
      <c r="P306">
        <v>13.2</v>
      </c>
      <c r="Q306">
        <v>91</v>
      </c>
      <c r="R306">
        <v>91</v>
      </c>
      <c r="S306">
        <v>0</v>
      </c>
      <c r="T306">
        <v>694</v>
      </c>
      <c r="U306" t="s">
        <v>12</v>
      </c>
      <c r="V306">
        <v>1.17</v>
      </c>
      <c r="W306" t="s">
        <v>12</v>
      </c>
      <c r="X306">
        <v>0.97</v>
      </c>
      <c r="Y306">
        <v>23</v>
      </c>
      <c r="Z306">
        <v>1011</v>
      </c>
      <c r="AA306" t="s">
        <v>10</v>
      </c>
      <c r="AB306" t="s">
        <v>19</v>
      </c>
    </row>
    <row r="307" spans="1:28" x14ac:dyDescent="0.2">
      <c r="A307">
        <v>15</v>
      </c>
      <c r="B307">
        <v>30</v>
      </c>
      <c r="C307">
        <v>45</v>
      </c>
      <c r="D307">
        <v>45</v>
      </c>
      <c r="E307" t="s">
        <v>329</v>
      </c>
      <c r="F307" s="12"/>
      <c r="G307" s="10">
        <v>44243.643576388888</v>
      </c>
      <c r="H307" s="11">
        <f t="shared" si="15"/>
        <v>15</v>
      </c>
      <c r="I307" s="11">
        <f t="shared" si="16"/>
        <v>26</v>
      </c>
      <c r="J307" s="11">
        <f t="shared" si="17"/>
        <v>45</v>
      </c>
      <c r="K307">
        <v>3.1713</v>
      </c>
      <c r="L307">
        <v>27.25</v>
      </c>
      <c r="M307">
        <v>39.598500000000001</v>
      </c>
      <c r="N307">
        <v>3</v>
      </c>
      <c r="O307">
        <v>2</v>
      </c>
      <c r="P307">
        <v>13.2</v>
      </c>
      <c r="Q307">
        <v>92</v>
      </c>
      <c r="R307">
        <v>92</v>
      </c>
      <c r="S307">
        <v>0</v>
      </c>
      <c r="T307">
        <v>695</v>
      </c>
      <c r="U307" t="s">
        <v>12</v>
      </c>
      <c r="V307">
        <v>1.17</v>
      </c>
      <c r="W307" t="s">
        <v>12</v>
      </c>
      <c r="X307">
        <v>0.97</v>
      </c>
      <c r="Y307">
        <v>23</v>
      </c>
      <c r="Z307">
        <v>1011</v>
      </c>
      <c r="AA307" t="s">
        <v>10</v>
      </c>
      <c r="AB307" t="s">
        <v>19</v>
      </c>
    </row>
    <row r="308" spans="1:28" x14ac:dyDescent="0.2">
      <c r="A308">
        <v>15</v>
      </c>
      <c r="B308">
        <v>30</v>
      </c>
      <c r="C308">
        <v>51</v>
      </c>
      <c r="D308">
        <v>50</v>
      </c>
      <c r="E308" t="s">
        <v>330</v>
      </c>
      <c r="F308" s="12"/>
      <c r="G308" s="10">
        <v>44243.643634259257</v>
      </c>
      <c r="H308" s="11">
        <f t="shared" si="15"/>
        <v>15</v>
      </c>
      <c r="I308" s="11">
        <f t="shared" si="16"/>
        <v>26</v>
      </c>
      <c r="J308" s="11">
        <f t="shared" si="17"/>
        <v>50</v>
      </c>
      <c r="K308">
        <v>3.1808999999999998</v>
      </c>
      <c r="L308">
        <v>27.1875</v>
      </c>
      <c r="M308">
        <v>39.570300000000003</v>
      </c>
      <c r="N308">
        <v>3.19</v>
      </c>
      <c r="O308">
        <v>3</v>
      </c>
      <c r="P308">
        <v>13.14</v>
      </c>
      <c r="Q308">
        <v>91</v>
      </c>
      <c r="R308">
        <v>91</v>
      </c>
      <c r="S308">
        <v>0</v>
      </c>
      <c r="T308">
        <v>695</v>
      </c>
      <c r="U308" t="s">
        <v>12</v>
      </c>
      <c r="V308">
        <v>1.18</v>
      </c>
      <c r="W308" t="s">
        <v>12</v>
      </c>
      <c r="X308">
        <v>0.97</v>
      </c>
      <c r="Y308">
        <v>23</v>
      </c>
      <c r="Z308">
        <v>1011</v>
      </c>
      <c r="AA308" t="s">
        <v>10</v>
      </c>
      <c r="AB308" t="s">
        <v>19</v>
      </c>
    </row>
    <row r="309" spans="1:28" x14ac:dyDescent="0.2">
      <c r="A309">
        <v>15</v>
      </c>
      <c r="B309">
        <v>30</v>
      </c>
      <c r="C309">
        <v>55</v>
      </c>
      <c r="D309">
        <v>55</v>
      </c>
      <c r="E309" t="s">
        <v>331</v>
      </c>
      <c r="F309" s="12"/>
      <c r="G309" s="10">
        <v>44243.643692129626</v>
      </c>
      <c r="H309" s="11">
        <f t="shared" si="15"/>
        <v>15</v>
      </c>
      <c r="I309" s="11">
        <f t="shared" si="16"/>
        <v>26</v>
      </c>
      <c r="J309" s="11">
        <f t="shared" si="17"/>
        <v>55</v>
      </c>
      <c r="K309">
        <v>3.1713</v>
      </c>
      <c r="L309">
        <v>27.25</v>
      </c>
      <c r="M309">
        <v>39.560600000000001</v>
      </c>
      <c r="N309">
        <v>3.01</v>
      </c>
      <c r="O309">
        <v>3</v>
      </c>
      <c r="P309">
        <v>13.08</v>
      </c>
      <c r="Q309">
        <v>91</v>
      </c>
      <c r="R309">
        <v>91</v>
      </c>
      <c r="S309">
        <v>0</v>
      </c>
      <c r="T309">
        <v>694</v>
      </c>
      <c r="U309" t="s">
        <v>12</v>
      </c>
      <c r="V309">
        <v>1.17</v>
      </c>
      <c r="W309" t="s">
        <v>12</v>
      </c>
      <c r="X309">
        <v>0.96</v>
      </c>
      <c r="Y309">
        <v>23</v>
      </c>
      <c r="Z309">
        <v>1011</v>
      </c>
      <c r="AA309" t="s">
        <v>10</v>
      </c>
      <c r="AB309" t="s">
        <v>19</v>
      </c>
    </row>
    <row r="310" spans="1:28" x14ac:dyDescent="0.2">
      <c r="A310">
        <v>15</v>
      </c>
      <c r="B310">
        <v>31</v>
      </c>
      <c r="C310">
        <v>1</v>
      </c>
      <c r="D310">
        <v>0</v>
      </c>
      <c r="E310" t="s">
        <v>332</v>
      </c>
      <c r="F310" s="12"/>
      <c r="G310" s="10">
        <v>44243.643750000003</v>
      </c>
      <c r="H310" s="11">
        <f t="shared" si="15"/>
        <v>15</v>
      </c>
      <c r="I310" s="11">
        <f t="shared" si="16"/>
        <v>27</v>
      </c>
      <c r="J310" s="11">
        <f t="shared" si="17"/>
        <v>0</v>
      </c>
      <c r="K310">
        <v>3.1713</v>
      </c>
      <c r="L310">
        <v>27.25</v>
      </c>
      <c r="M310">
        <v>39.591000000000001</v>
      </c>
      <c r="N310">
        <v>3.16</v>
      </c>
      <c r="O310">
        <v>3</v>
      </c>
      <c r="P310">
        <v>13.2</v>
      </c>
      <c r="Q310">
        <v>91</v>
      </c>
      <c r="R310">
        <v>91</v>
      </c>
      <c r="S310">
        <v>0</v>
      </c>
      <c r="T310">
        <v>696</v>
      </c>
      <c r="U310" t="s">
        <v>12</v>
      </c>
      <c r="V310">
        <v>1.18</v>
      </c>
      <c r="W310" t="s">
        <v>12</v>
      </c>
      <c r="X310">
        <v>0.97</v>
      </c>
      <c r="Y310">
        <v>23</v>
      </c>
      <c r="Z310">
        <v>1011</v>
      </c>
      <c r="AA310" t="s">
        <v>10</v>
      </c>
      <c r="AB310" t="s">
        <v>19</v>
      </c>
    </row>
    <row r="311" spans="1:28" x14ac:dyDescent="0.2">
      <c r="A311">
        <v>15</v>
      </c>
      <c r="B311">
        <v>31</v>
      </c>
      <c r="C311">
        <v>5</v>
      </c>
      <c r="D311">
        <v>5</v>
      </c>
      <c r="E311" t="s">
        <v>333</v>
      </c>
      <c r="F311" s="12"/>
      <c r="G311" s="10">
        <v>44243.643807870372</v>
      </c>
      <c r="H311" s="11">
        <f t="shared" si="15"/>
        <v>15</v>
      </c>
      <c r="I311" s="11">
        <f t="shared" si="16"/>
        <v>27</v>
      </c>
      <c r="J311" s="11">
        <f t="shared" si="17"/>
        <v>5</v>
      </c>
      <c r="K311">
        <v>3.1713</v>
      </c>
      <c r="L311">
        <v>27.25</v>
      </c>
      <c r="M311">
        <v>39.628700000000002</v>
      </c>
      <c r="N311">
        <v>3.14</v>
      </c>
      <c r="O311">
        <v>2</v>
      </c>
      <c r="P311">
        <v>13.07</v>
      </c>
      <c r="Q311">
        <v>91</v>
      </c>
      <c r="R311">
        <v>91</v>
      </c>
      <c r="S311">
        <v>0</v>
      </c>
      <c r="T311">
        <v>696</v>
      </c>
      <c r="U311" t="s">
        <v>12</v>
      </c>
      <c r="V311">
        <v>1.18</v>
      </c>
      <c r="W311" t="s">
        <v>12</v>
      </c>
      <c r="X311">
        <v>0.97</v>
      </c>
      <c r="Y311">
        <v>23</v>
      </c>
      <c r="Z311">
        <v>1011</v>
      </c>
      <c r="AA311" t="s">
        <v>10</v>
      </c>
      <c r="AB311" t="s">
        <v>19</v>
      </c>
    </row>
    <row r="312" spans="1:28" x14ac:dyDescent="0.2">
      <c r="A312">
        <v>15</v>
      </c>
      <c r="B312">
        <v>31</v>
      </c>
      <c r="C312">
        <v>11</v>
      </c>
      <c r="D312">
        <v>10</v>
      </c>
      <c r="E312" t="s">
        <v>334</v>
      </c>
      <c r="F312" s="12"/>
      <c r="G312" s="10">
        <v>44243.643865740742</v>
      </c>
      <c r="H312" s="11">
        <f t="shared" si="15"/>
        <v>15</v>
      </c>
      <c r="I312" s="11">
        <f t="shared" si="16"/>
        <v>27</v>
      </c>
      <c r="J312" s="11">
        <f t="shared" si="17"/>
        <v>10</v>
      </c>
      <c r="K312">
        <v>3.1713</v>
      </c>
      <c r="L312">
        <v>27.25</v>
      </c>
      <c r="M312">
        <v>39.607500000000002</v>
      </c>
      <c r="N312">
        <v>3.01</v>
      </c>
      <c r="O312">
        <v>3</v>
      </c>
      <c r="P312">
        <v>13.15</v>
      </c>
      <c r="Q312">
        <v>91</v>
      </c>
      <c r="R312">
        <v>91</v>
      </c>
      <c r="S312">
        <v>0</v>
      </c>
      <c r="T312">
        <v>696</v>
      </c>
      <c r="U312" t="s">
        <v>12</v>
      </c>
      <c r="V312">
        <v>1.17</v>
      </c>
      <c r="W312" t="s">
        <v>12</v>
      </c>
      <c r="X312">
        <v>0.97</v>
      </c>
      <c r="Y312">
        <v>23</v>
      </c>
      <c r="Z312">
        <v>1011</v>
      </c>
      <c r="AA312" t="s">
        <v>10</v>
      </c>
      <c r="AB312" t="s">
        <v>19</v>
      </c>
    </row>
    <row r="313" spans="1:28" x14ac:dyDescent="0.2">
      <c r="A313">
        <v>15</v>
      </c>
      <c r="B313">
        <v>31</v>
      </c>
      <c r="C313">
        <v>15</v>
      </c>
      <c r="D313">
        <v>15</v>
      </c>
      <c r="E313" t="s">
        <v>335</v>
      </c>
      <c r="F313" s="12"/>
      <c r="G313" s="10">
        <v>44243.643923611111</v>
      </c>
      <c r="H313" s="11">
        <f t="shared" si="15"/>
        <v>15</v>
      </c>
      <c r="I313" s="11">
        <f t="shared" si="16"/>
        <v>27</v>
      </c>
      <c r="J313" s="11">
        <f t="shared" si="17"/>
        <v>15</v>
      </c>
      <c r="K313">
        <v>3.1713</v>
      </c>
      <c r="L313">
        <v>27.3125</v>
      </c>
      <c r="M313">
        <v>39.5762</v>
      </c>
      <c r="N313">
        <v>2.93</v>
      </c>
      <c r="O313">
        <v>2</v>
      </c>
      <c r="P313">
        <v>13.15</v>
      </c>
      <c r="Q313">
        <v>91</v>
      </c>
      <c r="R313">
        <v>91</v>
      </c>
      <c r="S313">
        <v>0</v>
      </c>
      <c r="T313">
        <v>696</v>
      </c>
      <c r="U313" t="s">
        <v>12</v>
      </c>
      <c r="V313">
        <v>1.1599999999999999</v>
      </c>
      <c r="W313" t="s">
        <v>12</v>
      </c>
      <c r="X313">
        <v>0.97</v>
      </c>
      <c r="Y313">
        <v>23</v>
      </c>
      <c r="Z313">
        <v>1011</v>
      </c>
      <c r="AA313" t="s">
        <v>10</v>
      </c>
      <c r="AB313" t="s">
        <v>19</v>
      </c>
    </row>
    <row r="314" spans="1:28" x14ac:dyDescent="0.2">
      <c r="A314">
        <v>15</v>
      </c>
      <c r="B314">
        <v>31</v>
      </c>
      <c r="C314">
        <v>21</v>
      </c>
      <c r="D314">
        <v>20</v>
      </c>
      <c r="E314" t="s">
        <v>336</v>
      </c>
      <c r="F314" s="12"/>
      <c r="G314" s="10">
        <v>44243.64398148148</v>
      </c>
      <c r="H314" s="11">
        <f t="shared" si="15"/>
        <v>15</v>
      </c>
      <c r="I314" s="11">
        <f t="shared" si="16"/>
        <v>27</v>
      </c>
      <c r="J314" s="11">
        <f t="shared" si="17"/>
        <v>20</v>
      </c>
      <c r="K314">
        <v>3.1713</v>
      </c>
      <c r="L314">
        <v>27.3125</v>
      </c>
      <c r="M314">
        <v>39.560699999999997</v>
      </c>
      <c r="N314">
        <v>2.97</v>
      </c>
      <c r="O314">
        <v>3</v>
      </c>
      <c r="P314">
        <v>13.22</v>
      </c>
      <c r="Q314">
        <v>91</v>
      </c>
      <c r="R314">
        <v>91</v>
      </c>
      <c r="S314">
        <v>0</v>
      </c>
      <c r="T314">
        <v>698</v>
      </c>
      <c r="U314" t="s">
        <v>12</v>
      </c>
      <c r="V314">
        <v>1.1599999999999999</v>
      </c>
      <c r="W314" t="s">
        <v>12</v>
      </c>
      <c r="X314">
        <v>0.97</v>
      </c>
      <c r="Y314">
        <v>23</v>
      </c>
      <c r="Z314">
        <v>1011</v>
      </c>
      <c r="AA314" t="s">
        <v>10</v>
      </c>
      <c r="AB314" t="s">
        <v>19</v>
      </c>
    </row>
    <row r="315" spans="1:28" x14ac:dyDescent="0.2">
      <c r="A315">
        <v>15</v>
      </c>
      <c r="B315">
        <v>31</v>
      </c>
      <c r="C315">
        <v>25</v>
      </c>
      <c r="D315">
        <v>25</v>
      </c>
      <c r="E315" t="s">
        <v>337</v>
      </c>
      <c r="F315" s="12"/>
      <c r="G315" s="10">
        <v>44243.64403935185</v>
      </c>
      <c r="H315" s="11">
        <f t="shared" si="15"/>
        <v>15</v>
      </c>
      <c r="I315" s="11">
        <f t="shared" si="16"/>
        <v>27</v>
      </c>
      <c r="J315" s="11">
        <f t="shared" si="17"/>
        <v>25</v>
      </c>
      <c r="K315">
        <v>3.1713</v>
      </c>
      <c r="L315">
        <v>27.25</v>
      </c>
      <c r="M315">
        <v>39.559100000000001</v>
      </c>
      <c r="N315">
        <v>3.19</v>
      </c>
      <c r="O315">
        <v>3</v>
      </c>
      <c r="P315">
        <v>13.17</v>
      </c>
      <c r="Q315">
        <v>91</v>
      </c>
      <c r="R315">
        <v>91</v>
      </c>
      <c r="S315">
        <v>0</v>
      </c>
      <c r="T315">
        <v>698</v>
      </c>
      <c r="U315" t="s">
        <v>12</v>
      </c>
      <c r="V315">
        <v>1.18</v>
      </c>
      <c r="W315" t="s">
        <v>12</v>
      </c>
      <c r="X315">
        <v>0.97</v>
      </c>
      <c r="Y315">
        <v>23</v>
      </c>
      <c r="Z315">
        <v>1011</v>
      </c>
      <c r="AA315" t="s">
        <v>10</v>
      </c>
      <c r="AB315" t="s">
        <v>19</v>
      </c>
    </row>
    <row r="316" spans="1:28" x14ac:dyDescent="0.2">
      <c r="A316">
        <v>15</v>
      </c>
      <c r="B316">
        <v>31</v>
      </c>
      <c r="C316">
        <v>31</v>
      </c>
      <c r="D316">
        <v>30</v>
      </c>
      <c r="E316" t="s">
        <v>338</v>
      </c>
      <c r="F316" s="12"/>
      <c r="G316" s="10">
        <v>44243.644097222219</v>
      </c>
      <c r="H316" s="11">
        <f t="shared" si="15"/>
        <v>15</v>
      </c>
      <c r="I316" s="11">
        <f t="shared" si="16"/>
        <v>27</v>
      </c>
      <c r="J316" s="11">
        <f t="shared" si="17"/>
        <v>30</v>
      </c>
      <c r="K316">
        <v>3.1713</v>
      </c>
      <c r="L316">
        <v>27.25</v>
      </c>
      <c r="M316">
        <v>39.598100000000002</v>
      </c>
      <c r="N316">
        <v>2.93</v>
      </c>
      <c r="O316">
        <v>3</v>
      </c>
      <c r="P316">
        <v>13.21</v>
      </c>
      <c r="Q316">
        <v>92</v>
      </c>
      <c r="R316">
        <v>92</v>
      </c>
      <c r="S316">
        <v>0</v>
      </c>
      <c r="T316">
        <v>699</v>
      </c>
      <c r="U316" t="s">
        <v>12</v>
      </c>
      <c r="V316">
        <v>1.1599999999999999</v>
      </c>
      <c r="W316" t="s">
        <v>12</v>
      </c>
      <c r="X316">
        <v>0.97</v>
      </c>
      <c r="Y316">
        <v>23</v>
      </c>
      <c r="Z316">
        <v>1011</v>
      </c>
      <c r="AA316" t="s">
        <v>10</v>
      </c>
      <c r="AB316" t="s">
        <v>19</v>
      </c>
    </row>
    <row r="317" spans="1:28" x14ac:dyDescent="0.2">
      <c r="A317">
        <v>15</v>
      </c>
      <c r="B317">
        <v>31</v>
      </c>
      <c r="C317">
        <v>35</v>
      </c>
      <c r="D317">
        <v>35</v>
      </c>
      <c r="E317" t="s">
        <v>339</v>
      </c>
      <c r="F317" s="12"/>
      <c r="G317" s="10">
        <v>44243.644155092596</v>
      </c>
      <c r="H317" s="11">
        <f t="shared" ref="H317:H380" si="18">HOUR(G317)</f>
        <v>15</v>
      </c>
      <c r="I317" s="11">
        <f t="shared" ref="I317:I380" si="19">MINUTE(G317)</f>
        <v>27</v>
      </c>
      <c r="J317" s="11">
        <f t="shared" ref="J317:J380" si="20">SECOND(G317)</f>
        <v>35</v>
      </c>
      <c r="K317">
        <v>3.1713</v>
      </c>
      <c r="L317">
        <v>27.3125</v>
      </c>
      <c r="M317">
        <v>39.615299999999998</v>
      </c>
      <c r="N317">
        <v>2.79</v>
      </c>
      <c r="O317">
        <v>3</v>
      </c>
      <c r="P317">
        <v>13.21</v>
      </c>
      <c r="Q317">
        <v>92</v>
      </c>
      <c r="R317">
        <v>92</v>
      </c>
      <c r="S317">
        <v>0</v>
      </c>
      <c r="T317">
        <v>698</v>
      </c>
      <c r="U317" t="s">
        <v>12</v>
      </c>
      <c r="V317">
        <v>1.1499999999999999</v>
      </c>
      <c r="W317" t="s">
        <v>12</v>
      </c>
      <c r="X317">
        <v>0.97</v>
      </c>
      <c r="Y317">
        <v>23</v>
      </c>
      <c r="Z317">
        <v>1011</v>
      </c>
      <c r="AA317" t="s">
        <v>10</v>
      </c>
      <c r="AB317" t="s">
        <v>19</v>
      </c>
    </row>
    <row r="318" spans="1:28" x14ac:dyDescent="0.2">
      <c r="A318">
        <v>15</v>
      </c>
      <c r="B318">
        <v>31</v>
      </c>
      <c r="C318">
        <v>41</v>
      </c>
      <c r="D318">
        <v>40</v>
      </c>
      <c r="E318" t="s">
        <v>340</v>
      </c>
      <c r="F318" s="12"/>
      <c r="G318" s="10">
        <v>44243.644212962965</v>
      </c>
      <c r="H318" s="11">
        <f t="shared" si="18"/>
        <v>15</v>
      </c>
      <c r="I318" s="11">
        <f t="shared" si="19"/>
        <v>27</v>
      </c>
      <c r="J318" s="11">
        <f t="shared" si="20"/>
        <v>40</v>
      </c>
      <c r="K318">
        <v>3.1713</v>
      </c>
      <c r="L318">
        <v>27.3125</v>
      </c>
      <c r="M318">
        <v>39.415199999999999</v>
      </c>
      <c r="N318">
        <v>2.82</v>
      </c>
      <c r="O318">
        <v>3</v>
      </c>
      <c r="P318">
        <v>13.35</v>
      </c>
      <c r="Q318">
        <v>93</v>
      </c>
      <c r="R318">
        <v>93</v>
      </c>
      <c r="S318">
        <v>0</v>
      </c>
      <c r="T318">
        <v>698</v>
      </c>
      <c r="U318" t="s">
        <v>12</v>
      </c>
      <c r="V318">
        <v>1.1599999999999999</v>
      </c>
      <c r="W318" t="s">
        <v>12</v>
      </c>
      <c r="X318">
        <v>0.97</v>
      </c>
      <c r="Y318">
        <v>23</v>
      </c>
      <c r="Z318">
        <v>1011</v>
      </c>
      <c r="AA318" t="s">
        <v>10</v>
      </c>
      <c r="AB318" t="s">
        <v>19</v>
      </c>
    </row>
    <row r="319" spans="1:28" x14ac:dyDescent="0.2">
      <c r="A319">
        <v>15</v>
      </c>
      <c r="B319">
        <v>31</v>
      </c>
      <c r="C319">
        <v>45</v>
      </c>
      <c r="D319">
        <v>45</v>
      </c>
      <c r="E319" t="s">
        <v>341</v>
      </c>
      <c r="F319" s="12"/>
      <c r="G319" s="10">
        <v>44243.644270833334</v>
      </c>
      <c r="H319" s="11">
        <f t="shared" si="18"/>
        <v>15</v>
      </c>
      <c r="I319" s="11">
        <f t="shared" si="19"/>
        <v>27</v>
      </c>
      <c r="J319" s="11">
        <f t="shared" si="20"/>
        <v>45</v>
      </c>
      <c r="K319">
        <v>3.1713</v>
      </c>
      <c r="L319">
        <v>27.375</v>
      </c>
      <c r="M319">
        <v>39.375100000000003</v>
      </c>
      <c r="N319">
        <v>2.74</v>
      </c>
      <c r="O319">
        <v>3</v>
      </c>
      <c r="P319">
        <v>13.31</v>
      </c>
      <c r="Q319">
        <v>93</v>
      </c>
      <c r="R319">
        <v>93</v>
      </c>
      <c r="S319">
        <v>0</v>
      </c>
      <c r="T319">
        <v>699</v>
      </c>
      <c r="U319" t="s">
        <v>12</v>
      </c>
      <c r="V319">
        <v>1.1499999999999999</v>
      </c>
      <c r="W319" t="s">
        <v>12</v>
      </c>
      <c r="X319">
        <v>0.97</v>
      </c>
      <c r="Y319">
        <v>23</v>
      </c>
      <c r="Z319">
        <v>1011</v>
      </c>
      <c r="AA319" t="s">
        <v>10</v>
      </c>
      <c r="AB319" t="s">
        <v>19</v>
      </c>
    </row>
    <row r="320" spans="1:28" x14ac:dyDescent="0.2">
      <c r="A320">
        <v>15</v>
      </c>
      <c r="B320">
        <v>31</v>
      </c>
      <c r="C320">
        <v>51</v>
      </c>
      <c r="D320">
        <v>50</v>
      </c>
      <c r="E320" t="s">
        <v>342</v>
      </c>
      <c r="F320" s="12"/>
      <c r="G320" s="10">
        <v>44243.644328703704</v>
      </c>
      <c r="H320" s="11">
        <f t="shared" si="18"/>
        <v>15</v>
      </c>
      <c r="I320" s="11">
        <f t="shared" si="19"/>
        <v>27</v>
      </c>
      <c r="J320" s="11">
        <f t="shared" si="20"/>
        <v>50</v>
      </c>
      <c r="K320">
        <v>3.1713</v>
      </c>
      <c r="L320">
        <v>27.375</v>
      </c>
      <c r="M320">
        <v>39.370399999999997</v>
      </c>
      <c r="N320">
        <v>2.85</v>
      </c>
      <c r="O320">
        <v>3</v>
      </c>
      <c r="P320">
        <v>13.39</v>
      </c>
      <c r="Q320">
        <v>93</v>
      </c>
      <c r="R320">
        <v>93</v>
      </c>
      <c r="S320">
        <v>0</v>
      </c>
      <c r="T320">
        <v>701</v>
      </c>
      <c r="U320" t="s">
        <v>12</v>
      </c>
      <c r="V320">
        <v>1.1599999999999999</v>
      </c>
      <c r="W320" t="s">
        <v>12</v>
      </c>
      <c r="X320">
        <v>0.97</v>
      </c>
      <c r="Y320">
        <v>23</v>
      </c>
      <c r="Z320">
        <v>1011</v>
      </c>
      <c r="AA320" t="s">
        <v>10</v>
      </c>
      <c r="AB320" t="s">
        <v>19</v>
      </c>
    </row>
    <row r="321" spans="1:28" x14ac:dyDescent="0.2">
      <c r="A321">
        <v>15</v>
      </c>
      <c r="B321">
        <v>31</v>
      </c>
      <c r="C321">
        <v>55</v>
      </c>
      <c r="D321">
        <v>55</v>
      </c>
      <c r="E321" t="s">
        <v>343</v>
      </c>
      <c r="F321" s="12"/>
      <c r="G321" s="10">
        <v>44243.644386574073</v>
      </c>
      <c r="H321" s="11">
        <f t="shared" si="18"/>
        <v>15</v>
      </c>
      <c r="I321" s="11">
        <f t="shared" si="19"/>
        <v>27</v>
      </c>
      <c r="J321" s="11">
        <f t="shared" si="20"/>
        <v>55</v>
      </c>
      <c r="K321">
        <v>3.1713</v>
      </c>
      <c r="L321">
        <v>27.375</v>
      </c>
      <c r="M321">
        <v>39.403799999999997</v>
      </c>
      <c r="N321">
        <v>2.9</v>
      </c>
      <c r="O321">
        <v>3</v>
      </c>
      <c r="P321">
        <v>13.26</v>
      </c>
      <c r="Q321">
        <v>93</v>
      </c>
      <c r="R321">
        <v>93</v>
      </c>
      <c r="S321">
        <v>0</v>
      </c>
      <c r="T321">
        <v>700</v>
      </c>
      <c r="U321" t="s">
        <v>12</v>
      </c>
      <c r="V321">
        <v>1.1599999999999999</v>
      </c>
      <c r="W321" t="s">
        <v>12</v>
      </c>
      <c r="X321">
        <v>0.97</v>
      </c>
      <c r="Y321">
        <v>23</v>
      </c>
      <c r="Z321">
        <v>1011</v>
      </c>
      <c r="AA321" t="s">
        <v>10</v>
      </c>
      <c r="AB321" t="s">
        <v>19</v>
      </c>
    </row>
    <row r="322" spans="1:28" x14ac:dyDescent="0.2">
      <c r="A322">
        <v>15</v>
      </c>
      <c r="B322">
        <v>32</v>
      </c>
      <c r="C322">
        <v>1</v>
      </c>
      <c r="D322">
        <v>0</v>
      </c>
      <c r="E322" t="s">
        <v>344</v>
      </c>
      <c r="F322" s="12"/>
      <c r="G322" s="10">
        <v>44243.644444444442</v>
      </c>
      <c r="H322" s="11">
        <f t="shared" si="18"/>
        <v>15</v>
      </c>
      <c r="I322" s="11">
        <f t="shared" si="19"/>
        <v>28</v>
      </c>
      <c r="J322" s="11">
        <f t="shared" si="20"/>
        <v>0</v>
      </c>
      <c r="K322">
        <v>3.1713</v>
      </c>
      <c r="L322">
        <v>27.375</v>
      </c>
      <c r="M322">
        <v>39.433</v>
      </c>
      <c r="N322">
        <v>2.76</v>
      </c>
      <c r="O322">
        <v>3</v>
      </c>
      <c r="P322">
        <v>13.36</v>
      </c>
      <c r="Q322">
        <v>94</v>
      </c>
      <c r="R322">
        <v>94</v>
      </c>
      <c r="S322">
        <v>0</v>
      </c>
      <c r="T322">
        <v>701</v>
      </c>
      <c r="U322" t="s">
        <v>12</v>
      </c>
      <c r="V322">
        <v>1.1499999999999999</v>
      </c>
      <c r="W322" t="s">
        <v>12</v>
      </c>
      <c r="X322">
        <v>0.97</v>
      </c>
      <c r="Y322">
        <v>23</v>
      </c>
      <c r="Z322">
        <v>1011</v>
      </c>
      <c r="AA322" t="s">
        <v>10</v>
      </c>
      <c r="AB322" t="s">
        <v>19</v>
      </c>
    </row>
    <row r="323" spans="1:28" x14ac:dyDescent="0.2">
      <c r="A323">
        <v>15</v>
      </c>
      <c r="B323">
        <v>32</v>
      </c>
      <c r="C323">
        <v>5</v>
      </c>
      <c r="D323">
        <v>5</v>
      </c>
      <c r="E323" t="s">
        <v>345</v>
      </c>
      <c r="F323" s="12"/>
      <c r="G323" s="10">
        <v>44243.644502314812</v>
      </c>
      <c r="H323" s="11">
        <f t="shared" si="18"/>
        <v>15</v>
      </c>
      <c r="I323" s="11">
        <f t="shared" si="19"/>
        <v>28</v>
      </c>
      <c r="J323" s="11">
        <f t="shared" si="20"/>
        <v>5</v>
      </c>
      <c r="K323">
        <v>3.1713</v>
      </c>
      <c r="L323">
        <v>27.375</v>
      </c>
      <c r="M323">
        <v>39.410800000000002</v>
      </c>
      <c r="N323">
        <v>2.66</v>
      </c>
      <c r="O323">
        <v>3</v>
      </c>
      <c r="P323">
        <v>13.36</v>
      </c>
      <c r="Q323">
        <v>94</v>
      </c>
      <c r="R323">
        <v>94</v>
      </c>
      <c r="S323">
        <v>0</v>
      </c>
      <c r="T323">
        <v>701</v>
      </c>
      <c r="U323" t="s">
        <v>12</v>
      </c>
      <c r="V323">
        <v>1.1499999999999999</v>
      </c>
      <c r="W323" t="s">
        <v>12</v>
      </c>
      <c r="X323">
        <v>0.97</v>
      </c>
      <c r="Y323">
        <v>23</v>
      </c>
      <c r="Z323">
        <v>1011</v>
      </c>
      <c r="AA323" t="s">
        <v>10</v>
      </c>
      <c r="AB323" t="s">
        <v>19</v>
      </c>
    </row>
    <row r="324" spans="1:28" x14ac:dyDescent="0.2">
      <c r="A324">
        <v>15</v>
      </c>
      <c r="B324">
        <v>32</v>
      </c>
      <c r="C324">
        <v>11</v>
      </c>
      <c r="D324">
        <v>10</v>
      </c>
      <c r="E324" t="s">
        <v>346</v>
      </c>
      <c r="F324" s="12"/>
      <c r="G324" s="10">
        <v>44243.644560185188</v>
      </c>
      <c r="H324" s="11">
        <f t="shared" si="18"/>
        <v>15</v>
      </c>
      <c r="I324" s="11">
        <f t="shared" si="19"/>
        <v>28</v>
      </c>
      <c r="J324" s="11">
        <f t="shared" si="20"/>
        <v>10</v>
      </c>
      <c r="K324">
        <v>3.1713</v>
      </c>
      <c r="L324">
        <v>27.375</v>
      </c>
      <c r="M324">
        <v>39.374499999999998</v>
      </c>
      <c r="N324">
        <v>2.59</v>
      </c>
      <c r="O324">
        <v>3</v>
      </c>
      <c r="P324">
        <v>13.49</v>
      </c>
      <c r="Q324">
        <v>94</v>
      </c>
      <c r="R324">
        <v>94</v>
      </c>
      <c r="S324">
        <v>0</v>
      </c>
      <c r="T324">
        <v>703</v>
      </c>
      <c r="U324" t="s">
        <v>12</v>
      </c>
      <c r="V324">
        <v>1.1399999999999999</v>
      </c>
      <c r="W324" t="s">
        <v>12</v>
      </c>
      <c r="X324">
        <v>0.97</v>
      </c>
      <c r="Y324">
        <v>23</v>
      </c>
      <c r="Z324">
        <v>1011</v>
      </c>
      <c r="AA324" t="s">
        <v>10</v>
      </c>
      <c r="AB324" t="s">
        <v>19</v>
      </c>
    </row>
    <row r="325" spans="1:28" x14ac:dyDescent="0.2">
      <c r="A325">
        <v>15</v>
      </c>
      <c r="B325">
        <v>32</v>
      </c>
      <c r="C325">
        <v>15</v>
      </c>
      <c r="D325">
        <v>15</v>
      </c>
      <c r="E325" t="s">
        <v>347</v>
      </c>
      <c r="F325" s="12"/>
      <c r="G325" s="10">
        <v>44243.644618055558</v>
      </c>
      <c r="H325" s="11">
        <f t="shared" si="18"/>
        <v>15</v>
      </c>
      <c r="I325" s="11">
        <f t="shared" si="19"/>
        <v>28</v>
      </c>
      <c r="J325" s="11">
        <f t="shared" si="20"/>
        <v>15</v>
      </c>
      <c r="K325">
        <v>3.1713</v>
      </c>
      <c r="L325">
        <v>27.375</v>
      </c>
      <c r="M325">
        <v>39.365600000000001</v>
      </c>
      <c r="N325">
        <v>2.62</v>
      </c>
      <c r="O325">
        <v>3</v>
      </c>
      <c r="P325">
        <v>13.5</v>
      </c>
      <c r="Q325">
        <v>94</v>
      </c>
      <c r="R325">
        <v>94</v>
      </c>
      <c r="S325">
        <v>0</v>
      </c>
      <c r="T325">
        <v>703</v>
      </c>
      <c r="U325" t="s">
        <v>12</v>
      </c>
      <c r="V325">
        <v>1.1399999999999999</v>
      </c>
      <c r="W325" t="s">
        <v>12</v>
      </c>
      <c r="X325">
        <v>0.97</v>
      </c>
      <c r="Y325">
        <v>23.1</v>
      </c>
      <c r="Z325">
        <v>1011</v>
      </c>
      <c r="AA325" t="s">
        <v>10</v>
      </c>
      <c r="AB325" t="s">
        <v>19</v>
      </c>
    </row>
    <row r="326" spans="1:28" x14ac:dyDescent="0.2">
      <c r="A326">
        <v>15</v>
      </c>
      <c r="B326">
        <v>32</v>
      </c>
      <c r="C326">
        <v>21</v>
      </c>
      <c r="D326">
        <v>20</v>
      </c>
      <c r="E326" t="s">
        <v>348</v>
      </c>
      <c r="F326" s="12"/>
      <c r="G326" s="10">
        <v>44243.644675925927</v>
      </c>
      <c r="H326" s="11">
        <f t="shared" si="18"/>
        <v>15</v>
      </c>
      <c r="I326" s="11">
        <f t="shared" si="19"/>
        <v>28</v>
      </c>
      <c r="J326" s="11">
        <f t="shared" si="20"/>
        <v>20</v>
      </c>
      <c r="K326">
        <v>3.1713</v>
      </c>
      <c r="L326">
        <v>27.375</v>
      </c>
      <c r="M326">
        <v>39.3598</v>
      </c>
      <c r="N326">
        <v>2.62</v>
      </c>
      <c r="O326">
        <v>3</v>
      </c>
      <c r="P326">
        <v>13.4</v>
      </c>
      <c r="Q326">
        <v>94</v>
      </c>
      <c r="R326">
        <v>94</v>
      </c>
      <c r="S326">
        <v>0</v>
      </c>
      <c r="T326">
        <v>702</v>
      </c>
      <c r="U326" t="s">
        <v>12</v>
      </c>
      <c r="V326">
        <v>1.1399999999999999</v>
      </c>
      <c r="W326" t="s">
        <v>12</v>
      </c>
      <c r="X326">
        <v>0.97</v>
      </c>
      <c r="Y326">
        <v>23.1</v>
      </c>
      <c r="Z326">
        <v>1011</v>
      </c>
      <c r="AA326" t="s">
        <v>10</v>
      </c>
      <c r="AB326" t="s">
        <v>19</v>
      </c>
    </row>
    <row r="327" spans="1:28" x14ac:dyDescent="0.2">
      <c r="A327">
        <v>15</v>
      </c>
      <c r="B327">
        <v>32</v>
      </c>
      <c r="C327">
        <v>25</v>
      </c>
      <c r="D327">
        <v>25</v>
      </c>
      <c r="E327" t="s">
        <v>349</v>
      </c>
      <c r="F327" s="12"/>
      <c r="G327" s="10">
        <v>44243.644733796296</v>
      </c>
      <c r="H327" s="11">
        <f t="shared" si="18"/>
        <v>15</v>
      </c>
      <c r="I327" s="11">
        <f t="shared" si="19"/>
        <v>28</v>
      </c>
      <c r="J327" s="11">
        <f t="shared" si="20"/>
        <v>25</v>
      </c>
      <c r="K327">
        <v>3.1713</v>
      </c>
      <c r="L327">
        <v>27.4375</v>
      </c>
      <c r="M327">
        <v>39.348300000000002</v>
      </c>
      <c r="N327">
        <v>2.61</v>
      </c>
      <c r="O327">
        <v>4</v>
      </c>
      <c r="P327">
        <v>13.5</v>
      </c>
      <c r="Q327">
        <v>94</v>
      </c>
      <c r="R327">
        <v>94</v>
      </c>
      <c r="S327">
        <v>0</v>
      </c>
      <c r="T327">
        <v>703</v>
      </c>
      <c r="U327" t="s">
        <v>12</v>
      </c>
      <c r="V327">
        <v>1.1399999999999999</v>
      </c>
      <c r="W327" t="s">
        <v>12</v>
      </c>
      <c r="X327">
        <v>0.97</v>
      </c>
      <c r="Y327">
        <v>23.1</v>
      </c>
      <c r="Z327">
        <v>1011</v>
      </c>
      <c r="AA327" t="s">
        <v>10</v>
      </c>
      <c r="AB327" t="s">
        <v>19</v>
      </c>
    </row>
    <row r="328" spans="1:28" x14ac:dyDescent="0.2">
      <c r="A328">
        <v>15</v>
      </c>
      <c r="B328">
        <v>32</v>
      </c>
      <c r="C328">
        <v>31</v>
      </c>
      <c r="D328">
        <v>30</v>
      </c>
      <c r="E328" t="s">
        <v>350</v>
      </c>
      <c r="F328" s="12"/>
      <c r="G328" s="10">
        <v>44243.644791666666</v>
      </c>
      <c r="H328" s="11">
        <f t="shared" si="18"/>
        <v>15</v>
      </c>
      <c r="I328" s="11">
        <f t="shared" si="19"/>
        <v>28</v>
      </c>
      <c r="J328" s="11">
        <f t="shared" si="20"/>
        <v>30</v>
      </c>
      <c r="K328">
        <v>3.1808999999999998</v>
      </c>
      <c r="L328">
        <v>27.4375</v>
      </c>
      <c r="M328">
        <v>39.357599999999998</v>
      </c>
      <c r="N328">
        <v>2.42</v>
      </c>
      <c r="O328">
        <v>4</v>
      </c>
      <c r="P328">
        <v>13.64</v>
      </c>
      <c r="Q328">
        <v>95</v>
      </c>
      <c r="R328">
        <v>95</v>
      </c>
      <c r="S328">
        <v>0</v>
      </c>
      <c r="T328">
        <v>704</v>
      </c>
      <c r="U328" t="s">
        <v>12</v>
      </c>
      <c r="V328">
        <v>1.1299999999999999</v>
      </c>
      <c r="W328" t="s">
        <v>12</v>
      </c>
      <c r="X328">
        <v>0.97</v>
      </c>
      <c r="Y328">
        <v>23.1</v>
      </c>
      <c r="Z328">
        <v>1011</v>
      </c>
      <c r="AA328" t="s">
        <v>10</v>
      </c>
      <c r="AB328" t="s">
        <v>19</v>
      </c>
    </row>
    <row r="329" spans="1:28" x14ac:dyDescent="0.2">
      <c r="A329">
        <v>15</v>
      </c>
      <c r="B329">
        <v>32</v>
      </c>
      <c r="C329">
        <v>35</v>
      </c>
      <c r="D329">
        <v>35</v>
      </c>
      <c r="E329" t="s">
        <v>351</v>
      </c>
      <c r="F329" s="12"/>
      <c r="G329" s="10">
        <v>44243.644849537035</v>
      </c>
      <c r="H329" s="11">
        <f t="shared" si="18"/>
        <v>15</v>
      </c>
      <c r="I329" s="11">
        <f t="shared" si="19"/>
        <v>28</v>
      </c>
      <c r="J329" s="11">
        <f t="shared" si="20"/>
        <v>35</v>
      </c>
      <c r="K329">
        <v>3.1713</v>
      </c>
      <c r="L329">
        <v>27.4375</v>
      </c>
      <c r="M329">
        <v>39.325800000000001</v>
      </c>
      <c r="N329">
        <v>2.2999999999999998</v>
      </c>
      <c r="O329">
        <v>4</v>
      </c>
      <c r="P329">
        <v>13.64</v>
      </c>
      <c r="Q329">
        <v>96</v>
      </c>
      <c r="R329">
        <v>96</v>
      </c>
      <c r="S329">
        <v>0</v>
      </c>
      <c r="T329">
        <v>704</v>
      </c>
      <c r="U329" t="s">
        <v>12</v>
      </c>
      <c r="V329">
        <v>1.1200000000000001</v>
      </c>
      <c r="W329" t="s">
        <v>12</v>
      </c>
      <c r="X329">
        <v>0.97</v>
      </c>
      <c r="Y329">
        <v>23.1</v>
      </c>
      <c r="Z329">
        <v>1011</v>
      </c>
      <c r="AA329" t="s">
        <v>10</v>
      </c>
      <c r="AB329" t="s">
        <v>19</v>
      </c>
    </row>
    <row r="330" spans="1:28" x14ac:dyDescent="0.2">
      <c r="A330">
        <v>15</v>
      </c>
      <c r="B330">
        <v>32</v>
      </c>
      <c r="C330">
        <v>41</v>
      </c>
      <c r="D330">
        <v>40</v>
      </c>
      <c r="E330" t="s">
        <v>352</v>
      </c>
      <c r="F330" s="12"/>
      <c r="G330" s="10">
        <v>44243.644907407404</v>
      </c>
      <c r="H330" s="11">
        <f t="shared" si="18"/>
        <v>15</v>
      </c>
      <c r="I330" s="11">
        <f t="shared" si="19"/>
        <v>28</v>
      </c>
      <c r="J330" s="11">
        <f t="shared" si="20"/>
        <v>40</v>
      </c>
      <c r="K330">
        <v>3.1713</v>
      </c>
      <c r="L330">
        <v>27.4375</v>
      </c>
      <c r="M330">
        <v>39.306199999999997</v>
      </c>
      <c r="N330">
        <v>6.66</v>
      </c>
      <c r="O330">
        <v>4</v>
      </c>
      <c r="P330">
        <v>13.58</v>
      </c>
      <c r="Q330">
        <v>92</v>
      </c>
      <c r="R330">
        <v>92</v>
      </c>
      <c r="S330">
        <v>0</v>
      </c>
      <c r="T330">
        <v>708</v>
      </c>
      <c r="U330" t="s">
        <v>12</v>
      </c>
      <c r="V330">
        <v>1.46</v>
      </c>
      <c r="W330" t="s">
        <v>12</v>
      </c>
      <c r="X330">
        <v>0.97</v>
      </c>
      <c r="Y330">
        <v>23.1</v>
      </c>
      <c r="Z330">
        <v>1011</v>
      </c>
      <c r="AA330" t="s">
        <v>10</v>
      </c>
      <c r="AB330" t="s">
        <v>19</v>
      </c>
    </row>
    <row r="331" spans="1:28" x14ac:dyDescent="0.2">
      <c r="A331">
        <v>15</v>
      </c>
      <c r="B331">
        <v>32</v>
      </c>
      <c r="C331">
        <v>45</v>
      </c>
      <c r="D331">
        <v>45</v>
      </c>
      <c r="E331" t="s">
        <v>353</v>
      </c>
      <c r="F331" s="12"/>
      <c r="G331" s="10">
        <v>44243.644965277781</v>
      </c>
      <c r="H331" s="11">
        <f t="shared" si="18"/>
        <v>15</v>
      </c>
      <c r="I331" s="11">
        <f t="shared" si="19"/>
        <v>28</v>
      </c>
      <c r="J331" s="11">
        <f t="shared" si="20"/>
        <v>45</v>
      </c>
      <c r="K331">
        <v>3.1713</v>
      </c>
      <c r="L331">
        <v>27.5</v>
      </c>
      <c r="M331">
        <v>39.323599999999999</v>
      </c>
      <c r="N331">
        <v>7.53</v>
      </c>
      <c r="O331">
        <v>4</v>
      </c>
      <c r="P331">
        <v>9.89</v>
      </c>
      <c r="Q331">
        <v>89</v>
      </c>
      <c r="R331">
        <v>89</v>
      </c>
      <c r="S331">
        <v>0</v>
      </c>
      <c r="T331">
        <v>707</v>
      </c>
      <c r="U331" t="s">
        <v>12</v>
      </c>
      <c r="V331">
        <v>1.56</v>
      </c>
      <c r="W331" t="s">
        <v>12</v>
      </c>
      <c r="X331">
        <v>0.96</v>
      </c>
      <c r="Y331">
        <v>23.1</v>
      </c>
      <c r="Z331">
        <v>1011</v>
      </c>
      <c r="AA331" t="s">
        <v>10</v>
      </c>
      <c r="AB331" t="s">
        <v>19</v>
      </c>
    </row>
    <row r="332" spans="1:28" x14ac:dyDescent="0.2">
      <c r="A332">
        <v>15</v>
      </c>
      <c r="B332">
        <v>32</v>
      </c>
      <c r="C332">
        <v>51</v>
      </c>
      <c r="D332">
        <v>50</v>
      </c>
      <c r="E332" t="s">
        <v>354</v>
      </c>
      <c r="F332" s="12"/>
      <c r="G332" s="10">
        <v>44243.64502314815</v>
      </c>
      <c r="H332" s="11">
        <f t="shared" si="18"/>
        <v>15</v>
      </c>
      <c r="I332" s="11">
        <f t="shared" si="19"/>
        <v>28</v>
      </c>
      <c r="J332" s="11">
        <f t="shared" si="20"/>
        <v>50</v>
      </c>
      <c r="K332">
        <v>3.1713</v>
      </c>
      <c r="L332">
        <v>27.5</v>
      </c>
      <c r="M332">
        <v>39.301699999999997</v>
      </c>
      <c r="N332">
        <v>7.94</v>
      </c>
      <c r="O332">
        <v>2</v>
      </c>
      <c r="P332">
        <v>9.84</v>
      </c>
      <c r="Q332">
        <v>93</v>
      </c>
      <c r="R332">
        <v>93</v>
      </c>
      <c r="S332">
        <v>0</v>
      </c>
      <c r="T332">
        <v>707</v>
      </c>
      <c r="U332" t="s">
        <v>12</v>
      </c>
      <c r="V332">
        <v>1.61</v>
      </c>
      <c r="W332" t="s">
        <v>12</v>
      </c>
      <c r="X332">
        <v>0.97</v>
      </c>
      <c r="Y332">
        <v>23.1</v>
      </c>
      <c r="Z332">
        <v>1011</v>
      </c>
      <c r="AA332" t="s">
        <v>10</v>
      </c>
      <c r="AB332" t="s">
        <v>19</v>
      </c>
    </row>
    <row r="333" spans="1:28" x14ac:dyDescent="0.2">
      <c r="A333">
        <v>15</v>
      </c>
      <c r="B333">
        <v>32</v>
      </c>
      <c r="C333">
        <v>55</v>
      </c>
      <c r="D333">
        <v>55</v>
      </c>
      <c r="E333" t="s">
        <v>355</v>
      </c>
      <c r="F333" s="12"/>
      <c r="G333" s="10">
        <v>44243.64508101852</v>
      </c>
      <c r="H333" s="11">
        <f t="shared" si="18"/>
        <v>15</v>
      </c>
      <c r="I333" s="11">
        <f t="shared" si="19"/>
        <v>28</v>
      </c>
      <c r="J333" s="11">
        <f t="shared" si="20"/>
        <v>55</v>
      </c>
      <c r="K333">
        <v>3.1713</v>
      </c>
      <c r="L333">
        <v>27.5</v>
      </c>
      <c r="M333">
        <v>39.301699999999997</v>
      </c>
      <c r="N333">
        <v>7.62</v>
      </c>
      <c r="O333">
        <v>2</v>
      </c>
      <c r="P333">
        <v>9.86</v>
      </c>
      <c r="Q333">
        <v>91</v>
      </c>
      <c r="R333">
        <v>91</v>
      </c>
      <c r="S333">
        <v>0</v>
      </c>
      <c r="T333">
        <v>708</v>
      </c>
      <c r="U333" t="s">
        <v>12</v>
      </c>
      <c r="V333">
        <v>1.57</v>
      </c>
      <c r="W333" t="s">
        <v>12</v>
      </c>
      <c r="X333">
        <v>0.97</v>
      </c>
      <c r="Y333">
        <v>23.1</v>
      </c>
      <c r="Z333">
        <v>1011</v>
      </c>
      <c r="AA333" t="s">
        <v>10</v>
      </c>
      <c r="AB333" t="s">
        <v>19</v>
      </c>
    </row>
    <row r="334" spans="1:28" x14ac:dyDescent="0.2">
      <c r="A334">
        <v>15</v>
      </c>
      <c r="B334">
        <v>33</v>
      </c>
      <c r="C334">
        <v>1</v>
      </c>
      <c r="D334">
        <v>0</v>
      </c>
      <c r="E334" t="s">
        <v>356</v>
      </c>
      <c r="F334" s="12"/>
      <c r="G334" s="10">
        <v>44243.645138888889</v>
      </c>
      <c r="H334" s="11">
        <f t="shared" si="18"/>
        <v>15</v>
      </c>
      <c r="I334" s="11">
        <f t="shared" si="19"/>
        <v>29</v>
      </c>
      <c r="J334" s="11">
        <f t="shared" si="20"/>
        <v>0</v>
      </c>
      <c r="K334">
        <v>3.1713</v>
      </c>
      <c r="L334">
        <v>27.5</v>
      </c>
      <c r="M334">
        <v>39.327300000000001</v>
      </c>
      <c r="N334">
        <v>7.31</v>
      </c>
      <c r="O334">
        <v>22</v>
      </c>
      <c r="P334">
        <v>10.09</v>
      </c>
      <c r="Q334">
        <v>96</v>
      </c>
      <c r="R334">
        <v>96</v>
      </c>
      <c r="S334">
        <v>0</v>
      </c>
      <c r="T334">
        <v>696</v>
      </c>
      <c r="U334" t="s">
        <v>12</v>
      </c>
      <c r="V334">
        <v>1.53</v>
      </c>
      <c r="W334" t="s">
        <v>12</v>
      </c>
      <c r="X334">
        <v>0.97</v>
      </c>
      <c r="Y334">
        <v>23.1</v>
      </c>
      <c r="Z334">
        <v>1011</v>
      </c>
      <c r="AA334" t="s">
        <v>10</v>
      </c>
      <c r="AB334" t="s">
        <v>19</v>
      </c>
    </row>
    <row r="335" spans="1:28" x14ac:dyDescent="0.2">
      <c r="A335">
        <v>15</v>
      </c>
      <c r="B335">
        <v>33</v>
      </c>
      <c r="C335">
        <v>5</v>
      </c>
      <c r="D335">
        <v>5</v>
      </c>
      <c r="E335" t="s">
        <v>357</v>
      </c>
      <c r="F335" s="12"/>
      <c r="G335" s="10">
        <v>44243.645196759258</v>
      </c>
      <c r="H335" s="11">
        <f t="shared" si="18"/>
        <v>15</v>
      </c>
      <c r="I335" s="11">
        <f t="shared" si="19"/>
        <v>29</v>
      </c>
      <c r="J335" s="11">
        <f t="shared" si="20"/>
        <v>5</v>
      </c>
      <c r="K335">
        <v>3.1808999999999998</v>
      </c>
      <c r="L335">
        <v>27.5625</v>
      </c>
      <c r="M335">
        <v>39.3446</v>
      </c>
      <c r="N335">
        <v>6.92</v>
      </c>
      <c r="O335">
        <v>22</v>
      </c>
      <c r="P335">
        <v>10.09</v>
      </c>
      <c r="Q335">
        <v>100</v>
      </c>
      <c r="R335">
        <v>100</v>
      </c>
      <c r="S335">
        <v>0</v>
      </c>
      <c r="T335">
        <v>687</v>
      </c>
      <c r="U335" t="s">
        <v>12</v>
      </c>
      <c r="V335">
        <v>1.49</v>
      </c>
      <c r="W335" t="s">
        <v>12</v>
      </c>
      <c r="X335">
        <v>0.97</v>
      </c>
      <c r="Y335">
        <v>23.1</v>
      </c>
      <c r="Z335">
        <v>1011</v>
      </c>
      <c r="AA335" t="s">
        <v>10</v>
      </c>
      <c r="AB335" t="s">
        <v>19</v>
      </c>
    </row>
    <row r="336" spans="1:28" x14ac:dyDescent="0.2">
      <c r="A336">
        <v>15</v>
      </c>
      <c r="B336">
        <v>33</v>
      </c>
      <c r="C336">
        <v>11</v>
      </c>
      <c r="D336">
        <v>10</v>
      </c>
      <c r="E336" t="s">
        <v>358</v>
      </c>
      <c r="F336" s="12"/>
      <c r="G336" s="10">
        <v>44243.645254629628</v>
      </c>
      <c r="H336" s="11">
        <f t="shared" si="18"/>
        <v>15</v>
      </c>
      <c r="I336" s="11">
        <f t="shared" si="19"/>
        <v>29</v>
      </c>
      <c r="J336" s="11">
        <f t="shared" si="20"/>
        <v>10</v>
      </c>
      <c r="K336">
        <v>3.1713</v>
      </c>
      <c r="L336">
        <v>27.5625</v>
      </c>
      <c r="M336">
        <v>39.2913</v>
      </c>
      <c r="N336">
        <v>7.16</v>
      </c>
      <c r="O336">
        <v>14</v>
      </c>
      <c r="P336">
        <v>10.35</v>
      </c>
      <c r="Q336">
        <v>103</v>
      </c>
      <c r="R336">
        <v>103</v>
      </c>
      <c r="S336">
        <v>0</v>
      </c>
      <c r="T336">
        <v>685</v>
      </c>
      <c r="U336" t="s">
        <v>12</v>
      </c>
      <c r="V336">
        <v>1.52</v>
      </c>
      <c r="W336" t="s">
        <v>12</v>
      </c>
      <c r="X336">
        <v>0.96</v>
      </c>
      <c r="Y336">
        <v>23.1</v>
      </c>
      <c r="Z336">
        <v>1011</v>
      </c>
      <c r="AA336" t="s">
        <v>10</v>
      </c>
      <c r="AB336" t="s">
        <v>19</v>
      </c>
    </row>
    <row r="337" spans="1:28" x14ac:dyDescent="0.2">
      <c r="A337">
        <v>15</v>
      </c>
      <c r="B337">
        <v>33</v>
      </c>
      <c r="C337">
        <v>15</v>
      </c>
      <c r="D337">
        <v>15</v>
      </c>
      <c r="E337" t="s">
        <v>359</v>
      </c>
      <c r="F337" s="12"/>
      <c r="G337" s="10">
        <v>44243.645312499997</v>
      </c>
      <c r="H337" s="11">
        <f t="shared" si="18"/>
        <v>15</v>
      </c>
      <c r="I337" s="11">
        <f t="shared" si="19"/>
        <v>29</v>
      </c>
      <c r="J337" s="11">
        <f t="shared" si="20"/>
        <v>15</v>
      </c>
      <c r="K337">
        <v>3.1713</v>
      </c>
      <c r="L337">
        <v>27.5</v>
      </c>
      <c r="M337">
        <v>39.305700000000002</v>
      </c>
      <c r="N337">
        <v>7.09</v>
      </c>
      <c r="O337">
        <v>10</v>
      </c>
      <c r="P337">
        <v>9.9</v>
      </c>
      <c r="Q337">
        <v>98</v>
      </c>
      <c r="R337">
        <v>98</v>
      </c>
      <c r="S337">
        <v>0</v>
      </c>
      <c r="T337">
        <v>684</v>
      </c>
      <c r="U337" t="s">
        <v>12</v>
      </c>
      <c r="V337">
        <v>1.51</v>
      </c>
      <c r="W337" t="s">
        <v>12</v>
      </c>
      <c r="X337">
        <v>0.97</v>
      </c>
      <c r="Y337">
        <v>23.1</v>
      </c>
      <c r="Z337">
        <v>1011</v>
      </c>
      <c r="AA337" t="s">
        <v>10</v>
      </c>
      <c r="AB337" t="s">
        <v>19</v>
      </c>
    </row>
    <row r="338" spans="1:28" x14ac:dyDescent="0.2">
      <c r="A338">
        <v>15</v>
      </c>
      <c r="B338">
        <v>33</v>
      </c>
      <c r="C338">
        <v>21</v>
      </c>
      <c r="D338">
        <v>20</v>
      </c>
      <c r="E338" t="s">
        <v>360</v>
      </c>
      <c r="F338" s="12"/>
      <c r="G338" s="10">
        <v>44243.645370370374</v>
      </c>
      <c r="H338" s="11">
        <f t="shared" si="18"/>
        <v>15</v>
      </c>
      <c r="I338" s="11">
        <f t="shared" si="19"/>
        <v>29</v>
      </c>
      <c r="J338" s="11">
        <f t="shared" si="20"/>
        <v>20</v>
      </c>
      <c r="K338">
        <v>3.1713</v>
      </c>
      <c r="L338">
        <v>27.5625</v>
      </c>
      <c r="M338">
        <v>39.271900000000002</v>
      </c>
      <c r="N338">
        <v>6.71</v>
      </c>
      <c r="O338">
        <v>18</v>
      </c>
      <c r="P338">
        <v>10.52</v>
      </c>
      <c r="Q338">
        <v>105</v>
      </c>
      <c r="R338">
        <v>105</v>
      </c>
      <c r="S338">
        <v>0</v>
      </c>
      <c r="T338">
        <v>682</v>
      </c>
      <c r="U338" t="s">
        <v>12</v>
      </c>
      <c r="V338">
        <v>1.47</v>
      </c>
      <c r="W338" t="s">
        <v>12</v>
      </c>
      <c r="X338">
        <v>0.96</v>
      </c>
      <c r="Y338">
        <v>23.1</v>
      </c>
      <c r="Z338">
        <v>1011</v>
      </c>
      <c r="AA338" t="s">
        <v>10</v>
      </c>
      <c r="AB338" t="s">
        <v>19</v>
      </c>
    </row>
    <row r="339" spans="1:28" x14ac:dyDescent="0.2">
      <c r="A339">
        <v>15</v>
      </c>
      <c r="B339">
        <v>33</v>
      </c>
      <c r="C339">
        <v>25</v>
      </c>
      <c r="D339">
        <v>25</v>
      </c>
      <c r="E339" t="s">
        <v>361</v>
      </c>
      <c r="F339" s="12"/>
      <c r="G339" s="10">
        <v>44243.645428240743</v>
      </c>
      <c r="H339" s="11">
        <f t="shared" si="18"/>
        <v>15</v>
      </c>
      <c r="I339" s="11">
        <f t="shared" si="19"/>
        <v>29</v>
      </c>
      <c r="J339" s="11">
        <f t="shared" si="20"/>
        <v>25</v>
      </c>
      <c r="K339">
        <v>3.1713</v>
      </c>
      <c r="L339">
        <v>27.5625</v>
      </c>
      <c r="M339">
        <v>39.281399999999998</v>
      </c>
      <c r="N339">
        <v>6.9</v>
      </c>
      <c r="O339">
        <v>14</v>
      </c>
      <c r="P339">
        <v>10.52</v>
      </c>
      <c r="Q339">
        <v>104</v>
      </c>
      <c r="R339">
        <v>104</v>
      </c>
      <c r="S339">
        <v>0</v>
      </c>
      <c r="T339">
        <v>683</v>
      </c>
      <c r="U339" t="s">
        <v>12</v>
      </c>
      <c r="V339">
        <v>1.49</v>
      </c>
      <c r="W339" t="s">
        <v>12</v>
      </c>
      <c r="X339">
        <v>0.97</v>
      </c>
      <c r="Y339">
        <v>23.1</v>
      </c>
      <c r="Z339">
        <v>1011</v>
      </c>
      <c r="AA339" t="s">
        <v>10</v>
      </c>
      <c r="AB339" t="s">
        <v>19</v>
      </c>
    </row>
    <row r="340" spans="1:28" x14ac:dyDescent="0.2">
      <c r="A340">
        <v>15</v>
      </c>
      <c r="B340">
        <v>33</v>
      </c>
      <c r="C340">
        <v>31</v>
      </c>
      <c r="D340">
        <v>30</v>
      </c>
      <c r="E340" t="s">
        <v>362</v>
      </c>
      <c r="F340" s="12"/>
      <c r="G340" s="10">
        <v>44243.645486111112</v>
      </c>
      <c r="H340" s="11">
        <f t="shared" si="18"/>
        <v>15</v>
      </c>
      <c r="I340" s="11">
        <f t="shared" si="19"/>
        <v>29</v>
      </c>
      <c r="J340" s="11">
        <f t="shared" si="20"/>
        <v>30</v>
      </c>
      <c r="K340">
        <v>3.1713</v>
      </c>
      <c r="L340">
        <v>27.5625</v>
      </c>
      <c r="M340">
        <v>39.328299999999999</v>
      </c>
      <c r="N340">
        <v>6.77</v>
      </c>
      <c r="O340">
        <v>16</v>
      </c>
      <c r="P340">
        <v>10.28</v>
      </c>
      <c r="Q340">
        <v>98</v>
      </c>
      <c r="R340">
        <v>98</v>
      </c>
      <c r="S340">
        <v>0</v>
      </c>
      <c r="T340">
        <v>684</v>
      </c>
      <c r="U340" t="s">
        <v>12</v>
      </c>
      <c r="V340">
        <v>1.48</v>
      </c>
      <c r="W340" t="s">
        <v>12</v>
      </c>
      <c r="X340">
        <v>0.97</v>
      </c>
      <c r="Y340">
        <v>23.1</v>
      </c>
      <c r="Z340">
        <v>1011</v>
      </c>
      <c r="AA340" t="s">
        <v>10</v>
      </c>
      <c r="AB340" t="s">
        <v>19</v>
      </c>
    </row>
    <row r="341" spans="1:28" x14ac:dyDescent="0.2">
      <c r="A341">
        <v>15</v>
      </c>
      <c r="B341">
        <v>33</v>
      </c>
      <c r="C341">
        <v>35</v>
      </c>
      <c r="D341">
        <v>35</v>
      </c>
      <c r="E341" t="s">
        <v>363</v>
      </c>
      <c r="F341" s="12"/>
      <c r="G341" s="10">
        <v>44243.645543981482</v>
      </c>
      <c r="H341" s="11">
        <f t="shared" si="18"/>
        <v>15</v>
      </c>
      <c r="I341" s="11">
        <f t="shared" si="19"/>
        <v>29</v>
      </c>
      <c r="J341" s="11">
        <f t="shared" si="20"/>
        <v>35</v>
      </c>
      <c r="K341">
        <v>3.1713</v>
      </c>
      <c r="L341">
        <v>27.5625</v>
      </c>
      <c r="M341">
        <v>39.338900000000002</v>
      </c>
      <c r="N341">
        <v>6.39</v>
      </c>
      <c r="O341">
        <v>28</v>
      </c>
      <c r="P341">
        <v>10.48</v>
      </c>
      <c r="Q341">
        <v>103</v>
      </c>
      <c r="R341">
        <v>103</v>
      </c>
      <c r="S341">
        <v>0</v>
      </c>
      <c r="T341">
        <v>678</v>
      </c>
      <c r="U341" t="s">
        <v>12</v>
      </c>
      <c r="V341">
        <v>1.44</v>
      </c>
      <c r="W341" t="s">
        <v>12</v>
      </c>
      <c r="X341">
        <v>0.96</v>
      </c>
      <c r="Y341">
        <v>23.1</v>
      </c>
      <c r="Z341">
        <v>1011</v>
      </c>
      <c r="AA341" t="s">
        <v>10</v>
      </c>
      <c r="AB341" t="s">
        <v>19</v>
      </c>
    </row>
    <row r="342" spans="1:28" x14ac:dyDescent="0.2">
      <c r="A342">
        <v>15</v>
      </c>
      <c r="B342">
        <v>33</v>
      </c>
      <c r="C342">
        <v>41</v>
      </c>
      <c r="D342">
        <v>40</v>
      </c>
      <c r="E342" t="s">
        <v>364</v>
      </c>
      <c r="F342" s="12"/>
      <c r="G342" s="10">
        <v>44243.645601851851</v>
      </c>
      <c r="H342" s="11">
        <f t="shared" si="18"/>
        <v>15</v>
      </c>
      <c r="I342" s="11">
        <f t="shared" si="19"/>
        <v>29</v>
      </c>
      <c r="J342" s="11">
        <f t="shared" si="20"/>
        <v>40</v>
      </c>
      <c r="K342">
        <v>3.1713</v>
      </c>
      <c r="L342">
        <v>27.625</v>
      </c>
      <c r="M342">
        <v>39.268099999999997</v>
      </c>
      <c r="N342">
        <v>6.74</v>
      </c>
      <c r="O342">
        <v>18</v>
      </c>
      <c r="P342">
        <v>10.75</v>
      </c>
      <c r="Q342">
        <v>111</v>
      </c>
      <c r="R342">
        <v>111</v>
      </c>
      <c r="S342">
        <v>0</v>
      </c>
      <c r="T342">
        <v>673</v>
      </c>
      <c r="U342" t="s">
        <v>12</v>
      </c>
      <c r="V342">
        <v>1.47</v>
      </c>
      <c r="W342" t="s">
        <v>12</v>
      </c>
      <c r="X342">
        <v>0.97</v>
      </c>
      <c r="Y342">
        <v>23.2</v>
      </c>
      <c r="Z342">
        <v>1011</v>
      </c>
      <c r="AA342" t="s">
        <v>10</v>
      </c>
      <c r="AB342" t="s">
        <v>19</v>
      </c>
    </row>
    <row r="343" spans="1:28" x14ac:dyDescent="0.2">
      <c r="A343">
        <v>15</v>
      </c>
      <c r="B343">
        <v>33</v>
      </c>
      <c r="C343">
        <v>45</v>
      </c>
      <c r="D343">
        <v>45</v>
      </c>
      <c r="E343" t="s">
        <v>365</v>
      </c>
      <c r="F343" s="12"/>
      <c r="G343" s="10">
        <v>44243.64565972222</v>
      </c>
      <c r="H343" s="11">
        <f t="shared" si="18"/>
        <v>15</v>
      </c>
      <c r="I343" s="11">
        <f t="shared" si="19"/>
        <v>29</v>
      </c>
      <c r="J343" s="11">
        <f t="shared" si="20"/>
        <v>45</v>
      </c>
      <c r="K343">
        <v>3.1713</v>
      </c>
      <c r="L343">
        <v>27.625</v>
      </c>
      <c r="M343">
        <v>39.224899999999998</v>
      </c>
      <c r="N343">
        <v>5.31</v>
      </c>
      <c r="O343">
        <v>10</v>
      </c>
      <c r="P343">
        <v>11.38</v>
      </c>
      <c r="Q343">
        <v>113</v>
      </c>
      <c r="R343">
        <v>113</v>
      </c>
      <c r="S343">
        <v>0</v>
      </c>
      <c r="T343">
        <v>670</v>
      </c>
      <c r="U343" t="s">
        <v>12</v>
      </c>
      <c r="V343">
        <v>1.34</v>
      </c>
      <c r="W343" t="s">
        <v>12</v>
      </c>
      <c r="X343">
        <v>0.97</v>
      </c>
      <c r="Y343">
        <v>23.2</v>
      </c>
      <c r="Z343">
        <v>1011</v>
      </c>
      <c r="AA343" t="s">
        <v>10</v>
      </c>
      <c r="AB343" t="s">
        <v>19</v>
      </c>
    </row>
    <row r="344" spans="1:28" x14ac:dyDescent="0.2">
      <c r="A344">
        <v>15</v>
      </c>
      <c r="B344">
        <v>33</v>
      </c>
      <c r="C344">
        <v>51</v>
      </c>
      <c r="D344">
        <v>50</v>
      </c>
      <c r="E344" t="s">
        <v>366</v>
      </c>
      <c r="F344" s="12"/>
      <c r="G344" s="10">
        <v>44243.64571759259</v>
      </c>
      <c r="H344" s="11">
        <f t="shared" si="18"/>
        <v>15</v>
      </c>
      <c r="I344" s="11">
        <f t="shared" si="19"/>
        <v>29</v>
      </c>
      <c r="J344" s="11">
        <f t="shared" si="20"/>
        <v>50</v>
      </c>
      <c r="K344">
        <v>3.1713</v>
      </c>
      <c r="L344">
        <v>27.625</v>
      </c>
      <c r="M344">
        <v>39.219099999999997</v>
      </c>
      <c r="N344">
        <v>5.36</v>
      </c>
      <c r="O344">
        <v>10</v>
      </c>
      <c r="P344">
        <v>11.5</v>
      </c>
      <c r="Q344">
        <v>119</v>
      </c>
      <c r="R344">
        <v>119</v>
      </c>
      <c r="S344">
        <v>0</v>
      </c>
      <c r="T344">
        <v>675</v>
      </c>
      <c r="U344" t="s">
        <v>12</v>
      </c>
      <c r="V344">
        <v>1.34</v>
      </c>
      <c r="W344" t="s">
        <v>12</v>
      </c>
      <c r="X344">
        <v>0.97</v>
      </c>
      <c r="Y344">
        <v>23.2</v>
      </c>
      <c r="Z344">
        <v>1011</v>
      </c>
      <c r="AA344" t="s">
        <v>10</v>
      </c>
      <c r="AB344" t="s">
        <v>19</v>
      </c>
    </row>
    <row r="345" spans="1:28" x14ac:dyDescent="0.2">
      <c r="A345">
        <v>15</v>
      </c>
      <c r="B345">
        <v>33</v>
      </c>
      <c r="C345">
        <v>55</v>
      </c>
      <c r="D345">
        <v>55</v>
      </c>
      <c r="E345" t="s">
        <v>367</v>
      </c>
      <c r="F345" s="12"/>
      <c r="G345" s="10">
        <v>44243.645775462966</v>
      </c>
      <c r="H345" s="11">
        <f t="shared" si="18"/>
        <v>15</v>
      </c>
      <c r="I345" s="11">
        <f t="shared" si="19"/>
        <v>29</v>
      </c>
      <c r="J345" s="11">
        <f t="shared" si="20"/>
        <v>55</v>
      </c>
      <c r="K345">
        <v>3.1713</v>
      </c>
      <c r="L345">
        <v>27.625</v>
      </c>
      <c r="M345">
        <v>39.221699999999998</v>
      </c>
      <c r="N345">
        <v>5.16</v>
      </c>
      <c r="O345">
        <v>12</v>
      </c>
      <c r="P345">
        <v>11.5</v>
      </c>
      <c r="Q345">
        <v>124</v>
      </c>
      <c r="R345">
        <v>124</v>
      </c>
      <c r="S345">
        <v>0</v>
      </c>
      <c r="T345">
        <v>677</v>
      </c>
      <c r="U345" t="s">
        <v>12</v>
      </c>
      <c r="V345">
        <v>1.33</v>
      </c>
      <c r="W345" t="s">
        <v>12</v>
      </c>
      <c r="X345">
        <v>0.96</v>
      </c>
      <c r="Y345">
        <v>23.2</v>
      </c>
      <c r="Z345">
        <v>1011</v>
      </c>
      <c r="AA345" t="s">
        <v>10</v>
      </c>
      <c r="AB345" t="s">
        <v>19</v>
      </c>
    </row>
    <row r="346" spans="1:28" x14ac:dyDescent="0.2">
      <c r="A346">
        <v>15</v>
      </c>
      <c r="B346">
        <v>34</v>
      </c>
      <c r="C346">
        <v>1</v>
      </c>
      <c r="D346">
        <v>0</v>
      </c>
      <c r="E346" t="s">
        <v>368</v>
      </c>
      <c r="F346" s="12"/>
      <c r="G346" s="10">
        <v>44243.645833333336</v>
      </c>
      <c r="H346" s="11">
        <f t="shared" si="18"/>
        <v>15</v>
      </c>
      <c r="I346" s="11">
        <f t="shared" si="19"/>
        <v>30</v>
      </c>
      <c r="J346" s="11">
        <f t="shared" si="20"/>
        <v>0</v>
      </c>
      <c r="K346">
        <v>3.1713</v>
      </c>
      <c r="L346">
        <v>27.625</v>
      </c>
      <c r="M346">
        <v>39.240299999999998</v>
      </c>
      <c r="N346">
        <v>5.04</v>
      </c>
      <c r="O346">
        <v>13</v>
      </c>
      <c r="P346">
        <v>11.54</v>
      </c>
      <c r="Q346">
        <v>125</v>
      </c>
      <c r="R346">
        <v>125</v>
      </c>
      <c r="S346">
        <v>0</v>
      </c>
      <c r="T346">
        <v>703</v>
      </c>
      <c r="U346" t="s">
        <v>12</v>
      </c>
      <c r="V346">
        <v>1.32</v>
      </c>
      <c r="W346" t="s">
        <v>12</v>
      </c>
      <c r="X346">
        <v>0.97</v>
      </c>
      <c r="Y346">
        <v>23.2</v>
      </c>
      <c r="Z346">
        <v>1011</v>
      </c>
      <c r="AA346" t="s">
        <v>10</v>
      </c>
      <c r="AB346" t="s">
        <v>19</v>
      </c>
    </row>
    <row r="347" spans="1:28" x14ac:dyDescent="0.2">
      <c r="A347">
        <v>15</v>
      </c>
      <c r="B347">
        <v>34</v>
      </c>
      <c r="C347">
        <v>5</v>
      </c>
      <c r="D347">
        <v>5</v>
      </c>
      <c r="E347" t="s">
        <v>369</v>
      </c>
      <c r="F347" s="12"/>
      <c r="G347" s="10">
        <v>44243.645891203705</v>
      </c>
      <c r="H347" s="11">
        <f t="shared" si="18"/>
        <v>15</v>
      </c>
      <c r="I347" s="11">
        <f t="shared" si="19"/>
        <v>30</v>
      </c>
      <c r="J347" s="11">
        <f t="shared" si="20"/>
        <v>5</v>
      </c>
      <c r="K347">
        <v>3.1713</v>
      </c>
      <c r="L347">
        <v>27.625</v>
      </c>
      <c r="M347">
        <v>39.262799999999999</v>
      </c>
      <c r="N347">
        <v>5.2</v>
      </c>
      <c r="O347">
        <v>30</v>
      </c>
      <c r="P347">
        <v>11.72</v>
      </c>
      <c r="Q347">
        <v>128</v>
      </c>
      <c r="R347">
        <v>128</v>
      </c>
      <c r="S347">
        <v>0</v>
      </c>
      <c r="T347">
        <v>689</v>
      </c>
      <c r="U347" t="s">
        <v>12</v>
      </c>
      <c r="V347">
        <v>1.33</v>
      </c>
      <c r="W347" t="s">
        <v>12</v>
      </c>
      <c r="X347">
        <v>0.97</v>
      </c>
      <c r="Y347">
        <v>23.2</v>
      </c>
      <c r="Z347">
        <v>1011</v>
      </c>
      <c r="AA347" t="s">
        <v>10</v>
      </c>
      <c r="AB347" t="s">
        <v>19</v>
      </c>
    </row>
    <row r="348" spans="1:28" x14ac:dyDescent="0.2">
      <c r="A348">
        <v>15</v>
      </c>
      <c r="B348">
        <v>34</v>
      </c>
      <c r="C348">
        <v>11</v>
      </c>
      <c r="D348">
        <v>10</v>
      </c>
      <c r="E348" t="s">
        <v>370</v>
      </c>
      <c r="F348" s="12"/>
      <c r="G348" s="10">
        <v>44243.645949074074</v>
      </c>
      <c r="H348" s="11">
        <f t="shared" si="18"/>
        <v>15</v>
      </c>
      <c r="I348" s="11">
        <f t="shared" si="19"/>
        <v>30</v>
      </c>
      <c r="J348" s="11">
        <f t="shared" si="20"/>
        <v>10</v>
      </c>
      <c r="K348">
        <v>3.1713</v>
      </c>
      <c r="L348">
        <v>27.625</v>
      </c>
      <c r="M348">
        <v>39.197699999999998</v>
      </c>
      <c r="N348">
        <v>4.7699999999999996</v>
      </c>
      <c r="O348">
        <v>40</v>
      </c>
      <c r="P348">
        <v>11.56</v>
      </c>
      <c r="Q348">
        <v>128</v>
      </c>
      <c r="R348">
        <v>128</v>
      </c>
      <c r="S348">
        <v>0</v>
      </c>
      <c r="T348">
        <v>679</v>
      </c>
      <c r="U348" t="s">
        <v>12</v>
      </c>
      <c r="V348">
        <v>1.29</v>
      </c>
      <c r="W348" t="s">
        <v>12</v>
      </c>
      <c r="X348">
        <v>0.97</v>
      </c>
      <c r="Y348">
        <v>23.2</v>
      </c>
      <c r="Z348">
        <v>1011</v>
      </c>
      <c r="AA348" t="s">
        <v>10</v>
      </c>
      <c r="AB348" t="s">
        <v>19</v>
      </c>
    </row>
    <row r="349" spans="1:28" x14ac:dyDescent="0.2">
      <c r="A349">
        <v>15</v>
      </c>
      <c r="B349">
        <v>34</v>
      </c>
      <c r="C349">
        <v>15</v>
      </c>
      <c r="D349">
        <v>15</v>
      </c>
      <c r="E349" t="s">
        <v>371</v>
      </c>
      <c r="F349" s="12"/>
      <c r="G349" s="10">
        <v>44243.646006944444</v>
      </c>
      <c r="H349" s="11">
        <f t="shared" si="18"/>
        <v>15</v>
      </c>
      <c r="I349" s="11">
        <f t="shared" si="19"/>
        <v>30</v>
      </c>
      <c r="J349" s="11">
        <f t="shared" si="20"/>
        <v>15</v>
      </c>
      <c r="K349">
        <v>3.1713</v>
      </c>
      <c r="L349">
        <v>27.6875</v>
      </c>
      <c r="M349">
        <v>39.191299999999998</v>
      </c>
      <c r="N349">
        <v>4.6500000000000004</v>
      </c>
      <c r="O349">
        <v>25</v>
      </c>
      <c r="P349">
        <v>11.96</v>
      </c>
      <c r="Q349">
        <v>132</v>
      </c>
      <c r="R349">
        <v>132</v>
      </c>
      <c r="S349">
        <v>0</v>
      </c>
      <c r="T349">
        <v>677</v>
      </c>
      <c r="U349" t="s">
        <v>12</v>
      </c>
      <c r="V349">
        <v>1.28</v>
      </c>
      <c r="W349" t="s">
        <v>12</v>
      </c>
      <c r="X349">
        <v>0.97</v>
      </c>
      <c r="Y349">
        <v>23.2</v>
      </c>
      <c r="Z349">
        <v>1011</v>
      </c>
      <c r="AA349" t="s">
        <v>10</v>
      </c>
      <c r="AB349" t="s">
        <v>19</v>
      </c>
    </row>
    <row r="350" spans="1:28" x14ac:dyDescent="0.2">
      <c r="A350">
        <v>15</v>
      </c>
      <c r="B350">
        <v>34</v>
      </c>
      <c r="C350">
        <v>21</v>
      </c>
      <c r="D350">
        <v>20</v>
      </c>
      <c r="E350" t="s">
        <v>372</v>
      </c>
      <c r="F350" s="12"/>
      <c r="G350" s="10">
        <v>44243.646064814813</v>
      </c>
      <c r="H350" s="11">
        <f t="shared" si="18"/>
        <v>15</v>
      </c>
      <c r="I350" s="11">
        <f t="shared" si="19"/>
        <v>30</v>
      </c>
      <c r="J350" s="11">
        <f t="shared" si="20"/>
        <v>20</v>
      </c>
      <c r="K350">
        <v>3.1713</v>
      </c>
      <c r="L350">
        <v>27.6875</v>
      </c>
      <c r="M350">
        <v>39.220799999999997</v>
      </c>
      <c r="N350">
        <v>4.6100000000000003</v>
      </c>
      <c r="O350">
        <v>11</v>
      </c>
      <c r="P350">
        <v>12.07</v>
      </c>
      <c r="Q350">
        <v>135</v>
      </c>
      <c r="R350">
        <v>135</v>
      </c>
      <c r="S350">
        <v>0</v>
      </c>
      <c r="T350">
        <v>670</v>
      </c>
      <c r="U350" t="s">
        <v>12</v>
      </c>
      <c r="V350">
        <v>1.28</v>
      </c>
      <c r="W350" t="s">
        <v>12</v>
      </c>
      <c r="X350">
        <v>0.96</v>
      </c>
      <c r="Y350">
        <v>23.2</v>
      </c>
      <c r="Z350">
        <v>1011</v>
      </c>
      <c r="AA350" t="s">
        <v>10</v>
      </c>
      <c r="AB350" t="s">
        <v>19</v>
      </c>
    </row>
    <row r="351" spans="1:28" x14ac:dyDescent="0.2">
      <c r="A351">
        <v>15</v>
      </c>
      <c r="B351">
        <v>34</v>
      </c>
      <c r="C351">
        <v>25</v>
      </c>
      <c r="D351">
        <v>25</v>
      </c>
      <c r="E351" t="s">
        <v>373</v>
      </c>
      <c r="F351" s="12"/>
      <c r="G351" s="10">
        <v>44243.646122685182</v>
      </c>
      <c r="H351" s="11">
        <f t="shared" si="18"/>
        <v>15</v>
      </c>
      <c r="I351" s="11">
        <f t="shared" si="19"/>
        <v>30</v>
      </c>
      <c r="J351" s="11">
        <f t="shared" si="20"/>
        <v>25</v>
      </c>
      <c r="K351">
        <v>3.1713</v>
      </c>
      <c r="L351">
        <v>27.6875</v>
      </c>
      <c r="M351">
        <v>39.240099999999998</v>
      </c>
      <c r="N351">
        <v>4.43</v>
      </c>
      <c r="O351">
        <v>5</v>
      </c>
      <c r="P351">
        <v>12.08</v>
      </c>
      <c r="Q351">
        <v>137</v>
      </c>
      <c r="R351">
        <v>137</v>
      </c>
      <c r="S351">
        <v>0</v>
      </c>
      <c r="T351">
        <v>673</v>
      </c>
      <c r="U351" t="s">
        <v>12</v>
      </c>
      <c r="V351">
        <v>1.27</v>
      </c>
      <c r="W351" t="s">
        <v>12</v>
      </c>
      <c r="X351">
        <v>0.97</v>
      </c>
      <c r="Y351">
        <v>23.2</v>
      </c>
      <c r="Z351">
        <v>1011</v>
      </c>
      <c r="AA351" t="s">
        <v>10</v>
      </c>
      <c r="AB351" t="s">
        <v>19</v>
      </c>
    </row>
    <row r="352" spans="1:28" x14ac:dyDescent="0.2">
      <c r="A352">
        <v>15</v>
      </c>
      <c r="B352">
        <v>34</v>
      </c>
      <c r="C352">
        <v>31</v>
      </c>
      <c r="D352">
        <v>30</v>
      </c>
      <c r="E352" t="s">
        <v>374</v>
      </c>
      <c r="F352" s="12"/>
      <c r="G352" s="10">
        <v>44243.646180555559</v>
      </c>
      <c r="H352" s="11">
        <f t="shared" si="18"/>
        <v>15</v>
      </c>
      <c r="I352" s="11">
        <f t="shared" si="19"/>
        <v>30</v>
      </c>
      <c r="J352" s="11">
        <f t="shared" si="20"/>
        <v>30</v>
      </c>
      <c r="K352">
        <v>3.1713</v>
      </c>
      <c r="L352">
        <v>27.75</v>
      </c>
      <c r="M352">
        <v>39.249899999999997</v>
      </c>
      <c r="N352">
        <v>4.37</v>
      </c>
      <c r="O352">
        <v>3</v>
      </c>
      <c r="P352">
        <v>12.15</v>
      </c>
      <c r="Q352">
        <v>139</v>
      </c>
      <c r="R352">
        <v>139</v>
      </c>
      <c r="S352">
        <v>0</v>
      </c>
      <c r="T352">
        <v>683</v>
      </c>
      <c r="U352" t="s">
        <v>12</v>
      </c>
      <c r="V352">
        <v>1.26</v>
      </c>
      <c r="W352" t="s">
        <v>12</v>
      </c>
      <c r="X352">
        <v>0.97</v>
      </c>
      <c r="Y352">
        <v>23.2</v>
      </c>
      <c r="Z352">
        <v>1011</v>
      </c>
      <c r="AA352" t="s">
        <v>10</v>
      </c>
      <c r="AB352" t="s">
        <v>19</v>
      </c>
    </row>
    <row r="353" spans="1:28" x14ac:dyDescent="0.2">
      <c r="A353">
        <v>15</v>
      </c>
      <c r="B353">
        <v>34</v>
      </c>
      <c r="C353">
        <v>35</v>
      </c>
      <c r="D353">
        <v>35</v>
      </c>
      <c r="E353" t="s">
        <v>375</v>
      </c>
      <c r="F353" s="12"/>
      <c r="G353" s="10">
        <v>44243.646238425928</v>
      </c>
      <c r="H353" s="11">
        <f t="shared" si="18"/>
        <v>15</v>
      </c>
      <c r="I353" s="11">
        <f t="shared" si="19"/>
        <v>30</v>
      </c>
      <c r="J353" s="11">
        <f t="shared" si="20"/>
        <v>35</v>
      </c>
      <c r="K353">
        <v>3.1713</v>
      </c>
      <c r="L353">
        <v>27.6875</v>
      </c>
      <c r="M353">
        <v>39.217199999999998</v>
      </c>
      <c r="N353">
        <v>4.47</v>
      </c>
      <c r="O353">
        <v>2</v>
      </c>
      <c r="P353">
        <v>12.17</v>
      </c>
      <c r="Q353">
        <v>139</v>
      </c>
      <c r="R353">
        <v>139</v>
      </c>
      <c r="S353">
        <v>0</v>
      </c>
      <c r="T353">
        <v>687</v>
      </c>
      <c r="U353" t="s">
        <v>12</v>
      </c>
      <c r="V353">
        <v>1.27</v>
      </c>
      <c r="W353" t="s">
        <v>12</v>
      </c>
      <c r="X353">
        <v>0.97</v>
      </c>
      <c r="Y353">
        <v>23.2</v>
      </c>
      <c r="Z353">
        <v>1011</v>
      </c>
      <c r="AA353" t="s">
        <v>10</v>
      </c>
      <c r="AB353" t="s">
        <v>19</v>
      </c>
    </row>
    <row r="354" spans="1:28" x14ac:dyDescent="0.2">
      <c r="A354">
        <v>15</v>
      </c>
      <c r="B354">
        <v>34</v>
      </c>
      <c r="C354">
        <v>41</v>
      </c>
      <c r="D354">
        <v>40</v>
      </c>
      <c r="E354" t="s">
        <v>376</v>
      </c>
      <c r="F354" s="12"/>
      <c r="G354" s="10">
        <v>44243.646296296298</v>
      </c>
      <c r="H354" s="11">
        <f t="shared" si="18"/>
        <v>15</v>
      </c>
      <c r="I354" s="11">
        <f t="shared" si="19"/>
        <v>30</v>
      </c>
      <c r="J354" s="11">
        <f t="shared" si="20"/>
        <v>40</v>
      </c>
      <c r="K354">
        <v>3.1713</v>
      </c>
      <c r="L354">
        <v>27.75</v>
      </c>
      <c r="M354">
        <v>39.213999999999999</v>
      </c>
      <c r="N354">
        <v>4.66</v>
      </c>
      <c r="O354">
        <v>2</v>
      </c>
      <c r="P354">
        <v>11.95</v>
      </c>
      <c r="Q354">
        <v>139</v>
      </c>
      <c r="R354">
        <v>139</v>
      </c>
      <c r="S354">
        <v>0</v>
      </c>
      <c r="T354">
        <v>691</v>
      </c>
      <c r="U354" t="s">
        <v>12</v>
      </c>
      <c r="V354">
        <v>1.29</v>
      </c>
      <c r="W354" t="s">
        <v>12</v>
      </c>
      <c r="X354">
        <v>0.96</v>
      </c>
      <c r="Y354">
        <v>23.2</v>
      </c>
      <c r="Z354">
        <v>1011</v>
      </c>
      <c r="AA354" t="s">
        <v>10</v>
      </c>
      <c r="AB354" t="s">
        <v>19</v>
      </c>
    </row>
    <row r="355" spans="1:28" x14ac:dyDescent="0.2">
      <c r="A355">
        <v>15</v>
      </c>
      <c r="B355">
        <v>34</v>
      </c>
      <c r="C355">
        <v>45</v>
      </c>
      <c r="D355">
        <v>45</v>
      </c>
      <c r="E355" t="s">
        <v>377</v>
      </c>
      <c r="F355" s="12"/>
      <c r="G355" s="10">
        <v>44243.646354166667</v>
      </c>
      <c r="H355" s="11">
        <f t="shared" si="18"/>
        <v>15</v>
      </c>
      <c r="I355" s="11">
        <f t="shared" si="19"/>
        <v>30</v>
      </c>
      <c r="J355" s="11">
        <f t="shared" si="20"/>
        <v>45</v>
      </c>
      <c r="K355">
        <v>3.1713</v>
      </c>
      <c r="L355">
        <v>27.75</v>
      </c>
      <c r="M355">
        <v>39.157499999999999</v>
      </c>
      <c r="N355">
        <v>4.6900000000000004</v>
      </c>
      <c r="O355">
        <v>2</v>
      </c>
      <c r="P355">
        <v>11.95</v>
      </c>
      <c r="Q355">
        <v>139</v>
      </c>
      <c r="R355">
        <v>139</v>
      </c>
      <c r="S355">
        <v>0</v>
      </c>
      <c r="T355">
        <v>692</v>
      </c>
      <c r="U355" t="s">
        <v>12</v>
      </c>
      <c r="V355">
        <v>1.29</v>
      </c>
      <c r="W355" t="s">
        <v>12</v>
      </c>
      <c r="X355">
        <v>0.97</v>
      </c>
      <c r="Y355">
        <v>23.2</v>
      </c>
      <c r="Z355">
        <v>1011</v>
      </c>
      <c r="AA355" t="s">
        <v>10</v>
      </c>
      <c r="AB355" t="s">
        <v>19</v>
      </c>
    </row>
    <row r="356" spans="1:28" x14ac:dyDescent="0.2">
      <c r="A356">
        <v>15</v>
      </c>
      <c r="B356">
        <v>34</v>
      </c>
      <c r="C356">
        <v>51</v>
      </c>
      <c r="D356">
        <v>50</v>
      </c>
      <c r="E356" t="s">
        <v>378</v>
      </c>
      <c r="F356" s="12"/>
      <c r="G356" s="10">
        <v>44243.646412037036</v>
      </c>
      <c r="H356" s="11">
        <f t="shared" si="18"/>
        <v>15</v>
      </c>
      <c r="I356" s="11">
        <f t="shared" si="19"/>
        <v>30</v>
      </c>
      <c r="J356" s="11">
        <f t="shared" si="20"/>
        <v>50</v>
      </c>
      <c r="K356">
        <v>3.1808999999999998</v>
      </c>
      <c r="L356">
        <v>27.75</v>
      </c>
      <c r="M356">
        <v>39.231999999999999</v>
      </c>
      <c r="N356">
        <v>4.66</v>
      </c>
      <c r="O356">
        <v>1</v>
      </c>
      <c r="P356">
        <v>11.95</v>
      </c>
      <c r="Q356">
        <v>139</v>
      </c>
      <c r="R356">
        <v>139</v>
      </c>
      <c r="S356">
        <v>0</v>
      </c>
      <c r="T356">
        <v>694</v>
      </c>
      <c r="U356" t="s">
        <v>12</v>
      </c>
      <c r="V356">
        <v>1.29</v>
      </c>
      <c r="W356" t="s">
        <v>12</v>
      </c>
      <c r="X356">
        <v>0.97</v>
      </c>
      <c r="Y356">
        <v>23.2</v>
      </c>
      <c r="Z356">
        <v>1011</v>
      </c>
      <c r="AA356" t="s">
        <v>10</v>
      </c>
      <c r="AB356" t="s">
        <v>19</v>
      </c>
    </row>
    <row r="357" spans="1:28" x14ac:dyDescent="0.2">
      <c r="A357">
        <v>15</v>
      </c>
      <c r="B357">
        <v>34</v>
      </c>
      <c r="C357">
        <v>55</v>
      </c>
      <c r="D357">
        <v>55</v>
      </c>
      <c r="E357" t="s">
        <v>379</v>
      </c>
      <c r="F357" s="12"/>
      <c r="G357" s="10">
        <v>44243.646469907406</v>
      </c>
      <c r="H357" s="11">
        <f t="shared" si="18"/>
        <v>15</v>
      </c>
      <c r="I357" s="11">
        <f t="shared" si="19"/>
        <v>30</v>
      </c>
      <c r="J357" s="11">
        <f t="shared" si="20"/>
        <v>55</v>
      </c>
      <c r="K357">
        <v>3.1713</v>
      </c>
      <c r="L357">
        <v>27.8125</v>
      </c>
      <c r="M357">
        <v>39.237099999999998</v>
      </c>
      <c r="N357">
        <v>4.66</v>
      </c>
      <c r="O357">
        <v>1</v>
      </c>
      <c r="P357">
        <v>11.99</v>
      </c>
      <c r="Q357">
        <v>139</v>
      </c>
      <c r="R357">
        <v>139</v>
      </c>
      <c r="S357">
        <v>0</v>
      </c>
      <c r="T357">
        <v>694</v>
      </c>
      <c r="U357" t="s">
        <v>12</v>
      </c>
      <c r="V357">
        <v>1.29</v>
      </c>
      <c r="W357" t="s">
        <v>12</v>
      </c>
      <c r="X357">
        <v>0.97</v>
      </c>
      <c r="Y357">
        <v>23.2</v>
      </c>
      <c r="Z357">
        <v>1011</v>
      </c>
      <c r="AA357" t="s">
        <v>10</v>
      </c>
      <c r="AB357" t="s">
        <v>19</v>
      </c>
    </row>
    <row r="358" spans="1:28" x14ac:dyDescent="0.2">
      <c r="A358">
        <v>15</v>
      </c>
      <c r="B358">
        <v>35</v>
      </c>
      <c r="C358">
        <v>1</v>
      </c>
      <c r="D358">
        <v>0</v>
      </c>
      <c r="E358" t="s">
        <v>380</v>
      </c>
      <c r="F358" s="12"/>
      <c r="G358" s="10">
        <v>44243.646527777775</v>
      </c>
      <c r="H358" s="11">
        <f t="shared" si="18"/>
        <v>15</v>
      </c>
      <c r="I358" s="11">
        <f t="shared" si="19"/>
        <v>31</v>
      </c>
      <c r="J358" s="11">
        <f t="shared" si="20"/>
        <v>0</v>
      </c>
      <c r="K358">
        <v>3.1713</v>
      </c>
      <c r="L358">
        <v>27.8125</v>
      </c>
      <c r="M358">
        <v>39.219900000000003</v>
      </c>
      <c r="N358">
        <v>4.67</v>
      </c>
      <c r="O358">
        <v>1</v>
      </c>
      <c r="P358">
        <v>11.97</v>
      </c>
      <c r="Q358">
        <v>139</v>
      </c>
      <c r="R358">
        <v>139</v>
      </c>
      <c r="S358">
        <v>0</v>
      </c>
      <c r="T358">
        <v>695</v>
      </c>
      <c r="U358" t="s">
        <v>12</v>
      </c>
      <c r="V358">
        <v>1.29</v>
      </c>
      <c r="W358" t="s">
        <v>12</v>
      </c>
      <c r="X358">
        <v>0.97</v>
      </c>
      <c r="Y358">
        <v>23.2</v>
      </c>
      <c r="Z358">
        <v>1011</v>
      </c>
      <c r="AA358" t="s">
        <v>10</v>
      </c>
      <c r="AB358" t="s">
        <v>19</v>
      </c>
    </row>
    <row r="359" spans="1:28" x14ac:dyDescent="0.2">
      <c r="A359">
        <v>15</v>
      </c>
      <c r="B359">
        <v>35</v>
      </c>
      <c r="C359">
        <v>5</v>
      </c>
      <c r="D359">
        <v>5</v>
      </c>
      <c r="E359" t="s">
        <v>381</v>
      </c>
      <c r="F359" s="12">
        <v>1</v>
      </c>
      <c r="G359" s="10">
        <v>44243.646585648145</v>
      </c>
      <c r="H359" s="11">
        <f t="shared" si="18"/>
        <v>15</v>
      </c>
      <c r="I359" s="11">
        <f t="shared" si="19"/>
        <v>31</v>
      </c>
      <c r="J359" s="11">
        <f t="shared" si="20"/>
        <v>5</v>
      </c>
      <c r="K359">
        <v>3.1808999999999998</v>
      </c>
      <c r="L359">
        <v>27.75</v>
      </c>
      <c r="M359">
        <v>39.202199999999998</v>
      </c>
      <c r="N359">
        <v>4.84</v>
      </c>
      <c r="O359">
        <v>1</v>
      </c>
      <c r="P359">
        <v>11.85</v>
      </c>
      <c r="Q359">
        <v>138</v>
      </c>
      <c r="R359">
        <v>138</v>
      </c>
      <c r="S359">
        <v>0</v>
      </c>
      <c r="T359">
        <v>695</v>
      </c>
      <c r="U359" t="s">
        <v>12</v>
      </c>
      <c r="V359">
        <v>1.3</v>
      </c>
      <c r="W359" t="s">
        <v>12</v>
      </c>
      <c r="X359">
        <v>0.97</v>
      </c>
      <c r="Y359">
        <v>23.2</v>
      </c>
      <c r="Z359">
        <v>1011</v>
      </c>
      <c r="AA359" t="s">
        <v>10</v>
      </c>
      <c r="AB359" t="s">
        <v>19</v>
      </c>
    </row>
    <row r="360" spans="1:28" x14ac:dyDescent="0.2">
      <c r="A360">
        <v>15</v>
      </c>
      <c r="B360">
        <v>35</v>
      </c>
      <c r="C360">
        <v>11</v>
      </c>
      <c r="D360">
        <v>10</v>
      </c>
      <c r="E360" t="s">
        <v>382</v>
      </c>
      <c r="F360" s="12">
        <v>1</v>
      </c>
      <c r="G360" s="10">
        <v>44243.646643518521</v>
      </c>
      <c r="H360" s="11">
        <f t="shared" si="18"/>
        <v>15</v>
      </c>
      <c r="I360" s="11">
        <f t="shared" si="19"/>
        <v>31</v>
      </c>
      <c r="J360" s="11">
        <f t="shared" si="20"/>
        <v>10</v>
      </c>
      <c r="K360">
        <v>3.1713</v>
      </c>
      <c r="L360">
        <v>27.8125</v>
      </c>
      <c r="M360">
        <v>39.177199999999999</v>
      </c>
      <c r="N360">
        <v>4.8899999999999997</v>
      </c>
      <c r="O360">
        <v>1</v>
      </c>
      <c r="P360">
        <v>11.83</v>
      </c>
      <c r="Q360">
        <v>138</v>
      </c>
      <c r="R360">
        <v>138</v>
      </c>
      <c r="S360">
        <v>0</v>
      </c>
      <c r="T360">
        <v>696</v>
      </c>
      <c r="U360" t="s">
        <v>12</v>
      </c>
      <c r="V360">
        <v>1.3</v>
      </c>
      <c r="W360" t="s">
        <v>12</v>
      </c>
      <c r="X360">
        <v>0.97</v>
      </c>
      <c r="Y360">
        <v>23.2</v>
      </c>
      <c r="Z360">
        <v>1011</v>
      </c>
      <c r="AA360" t="s">
        <v>10</v>
      </c>
      <c r="AB360" t="s">
        <v>19</v>
      </c>
    </row>
    <row r="361" spans="1:28" x14ac:dyDescent="0.2">
      <c r="A361">
        <v>15</v>
      </c>
      <c r="B361">
        <v>35</v>
      </c>
      <c r="C361">
        <v>15</v>
      </c>
      <c r="D361">
        <v>15</v>
      </c>
      <c r="E361" t="s">
        <v>383</v>
      </c>
      <c r="F361" s="12">
        <v>1</v>
      </c>
      <c r="G361" s="10">
        <v>44243.646701388891</v>
      </c>
      <c r="H361" s="11">
        <f t="shared" si="18"/>
        <v>15</v>
      </c>
      <c r="I361" s="11">
        <f t="shared" si="19"/>
        <v>31</v>
      </c>
      <c r="J361" s="11">
        <f t="shared" si="20"/>
        <v>15</v>
      </c>
      <c r="K361">
        <v>3.1713</v>
      </c>
      <c r="L361">
        <v>27.8125</v>
      </c>
      <c r="M361">
        <v>39.198599999999999</v>
      </c>
      <c r="N361">
        <v>4.93</v>
      </c>
      <c r="O361">
        <v>1</v>
      </c>
      <c r="P361">
        <v>11.83</v>
      </c>
      <c r="Q361">
        <v>138</v>
      </c>
      <c r="R361">
        <v>138</v>
      </c>
      <c r="S361">
        <v>0</v>
      </c>
      <c r="T361">
        <v>695</v>
      </c>
      <c r="U361" t="s">
        <v>12</v>
      </c>
      <c r="V361">
        <v>1.31</v>
      </c>
      <c r="W361" t="s">
        <v>12</v>
      </c>
      <c r="X361">
        <v>0.97</v>
      </c>
      <c r="Y361">
        <v>23.2</v>
      </c>
      <c r="Z361">
        <v>1011</v>
      </c>
      <c r="AA361" t="s">
        <v>10</v>
      </c>
      <c r="AB361" t="s">
        <v>19</v>
      </c>
    </row>
    <row r="362" spans="1:28" x14ac:dyDescent="0.2">
      <c r="A362">
        <v>15</v>
      </c>
      <c r="B362">
        <v>35</v>
      </c>
      <c r="C362">
        <v>21</v>
      </c>
      <c r="D362">
        <v>20</v>
      </c>
      <c r="E362" t="s">
        <v>384</v>
      </c>
      <c r="F362" s="12">
        <v>1</v>
      </c>
      <c r="G362" s="10">
        <v>44243.64675925926</v>
      </c>
      <c r="H362" s="11">
        <f t="shared" si="18"/>
        <v>15</v>
      </c>
      <c r="I362" s="11">
        <f t="shared" si="19"/>
        <v>31</v>
      </c>
      <c r="J362" s="11">
        <f t="shared" si="20"/>
        <v>20</v>
      </c>
      <c r="K362">
        <v>3.1713</v>
      </c>
      <c r="L362">
        <v>27.875</v>
      </c>
      <c r="M362">
        <v>39.215800000000002</v>
      </c>
      <c r="N362">
        <v>4.91</v>
      </c>
      <c r="O362">
        <v>1</v>
      </c>
      <c r="P362">
        <v>11.8</v>
      </c>
      <c r="Q362">
        <v>137</v>
      </c>
      <c r="R362">
        <v>137</v>
      </c>
      <c r="S362">
        <v>0</v>
      </c>
      <c r="T362">
        <v>695</v>
      </c>
      <c r="U362" t="s">
        <v>12</v>
      </c>
      <c r="V362">
        <v>1.31</v>
      </c>
      <c r="W362" t="s">
        <v>12</v>
      </c>
      <c r="X362">
        <v>0.96</v>
      </c>
      <c r="Y362">
        <v>23.2</v>
      </c>
      <c r="Z362">
        <v>1011</v>
      </c>
      <c r="AA362" t="s">
        <v>10</v>
      </c>
      <c r="AB362" t="s">
        <v>19</v>
      </c>
    </row>
    <row r="363" spans="1:28" x14ac:dyDescent="0.2">
      <c r="A363">
        <v>15</v>
      </c>
      <c r="B363">
        <v>35</v>
      </c>
      <c r="C363">
        <v>25</v>
      </c>
      <c r="D363">
        <v>25</v>
      </c>
      <c r="E363" t="s">
        <v>385</v>
      </c>
      <c r="F363" s="12">
        <v>1</v>
      </c>
      <c r="G363" s="10">
        <v>44243.646817129629</v>
      </c>
      <c r="H363" s="11">
        <f t="shared" si="18"/>
        <v>15</v>
      </c>
      <c r="I363" s="11">
        <f t="shared" si="19"/>
        <v>31</v>
      </c>
      <c r="J363" s="11">
        <f t="shared" si="20"/>
        <v>25</v>
      </c>
      <c r="K363">
        <v>3.1713</v>
      </c>
      <c r="L363">
        <v>27.8125</v>
      </c>
      <c r="M363">
        <v>39.218699999999998</v>
      </c>
      <c r="N363">
        <v>4.99</v>
      </c>
      <c r="O363">
        <v>1</v>
      </c>
      <c r="P363">
        <v>11.78</v>
      </c>
      <c r="Q363">
        <v>137</v>
      </c>
      <c r="R363">
        <v>137</v>
      </c>
      <c r="S363">
        <v>0</v>
      </c>
      <c r="T363">
        <v>697</v>
      </c>
      <c r="U363" t="s">
        <v>12</v>
      </c>
      <c r="V363">
        <v>1.31</v>
      </c>
      <c r="W363" t="s">
        <v>12</v>
      </c>
      <c r="X363">
        <v>0.97</v>
      </c>
      <c r="Y363">
        <v>23.2</v>
      </c>
      <c r="Z363">
        <v>1011</v>
      </c>
      <c r="AA363" t="s">
        <v>10</v>
      </c>
      <c r="AB363" t="s">
        <v>19</v>
      </c>
    </row>
    <row r="364" spans="1:28" x14ac:dyDescent="0.2">
      <c r="A364">
        <v>15</v>
      </c>
      <c r="B364">
        <v>35</v>
      </c>
      <c r="C364">
        <v>31</v>
      </c>
      <c r="D364">
        <v>30</v>
      </c>
      <c r="E364" t="s">
        <v>386</v>
      </c>
      <c r="F364" s="12">
        <v>1</v>
      </c>
      <c r="G364" s="10">
        <v>44243.646874999999</v>
      </c>
      <c r="H364" s="11">
        <f t="shared" si="18"/>
        <v>15</v>
      </c>
      <c r="I364" s="11">
        <f t="shared" si="19"/>
        <v>31</v>
      </c>
      <c r="J364" s="11">
        <f t="shared" si="20"/>
        <v>30</v>
      </c>
      <c r="K364">
        <v>3.1713</v>
      </c>
      <c r="L364">
        <v>27.8125</v>
      </c>
      <c r="M364">
        <v>39.207000000000001</v>
      </c>
      <c r="N364">
        <v>4.92</v>
      </c>
      <c r="O364">
        <v>1</v>
      </c>
      <c r="P364">
        <v>11.79</v>
      </c>
      <c r="Q364">
        <v>137</v>
      </c>
      <c r="R364">
        <v>137</v>
      </c>
      <c r="S364">
        <v>0</v>
      </c>
      <c r="T364">
        <v>696</v>
      </c>
      <c r="U364" t="s">
        <v>12</v>
      </c>
      <c r="V364">
        <v>1.31</v>
      </c>
      <c r="W364" t="s">
        <v>12</v>
      </c>
      <c r="X364">
        <v>0.97</v>
      </c>
      <c r="Y364">
        <v>23.2</v>
      </c>
      <c r="Z364">
        <v>1011</v>
      </c>
      <c r="AA364" t="s">
        <v>10</v>
      </c>
      <c r="AB364" t="s">
        <v>19</v>
      </c>
    </row>
    <row r="365" spans="1:28" x14ac:dyDescent="0.2">
      <c r="A365">
        <v>15</v>
      </c>
      <c r="B365">
        <v>35</v>
      </c>
      <c r="C365">
        <v>35</v>
      </c>
      <c r="D365">
        <v>35</v>
      </c>
      <c r="E365" t="s">
        <v>387</v>
      </c>
      <c r="F365" s="12"/>
      <c r="G365" s="10">
        <v>44243.646932870368</v>
      </c>
      <c r="H365" s="11">
        <f t="shared" si="18"/>
        <v>15</v>
      </c>
      <c r="I365" s="11">
        <f t="shared" si="19"/>
        <v>31</v>
      </c>
      <c r="J365" s="11">
        <f t="shared" si="20"/>
        <v>35</v>
      </c>
      <c r="K365">
        <v>3.1808999999999998</v>
      </c>
      <c r="L365">
        <v>27.8125</v>
      </c>
      <c r="M365">
        <v>39.192599999999999</v>
      </c>
      <c r="N365">
        <v>4.82</v>
      </c>
      <c r="O365">
        <v>1</v>
      </c>
      <c r="P365">
        <v>11.89</v>
      </c>
      <c r="Q365">
        <v>138</v>
      </c>
      <c r="R365">
        <v>138</v>
      </c>
      <c r="S365">
        <v>0</v>
      </c>
      <c r="T365">
        <v>696</v>
      </c>
      <c r="U365" t="s">
        <v>12</v>
      </c>
      <c r="V365">
        <v>1.3</v>
      </c>
      <c r="W365" t="s">
        <v>12</v>
      </c>
      <c r="X365">
        <v>0.97</v>
      </c>
      <c r="Y365">
        <v>23.2</v>
      </c>
      <c r="Z365">
        <v>1011</v>
      </c>
      <c r="AA365" t="s">
        <v>10</v>
      </c>
      <c r="AB365" t="s">
        <v>19</v>
      </c>
    </row>
    <row r="366" spans="1:28" x14ac:dyDescent="0.2">
      <c r="A366">
        <v>15</v>
      </c>
      <c r="B366">
        <v>35</v>
      </c>
      <c r="C366">
        <v>41</v>
      </c>
      <c r="D366">
        <v>40</v>
      </c>
      <c r="E366" t="s">
        <v>388</v>
      </c>
      <c r="F366" s="12"/>
      <c r="G366" s="10">
        <v>44243.646990740737</v>
      </c>
      <c r="H366" s="11">
        <f t="shared" si="18"/>
        <v>15</v>
      </c>
      <c r="I366" s="11">
        <f t="shared" si="19"/>
        <v>31</v>
      </c>
      <c r="J366" s="11">
        <f t="shared" si="20"/>
        <v>40</v>
      </c>
      <c r="K366">
        <v>3.1808999999999998</v>
      </c>
      <c r="L366">
        <v>27.8125</v>
      </c>
      <c r="M366">
        <v>39.163400000000003</v>
      </c>
      <c r="N366">
        <v>4.88</v>
      </c>
      <c r="O366">
        <v>1</v>
      </c>
      <c r="P366">
        <v>11.8</v>
      </c>
      <c r="Q366">
        <v>138</v>
      </c>
      <c r="R366">
        <v>138</v>
      </c>
      <c r="S366">
        <v>0</v>
      </c>
      <c r="T366">
        <v>697</v>
      </c>
      <c r="U366" t="s">
        <v>12</v>
      </c>
      <c r="V366">
        <v>1.3</v>
      </c>
      <c r="W366" t="s">
        <v>12</v>
      </c>
      <c r="X366">
        <v>0.96</v>
      </c>
      <c r="Y366">
        <v>23.2</v>
      </c>
      <c r="Z366">
        <v>1011</v>
      </c>
      <c r="AA366" t="s">
        <v>10</v>
      </c>
      <c r="AB366" t="s">
        <v>19</v>
      </c>
    </row>
    <row r="367" spans="1:28" x14ac:dyDescent="0.2">
      <c r="A367">
        <v>15</v>
      </c>
      <c r="B367">
        <v>35</v>
      </c>
      <c r="C367">
        <v>45</v>
      </c>
      <c r="D367">
        <v>45</v>
      </c>
      <c r="E367" t="s">
        <v>389</v>
      </c>
      <c r="F367" s="12"/>
      <c r="G367" s="10">
        <v>44243.647048611114</v>
      </c>
      <c r="H367" s="11">
        <f t="shared" si="18"/>
        <v>15</v>
      </c>
      <c r="I367" s="11">
        <f t="shared" si="19"/>
        <v>31</v>
      </c>
      <c r="J367" s="11">
        <f t="shared" si="20"/>
        <v>45</v>
      </c>
      <c r="K367">
        <v>3.1808999999999998</v>
      </c>
      <c r="L367">
        <v>27.875</v>
      </c>
      <c r="M367">
        <v>39.198900000000002</v>
      </c>
      <c r="N367">
        <v>4.96</v>
      </c>
      <c r="O367">
        <v>1</v>
      </c>
      <c r="P367">
        <v>11.8</v>
      </c>
      <c r="Q367">
        <v>137</v>
      </c>
      <c r="R367">
        <v>137</v>
      </c>
      <c r="S367">
        <v>0</v>
      </c>
      <c r="T367">
        <v>697</v>
      </c>
      <c r="U367" t="s">
        <v>12</v>
      </c>
      <c r="V367">
        <v>1.31</v>
      </c>
      <c r="W367" t="s">
        <v>12</v>
      </c>
      <c r="X367">
        <v>0.97</v>
      </c>
      <c r="Y367">
        <v>23.2</v>
      </c>
      <c r="Z367">
        <v>1011</v>
      </c>
      <c r="AA367" t="s">
        <v>10</v>
      </c>
      <c r="AB367" t="s">
        <v>19</v>
      </c>
    </row>
    <row r="368" spans="1:28" x14ac:dyDescent="0.2">
      <c r="A368">
        <v>15</v>
      </c>
      <c r="B368">
        <v>35</v>
      </c>
      <c r="C368">
        <v>51</v>
      </c>
      <c r="D368">
        <v>50</v>
      </c>
      <c r="E368" t="s">
        <v>390</v>
      </c>
      <c r="F368" s="12"/>
      <c r="G368" s="10">
        <v>44243.647106481483</v>
      </c>
      <c r="H368" s="11">
        <f t="shared" si="18"/>
        <v>15</v>
      </c>
      <c r="I368" s="11">
        <f t="shared" si="19"/>
        <v>31</v>
      </c>
      <c r="J368" s="11">
        <f t="shared" si="20"/>
        <v>50</v>
      </c>
      <c r="K368">
        <v>3.1713</v>
      </c>
      <c r="L368">
        <v>27.9375</v>
      </c>
      <c r="M368">
        <v>39.225900000000003</v>
      </c>
      <c r="N368">
        <v>4.95</v>
      </c>
      <c r="O368">
        <v>0</v>
      </c>
      <c r="P368">
        <v>11.76</v>
      </c>
      <c r="Q368">
        <v>137</v>
      </c>
      <c r="R368">
        <v>137</v>
      </c>
      <c r="S368">
        <v>0</v>
      </c>
      <c r="T368">
        <v>697</v>
      </c>
      <c r="U368" t="s">
        <v>12</v>
      </c>
      <c r="V368">
        <v>1.31</v>
      </c>
      <c r="W368" t="s">
        <v>12</v>
      </c>
      <c r="X368">
        <v>0.97</v>
      </c>
      <c r="Y368">
        <v>23.2</v>
      </c>
      <c r="Z368">
        <v>1011</v>
      </c>
      <c r="AA368" t="s">
        <v>10</v>
      </c>
      <c r="AB368" t="s">
        <v>19</v>
      </c>
    </row>
    <row r="369" spans="1:28" x14ac:dyDescent="0.2">
      <c r="A369">
        <v>15</v>
      </c>
      <c r="B369">
        <v>35</v>
      </c>
      <c r="C369">
        <v>55</v>
      </c>
      <c r="D369">
        <v>55</v>
      </c>
      <c r="E369" t="s">
        <v>391</v>
      </c>
      <c r="F369" s="12"/>
      <c r="G369" s="10">
        <v>44243.647164351853</v>
      </c>
      <c r="H369" s="11">
        <f t="shared" si="18"/>
        <v>15</v>
      </c>
      <c r="I369" s="11">
        <f t="shared" si="19"/>
        <v>31</v>
      </c>
      <c r="J369" s="11">
        <f t="shared" si="20"/>
        <v>55</v>
      </c>
      <c r="K369">
        <v>3.1713</v>
      </c>
      <c r="L369">
        <v>27.875</v>
      </c>
      <c r="M369">
        <v>39.2209</v>
      </c>
      <c r="N369">
        <v>4.92</v>
      </c>
      <c r="O369">
        <v>1</v>
      </c>
      <c r="P369">
        <v>11.8</v>
      </c>
      <c r="Q369">
        <v>138</v>
      </c>
      <c r="R369">
        <v>138</v>
      </c>
      <c r="S369">
        <v>0</v>
      </c>
      <c r="T369">
        <v>697</v>
      </c>
      <c r="U369" t="s">
        <v>12</v>
      </c>
      <c r="V369">
        <v>1.31</v>
      </c>
      <c r="W369" t="s">
        <v>12</v>
      </c>
      <c r="X369">
        <v>0.97</v>
      </c>
      <c r="Y369">
        <v>23.2</v>
      </c>
      <c r="Z369">
        <v>1011</v>
      </c>
      <c r="AA369" t="s">
        <v>10</v>
      </c>
      <c r="AB369" t="s">
        <v>19</v>
      </c>
    </row>
    <row r="370" spans="1:28" x14ac:dyDescent="0.2">
      <c r="A370">
        <v>15</v>
      </c>
      <c r="B370">
        <v>36</v>
      </c>
      <c r="C370">
        <v>1</v>
      </c>
      <c r="D370">
        <v>0</v>
      </c>
      <c r="E370" t="s">
        <v>392</v>
      </c>
      <c r="F370" s="12"/>
      <c r="G370" s="10">
        <v>44243.647222222222</v>
      </c>
      <c r="H370" s="11">
        <f t="shared" si="18"/>
        <v>15</v>
      </c>
      <c r="I370" s="11">
        <f t="shared" si="19"/>
        <v>32</v>
      </c>
      <c r="J370" s="11">
        <f t="shared" si="20"/>
        <v>0</v>
      </c>
      <c r="K370">
        <v>3.1713</v>
      </c>
      <c r="L370">
        <v>27.875</v>
      </c>
      <c r="M370">
        <v>39.210500000000003</v>
      </c>
      <c r="N370">
        <v>4.8600000000000003</v>
      </c>
      <c r="O370">
        <v>1</v>
      </c>
      <c r="P370">
        <v>11.83</v>
      </c>
      <c r="Q370">
        <v>138</v>
      </c>
      <c r="R370">
        <v>138</v>
      </c>
      <c r="S370">
        <v>0</v>
      </c>
      <c r="T370">
        <v>697</v>
      </c>
      <c r="U370" t="s">
        <v>12</v>
      </c>
      <c r="V370">
        <v>1.3</v>
      </c>
      <c r="W370" t="s">
        <v>12</v>
      </c>
      <c r="X370">
        <v>0.97</v>
      </c>
      <c r="Y370">
        <v>23.2</v>
      </c>
      <c r="Z370">
        <v>1011</v>
      </c>
      <c r="AA370" t="s">
        <v>10</v>
      </c>
      <c r="AB370" t="s">
        <v>19</v>
      </c>
    </row>
    <row r="371" spans="1:28" x14ac:dyDescent="0.2">
      <c r="A371">
        <v>15</v>
      </c>
      <c r="B371">
        <v>36</v>
      </c>
      <c r="C371">
        <v>5</v>
      </c>
      <c r="D371">
        <v>5</v>
      </c>
      <c r="E371" t="s">
        <v>393</v>
      </c>
      <c r="F371" s="12"/>
      <c r="G371" s="10">
        <v>44243.647280092591</v>
      </c>
      <c r="H371" s="11">
        <f t="shared" si="18"/>
        <v>15</v>
      </c>
      <c r="I371" s="11">
        <f t="shared" si="19"/>
        <v>32</v>
      </c>
      <c r="J371" s="11">
        <f t="shared" si="20"/>
        <v>5</v>
      </c>
      <c r="K371">
        <v>3.1713</v>
      </c>
      <c r="L371">
        <v>27.9375</v>
      </c>
      <c r="M371">
        <v>39.1877</v>
      </c>
      <c r="N371">
        <v>4.95</v>
      </c>
      <c r="O371">
        <v>1</v>
      </c>
      <c r="P371">
        <v>11.72</v>
      </c>
      <c r="Q371">
        <v>138</v>
      </c>
      <c r="R371">
        <v>138</v>
      </c>
      <c r="S371">
        <v>0</v>
      </c>
      <c r="T371">
        <v>698</v>
      </c>
      <c r="U371" t="s">
        <v>12</v>
      </c>
      <c r="V371">
        <v>1.31</v>
      </c>
      <c r="W371" t="s">
        <v>12</v>
      </c>
      <c r="X371">
        <v>0.97</v>
      </c>
      <c r="Y371">
        <v>23.2</v>
      </c>
      <c r="Z371">
        <v>1011</v>
      </c>
      <c r="AA371" t="s">
        <v>10</v>
      </c>
      <c r="AB371" t="s">
        <v>19</v>
      </c>
    </row>
    <row r="372" spans="1:28" x14ac:dyDescent="0.2">
      <c r="A372">
        <v>15</v>
      </c>
      <c r="B372">
        <v>36</v>
      </c>
      <c r="C372">
        <v>11</v>
      </c>
      <c r="D372">
        <v>10</v>
      </c>
      <c r="E372" t="s">
        <v>394</v>
      </c>
      <c r="F372" s="12"/>
      <c r="G372" s="10">
        <v>44243.647337962961</v>
      </c>
      <c r="H372" s="11">
        <f t="shared" si="18"/>
        <v>15</v>
      </c>
      <c r="I372" s="11">
        <f t="shared" si="19"/>
        <v>32</v>
      </c>
      <c r="J372" s="11">
        <f t="shared" si="20"/>
        <v>10</v>
      </c>
      <c r="K372">
        <v>3.1808999999999998</v>
      </c>
      <c r="L372">
        <v>27.9375</v>
      </c>
      <c r="M372">
        <v>39.194499999999998</v>
      </c>
      <c r="N372">
        <v>4.9800000000000004</v>
      </c>
      <c r="O372">
        <v>1</v>
      </c>
      <c r="P372">
        <v>11.77</v>
      </c>
      <c r="Q372">
        <v>137</v>
      </c>
      <c r="R372">
        <v>137</v>
      </c>
      <c r="S372">
        <v>0</v>
      </c>
      <c r="T372">
        <v>699</v>
      </c>
      <c r="U372" t="s">
        <v>12</v>
      </c>
      <c r="V372">
        <v>1.31</v>
      </c>
      <c r="W372" t="s">
        <v>12</v>
      </c>
      <c r="X372">
        <v>0.97</v>
      </c>
      <c r="Y372">
        <v>23.2</v>
      </c>
      <c r="Z372">
        <v>1011</v>
      </c>
      <c r="AA372" t="s">
        <v>10</v>
      </c>
      <c r="AB372" t="s">
        <v>19</v>
      </c>
    </row>
    <row r="373" spans="1:28" x14ac:dyDescent="0.2">
      <c r="A373">
        <v>15</v>
      </c>
      <c r="B373">
        <v>36</v>
      </c>
      <c r="C373">
        <v>15</v>
      </c>
      <c r="D373">
        <v>15</v>
      </c>
      <c r="E373" t="s">
        <v>395</v>
      </c>
      <c r="F373" s="12"/>
      <c r="G373" s="10">
        <v>44243.64739583333</v>
      </c>
      <c r="H373" s="11">
        <f t="shared" si="18"/>
        <v>15</v>
      </c>
      <c r="I373" s="11">
        <f t="shared" si="19"/>
        <v>32</v>
      </c>
      <c r="J373" s="11">
        <f t="shared" si="20"/>
        <v>15</v>
      </c>
      <c r="K373">
        <v>3.1713</v>
      </c>
      <c r="L373">
        <v>27.9375</v>
      </c>
      <c r="M373">
        <v>39.228700000000003</v>
      </c>
      <c r="N373">
        <v>5.34</v>
      </c>
      <c r="O373">
        <v>0</v>
      </c>
      <c r="P373">
        <v>11.78</v>
      </c>
      <c r="Q373">
        <v>130</v>
      </c>
      <c r="R373">
        <v>130</v>
      </c>
      <c r="S373">
        <v>0</v>
      </c>
      <c r="T373">
        <v>699</v>
      </c>
      <c r="U373" t="s">
        <v>12</v>
      </c>
      <c r="V373">
        <v>1.34</v>
      </c>
      <c r="W373" t="s">
        <v>12</v>
      </c>
      <c r="X373">
        <v>0.97</v>
      </c>
      <c r="Y373">
        <v>23.2</v>
      </c>
      <c r="Z373">
        <v>1011</v>
      </c>
      <c r="AA373" t="s">
        <v>10</v>
      </c>
      <c r="AB373" t="s">
        <v>19</v>
      </c>
    </row>
    <row r="374" spans="1:28" x14ac:dyDescent="0.2">
      <c r="A374">
        <v>15</v>
      </c>
      <c r="B374">
        <v>36</v>
      </c>
      <c r="C374">
        <v>21</v>
      </c>
      <c r="D374">
        <v>20</v>
      </c>
      <c r="E374" t="s">
        <v>396</v>
      </c>
      <c r="F374" s="12"/>
      <c r="G374" s="10">
        <v>44243.647453703707</v>
      </c>
      <c r="H374" s="11">
        <f t="shared" si="18"/>
        <v>15</v>
      </c>
      <c r="I374" s="11">
        <f t="shared" si="19"/>
        <v>32</v>
      </c>
      <c r="J374" s="11">
        <f t="shared" si="20"/>
        <v>20</v>
      </c>
      <c r="K374">
        <v>3.1713</v>
      </c>
      <c r="L374">
        <v>28</v>
      </c>
      <c r="M374">
        <v>39.216000000000001</v>
      </c>
      <c r="N374">
        <v>5.67</v>
      </c>
      <c r="O374">
        <v>1</v>
      </c>
      <c r="P374">
        <v>11.41</v>
      </c>
      <c r="Q374">
        <v>117</v>
      </c>
      <c r="R374">
        <v>117</v>
      </c>
      <c r="S374">
        <v>0</v>
      </c>
      <c r="T374">
        <v>700</v>
      </c>
      <c r="U374" t="s">
        <v>12</v>
      </c>
      <c r="V374">
        <v>1.37</v>
      </c>
      <c r="W374" t="s">
        <v>12</v>
      </c>
      <c r="X374">
        <v>0.97</v>
      </c>
      <c r="Y374">
        <v>23.2</v>
      </c>
      <c r="Z374">
        <v>1011</v>
      </c>
      <c r="AA374" t="s">
        <v>10</v>
      </c>
      <c r="AB374" t="s">
        <v>19</v>
      </c>
    </row>
    <row r="375" spans="1:28" x14ac:dyDescent="0.2">
      <c r="A375">
        <v>15</v>
      </c>
      <c r="B375">
        <v>36</v>
      </c>
      <c r="C375">
        <v>25</v>
      </c>
      <c r="D375">
        <v>25</v>
      </c>
      <c r="E375" t="s">
        <v>397</v>
      </c>
      <c r="F375" s="12"/>
      <c r="G375" s="10">
        <v>44243.647511574076</v>
      </c>
      <c r="H375" s="11">
        <f t="shared" si="18"/>
        <v>15</v>
      </c>
      <c r="I375" s="11">
        <f t="shared" si="19"/>
        <v>32</v>
      </c>
      <c r="J375" s="11">
        <f t="shared" si="20"/>
        <v>25</v>
      </c>
      <c r="K375">
        <v>3.1808999999999998</v>
      </c>
      <c r="L375">
        <v>27.9375</v>
      </c>
      <c r="M375">
        <v>39.218899999999998</v>
      </c>
      <c r="N375">
        <v>5.95</v>
      </c>
      <c r="O375">
        <v>0</v>
      </c>
      <c r="P375">
        <v>10.98</v>
      </c>
      <c r="Q375">
        <v>107</v>
      </c>
      <c r="R375">
        <v>107</v>
      </c>
      <c r="S375">
        <v>0</v>
      </c>
      <c r="T375">
        <v>702</v>
      </c>
      <c r="U375" t="s">
        <v>12</v>
      </c>
      <c r="V375">
        <v>1.4</v>
      </c>
      <c r="W375" t="s">
        <v>12</v>
      </c>
      <c r="X375">
        <v>0.97</v>
      </c>
      <c r="Y375">
        <v>23.2</v>
      </c>
      <c r="Z375">
        <v>1011</v>
      </c>
      <c r="AA375" t="s">
        <v>10</v>
      </c>
      <c r="AB375" t="s">
        <v>19</v>
      </c>
    </row>
    <row r="376" spans="1:28" x14ac:dyDescent="0.2">
      <c r="A376">
        <v>15</v>
      </c>
      <c r="B376">
        <v>36</v>
      </c>
      <c r="C376">
        <v>31</v>
      </c>
      <c r="D376">
        <v>30</v>
      </c>
      <c r="E376" t="s">
        <v>398</v>
      </c>
      <c r="F376" s="12"/>
      <c r="G376" s="10">
        <v>44243.647569444445</v>
      </c>
      <c r="H376" s="11">
        <f t="shared" si="18"/>
        <v>15</v>
      </c>
      <c r="I376" s="11">
        <f t="shared" si="19"/>
        <v>32</v>
      </c>
      <c r="J376" s="11">
        <f t="shared" si="20"/>
        <v>30</v>
      </c>
      <c r="K376">
        <v>3.1808999999999998</v>
      </c>
      <c r="L376">
        <v>27.9375</v>
      </c>
      <c r="M376">
        <v>41.683199999999999</v>
      </c>
      <c r="N376">
        <v>6.33</v>
      </c>
      <c r="O376">
        <v>4</v>
      </c>
      <c r="P376">
        <v>11.08</v>
      </c>
      <c r="Q376">
        <v>102</v>
      </c>
      <c r="R376">
        <v>102</v>
      </c>
      <c r="S376">
        <v>0</v>
      </c>
      <c r="T376">
        <v>705</v>
      </c>
      <c r="U376" t="s">
        <v>12</v>
      </c>
      <c r="V376">
        <v>1.43</v>
      </c>
      <c r="W376" t="s">
        <v>12</v>
      </c>
      <c r="X376">
        <v>0.97</v>
      </c>
      <c r="Y376">
        <v>23.2</v>
      </c>
      <c r="Z376">
        <v>1011</v>
      </c>
      <c r="AA376" t="s">
        <v>10</v>
      </c>
      <c r="AB376" t="s">
        <v>19</v>
      </c>
    </row>
    <row r="377" spans="1:28" x14ac:dyDescent="0.2">
      <c r="A377">
        <v>15</v>
      </c>
      <c r="B377">
        <v>36</v>
      </c>
      <c r="C377">
        <v>35</v>
      </c>
      <c r="D377">
        <v>35</v>
      </c>
      <c r="E377" t="s">
        <v>399</v>
      </c>
      <c r="F377" s="12"/>
      <c r="G377" s="10">
        <v>44243.647627314815</v>
      </c>
      <c r="H377" s="11">
        <f t="shared" si="18"/>
        <v>15</v>
      </c>
      <c r="I377" s="11">
        <f t="shared" si="19"/>
        <v>32</v>
      </c>
      <c r="J377" s="11">
        <f t="shared" si="20"/>
        <v>35</v>
      </c>
      <c r="K377">
        <v>3.1713</v>
      </c>
      <c r="L377">
        <v>28</v>
      </c>
      <c r="M377">
        <v>42.119399999999999</v>
      </c>
      <c r="N377">
        <v>6.77</v>
      </c>
      <c r="O377">
        <v>7</v>
      </c>
      <c r="P377">
        <v>11.08</v>
      </c>
      <c r="Q377">
        <v>77</v>
      </c>
      <c r="R377">
        <v>77</v>
      </c>
      <c r="S377">
        <v>0</v>
      </c>
      <c r="T377">
        <v>703</v>
      </c>
      <c r="U377" t="s">
        <v>12</v>
      </c>
      <c r="V377">
        <v>1.48</v>
      </c>
      <c r="W377" t="s">
        <v>12</v>
      </c>
      <c r="X377">
        <v>0.97</v>
      </c>
      <c r="Y377">
        <v>23.3</v>
      </c>
      <c r="Z377">
        <v>1011</v>
      </c>
      <c r="AA377" t="s">
        <v>10</v>
      </c>
      <c r="AB377" t="s">
        <v>19</v>
      </c>
    </row>
    <row r="378" spans="1:28" x14ac:dyDescent="0.2">
      <c r="A378">
        <v>15</v>
      </c>
      <c r="B378">
        <v>36</v>
      </c>
      <c r="C378">
        <v>41</v>
      </c>
      <c r="D378">
        <v>40</v>
      </c>
      <c r="E378" t="s">
        <v>400</v>
      </c>
      <c r="F378" s="12"/>
      <c r="G378" s="10">
        <v>44243.647685185184</v>
      </c>
      <c r="H378" s="11">
        <f t="shared" si="18"/>
        <v>15</v>
      </c>
      <c r="I378" s="11">
        <f t="shared" si="19"/>
        <v>32</v>
      </c>
      <c r="J378" s="11">
        <f t="shared" si="20"/>
        <v>40</v>
      </c>
      <c r="K378">
        <v>3.1713</v>
      </c>
      <c r="L378">
        <v>28</v>
      </c>
      <c r="M378">
        <v>42.245600000000003</v>
      </c>
      <c r="N378">
        <v>6.73</v>
      </c>
      <c r="O378">
        <v>10</v>
      </c>
      <c r="P378">
        <v>10.4</v>
      </c>
      <c r="Q378">
        <v>75</v>
      </c>
      <c r="R378">
        <v>75</v>
      </c>
      <c r="S378">
        <v>0</v>
      </c>
      <c r="T378">
        <v>704</v>
      </c>
      <c r="U378" t="s">
        <v>12</v>
      </c>
      <c r="V378">
        <v>1.47</v>
      </c>
      <c r="W378" t="s">
        <v>12</v>
      </c>
      <c r="X378">
        <v>0.97</v>
      </c>
      <c r="Y378">
        <v>23.3</v>
      </c>
      <c r="Z378">
        <v>1011</v>
      </c>
      <c r="AA378" t="s">
        <v>10</v>
      </c>
      <c r="AB378" t="s">
        <v>19</v>
      </c>
    </row>
    <row r="379" spans="1:28" x14ac:dyDescent="0.2">
      <c r="A379">
        <v>15</v>
      </c>
      <c r="B379">
        <v>36</v>
      </c>
      <c r="C379">
        <v>45</v>
      </c>
      <c r="D379">
        <v>45</v>
      </c>
      <c r="E379" t="s">
        <v>401</v>
      </c>
      <c r="F379" s="12"/>
      <c r="G379" s="10">
        <v>44243.647743055553</v>
      </c>
      <c r="H379" s="11">
        <f t="shared" si="18"/>
        <v>15</v>
      </c>
      <c r="I379" s="11">
        <f t="shared" si="19"/>
        <v>32</v>
      </c>
      <c r="J379" s="11">
        <f t="shared" si="20"/>
        <v>45</v>
      </c>
      <c r="K379">
        <v>3.1713</v>
      </c>
      <c r="L379">
        <v>28</v>
      </c>
      <c r="M379">
        <v>42.246299999999998</v>
      </c>
      <c r="N379">
        <v>6.52</v>
      </c>
      <c r="O379">
        <v>10</v>
      </c>
      <c r="P379">
        <v>10.4</v>
      </c>
      <c r="Q379">
        <v>77</v>
      </c>
      <c r="R379">
        <v>77</v>
      </c>
      <c r="S379">
        <v>0</v>
      </c>
      <c r="T379">
        <v>701</v>
      </c>
      <c r="U379" t="s">
        <v>12</v>
      </c>
      <c r="V379">
        <v>1.45</v>
      </c>
      <c r="W379" t="s">
        <v>12</v>
      </c>
      <c r="X379">
        <v>0.97</v>
      </c>
      <c r="Y379">
        <v>23.3</v>
      </c>
      <c r="Z379">
        <v>1011</v>
      </c>
      <c r="AA379" t="s">
        <v>10</v>
      </c>
      <c r="AB379" t="s">
        <v>19</v>
      </c>
    </row>
    <row r="380" spans="1:28" x14ac:dyDescent="0.2">
      <c r="A380">
        <v>15</v>
      </c>
      <c r="B380">
        <v>36</v>
      </c>
      <c r="C380">
        <v>51</v>
      </c>
      <c r="D380">
        <v>50</v>
      </c>
      <c r="E380" t="s">
        <v>402</v>
      </c>
      <c r="F380" s="12"/>
      <c r="G380" s="10">
        <v>44243.647800925923</v>
      </c>
      <c r="H380" s="11">
        <f t="shared" si="18"/>
        <v>15</v>
      </c>
      <c r="I380" s="11">
        <f t="shared" si="19"/>
        <v>32</v>
      </c>
      <c r="J380" s="11">
        <f t="shared" si="20"/>
        <v>50</v>
      </c>
      <c r="K380">
        <v>3.1713</v>
      </c>
      <c r="L380">
        <v>28</v>
      </c>
      <c r="M380">
        <v>42.252899999999997</v>
      </c>
      <c r="N380">
        <v>5.94</v>
      </c>
      <c r="O380">
        <v>17</v>
      </c>
      <c r="P380">
        <v>10.92</v>
      </c>
      <c r="Q380">
        <v>82</v>
      </c>
      <c r="R380">
        <v>82</v>
      </c>
      <c r="S380">
        <v>0</v>
      </c>
      <c r="T380">
        <v>694</v>
      </c>
      <c r="U380" t="s">
        <v>12</v>
      </c>
      <c r="V380">
        <v>1.39</v>
      </c>
      <c r="W380" t="s">
        <v>12</v>
      </c>
      <c r="X380">
        <v>0.97</v>
      </c>
      <c r="Y380">
        <v>23.3</v>
      </c>
      <c r="Z380">
        <v>1011</v>
      </c>
      <c r="AA380" t="s">
        <v>10</v>
      </c>
      <c r="AB380" t="s">
        <v>19</v>
      </c>
    </row>
    <row r="381" spans="1:28" x14ac:dyDescent="0.2">
      <c r="A381">
        <v>15</v>
      </c>
      <c r="B381">
        <v>36</v>
      </c>
      <c r="C381">
        <v>55</v>
      </c>
      <c r="D381">
        <v>55</v>
      </c>
      <c r="E381" t="s">
        <v>403</v>
      </c>
      <c r="F381" s="12"/>
      <c r="G381" s="10">
        <v>44243.647858796299</v>
      </c>
      <c r="H381" s="11">
        <f t="shared" ref="H381:H444" si="21">HOUR(G381)</f>
        <v>15</v>
      </c>
      <c r="I381" s="11">
        <f t="shared" ref="I381:I444" si="22">MINUTE(G381)</f>
        <v>32</v>
      </c>
      <c r="J381" s="11">
        <f t="shared" ref="J381:J444" si="23">SECOND(G381)</f>
        <v>55</v>
      </c>
      <c r="K381">
        <v>3.1713</v>
      </c>
      <c r="L381">
        <v>28</v>
      </c>
      <c r="M381">
        <v>42.227600000000002</v>
      </c>
      <c r="N381">
        <v>5.71</v>
      </c>
      <c r="O381">
        <v>14</v>
      </c>
      <c r="P381">
        <v>11.3</v>
      </c>
      <c r="Q381">
        <v>87</v>
      </c>
      <c r="R381">
        <v>87</v>
      </c>
      <c r="S381">
        <v>0</v>
      </c>
      <c r="T381">
        <v>696</v>
      </c>
      <c r="U381" t="s">
        <v>12</v>
      </c>
      <c r="V381">
        <v>1.37</v>
      </c>
      <c r="W381" t="s">
        <v>12</v>
      </c>
      <c r="X381">
        <v>0.97</v>
      </c>
      <c r="Y381">
        <v>23.3</v>
      </c>
      <c r="Z381">
        <v>1011</v>
      </c>
      <c r="AA381" t="s">
        <v>10</v>
      </c>
      <c r="AB381" t="s">
        <v>19</v>
      </c>
    </row>
    <row r="382" spans="1:28" x14ac:dyDescent="0.2">
      <c r="A382">
        <v>15</v>
      </c>
      <c r="B382">
        <v>37</v>
      </c>
      <c r="C382">
        <v>1</v>
      </c>
      <c r="D382">
        <v>0</v>
      </c>
      <c r="E382" t="s">
        <v>404</v>
      </c>
      <c r="F382" s="12"/>
      <c r="G382" s="10">
        <v>44243.647916666669</v>
      </c>
      <c r="H382" s="11">
        <f t="shared" si="21"/>
        <v>15</v>
      </c>
      <c r="I382" s="11">
        <f t="shared" si="22"/>
        <v>33</v>
      </c>
      <c r="J382" s="11">
        <f t="shared" si="23"/>
        <v>0</v>
      </c>
      <c r="K382">
        <v>3.1713</v>
      </c>
      <c r="L382">
        <v>28</v>
      </c>
      <c r="M382">
        <v>41.8949</v>
      </c>
      <c r="N382">
        <v>5.29</v>
      </c>
      <c r="O382">
        <v>12</v>
      </c>
      <c r="P382">
        <v>11.55</v>
      </c>
      <c r="Q382">
        <v>75</v>
      </c>
      <c r="R382">
        <v>75</v>
      </c>
      <c r="S382">
        <v>0</v>
      </c>
      <c r="T382">
        <v>698</v>
      </c>
      <c r="U382" t="s">
        <v>12</v>
      </c>
      <c r="V382">
        <v>1.34</v>
      </c>
      <c r="W382" t="s">
        <v>12</v>
      </c>
      <c r="X382">
        <v>0.97</v>
      </c>
      <c r="Y382">
        <v>23.3</v>
      </c>
      <c r="Z382">
        <v>1011</v>
      </c>
      <c r="AA382" t="s">
        <v>10</v>
      </c>
      <c r="AB382" t="s">
        <v>19</v>
      </c>
    </row>
    <row r="383" spans="1:28" x14ac:dyDescent="0.2">
      <c r="A383">
        <v>15</v>
      </c>
      <c r="B383">
        <v>37</v>
      </c>
      <c r="C383">
        <v>5</v>
      </c>
      <c r="D383">
        <v>5</v>
      </c>
      <c r="E383" t="s">
        <v>405</v>
      </c>
      <c r="F383" s="12"/>
      <c r="G383" s="10">
        <v>44243.647974537038</v>
      </c>
      <c r="H383" s="11">
        <f t="shared" si="21"/>
        <v>15</v>
      </c>
      <c r="I383" s="11">
        <f t="shared" si="22"/>
        <v>33</v>
      </c>
      <c r="J383" s="11">
        <f t="shared" si="23"/>
        <v>5</v>
      </c>
      <c r="K383">
        <v>3.1808999999999998</v>
      </c>
      <c r="L383">
        <v>28.0625</v>
      </c>
      <c r="M383">
        <v>42.297400000000003</v>
      </c>
      <c r="N383">
        <v>4.8600000000000003</v>
      </c>
      <c r="O383">
        <v>28</v>
      </c>
      <c r="P383">
        <v>11.56</v>
      </c>
      <c r="Q383">
        <v>94</v>
      </c>
      <c r="R383">
        <v>94</v>
      </c>
      <c r="S383">
        <v>0</v>
      </c>
      <c r="T383">
        <v>694</v>
      </c>
      <c r="U383" t="s">
        <v>12</v>
      </c>
      <c r="V383">
        <v>1.3</v>
      </c>
      <c r="W383" t="s">
        <v>12</v>
      </c>
      <c r="X383">
        <v>0.97</v>
      </c>
      <c r="Y383">
        <v>23.3</v>
      </c>
      <c r="Z383">
        <v>1011</v>
      </c>
      <c r="AA383" t="s">
        <v>10</v>
      </c>
      <c r="AB383" t="s">
        <v>19</v>
      </c>
    </row>
    <row r="384" spans="1:28" x14ac:dyDescent="0.2">
      <c r="A384">
        <v>15</v>
      </c>
      <c r="B384">
        <v>37</v>
      </c>
      <c r="C384">
        <v>11</v>
      </c>
      <c r="D384">
        <v>10</v>
      </c>
      <c r="E384" t="s">
        <v>406</v>
      </c>
      <c r="F384" s="12"/>
      <c r="G384" s="10">
        <v>44243.648032407407</v>
      </c>
      <c r="H384" s="11">
        <f t="shared" si="21"/>
        <v>15</v>
      </c>
      <c r="I384" s="11">
        <f t="shared" si="22"/>
        <v>33</v>
      </c>
      <c r="J384" s="11">
        <f t="shared" si="23"/>
        <v>10</v>
      </c>
      <c r="K384">
        <v>3.1713</v>
      </c>
      <c r="L384">
        <v>28</v>
      </c>
      <c r="M384">
        <v>42.047600000000003</v>
      </c>
      <c r="N384">
        <v>5.12</v>
      </c>
      <c r="O384">
        <v>24</v>
      </c>
      <c r="P384">
        <v>11.75</v>
      </c>
      <c r="Q384">
        <v>106</v>
      </c>
      <c r="R384">
        <v>106</v>
      </c>
      <c r="S384">
        <v>0</v>
      </c>
      <c r="T384">
        <v>692</v>
      </c>
      <c r="U384" t="s">
        <v>12</v>
      </c>
      <c r="V384">
        <v>1.32</v>
      </c>
      <c r="W384" t="s">
        <v>12</v>
      </c>
      <c r="X384">
        <v>0.97</v>
      </c>
      <c r="Y384">
        <v>23.3</v>
      </c>
      <c r="Z384">
        <v>1011</v>
      </c>
      <c r="AA384" t="s">
        <v>10</v>
      </c>
      <c r="AB384" t="s">
        <v>19</v>
      </c>
    </row>
    <row r="385" spans="1:28" x14ac:dyDescent="0.2">
      <c r="A385">
        <v>15</v>
      </c>
      <c r="B385">
        <v>37</v>
      </c>
      <c r="C385">
        <v>15</v>
      </c>
      <c r="D385">
        <v>15</v>
      </c>
      <c r="E385" t="s">
        <v>407</v>
      </c>
      <c r="F385" s="12"/>
      <c r="G385" s="10">
        <v>44243.648090277777</v>
      </c>
      <c r="H385" s="11">
        <f t="shared" si="21"/>
        <v>15</v>
      </c>
      <c r="I385" s="11">
        <f t="shared" si="22"/>
        <v>33</v>
      </c>
      <c r="J385" s="11">
        <f t="shared" si="23"/>
        <v>15</v>
      </c>
      <c r="K385">
        <v>3.1713</v>
      </c>
      <c r="L385">
        <v>28.0625</v>
      </c>
      <c r="M385">
        <v>41.9435</v>
      </c>
      <c r="N385">
        <v>4.8099999999999996</v>
      </c>
      <c r="O385">
        <v>15</v>
      </c>
      <c r="P385">
        <v>11.64</v>
      </c>
      <c r="Q385">
        <v>109</v>
      </c>
      <c r="R385">
        <v>109</v>
      </c>
      <c r="S385">
        <v>0</v>
      </c>
      <c r="T385">
        <v>685</v>
      </c>
      <c r="U385" t="s">
        <v>12</v>
      </c>
      <c r="V385">
        <v>1.3</v>
      </c>
      <c r="W385" t="s">
        <v>12</v>
      </c>
      <c r="X385">
        <v>0.96</v>
      </c>
      <c r="Y385">
        <v>23.3</v>
      </c>
      <c r="Z385">
        <v>1011</v>
      </c>
      <c r="AA385" t="s">
        <v>10</v>
      </c>
      <c r="AB385" t="s">
        <v>19</v>
      </c>
    </row>
    <row r="386" spans="1:28" x14ac:dyDescent="0.2">
      <c r="A386">
        <v>15</v>
      </c>
      <c r="B386">
        <v>37</v>
      </c>
      <c r="C386">
        <v>21</v>
      </c>
      <c r="D386">
        <v>20</v>
      </c>
      <c r="E386" t="s">
        <v>408</v>
      </c>
      <c r="F386" s="12"/>
      <c r="G386" s="10">
        <v>44243.648148148146</v>
      </c>
      <c r="H386" s="11">
        <f t="shared" si="21"/>
        <v>15</v>
      </c>
      <c r="I386" s="11">
        <f t="shared" si="22"/>
        <v>33</v>
      </c>
      <c r="J386" s="11">
        <f t="shared" si="23"/>
        <v>20</v>
      </c>
      <c r="K386">
        <v>3.1713</v>
      </c>
      <c r="L386">
        <v>28.0625</v>
      </c>
      <c r="M386">
        <v>42.387300000000003</v>
      </c>
      <c r="N386">
        <v>4.7</v>
      </c>
      <c r="O386">
        <v>7</v>
      </c>
      <c r="P386">
        <v>11.95</v>
      </c>
      <c r="Q386">
        <v>116</v>
      </c>
      <c r="R386">
        <v>116</v>
      </c>
      <c r="S386">
        <v>0</v>
      </c>
      <c r="T386">
        <v>685</v>
      </c>
      <c r="U386" t="s">
        <v>12</v>
      </c>
      <c r="V386">
        <v>1.29</v>
      </c>
      <c r="W386" t="s">
        <v>12</v>
      </c>
      <c r="X386">
        <v>0.96</v>
      </c>
      <c r="Y386">
        <v>23.3</v>
      </c>
      <c r="Z386">
        <v>1011</v>
      </c>
      <c r="AA386" t="s">
        <v>10</v>
      </c>
      <c r="AB386" t="s">
        <v>19</v>
      </c>
    </row>
    <row r="387" spans="1:28" x14ac:dyDescent="0.2">
      <c r="A387">
        <v>15</v>
      </c>
      <c r="B387">
        <v>37</v>
      </c>
      <c r="C387">
        <v>25</v>
      </c>
      <c r="D387">
        <v>25</v>
      </c>
      <c r="E387" t="s">
        <v>409</v>
      </c>
      <c r="F387" s="12"/>
      <c r="G387" s="10">
        <v>44243.648206018515</v>
      </c>
      <c r="H387" s="11">
        <f t="shared" si="21"/>
        <v>15</v>
      </c>
      <c r="I387" s="11">
        <f t="shared" si="22"/>
        <v>33</v>
      </c>
      <c r="J387" s="11">
        <f t="shared" si="23"/>
        <v>25</v>
      </c>
      <c r="K387">
        <v>3.1713</v>
      </c>
      <c r="L387">
        <v>28.125</v>
      </c>
      <c r="M387">
        <v>42.328000000000003</v>
      </c>
      <c r="N387">
        <v>4.68</v>
      </c>
      <c r="O387">
        <v>4</v>
      </c>
      <c r="P387">
        <v>11.96</v>
      </c>
      <c r="Q387">
        <v>123</v>
      </c>
      <c r="R387">
        <v>123</v>
      </c>
      <c r="S387">
        <v>0</v>
      </c>
      <c r="T387">
        <v>688</v>
      </c>
      <c r="U387" t="s">
        <v>12</v>
      </c>
      <c r="V387">
        <v>1.29</v>
      </c>
      <c r="W387" t="s">
        <v>12</v>
      </c>
      <c r="X387">
        <v>0.96</v>
      </c>
      <c r="Y387">
        <v>23.3</v>
      </c>
      <c r="Z387">
        <v>1011</v>
      </c>
      <c r="AA387" t="s">
        <v>10</v>
      </c>
      <c r="AB387" t="s">
        <v>19</v>
      </c>
    </row>
    <row r="388" spans="1:28" x14ac:dyDescent="0.2">
      <c r="A388">
        <v>15</v>
      </c>
      <c r="B388">
        <v>37</v>
      </c>
      <c r="C388">
        <v>31</v>
      </c>
      <c r="D388">
        <v>30</v>
      </c>
      <c r="E388" t="s">
        <v>410</v>
      </c>
      <c r="F388" s="12"/>
      <c r="G388" s="10">
        <v>44243.648263888892</v>
      </c>
      <c r="H388" s="11">
        <f t="shared" si="21"/>
        <v>15</v>
      </c>
      <c r="I388" s="11">
        <f t="shared" si="22"/>
        <v>33</v>
      </c>
      <c r="J388" s="11">
        <f t="shared" si="23"/>
        <v>30</v>
      </c>
      <c r="K388">
        <v>3.1713</v>
      </c>
      <c r="L388">
        <v>28.125</v>
      </c>
      <c r="M388">
        <v>42.339599999999997</v>
      </c>
      <c r="N388">
        <v>5.14</v>
      </c>
      <c r="O388">
        <v>2</v>
      </c>
      <c r="P388">
        <v>11.77</v>
      </c>
      <c r="Q388">
        <v>114</v>
      </c>
      <c r="R388">
        <v>114</v>
      </c>
      <c r="S388">
        <v>0</v>
      </c>
      <c r="T388">
        <v>698</v>
      </c>
      <c r="U388" t="s">
        <v>12</v>
      </c>
      <c r="V388">
        <v>1.32</v>
      </c>
      <c r="W388" t="s">
        <v>12</v>
      </c>
      <c r="X388">
        <v>0.97</v>
      </c>
      <c r="Y388">
        <v>23.3</v>
      </c>
      <c r="Z388">
        <v>1011</v>
      </c>
      <c r="AA388" t="s">
        <v>10</v>
      </c>
      <c r="AB388" t="s">
        <v>19</v>
      </c>
    </row>
    <row r="389" spans="1:28" x14ac:dyDescent="0.2">
      <c r="A389">
        <v>15</v>
      </c>
      <c r="B389">
        <v>37</v>
      </c>
      <c r="C389">
        <v>35</v>
      </c>
      <c r="D389">
        <v>35</v>
      </c>
      <c r="E389" t="s">
        <v>411</v>
      </c>
      <c r="F389" s="12"/>
      <c r="G389" s="10">
        <v>44243.648321759261</v>
      </c>
      <c r="H389" s="11">
        <f t="shared" si="21"/>
        <v>15</v>
      </c>
      <c r="I389" s="11">
        <f t="shared" si="22"/>
        <v>33</v>
      </c>
      <c r="J389" s="11">
        <f t="shared" si="23"/>
        <v>35</v>
      </c>
      <c r="K389">
        <v>3.1808999999999998</v>
      </c>
      <c r="L389">
        <v>28.125</v>
      </c>
      <c r="M389">
        <v>41.647300000000001</v>
      </c>
      <c r="N389">
        <v>4.8099999999999996</v>
      </c>
      <c r="O389">
        <v>2</v>
      </c>
      <c r="P389">
        <v>11.77</v>
      </c>
      <c r="Q389">
        <v>114</v>
      </c>
      <c r="R389">
        <v>114</v>
      </c>
      <c r="S389">
        <v>0</v>
      </c>
      <c r="T389">
        <v>724</v>
      </c>
      <c r="U389" t="s">
        <v>12</v>
      </c>
      <c r="V389">
        <v>1.3</v>
      </c>
      <c r="W389" t="s">
        <v>12</v>
      </c>
      <c r="X389">
        <v>0.97</v>
      </c>
      <c r="Y389">
        <v>23.3</v>
      </c>
      <c r="Z389">
        <v>1011</v>
      </c>
      <c r="AA389" t="s">
        <v>10</v>
      </c>
      <c r="AB389" t="s">
        <v>19</v>
      </c>
    </row>
    <row r="390" spans="1:28" x14ac:dyDescent="0.2">
      <c r="A390">
        <v>15</v>
      </c>
      <c r="B390">
        <v>37</v>
      </c>
      <c r="C390">
        <v>41</v>
      </c>
      <c r="D390">
        <v>40</v>
      </c>
      <c r="E390" t="s">
        <v>412</v>
      </c>
      <c r="F390" s="12"/>
      <c r="G390" s="10">
        <v>44243.648379629631</v>
      </c>
      <c r="H390" s="11">
        <f t="shared" si="21"/>
        <v>15</v>
      </c>
      <c r="I390" s="11">
        <f t="shared" si="22"/>
        <v>33</v>
      </c>
      <c r="J390" s="11">
        <f t="shared" si="23"/>
        <v>40</v>
      </c>
      <c r="K390">
        <v>3.1713</v>
      </c>
      <c r="L390">
        <v>28.125</v>
      </c>
      <c r="M390">
        <v>41.671199999999999</v>
      </c>
      <c r="N390">
        <v>5.24</v>
      </c>
      <c r="O390">
        <v>41</v>
      </c>
      <c r="P390">
        <v>11.65</v>
      </c>
      <c r="Q390">
        <v>110</v>
      </c>
      <c r="R390">
        <v>110</v>
      </c>
      <c r="S390">
        <v>0</v>
      </c>
      <c r="T390">
        <v>703</v>
      </c>
      <c r="U390" t="s">
        <v>12</v>
      </c>
      <c r="V390">
        <v>1.33</v>
      </c>
      <c r="W390" t="s">
        <v>12</v>
      </c>
      <c r="X390">
        <v>0.97</v>
      </c>
      <c r="Y390">
        <v>23.3</v>
      </c>
      <c r="Z390">
        <v>1011</v>
      </c>
      <c r="AA390" t="s">
        <v>10</v>
      </c>
      <c r="AB390" t="s">
        <v>19</v>
      </c>
    </row>
    <row r="391" spans="1:28" x14ac:dyDescent="0.2">
      <c r="A391">
        <v>15</v>
      </c>
      <c r="B391">
        <v>37</v>
      </c>
      <c r="C391">
        <v>45</v>
      </c>
      <c r="D391">
        <v>45</v>
      </c>
      <c r="E391" t="s">
        <v>413</v>
      </c>
      <c r="F391" s="12"/>
      <c r="G391" s="10">
        <v>44243.6484375</v>
      </c>
      <c r="H391" s="11">
        <f t="shared" si="21"/>
        <v>15</v>
      </c>
      <c r="I391" s="11">
        <f t="shared" si="22"/>
        <v>33</v>
      </c>
      <c r="J391" s="11">
        <f t="shared" si="23"/>
        <v>45</v>
      </c>
      <c r="K391">
        <v>3.1808999999999998</v>
      </c>
      <c r="L391">
        <v>28.125</v>
      </c>
      <c r="M391">
        <v>41.758200000000002</v>
      </c>
      <c r="N391">
        <v>5.1100000000000003</v>
      </c>
      <c r="O391">
        <v>38</v>
      </c>
      <c r="P391">
        <v>11.69</v>
      </c>
      <c r="Q391">
        <v>114</v>
      </c>
      <c r="R391">
        <v>114</v>
      </c>
      <c r="S391">
        <v>0</v>
      </c>
      <c r="T391">
        <v>695</v>
      </c>
      <c r="U391" t="s">
        <v>12</v>
      </c>
      <c r="V391">
        <v>1.32</v>
      </c>
      <c r="W391" t="s">
        <v>12</v>
      </c>
      <c r="X391">
        <v>0.97</v>
      </c>
      <c r="Y391">
        <v>23.3</v>
      </c>
      <c r="Z391">
        <v>1011</v>
      </c>
      <c r="AA391" t="s">
        <v>10</v>
      </c>
      <c r="AB391" t="s">
        <v>19</v>
      </c>
    </row>
    <row r="392" spans="1:28" x14ac:dyDescent="0.2">
      <c r="A392">
        <v>15</v>
      </c>
      <c r="B392">
        <v>37</v>
      </c>
      <c r="C392">
        <v>51</v>
      </c>
      <c r="D392">
        <v>50</v>
      </c>
      <c r="E392" t="s">
        <v>414</v>
      </c>
      <c r="F392" s="12"/>
      <c r="G392" s="10">
        <v>44243.648495370369</v>
      </c>
      <c r="H392" s="11">
        <f t="shared" si="21"/>
        <v>15</v>
      </c>
      <c r="I392" s="11">
        <f t="shared" si="22"/>
        <v>33</v>
      </c>
      <c r="J392" s="11">
        <f t="shared" si="23"/>
        <v>50</v>
      </c>
      <c r="K392">
        <v>3.1713</v>
      </c>
      <c r="L392">
        <v>28.1875</v>
      </c>
      <c r="M392">
        <v>41.752000000000002</v>
      </c>
      <c r="N392">
        <v>4.93</v>
      </c>
      <c r="O392">
        <v>20</v>
      </c>
      <c r="P392">
        <v>11.79</v>
      </c>
      <c r="Q392">
        <v>114</v>
      </c>
      <c r="R392">
        <v>114</v>
      </c>
      <c r="S392">
        <v>0</v>
      </c>
      <c r="T392">
        <v>688</v>
      </c>
      <c r="U392" t="s">
        <v>12</v>
      </c>
      <c r="V392">
        <v>1.31</v>
      </c>
      <c r="W392" t="s">
        <v>12</v>
      </c>
      <c r="X392">
        <v>0.97</v>
      </c>
      <c r="Y392">
        <v>23.3</v>
      </c>
      <c r="Z392">
        <v>1011</v>
      </c>
      <c r="AA392" t="s">
        <v>10</v>
      </c>
      <c r="AB392" t="s">
        <v>19</v>
      </c>
    </row>
    <row r="393" spans="1:28" x14ac:dyDescent="0.2">
      <c r="A393">
        <v>15</v>
      </c>
      <c r="B393">
        <v>37</v>
      </c>
      <c r="C393">
        <v>55</v>
      </c>
      <c r="D393">
        <v>55</v>
      </c>
      <c r="E393" t="s">
        <v>415</v>
      </c>
      <c r="F393" s="12"/>
      <c r="G393" s="10">
        <v>44243.648553240739</v>
      </c>
      <c r="H393" s="11">
        <f t="shared" si="21"/>
        <v>15</v>
      </c>
      <c r="I393" s="11">
        <f t="shared" si="22"/>
        <v>33</v>
      </c>
      <c r="J393" s="11">
        <f t="shared" si="23"/>
        <v>55</v>
      </c>
      <c r="K393">
        <v>3.1713</v>
      </c>
      <c r="L393">
        <v>28.1875</v>
      </c>
      <c r="M393">
        <v>41.719700000000003</v>
      </c>
      <c r="N393">
        <v>5.19</v>
      </c>
      <c r="O393">
        <v>10</v>
      </c>
      <c r="P393">
        <v>11.63</v>
      </c>
      <c r="Q393">
        <v>107</v>
      </c>
      <c r="R393">
        <v>107</v>
      </c>
      <c r="S393">
        <v>0</v>
      </c>
      <c r="T393">
        <v>685</v>
      </c>
      <c r="U393" t="s">
        <v>12</v>
      </c>
      <c r="V393">
        <v>1.33</v>
      </c>
      <c r="W393" t="s">
        <v>12</v>
      </c>
      <c r="X393">
        <v>0.97</v>
      </c>
      <c r="Y393">
        <v>23.3</v>
      </c>
      <c r="Z393">
        <v>1011</v>
      </c>
      <c r="AA393" t="s">
        <v>10</v>
      </c>
      <c r="AB393" t="s">
        <v>19</v>
      </c>
    </row>
    <row r="394" spans="1:28" x14ac:dyDescent="0.2">
      <c r="A394">
        <v>15</v>
      </c>
      <c r="B394">
        <v>38</v>
      </c>
      <c r="C394">
        <v>1</v>
      </c>
      <c r="D394">
        <v>0</v>
      </c>
      <c r="E394" t="s">
        <v>416</v>
      </c>
      <c r="F394" s="12"/>
      <c r="G394" s="10">
        <v>44243.648611111108</v>
      </c>
      <c r="H394" s="11">
        <f t="shared" si="21"/>
        <v>15</v>
      </c>
      <c r="I394" s="11">
        <f t="shared" si="22"/>
        <v>34</v>
      </c>
      <c r="J394" s="11">
        <f t="shared" si="23"/>
        <v>0</v>
      </c>
      <c r="K394">
        <v>3.1713</v>
      </c>
      <c r="L394">
        <v>28.125</v>
      </c>
      <c r="M394">
        <v>41.711599999999997</v>
      </c>
      <c r="N394">
        <v>4.8899999999999997</v>
      </c>
      <c r="O394">
        <v>5</v>
      </c>
      <c r="P394">
        <v>11.63</v>
      </c>
      <c r="Q394">
        <v>116</v>
      </c>
      <c r="R394">
        <v>116</v>
      </c>
      <c r="S394">
        <v>0</v>
      </c>
      <c r="T394">
        <v>690</v>
      </c>
      <c r="U394" t="s">
        <v>12</v>
      </c>
      <c r="V394">
        <v>1.3</v>
      </c>
      <c r="W394" t="s">
        <v>12</v>
      </c>
      <c r="X394">
        <v>0.97</v>
      </c>
      <c r="Y394">
        <v>23.3</v>
      </c>
      <c r="Z394">
        <v>1011</v>
      </c>
      <c r="AA394" t="s">
        <v>10</v>
      </c>
      <c r="AB394" t="s">
        <v>19</v>
      </c>
    </row>
    <row r="395" spans="1:28" x14ac:dyDescent="0.2">
      <c r="A395">
        <v>15</v>
      </c>
      <c r="B395">
        <v>38</v>
      </c>
      <c r="C395">
        <v>5</v>
      </c>
      <c r="D395">
        <v>5</v>
      </c>
      <c r="E395" t="s">
        <v>417</v>
      </c>
      <c r="F395" s="12"/>
      <c r="G395" s="10">
        <v>44243.648668981485</v>
      </c>
      <c r="H395" s="11">
        <f t="shared" si="21"/>
        <v>15</v>
      </c>
      <c r="I395" s="11">
        <f t="shared" si="22"/>
        <v>34</v>
      </c>
      <c r="J395" s="11">
        <f t="shared" si="23"/>
        <v>5</v>
      </c>
      <c r="K395">
        <v>3.1808999999999998</v>
      </c>
      <c r="L395">
        <v>28.125</v>
      </c>
      <c r="M395">
        <v>41.717399999999998</v>
      </c>
      <c r="N395">
        <v>5.14</v>
      </c>
      <c r="O395">
        <v>6</v>
      </c>
      <c r="P395">
        <v>11.69</v>
      </c>
      <c r="Q395">
        <v>108</v>
      </c>
      <c r="R395">
        <v>108</v>
      </c>
      <c r="S395">
        <v>0</v>
      </c>
      <c r="T395">
        <v>696</v>
      </c>
      <c r="U395" t="s">
        <v>12</v>
      </c>
      <c r="V395">
        <v>1.32</v>
      </c>
      <c r="W395" t="s">
        <v>12</v>
      </c>
      <c r="X395">
        <v>0.97</v>
      </c>
      <c r="Y395">
        <v>23.3</v>
      </c>
      <c r="Z395">
        <v>1011</v>
      </c>
      <c r="AA395" t="s">
        <v>10</v>
      </c>
      <c r="AB395" t="s">
        <v>19</v>
      </c>
    </row>
    <row r="396" spans="1:28" x14ac:dyDescent="0.2">
      <c r="A396">
        <v>15</v>
      </c>
      <c r="B396">
        <v>38</v>
      </c>
      <c r="C396">
        <v>11</v>
      </c>
      <c r="D396">
        <v>10</v>
      </c>
      <c r="E396" t="s">
        <v>418</v>
      </c>
      <c r="F396" s="12"/>
      <c r="G396" s="10">
        <v>44243.648726851854</v>
      </c>
      <c r="H396" s="11">
        <f t="shared" si="21"/>
        <v>15</v>
      </c>
      <c r="I396" s="11">
        <f t="shared" si="22"/>
        <v>34</v>
      </c>
      <c r="J396" s="11">
        <f t="shared" si="23"/>
        <v>10</v>
      </c>
      <c r="K396">
        <v>3.1713</v>
      </c>
      <c r="L396">
        <v>28.1875</v>
      </c>
      <c r="M396">
        <v>41.7667</v>
      </c>
      <c r="N396">
        <v>4.72</v>
      </c>
      <c r="O396">
        <v>5</v>
      </c>
      <c r="P396">
        <v>12.1</v>
      </c>
      <c r="Q396">
        <v>118</v>
      </c>
      <c r="R396">
        <v>118</v>
      </c>
      <c r="S396">
        <v>0</v>
      </c>
      <c r="T396">
        <v>698</v>
      </c>
      <c r="U396" t="s">
        <v>12</v>
      </c>
      <c r="V396">
        <v>1.29</v>
      </c>
      <c r="W396" t="s">
        <v>12</v>
      </c>
      <c r="X396">
        <v>0.97</v>
      </c>
      <c r="Y396">
        <v>23.3</v>
      </c>
      <c r="Z396">
        <v>1011</v>
      </c>
      <c r="AA396" t="s">
        <v>10</v>
      </c>
      <c r="AB396" t="s">
        <v>19</v>
      </c>
    </row>
    <row r="397" spans="1:28" x14ac:dyDescent="0.2">
      <c r="A397">
        <v>15</v>
      </c>
      <c r="B397">
        <v>38</v>
      </c>
      <c r="C397">
        <v>15</v>
      </c>
      <c r="D397">
        <v>15</v>
      </c>
      <c r="E397" t="s">
        <v>419</v>
      </c>
      <c r="F397" s="12"/>
      <c r="G397" s="10">
        <v>44243.648784722223</v>
      </c>
      <c r="H397" s="11">
        <f t="shared" si="21"/>
        <v>15</v>
      </c>
      <c r="I397" s="11">
        <f t="shared" si="22"/>
        <v>34</v>
      </c>
      <c r="J397" s="11">
        <f t="shared" si="23"/>
        <v>15</v>
      </c>
      <c r="K397">
        <v>3.1808999999999998</v>
      </c>
      <c r="L397">
        <v>28.25</v>
      </c>
      <c r="M397">
        <v>41.749499999999998</v>
      </c>
      <c r="N397">
        <v>4.8600000000000003</v>
      </c>
      <c r="O397">
        <v>4</v>
      </c>
      <c r="P397">
        <v>11.88</v>
      </c>
      <c r="Q397">
        <v>115</v>
      </c>
      <c r="R397">
        <v>115</v>
      </c>
      <c r="S397">
        <v>0</v>
      </c>
      <c r="T397">
        <v>701</v>
      </c>
      <c r="U397" t="s">
        <v>12</v>
      </c>
      <c r="V397">
        <v>1.3</v>
      </c>
      <c r="W397" t="s">
        <v>12</v>
      </c>
      <c r="X397">
        <v>0.96</v>
      </c>
      <c r="Y397">
        <v>23.3</v>
      </c>
      <c r="Z397">
        <v>1011</v>
      </c>
      <c r="AA397" t="s">
        <v>10</v>
      </c>
      <c r="AB397" t="s">
        <v>19</v>
      </c>
    </row>
    <row r="398" spans="1:28" x14ac:dyDescent="0.2">
      <c r="A398">
        <v>15</v>
      </c>
      <c r="B398">
        <v>38</v>
      </c>
      <c r="C398">
        <v>21</v>
      </c>
      <c r="D398">
        <v>20</v>
      </c>
      <c r="E398" t="s">
        <v>420</v>
      </c>
      <c r="F398" s="12"/>
      <c r="G398" s="10">
        <v>44243.648842592593</v>
      </c>
      <c r="H398" s="11">
        <f t="shared" si="21"/>
        <v>15</v>
      </c>
      <c r="I398" s="11">
        <f t="shared" si="22"/>
        <v>34</v>
      </c>
      <c r="J398" s="11">
        <f t="shared" si="23"/>
        <v>20</v>
      </c>
      <c r="K398">
        <v>3.1713</v>
      </c>
      <c r="L398">
        <v>28.1875</v>
      </c>
      <c r="M398">
        <v>41.718699999999998</v>
      </c>
      <c r="N398">
        <v>4.8</v>
      </c>
      <c r="O398">
        <v>5</v>
      </c>
      <c r="P398">
        <v>11.91</v>
      </c>
      <c r="Q398">
        <v>119</v>
      </c>
      <c r="R398">
        <v>119</v>
      </c>
      <c r="S398">
        <v>0</v>
      </c>
      <c r="T398">
        <v>702</v>
      </c>
      <c r="U398" t="s">
        <v>12</v>
      </c>
      <c r="V398">
        <v>1.3</v>
      </c>
      <c r="W398" t="s">
        <v>12</v>
      </c>
      <c r="X398">
        <v>0.97</v>
      </c>
      <c r="Y398">
        <v>23.3</v>
      </c>
      <c r="Z398">
        <v>1011</v>
      </c>
      <c r="AA398" t="s">
        <v>10</v>
      </c>
      <c r="AB398" t="s">
        <v>19</v>
      </c>
    </row>
    <row r="399" spans="1:28" x14ac:dyDescent="0.2">
      <c r="A399">
        <v>15</v>
      </c>
      <c r="B399">
        <v>38</v>
      </c>
      <c r="C399">
        <v>25</v>
      </c>
      <c r="D399">
        <v>25</v>
      </c>
      <c r="E399" t="s">
        <v>421</v>
      </c>
      <c r="F399" s="12"/>
      <c r="G399" s="10">
        <v>44243.648900462962</v>
      </c>
      <c r="H399" s="11">
        <f t="shared" si="21"/>
        <v>15</v>
      </c>
      <c r="I399" s="11">
        <f t="shared" si="22"/>
        <v>34</v>
      </c>
      <c r="J399" s="11">
        <f t="shared" si="23"/>
        <v>25</v>
      </c>
      <c r="K399">
        <v>3.1713</v>
      </c>
      <c r="L399">
        <v>28.1875</v>
      </c>
      <c r="M399">
        <v>41.8429</v>
      </c>
      <c r="N399">
        <v>5.14</v>
      </c>
      <c r="O399">
        <v>5</v>
      </c>
      <c r="P399">
        <v>11.91</v>
      </c>
      <c r="Q399">
        <v>111</v>
      </c>
      <c r="R399">
        <v>111</v>
      </c>
      <c r="S399">
        <v>0</v>
      </c>
      <c r="T399">
        <v>704</v>
      </c>
      <c r="U399" t="s">
        <v>12</v>
      </c>
      <c r="V399">
        <v>1.32</v>
      </c>
      <c r="W399" t="s">
        <v>12</v>
      </c>
      <c r="X399">
        <v>0.97</v>
      </c>
      <c r="Y399">
        <v>23.3</v>
      </c>
      <c r="Z399">
        <v>1011</v>
      </c>
      <c r="AA399" t="s">
        <v>10</v>
      </c>
      <c r="AB399" t="s">
        <v>19</v>
      </c>
    </row>
    <row r="400" spans="1:28" x14ac:dyDescent="0.2">
      <c r="A400">
        <v>15</v>
      </c>
      <c r="B400">
        <v>38</v>
      </c>
      <c r="C400">
        <v>31</v>
      </c>
      <c r="D400">
        <v>30</v>
      </c>
      <c r="E400" t="s">
        <v>422</v>
      </c>
      <c r="F400" s="12"/>
      <c r="G400" s="10">
        <v>44243.648958333331</v>
      </c>
      <c r="H400" s="11">
        <f t="shared" si="21"/>
        <v>15</v>
      </c>
      <c r="I400" s="11">
        <f t="shared" si="22"/>
        <v>34</v>
      </c>
      <c r="J400" s="11">
        <f t="shared" si="23"/>
        <v>30</v>
      </c>
      <c r="K400">
        <v>3.1713</v>
      </c>
      <c r="L400">
        <v>28.3125</v>
      </c>
      <c r="M400">
        <v>41.881100000000004</v>
      </c>
      <c r="N400">
        <v>4.87</v>
      </c>
      <c r="O400">
        <v>4</v>
      </c>
      <c r="P400">
        <v>11.77</v>
      </c>
      <c r="Q400">
        <v>116</v>
      </c>
      <c r="R400">
        <v>116</v>
      </c>
      <c r="S400">
        <v>0</v>
      </c>
      <c r="T400">
        <v>703</v>
      </c>
      <c r="U400" t="s">
        <v>12</v>
      </c>
      <c r="V400">
        <v>1.3</v>
      </c>
      <c r="W400" t="s">
        <v>12</v>
      </c>
      <c r="X400">
        <v>0.97</v>
      </c>
      <c r="Y400">
        <v>23.3</v>
      </c>
      <c r="Z400">
        <v>1011</v>
      </c>
      <c r="AA400" t="s">
        <v>10</v>
      </c>
      <c r="AB400" t="s">
        <v>19</v>
      </c>
    </row>
    <row r="401" spans="1:28" x14ac:dyDescent="0.2">
      <c r="A401">
        <v>15</v>
      </c>
      <c r="B401">
        <v>38</v>
      </c>
      <c r="C401">
        <v>35</v>
      </c>
      <c r="D401">
        <v>35</v>
      </c>
      <c r="E401" t="s">
        <v>423</v>
      </c>
      <c r="F401" s="12"/>
      <c r="G401" s="10">
        <v>44243.649016203701</v>
      </c>
      <c r="H401" s="11">
        <f t="shared" si="21"/>
        <v>15</v>
      </c>
      <c r="I401" s="11">
        <f t="shared" si="22"/>
        <v>34</v>
      </c>
      <c r="J401" s="11">
        <f t="shared" si="23"/>
        <v>35</v>
      </c>
      <c r="K401">
        <v>3.1713</v>
      </c>
      <c r="L401">
        <v>28.25</v>
      </c>
      <c r="M401">
        <v>41.8977</v>
      </c>
      <c r="N401">
        <v>5.25</v>
      </c>
      <c r="O401">
        <v>3</v>
      </c>
      <c r="P401">
        <v>11.73</v>
      </c>
      <c r="Q401">
        <v>111</v>
      </c>
      <c r="R401">
        <v>111</v>
      </c>
      <c r="S401">
        <v>0</v>
      </c>
      <c r="T401">
        <v>703</v>
      </c>
      <c r="U401" t="s">
        <v>12</v>
      </c>
      <c r="V401">
        <v>1.33</v>
      </c>
      <c r="W401" t="s">
        <v>12</v>
      </c>
      <c r="X401">
        <v>0.97</v>
      </c>
      <c r="Y401">
        <v>23.3</v>
      </c>
      <c r="Z401">
        <v>1011</v>
      </c>
      <c r="AA401" t="s">
        <v>10</v>
      </c>
      <c r="AB401" t="s">
        <v>19</v>
      </c>
    </row>
    <row r="402" spans="1:28" x14ac:dyDescent="0.2">
      <c r="A402">
        <v>15</v>
      </c>
      <c r="B402">
        <v>38</v>
      </c>
      <c r="C402">
        <v>41</v>
      </c>
      <c r="D402">
        <v>40</v>
      </c>
      <c r="E402" t="s">
        <v>424</v>
      </c>
      <c r="F402" s="12"/>
      <c r="G402" s="10">
        <v>44243.649074074077</v>
      </c>
      <c r="H402" s="11">
        <f t="shared" si="21"/>
        <v>15</v>
      </c>
      <c r="I402" s="11">
        <f t="shared" si="22"/>
        <v>34</v>
      </c>
      <c r="J402" s="11">
        <f t="shared" si="23"/>
        <v>40</v>
      </c>
      <c r="K402">
        <v>3.1713</v>
      </c>
      <c r="L402">
        <v>28.25</v>
      </c>
      <c r="M402">
        <v>41.856099999999998</v>
      </c>
      <c r="N402">
        <v>6.33</v>
      </c>
      <c r="O402">
        <v>3</v>
      </c>
      <c r="P402">
        <v>11.08</v>
      </c>
      <c r="Q402">
        <v>82</v>
      </c>
      <c r="R402">
        <v>82</v>
      </c>
      <c r="S402">
        <v>0</v>
      </c>
      <c r="T402">
        <v>706</v>
      </c>
      <c r="U402" t="s">
        <v>12</v>
      </c>
      <c r="V402">
        <v>1.43</v>
      </c>
      <c r="W402" t="s">
        <v>12</v>
      </c>
      <c r="X402">
        <v>0.96</v>
      </c>
      <c r="Y402">
        <v>23.3</v>
      </c>
      <c r="Z402">
        <v>1011</v>
      </c>
      <c r="AA402" t="s">
        <v>10</v>
      </c>
      <c r="AB402" t="s">
        <v>19</v>
      </c>
    </row>
    <row r="403" spans="1:28" x14ac:dyDescent="0.2">
      <c r="A403">
        <v>15</v>
      </c>
      <c r="B403">
        <v>38</v>
      </c>
      <c r="C403">
        <v>45</v>
      </c>
      <c r="D403">
        <v>45</v>
      </c>
      <c r="E403" t="s">
        <v>425</v>
      </c>
      <c r="F403" s="12"/>
      <c r="G403" s="10">
        <v>44243.649131944447</v>
      </c>
      <c r="H403" s="11">
        <f t="shared" si="21"/>
        <v>15</v>
      </c>
      <c r="I403" s="11">
        <f t="shared" si="22"/>
        <v>34</v>
      </c>
      <c r="J403" s="11">
        <f t="shared" si="23"/>
        <v>45</v>
      </c>
      <c r="K403">
        <v>3.1713</v>
      </c>
      <c r="L403">
        <v>28.25</v>
      </c>
      <c r="M403">
        <v>41.849499999999999</v>
      </c>
      <c r="N403">
        <v>6.31</v>
      </c>
      <c r="O403">
        <v>3</v>
      </c>
      <c r="P403">
        <v>10.77</v>
      </c>
      <c r="Q403">
        <v>67</v>
      </c>
      <c r="R403">
        <v>67</v>
      </c>
      <c r="S403">
        <v>0</v>
      </c>
      <c r="T403">
        <v>707</v>
      </c>
      <c r="U403" t="s">
        <v>12</v>
      </c>
      <c r="V403">
        <v>1.43</v>
      </c>
      <c r="W403" t="s">
        <v>12</v>
      </c>
      <c r="X403">
        <v>0.97</v>
      </c>
      <c r="Y403">
        <v>23.3</v>
      </c>
      <c r="Z403">
        <v>1011</v>
      </c>
      <c r="AA403" t="s">
        <v>10</v>
      </c>
      <c r="AB403" t="s">
        <v>19</v>
      </c>
    </row>
    <row r="404" spans="1:28" x14ac:dyDescent="0.2">
      <c r="A404">
        <v>15</v>
      </c>
      <c r="B404">
        <v>38</v>
      </c>
      <c r="C404">
        <v>51</v>
      </c>
      <c r="D404">
        <v>50</v>
      </c>
      <c r="E404" t="s">
        <v>426</v>
      </c>
      <c r="F404" s="12"/>
      <c r="G404" s="10">
        <v>44243.649189814816</v>
      </c>
      <c r="H404" s="11">
        <f t="shared" si="21"/>
        <v>15</v>
      </c>
      <c r="I404" s="11">
        <f t="shared" si="22"/>
        <v>34</v>
      </c>
      <c r="J404" s="11">
        <f t="shared" si="23"/>
        <v>50</v>
      </c>
      <c r="K404">
        <v>3.1713</v>
      </c>
      <c r="L404">
        <v>28.3125</v>
      </c>
      <c r="M404">
        <v>41.8504</v>
      </c>
      <c r="N404">
        <v>6.19</v>
      </c>
      <c r="O404">
        <v>4</v>
      </c>
      <c r="P404">
        <v>10.94</v>
      </c>
      <c r="Q404">
        <v>61</v>
      </c>
      <c r="R404">
        <v>61</v>
      </c>
      <c r="S404">
        <v>0</v>
      </c>
      <c r="T404">
        <v>706</v>
      </c>
      <c r="U404" t="s">
        <v>12</v>
      </c>
      <c r="V404">
        <v>1.42</v>
      </c>
      <c r="W404" t="s">
        <v>12</v>
      </c>
      <c r="X404">
        <v>0.97</v>
      </c>
      <c r="Y404">
        <v>23.4</v>
      </c>
      <c r="Z404">
        <v>1011</v>
      </c>
      <c r="AA404" t="s">
        <v>10</v>
      </c>
      <c r="AB404" t="s">
        <v>19</v>
      </c>
    </row>
    <row r="405" spans="1:28" x14ac:dyDescent="0.2">
      <c r="A405">
        <v>15</v>
      </c>
      <c r="B405">
        <v>38</v>
      </c>
      <c r="C405">
        <v>55</v>
      </c>
      <c r="D405">
        <v>55</v>
      </c>
      <c r="E405" t="s">
        <v>427</v>
      </c>
      <c r="F405" s="12"/>
      <c r="G405" s="10">
        <v>44243.649247685185</v>
      </c>
      <c r="H405" s="11">
        <f t="shared" si="21"/>
        <v>15</v>
      </c>
      <c r="I405" s="11">
        <f t="shared" si="22"/>
        <v>34</v>
      </c>
      <c r="J405" s="11">
        <f t="shared" si="23"/>
        <v>55</v>
      </c>
      <c r="K405">
        <v>3.1713</v>
      </c>
      <c r="L405">
        <v>28.3125</v>
      </c>
      <c r="M405">
        <v>41.988</v>
      </c>
      <c r="N405">
        <v>6.32</v>
      </c>
      <c r="O405">
        <v>8</v>
      </c>
      <c r="P405">
        <v>10.94</v>
      </c>
      <c r="Q405">
        <v>59</v>
      </c>
      <c r="R405">
        <v>59</v>
      </c>
      <c r="S405">
        <v>0</v>
      </c>
      <c r="T405">
        <v>711</v>
      </c>
      <c r="U405" t="s">
        <v>12</v>
      </c>
      <c r="V405">
        <v>1.43</v>
      </c>
      <c r="W405" t="s">
        <v>12</v>
      </c>
      <c r="X405">
        <v>0.97</v>
      </c>
      <c r="Y405">
        <v>23.4</v>
      </c>
      <c r="Z405">
        <v>1011</v>
      </c>
      <c r="AA405" t="s">
        <v>10</v>
      </c>
      <c r="AB405" t="s">
        <v>19</v>
      </c>
    </row>
    <row r="406" spans="1:28" x14ac:dyDescent="0.2">
      <c r="A406">
        <v>15</v>
      </c>
      <c r="B406">
        <v>39</v>
      </c>
      <c r="C406">
        <v>1</v>
      </c>
      <c r="D406">
        <v>0</v>
      </c>
      <c r="E406" t="s">
        <v>428</v>
      </c>
      <c r="F406" s="12"/>
      <c r="G406" s="10">
        <v>44243.649305555555</v>
      </c>
      <c r="H406" s="11">
        <f t="shared" si="21"/>
        <v>15</v>
      </c>
      <c r="I406" s="11">
        <f t="shared" si="22"/>
        <v>35</v>
      </c>
      <c r="J406" s="11">
        <f t="shared" si="23"/>
        <v>0</v>
      </c>
      <c r="K406">
        <v>3.1713</v>
      </c>
      <c r="L406">
        <v>28.3125</v>
      </c>
      <c r="M406">
        <v>41.964199999999998</v>
      </c>
      <c r="N406">
        <v>5.81</v>
      </c>
      <c r="O406">
        <v>12</v>
      </c>
      <c r="P406">
        <v>11.3</v>
      </c>
      <c r="Q406">
        <v>60</v>
      </c>
      <c r="R406">
        <v>60</v>
      </c>
      <c r="S406">
        <v>0</v>
      </c>
      <c r="T406">
        <v>705</v>
      </c>
      <c r="U406" t="s">
        <v>12</v>
      </c>
      <c r="V406">
        <v>1.38</v>
      </c>
      <c r="W406" t="s">
        <v>12</v>
      </c>
      <c r="X406">
        <v>0.96</v>
      </c>
      <c r="Y406">
        <v>23.4</v>
      </c>
      <c r="Z406">
        <v>1011</v>
      </c>
      <c r="AA406" t="s">
        <v>10</v>
      </c>
      <c r="AB406" t="s">
        <v>19</v>
      </c>
    </row>
    <row r="407" spans="1:28" x14ac:dyDescent="0.2">
      <c r="A407">
        <v>15</v>
      </c>
      <c r="B407">
        <v>39</v>
      </c>
      <c r="C407">
        <v>5</v>
      </c>
      <c r="D407">
        <v>5</v>
      </c>
      <c r="E407" t="s">
        <v>429</v>
      </c>
      <c r="F407" s="12"/>
      <c r="G407" s="10">
        <v>44243.649363425924</v>
      </c>
      <c r="H407" s="11">
        <f t="shared" si="21"/>
        <v>15</v>
      </c>
      <c r="I407" s="11">
        <f t="shared" si="22"/>
        <v>35</v>
      </c>
      <c r="J407" s="11">
        <f t="shared" si="23"/>
        <v>5</v>
      </c>
      <c r="K407">
        <v>3.1808999999999998</v>
      </c>
      <c r="L407">
        <v>28.3125</v>
      </c>
      <c r="M407">
        <v>41.932699999999997</v>
      </c>
      <c r="N407">
        <v>5.71</v>
      </c>
      <c r="O407">
        <v>17</v>
      </c>
      <c r="P407">
        <v>11.24</v>
      </c>
      <c r="Q407">
        <v>50</v>
      </c>
      <c r="R407">
        <v>50</v>
      </c>
      <c r="S407">
        <v>0</v>
      </c>
      <c r="T407">
        <v>707</v>
      </c>
      <c r="U407" t="s">
        <v>12</v>
      </c>
      <c r="V407">
        <v>1.37</v>
      </c>
      <c r="W407" t="s">
        <v>12</v>
      </c>
      <c r="X407">
        <v>0.96</v>
      </c>
      <c r="Y407">
        <v>23.4</v>
      </c>
      <c r="Z407">
        <v>1011</v>
      </c>
      <c r="AA407" t="s">
        <v>10</v>
      </c>
      <c r="AB407" t="s">
        <v>19</v>
      </c>
    </row>
    <row r="408" spans="1:28" x14ac:dyDescent="0.2">
      <c r="A408">
        <v>15</v>
      </c>
      <c r="B408">
        <v>39</v>
      </c>
      <c r="C408">
        <v>11</v>
      </c>
      <c r="D408">
        <v>10</v>
      </c>
      <c r="E408" t="s">
        <v>430</v>
      </c>
      <c r="F408" s="12"/>
      <c r="G408" s="10">
        <v>44243.649421296293</v>
      </c>
      <c r="H408" s="11">
        <f t="shared" si="21"/>
        <v>15</v>
      </c>
      <c r="I408" s="11">
        <f t="shared" si="22"/>
        <v>35</v>
      </c>
      <c r="J408" s="11">
        <f t="shared" si="23"/>
        <v>10</v>
      </c>
      <c r="K408">
        <v>3.1713</v>
      </c>
      <c r="L408">
        <v>28.3125</v>
      </c>
      <c r="M408">
        <v>41.938099999999999</v>
      </c>
      <c r="N408">
        <v>6</v>
      </c>
      <c r="O408">
        <v>17</v>
      </c>
      <c r="P408">
        <v>11.07</v>
      </c>
      <c r="Q408">
        <v>53</v>
      </c>
      <c r="R408">
        <v>53</v>
      </c>
      <c r="S408">
        <v>0</v>
      </c>
      <c r="T408">
        <v>716</v>
      </c>
      <c r="U408" t="s">
        <v>12</v>
      </c>
      <c r="V408">
        <v>1.4</v>
      </c>
      <c r="W408" t="s">
        <v>12</v>
      </c>
      <c r="X408">
        <v>0.97</v>
      </c>
      <c r="Y408">
        <v>23.4</v>
      </c>
      <c r="Z408">
        <v>1011</v>
      </c>
      <c r="AA408" t="s">
        <v>10</v>
      </c>
      <c r="AB408" t="s">
        <v>19</v>
      </c>
    </row>
    <row r="409" spans="1:28" x14ac:dyDescent="0.2">
      <c r="A409">
        <v>15</v>
      </c>
      <c r="B409">
        <v>39</v>
      </c>
      <c r="C409">
        <v>15</v>
      </c>
      <c r="D409">
        <v>15</v>
      </c>
      <c r="E409" t="s">
        <v>431</v>
      </c>
      <c r="F409" s="12"/>
      <c r="G409" s="10">
        <v>44243.64947916667</v>
      </c>
      <c r="H409" s="11">
        <f t="shared" si="21"/>
        <v>15</v>
      </c>
      <c r="I409" s="11">
        <f t="shared" si="22"/>
        <v>35</v>
      </c>
      <c r="J409" s="11">
        <f t="shared" si="23"/>
        <v>15</v>
      </c>
      <c r="K409">
        <v>3.1713</v>
      </c>
      <c r="L409">
        <v>28.3125</v>
      </c>
      <c r="M409">
        <v>41.975000000000001</v>
      </c>
      <c r="N409">
        <v>5.66</v>
      </c>
      <c r="O409">
        <v>25</v>
      </c>
      <c r="P409">
        <v>11.26</v>
      </c>
      <c r="Q409">
        <v>43</v>
      </c>
      <c r="R409">
        <v>43</v>
      </c>
      <c r="S409">
        <v>0</v>
      </c>
      <c r="T409">
        <v>715</v>
      </c>
      <c r="U409" t="s">
        <v>12</v>
      </c>
      <c r="V409">
        <v>1.37</v>
      </c>
      <c r="W409" t="s">
        <v>12</v>
      </c>
      <c r="X409">
        <v>0.97</v>
      </c>
      <c r="Y409">
        <v>23.4</v>
      </c>
      <c r="Z409">
        <v>1011</v>
      </c>
      <c r="AA409" t="s">
        <v>10</v>
      </c>
      <c r="AB409" t="s">
        <v>19</v>
      </c>
    </row>
    <row r="410" spans="1:28" x14ac:dyDescent="0.2">
      <c r="A410">
        <v>15</v>
      </c>
      <c r="B410">
        <v>39</v>
      </c>
      <c r="C410">
        <v>21</v>
      </c>
      <c r="D410">
        <v>20</v>
      </c>
      <c r="E410" t="s">
        <v>432</v>
      </c>
      <c r="F410" s="12"/>
      <c r="G410" s="10">
        <v>44243.649537037039</v>
      </c>
      <c r="H410" s="11">
        <f t="shared" si="21"/>
        <v>15</v>
      </c>
      <c r="I410" s="11">
        <f t="shared" si="22"/>
        <v>35</v>
      </c>
      <c r="J410" s="11">
        <f t="shared" si="23"/>
        <v>20</v>
      </c>
      <c r="K410">
        <v>3.1713</v>
      </c>
      <c r="L410">
        <v>28.3125</v>
      </c>
      <c r="M410">
        <v>41.984900000000003</v>
      </c>
      <c r="N410">
        <v>5.46</v>
      </c>
      <c r="O410">
        <v>44</v>
      </c>
      <c r="P410">
        <v>11.43</v>
      </c>
      <c r="Q410">
        <v>36</v>
      </c>
      <c r="R410">
        <v>36</v>
      </c>
      <c r="S410">
        <v>0</v>
      </c>
      <c r="T410">
        <v>696</v>
      </c>
      <c r="U410" t="s">
        <v>12</v>
      </c>
      <c r="V410">
        <v>1.35</v>
      </c>
      <c r="W410" t="s">
        <v>12</v>
      </c>
      <c r="X410">
        <v>0.97</v>
      </c>
      <c r="Y410">
        <v>23.4</v>
      </c>
      <c r="Z410">
        <v>1011</v>
      </c>
      <c r="AA410" t="s">
        <v>10</v>
      </c>
      <c r="AB410" t="s">
        <v>19</v>
      </c>
    </row>
    <row r="411" spans="1:28" x14ac:dyDescent="0.2">
      <c r="A411">
        <v>15</v>
      </c>
      <c r="B411">
        <v>39</v>
      </c>
      <c r="C411">
        <v>25</v>
      </c>
      <c r="D411">
        <v>25</v>
      </c>
      <c r="E411" t="s">
        <v>433</v>
      </c>
      <c r="F411" s="12"/>
      <c r="G411" s="10">
        <v>44243.649594907409</v>
      </c>
      <c r="H411" s="11">
        <f t="shared" si="21"/>
        <v>15</v>
      </c>
      <c r="I411" s="11">
        <f t="shared" si="22"/>
        <v>35</v>
      </c>
      <c r="J411" s="11">
        <f t="shared" si="23"/>
        <v>25</v>
      </c>
      <c r="K411">
        <v>3.1713</v>
      </c>
      <c r="L411">
        <v>28.3125</v>
      </c>
      <c r="M411">
        <v>41.944200000000002</v>
      </c>
      <c r="N411">
        <v>5.35</v>
      </c>
      <c r="O411">
        <v>34</v>
      </c>
      <c r="P411">
        <v>11.43</v>
      </c>
      <c r="Q411">
        <v>30</v>
      </c>
      <c r="R411">
        <v>30</v>
      </c>
      <c r="S411">
        <v>0</v>
      </c>
      <c r="T411">
        <v>695</v>
      </c>
      <c r="U411" t="s">
        <v>12</v>
      </c>
      <c r="V411">
        <v>1.34</v>
      </c>
      <c r="W411" t="s">
        <v>12</v>
      </c>
      <c r="X411">
        <v>0.97</v>
      </c>
      <c r="Y411">
        <v>23.4</v>
      </c>
      <c r="Z411">
        <v>1011</v>
      </c>
      <c r="AA411" t="s">
        <v>10</v>
      </c>
      <c r="AB411" t="s">
        <v>19</v>
      </c>
    </row>
    <row r="412" spans="1:28" x14ac:dyDescent="0.2">
      <c r="A412">
        <v>15</v>
      </c>
      <c r="B412">
        <v>39</v>
      </c>
      <c r="C412">
        <v>31</v>
      </c>
      <c r="D412">
        <v>30</v>
      </c>
      <c r="E412" t="s">
        <v>434</v>
      </c>
      <c r="F412" s="12">
        <v>1</v>
      </c>
      <c r="G412" s="10">
        <v>44243.649652777778</v>
      </c>
      <c r="H412" s="11">
        <f t="shared" si="21"/>
        <v>15</v>
      </c>
      <c r="I412" s="11">
        <f t="shared" si="22"/>
        <v>35</v>
      </c>
      <c r="J412" s="11">
        <f t="shared" si="23"/>
        <v>30</v>
      </c>
      <c r="K412">
        <v>3.1713</v>
      </c>
      <c r="L412">
        <v>28.375</v>
      </c>
      <c r="M412">
        <v>41.917400000000001</v>
      </c>
      <c r="N412">
        <v>5.16</v>
      </c>
      <c r="O412">
        <v>14</v>
      </c>
      <c r="P412">
        <v>11.64</v>
      </c>
      <c r="Q412">
        <v>26</v>
      </c>
      <c r="R412">
        <v>26</v>
      </c>
      <c r="S412">
        <v>0</v>
      </c>
      <c r="T412">
        <v>683</v>
      </c>
      <c r="U412" t="s">
        <v>12</v>
      </c>
      <c r="V412">
        <v>1.33</v>
      </c>
      <c r="W412" t="s">
        <v>12</v>
      </c>
      <c r="X412">
        <v>0.97</v>
      </c>
      <c r="Y412">
        <v>23.4</v>
      </c>
      <c r="Z412">
        <v>1011</v>
      </c>
      <c r="AA412" t="s">
        <v>10</v>
      </c>
      <c r="AB412" t="s">
        <v>19</v>
      </c>
    </row>
    <row r="413" spans="1:28" x14ac:dyDescent="0.2">
      <c r="A413">
        <v>15</v>
      </c>
      <c r="B413">
        <v>39</v>
      </c>
      <c r="C413">
        <v>35</v>
      </c>
      <c r="D413">
        <v>35</v>
      </c>
      <c r="E413" t="s">
        <v>435</v>
      </c>
      <c r="F413" s="12">
        <v>1</v>
      </c>
      <c r="G413" s="10">
        <v>44243.649710648147</v>
      </c>
      <c r="H413" s="11">
        <f t="shared" si="21"/>
        <v>15</v>
      </c>
      <c r="I413" s="11">
        <f t="shared" si="22"/>
        <v>35</v>
      </c>
      <c r="J413" s="11">
        <f t="shared" si="23"/>
        <v>35</v>
      </c>
      <c r="K413">
        <v>3.1713</v>
      </c>
      <c r="L413">
        <v>28.375</v>
      </c>
      <c r="M413">
        <v>41.9497</v>
      </c>
      <c r="N413">
        <v>5.36</v>
      </c>
      <c r="O413">
        <v>8</v>
      </c>
      <c r="P413">
        <v>11.57</v>
      </c>
      <c r="Q413">
        <v>25</v>
      </c>
      <c r="R413">
        <v>25</v>
      </c>
      <c r="S413">
        <v>0</v>
      </c>
      <c r="T413">
        <v>686</v>
      </c>
      <c r="U413" t="s">
        <v>12</v>
      </c>
      <c r="V413">
        <v>1.34</v>
      </c>
      <c r="W413" t="s">
        <v>12</v>
      </c>
      <c r="X413">
        <v>0.97</v>
      </c>
      <c r="Y413">
        <v>23.4</v>
      </c>
      <c r="Z413">
        <v>1011</v>
      </c>
      <c r="AA413" t="s">
        <v>10</v>
      </c>
      <c r="AB413" t="s">
        <v>19</v>
      </c>
    </row>
    <row r="414" spans="1:28" x14ac:dyDescent="0.2">
      <c r="A414">
        <v>15</v>
      </c>
      <c r="B414">
        <v>39</v>
      </c>
      <c r="C414">
        <v>41</v>
      </c>
      <c r="D414">
        <v>40</v>
      </c>
      <c r="E414" t="s">
        <v>436</v>
      </c>
      <c r="F414" s="12">
        <v>1</v>
      </c>
      <c r="G414" s="10">
        <v>44243.649768518517</v>
      </c>
      <c r="H414" s="11">
        <f t="shared" si="21"/>
        <v>15</v>
      </c>
      <c r="I414" s="11">
        <f t="shared" si="22"/>
        <v>35</v>
      </c>
      <c r="J414" s="11">
        <f t="shared" si="23"/>
        <v>40</v>
      </c>
      <c r="K414">
        <v>3.1713</v>
      </c>
      <c r="L414">
        <v>28.375</v>
      </c>
      <c r="M414">
        <v>41.990900000000003</v>
      </c>
      <c r="N414">
        <v>5.35</v>
      </c>
      <c r="O414">
        <v>5</v>
      </c>
      <c r="P414">
        <v>11.44</v>
      </c>
      <c r="Q414">
        <v>23</v>
      </c>
      <c r="R414">
        <v>23</v>
      </c>
      <c r="S414">
        <v>0</v>
      </c>
      <c r="T414">
        <v>694</v>
      </c>
      <c r="U414" t="s">
        <v>12</v>
      </c>
      <c r="V414">
        <v>1.34</v>
      </c>
      <c r="W414" t="s">
        <v>12</v>
      </c>
      <c r="X414">
        <v>0.97</v>
      </c>
      <c r="Y414">
        <v>23.4</v>
      </c>
      <c r="Z414">
        <v>1011</v>
      </c>
      <c r="AA414" t="s">
        <v>10</v>
      </c>
      <c r="AB414" t="s">
        <v>19</v>
      </c>
    </row>
    <row r="415" spans="1:28" x14ac:dyDescent="0.2">
      <c r="A415">
        <v>15</v>
      </c>
      <c r="B415">
        <v>39</v>
      </c>
      <c r="C415">
        <v>45</v>
      </c>
      <c r="D415">
        <v>45</v>
      </c>
      <c r="E415" t="s">
        <v>437</v>
      </c>
      <c r="F415" s="12">
        <v>1</v>
      </c>
      <c r="G415" s="10">
        <v>44243.649826388886</v>
      </c>
      <c r="H415" s="11">
        <f t="shared" si="21"/>
        <v>15</v>
      </c>
      <c r="I415" s="11">
        <f t="shared" si="22"/>
        <v>35</v>
      </c>
      <c r="J415" s="11">
        <f t="shared" si="23"/>
        <v>45</v>
      </c>
      <c r="K415">
        <v>3.1713</v>
      </c>
      <c r="L415">
        <v>28.4375</v>
      </c>
      <c r="M415">
        <v>41.958599999999997</v>
      </c>
      <c r="N415">
        <v>5.41</v>
      </c>
      <c r="O415">
        <v>4</v>
      </c>
      <c r="P415">
        <v>11.44</v>
      </c>
      <c r="Q415">
        <v>22</v>
      </c>
      <c r="R415">
        <v>22</v>
      </c>
      <c r="S415">
        <v>0</v>
      </c>
      <c r="T415">
        <v>695</v>
      </c>
      <c r="U415" t="s">
        <v>12</v>
      </c>
      <c r="V415">
        <v>1.35</v>
      </c>
      <c r="W415" t="s">
        <v>12</v>
      </c>
      <c r="X415">
        <v>0.97</v>
      </c>
      <c r="Y415">
        <v>23.4</v>
      </c>
      <c r="Z415">
        <v>1011</v>
      </c>
      <c r="AA415" t="s">
        <v>10</v>
      </c>
      <c r="AB415" t="s">
        <v>19</v>
      </c>
    </row>
    <row r="416" spans="1:28" x14ac:dyDescent="0.2">
      <c r="A416">
        <v>15</v>
      </c>
      <c r="B416">
        <v>39</v>
      </c>
      <c r="C416">
        <v>51</v>
      </c>
      <c r="D416">
        <v>50</v>
      </c>
      <c r="E416" t="s">
        <v>438</v>
      </c>
      <c r="F416" s="12">
        <v>1</v>
      </c>
      <c r="G416" s="10">
        <v>44243.649884259263</v>
      </c>
      <c r="H416" s="11">
        <f t="shared" si="21"/>
        <v>15</v>
      </c>
      <c r="I416" s="11">
        <f t="shared" si="22"/>
        <v>35</v>
      </c>
      <c r="J416" s="11">
        <f t="shared" si="23"/>
        <v>50</v>
      </c>
      <c r="K416">
        <v>3.1713</v>
      </c>
      <c r="L416">
        <v>28.375</v>
      </c>
      <c r="M416">
        <v>41.955800000000004</v>
      </c>
      <c r="N416">
        <v>5.43</v>
      </c>
      <c r="O416">
        <v>3</v>
      </c>
      <c r="P416">
        <v>11.45</v>
      </c>
      <c r="Q416">
        <v>21</v>
      </c>
      <c r="R416">
        <v>21</v>
      </c>
      <c r="S416">
        <v>0</v>
      </c>
      <c r="T416">
        <v>700</v>
      </c>
      <c r="U416" t="s">
        <v>12</v>
      </c>
      <c r="V416">
        <v>1.35</v>
      </c>
      <c r="W416" t="s">
        <v>12</v>
      </c>
      <c r="X416">
        <v>0.97</v>
      </c>
      <c r="Y416">
        <v>23.4</v>
      </c>
      <c r="Z416">
        <v>1011</v>
      </c>
      <c r="AA416" t="s">
        <v>10</v>
      </c>
      <c r="AB416" t="s">
        <v>19</v>
      </c>
    </row>
    <row r="417" spans="1:28" x14ac:dyDescent="0.2">
      <c r="A417">
        <v>15</v>
      </c>
      <c r="B417">
        <v>39</v>
      </c>
      <c r="C417">
        <v>55</v>
      </c>
      <c r="D417">
        <v>55</v>
      </c>
      <c r="E417" t="s">
        <v>439</v>
      </c>
      <c r="F417" s="12">
        <v>1</v>
      </c>
      <c r="G417" s="10">
        <v>44243.649942129632</v>
      </c>
      <c r="H417" s="11">
        <f t="shared" si="21"/>
        <v>15</v>
      </c>
      <c r="I417" s="11">
        <f t="shared" si="22"/>
        <v>35</v>
      </c>
      <c r="J417" s="11">
        <f t="shared" si="23"/>
        <v>55</v>
      </c>
      <c r="K417">
        <v>3.1713</v>
      </c>
      <c r="L417">
        <v>28.375</v>
      </c>
      <c r="M417">
        <v>41.930700000000002</v>
      </c>
      <c r="N417">
        <v>5.16</v>
      </c>
      <c r="O417">
        <v>3</v>
      </c>
      <c r="P417">
        <v>11.38</v>
      </c>
      <c r="Q417">
        <v>24</v>
      </c>
      <c r="R417">
        <v>24</v>
      </c>
      <c r="S417">
        <v>0</v>
      </c>
      <c r="T417">
        <v>700</v>
      </c>
      <c r="U417" t="s">
        <v>12</v>
      </c>
      <c r="V417">
        <v>1.33</v>
      </c>
      <c r="W417" t="s">
        <v>12</v>
      </c>
      <c r="X417">
        <v>0.97</v>
      </c>
      <c r="Y417">
        <v>23.4</v>
      </c>
      <c r="Z417">
        <v>1011</v>
      </c>
      <c r="AA417" t="s">
        <v>10</v>
      </c>
      <c r="AB417" t="s">
        <v>19</v>
      </c>
    </row>
    <row r="418" spans="1:28" x14ac:dyDescent="0.2">
      <c r="A418">
        <v>15</v>
      </c>
      <c r="B418">
        <v>40</v>
      </c>
      <c r="C418">
        <v>1</v>
      </c>
      <c r="D418">
        <v>0</v>
      </c>
      <c r="E418" t="s">
        <v>440</v>
      </c>
      <c r="F418" s="12"/>
      <c r="G418" s="10">
        <v>44243.65</v>
      </c>
      <c r="H418" s="11">
        <f t="shared" si="21"/>
        <v>15</v>
      </c>
      <c r="I418" s="11">
        <f t="shared" si="22"/>
        <v>36</v>
      </c>
      <c r="J418" s="11">
        <f t="shared" si="23"/>
        <v>0</v>
      </c>
      <c r="K418">
        <v>3.1808999999999998</v>
      </c>
      <c r="L418">
        <v>28.4375</v>
      </c>
      <c r="M418">
        <v>41.992899999999999</v>
      </c>
      <c r="N418">
        <v>5.39</v>
      </c>
      <c r="O418">
        <v>3</v>
      </c>
      <c r="P418">
        <v>11.48</v>
      </c>
      <c r="Q418">
        <v>22</v>
      </c>
      <c r="R418">
        <v>22</v>
      </c>
      <c r="S418">
        <v>0</v>
      </c>
      <c r="T418">
        <v>702</v>
      </c>
      <c r="U418" t="s">
        <v>12</v>
      </c>
      <c r="V418">
        <v>1.35</v>
      </c>
      <c r="W418" t="s">
        <v>12</v>
      </c>
      <c r="X418">
        <v>0.97</v>
      </c>
      <c r="Y418">
        <v>23.4</v>
      </c>
      <c r="Z418">
        <v>1011</v>
      </c>
      <c r="AA418" t="s">
        <v>10</v>
      </c>
      <c r="AB418" t="s">
        <v>19</v>
      </c>
    </row>
    <row r="419" spans="1:28" x14ac:dyDescent="0.2">
      <c r="A419">
        <v>15</v>
      </c>
      <c r="B419">
        <v>40</v>
      </c>
      <c r="C419">
        <v>5</v>
      </c>
      <c r="D419">
        <v>5</v>
      </c>
      <c r="E419" t="s">
        <v>441</v>
      </c>
      <c r="F419" s="12"/>
      <c r="G419" s="10">
        <v>44243.650057870371</v>
      </c>
      <c r="H419" s="11">
        <f t="shared" si="21"/>
        <v>15</v>
      </c>
      <c r="I419" s="11">
        <f t="shared" si="22"/>
        <v>36</v>
      </c>
      <c r="J419" s="11">
        <f t="shared" si="23"/>
        <v>5</v>
      </c>
      <c r="K419">
        <v>3.1713</v>
      </c>
      <c r="L419">
        <v>28.4375</v>
      </c>
      <c r="M419">
        <v>41.789299999999997</v>
      </c>
      <c r="N419">
        <v>5.33</v>
      </c>
      <c r="O419">
        <v>3</v>
      </c>
      <c r="P419">
        <v>11.51</v>
      </c>
      <c r="Q419">
        <v>21</v>
      </c>
      <c r="R419">
        <v>21</v>
      </c>
      <c r="S419">
        <v>0</v>
      </c>
      <c r="T419">
        <v>703</v>
      </c>
      <c r="U419" t="s">
        <v>12</v>
      </c>
      <c r="V419">
        <v>1.34</v>
      </c>
      <c r="W419" t="s">
        <v>12</v>
      </c>
      <c r="X419">
        <v>0.97</v>
      </c>
      <c r="Y419">
        <v>23.4</v>
      </c>
      <c r="Z419">
        <v>1011</v>
      </c>
      <c r="AA419" t="s">
        <v>10</v>
      </c>
      <c r="AB419" t="s">
        <v>19</v>
      </c>
    </row>
    <row r="420" spans="1:28" x14ac:dyDescent="0.2">
      <c r="A420">
        <v>15</v>
      </c>
      <c r="B420">
        <v>40</v>
      </c>
      <c r="C420">
        <v>11</v>
      </c>
      <c r="D420">
        <v>10</v>
      </c>
      <c r="E420" t="s">
        <v>442</v>
      </c>
      <c r="F420" s="12"/>
      <c r="G420" s="10">
        <v>44243.65011574074</v>
      </c>
      <c r="H420" s="11">
        <f t="shared" si="21"/>
        <v>15</v>
      </c>
      <c r="I420" s="11">
        <f t="shared" si="22"/>
        <v>36</v>
      </c>
      <c r="J420" s="11">
        <f t="shared" si="23"/>
        <v>10</v>
      </c>
      <c r="K420">
        <v>3.1808999999999998</v>
      </c>
      <c r="L420">
        <v>28.4375</v>
      </c>
      <c r="M420">
        <v>41.717100000000002</v>
      </c>
      <c r="N420">
        <v>5.16</v>
      </c>
      <c r="O420">
        <v>3</v>
      </c>
      <c r="P420">
        <v>11.62</v>
      </c>
      <c r="Q420">
        <v>20</v>
      </c>
      <c r="R420">
        <v>20</v>
      </c>
      <c r="S420">
        <v>0</v>
      </c>
      <c r="T420">
        <v>704</v>
      </c>
      <c r="U420" t="s">
        <v>12</v>
      </c>
      <c r="V420">
        <v>1.33</v>
      </c>
      <c r="W420" t="s">
        <v>12</v>
      </c>
      <c r="X420">
        <v>0.97</v>
      </c>
      <c r="Y420">
        <v>23.4</v>
      </c>
      <c r="Z420">
        <v>1011</v>
      </c>
      <c r="AA420" t="s">
        <v>10</v>
      </c>
      <c r="AB420" t="s">
        <v>19</v>
      </c>
    </row>
    <row r="421" spans="1:28" x14ac:dyDescent="0.2">
      <c r="A421">
        <v>15</v>
      </c>
      <c r="B421">
        <v>40</v>
      </c>
      <c r="C421">
        <v>15</v>
      </c>
      <c r="D421">
        <v>15</v>
      </c>
      <c r="E421" t="s">
        <v>443</v>
      </c>
      <c r="F421" s="12"/>
      <c r="G421" s="10">
        <v>44243.650173611109</v>
      </c>
      <c r="H421" s="11">
        <f t="shared" si="21"/>
        <v>15</v>
      </c>
      <c r="I421" s="11">
        <f t="shared" si="22"/>
        <v>36</v>
      </c>
      <c r="J421" s="11">
        <f t="shared" si="23"/>
        <v>15</v>
      </c>
      <c r="K421">
        <v>3.1808999999999998</v>
      </c>
      <c r="L421">
        <v>28.4375</v>
      </c>
      <c r="M421">
        <v>41.669899999999998</v>
      </c>
      <c r="N421">
        <v>5.01</v>
      </c>
      <c r="O421">
        <v>3</v>
      </c>
      <c r="P421">
        <v>11.63</v>
      </c>
      <c r="Q421">
        <v>20</v>
      </c>
      <c r="R421">
        <v>20</v>
      </c>
      <c r="S421">
        <v>0</v>
      </c>
      <c r="T421">
        <v>704</v>
      </c>
      <c r="U421" t="s">
        <v>12</v>
      </c>
      <c r="V421">
        <v>1.31</v>
      </c>
      <c r="W421" t="s">
        <v>12</v>
      </c>
      <c r="X421">
        <v>0.97</v>
      </c>
      <c r="Y421">
        <v>23.4</v>
      </c>
      <c r="Z421">
        <v>1011</v>
      </c>
      <c r="AA421" t="s">
        <v>10</v>
      </c>
      <c r="AB421" t="s">
        <v>19</v>
      </c>
    </row>
    <row r="422" spans="1:28" x14ac:dyDescent="0.2">
      <c r="A422">
        <v>15</v>
      </c>
      <c r="B422">
        <v>40</v>
      </c>
      <c r="C422">
        <v>21</v>
      </c>
      <c r="D422">
        <v>20</v>
      </c>
      <c r="E422" t="s">
        <v>444</v>
      </c>
      <c r="F422" s="12"/>
      <c r="G422" s="10">
        <v>44243.650231481479</v>
      </c>
      <c r="H422" s="11">
        <f t="shared" si="21"/>
        <v>15</v>
      </c>
      <c r="I422" s="11">
        <f t="shared" si="22"/>
        <v>36</v>
      </c>
      <c r="J422" s="11">
        <f t="shared" si="23"/>
        <v>20</v>
      </c>
      <c r="K422">
        <v>3.1808999999999998</v>
      </c>
      <c r="L422">
        <v>28.5</v>
      </c>
      <c r="M422">
        <v>41.1584</v>
      </c>
      <c r="N422">
        <v>5</v>
      </c>
      <c r="O422">
        <v>2</v>
      </c>
      <c r="P422">
        <v>11.79</v>
      </c>
      <c r="Q422">
        <v>20</v>
      </c>
      <c r="R422">
        <v>20</v>
      </c>
      <c r="S422">
        <v>0</v>
      </c>
      <c r="T422">
        <v>704</v>
      </c>
      <c r="U422" t="s">
        <v>12</v>
      </c>
      <c r="V422">
        <v>1.31</v>
      </c>
      <c r="W422" t="s">
        <v>12</v>
      </c>
      <c r="X422">
        <v>0.97</v>
      </c>
      <c r="Y422">
        <v>23.4</v>
      </c>
      <c r="Z422">
        <v>1011</v>
      </c>
      <c r="AA422" t="s">
        <v>10</v>
      </c>
      <c r="AB422" t="s">
        <v>19</v>
      </c>
    </row>
    <row r="423" spans="1:28" x14ac:dyDescent="0.2">
      <c r="A423">
        <v>15</v>
      </c>
      <c r="B423">
        <v>40</v>
      </c>
      <c r="C423">
        <v>25</v>
      </c>
      <c r="D423">
        <v>25</v>
      </c>
      <c r="E423" t="s">
        <v>445</v>
      </c>
      <c r="F423" s="12"/>
      <c r="G423" s="10">
        <v>44243.650289351855</v>
      </c>
      <c r="H423" s="11">
        <f t="shared" si="21"/>
        <v>15</v>
      </c>
      <c r="I423" s="11">
        <f t="shared" si="22"/>
        <v>36</v>
      </c>
      <c r="J423" s="11">
        <f t="shared" si="23"/>
        <v>25</v>
      </c>
      <c r="K423">
        <v>3.1808999999999998</v>
      </c>
      <c r="L423">
        <v>28.5</v>
      </c>
      <c r="M423">
        <v>41.205599999999997</v>
      </c>
      <c r="N423">
        <v>4.93</v>
      </c>
      <c r="O423">
        <v>3</v>
      </c>
      <c r="P423">
        <v>11.66</v>
      </c>
      <c r="Q423">
        <v>19</v>
      </c>
      <c r="R423">
        <v>19</v>
      </c>
      <c r="S423">
        <v>0</v>
      </c>
      <c r="T423">
        <v>707</v>
      </c>
      <c r="U423" t="s">
        <v>12</v>
      </c>
      <c r="V423">
        <v>1.31</v>
      </c>
      <c r="W423" t="s">
        <v>12</v>
      </c>
      <c r="X423">
        <v>0.96</v>
      </c>
      <c r="Y423">
        <v>23.4</v>
      </c>
      <c r="Z423">
        <v>1011</v>
      </c>
      <c r="AA423" t="s">
        <v>10</v>
      </c>
      <c r="AB423" t="s">
        <v>19</v>
      </c>
    </row>
    <row r="424" spans="1:28" x14ac:dyDescent="0.2">
      <c r="A424">
        <v>15</v>
      </c>
      <c r="B424">
        <v>40</v>
      </c>
      <c r="C424">
        <v>31</v>
      </c>
      <c r="D424">
        <v>30</v>
      </c>
      <c r="E424" t="s">
        <v>446</v>
      </c>
      <c r="F424" s="12"/>
      <c r="G424" s="10">
        <v>44243.650347222225</v>
      </c>
      <c r="H424" s="11">
        <f t="shared" si="21"/>
        <v>15</v>
      </c>
      <c r="I424" s="11">
        <f t="shared" si="22"/>
        <v>36</v>
      </c>
      <c r="J424" s="11">
        <f t="shared" si="23"/>
        <v>30</v>
      </c>
      <c r="K424">
        <v>3.1713</v>
      </c>
      <c r="L424">
        <v>28.4375</v>
      </c>
      <c r="M424">
        <v>41.069000000000003</v>
      </c>
      <c r="N424">
        <v>4.9400000000000004</v>
      </c>
      <c r="O424">
        <v>3</v>
      </c>
      <c r="P424">
        <v>12.01</v>
      </c>
      <c r="Q424">
        <v>35</v>
      </c>
      <c r="R424">
        <v>35</v>
      </c>
      <c r="S424">
        <v>0</v>
      </c>
      <c r="T424">
        <v>708</v>
      </c>
      <c r="U424" t="s">
        <v>12</v>
      </c>
      <c r="V424">
        <v>1.31</v>
      </c>
      <c r="W424" t="s">
        <v>12</v>
      </c>
      <c r="X424">
        <v>0.96</v>
      </c>
      <c r="Y424">
        <v>23.4</v>
      </c>
      <c r="Z424">
        <v>1011</v>
      </c>
      <c r="AA424" t="s">
        <v>10</v>
      </c>
      <c r="AB424" t="s">
        <v>19</v>
      </c>
    </row>
    <row r="425" spans="1:28" x14ac:dyDescent="0.2">
      <c r="A425">
        <v>15</v>
      </c>
      <c r="B425">
        <v>40</v>
      </c>
      <c r="C425">
        <v>35</v>
      </c>
      <c r="D425">
        <v>35</v>
      </c>
      <c r="E425" t="s">
        <v>447</v>
      </c>
      <c r="F425" s="12"/>
      <c r="G425" s="10">
        <v>44243.650405092594</v>
      </c>
      <c r="H425" s="11">
        <f t="shared" si="21"/>
        <v>15</v>
      </c>
      <c r="I425" s="11">
        <f t="shared" si="22"/>
        <v>36</v>
      </c>
      <c r="J425" s="11">
        <f t="shared" si="23"/>
        <v>35</v>
      </c>
      <c r="K425">
        <v>3.1808999999999998</v>
      </c>
      <c r="L425">
        <v>28.5</v>
      </c>
      <c r="M425">
        <v>41.435299999999998</v>
      </c>
      <c r="N425">
        <v>4.82</v>
      </c>
      <c r="O425">
        <v>4</v>
      </c>
      <c r="P425">
        <v>11.83</v>
      </c>
      <c r="Q425">
        <v>30</v>
      </c>
      <c r="R425">
        <v>30</v>
      </c>
      <c r="S425">
        <v>0</v>
      </c>
      <c r="T425">
        <v>708</v>
      </c>
      <c r="U425" t="s">
        <v>12</v>
      </c>
      <c r="V425">
        <v>1.3</v>
      </c>
      <c r="W425" t="s">
        <v>12</v>
      </c>
      <c r="X425">
        <v>0.96</v>
      </c>
      <c r="Y425">
        <v>23.4</v>
      </c>
      <c r="Z425">
        <v>1011</v>
      </c>
      <c r="AA425" t="s">
        <v>10</v>
      </c>
      <c r="AB425" t="s">
        <v>19</v>
      </c>
    </row>
    <row r="426" spans="1:28" x14ac:dyDescent="0.2">
      <c r="A426">
        <v>15</v>
      </c>
      <c r="B426">
        <v>40</v>
      </c>
      <c r="C426">
        <v>41</v>
      </c>
      <c r="D426">
        <v>40</v>
      </c>
      <c r="E426" t="s">
        <v>448</v>
      </c>
      <c r="F426" s="12"/>
      <c r="G426" s="10">
        <v>44243.650462962964</v>
      </c>
      <c r="H426" s="11">
        <f t="shared" si="21"/>
        <v>15</v>
      </c>
      <c r="I426" s="11">
        <f t="shared" si="22"/>
        <v>36</v>
      </c>
      <c r="J426" s="11">
        <f t="shared" si="23"/>
        <v>40</v>
      </c>
      <c r="K426">
        <v>3.1713</v>
      </c>
      <c r="L426">
        <v>28.5625</v>
      </c>
      <c r="M426">
        <v>40.901899999999998</v>
      </c>
      <c r="N426">
        <v>4.88</v>
      </c>
      <c r="O426">
        <v>6</v>
      </c>
      <c r="P426">
        <v>11.75</v>
      </c>
      <c r="Q426">
        <v>23</v>
      </c>
      <c r="R426">
        <v>23</v>
      </c>
      <c r="S426">
        <v>0</v>
      </c>
      <c r="T426">
        <v>709</v>
      </c>
      <c r="U426" t="s">
        <v>12</v>
      </c>
      <c r="V426">
        <v>1.3</v>
      </c>
      <c r="W426" t="s">
        <v>12</v>
      </c>
      <c r="X426">
        <v>0.97</v>
      </c>
      <c r="Y426">
        <v>23.4</v>
      </c>
      <c r="Z426">
        <v>1011</v>
      </c>
      <c r="AA426" t="s">
        <v>10</v>
      </c>
      <c r="AB426" t="s">
        <v>19</v>
      </c>
    </row>
    <row r="427" spans="1:28" x14ac:dyDescent="0.2">
      <c r="A427">
        <v>15</v>
      </c>
      <c r="B427">
        <v>40</v>
      </c>
      <c r="C427">
        <v>45</v>
      </c>
      <c r="D427">
        <v>45</v>
      </c>
      <c r="E427" t="s">
        <v>449</v>
      </c>
      <c r="F427" s="12"/>
      <c r="G427" s="10">
        <v>44243.650520833333</v>
      </c>
      <c r="H427" s="11">
        <f t="shared" si="21"/>
        <v>15</v>
      </c>
      <c r="I427" s="11">
        <f t="shared" si="22"/>
        <v>36</v>
      </c>
      <c r="J427" s="11">
        <f t="shared" si="23"/>
        <v>45</v>
      </c>
      <c r="K427">
        <v>3.1808999999999998</v>
      </c>
      <c r="L427">
        <v>28.5</v>
      </c>
      <c r="M427">
        <v>40.879899999999999</v>
      </c>
      <c r="N427">
        <v>4.91</v>
      </c>
      <c r="O427">
        <v>5</v>
      </c>
      <c r="P427">
        <v>11.75</v>
      </c>
      <c r="Q427">
        <v>21</v>
      </c>
      <c r="R427">
        <v>21</v>
      </c>
      <c r="S427">
        <v>0</v>
      </c>
      <c r="T427">
        <v>708</v>
      </c>
      <c r="U427" t="s">
        <v>12</v>
      </c>
      <c r="V427">
        <v>1.3</v>
      </c>
      <c r="W427" t="s">
        <v>12</v>
      </c>
      <c r="X427">
        <v>0.97</v>
      </c>
      <c r="Y427">
        <v>23.4</v>
      </c>
      <c r="Z427">
        <v>1011</v>
      </c>
      <c r="AA427" t="s">
        <v>10</v>
      </c>
      <c r="AB427" t="s">
        <v>19</v>
      </c>
    </row>
    <row r="428" spans="1:28" x14ac:dyDescent="0.2">
      <c r="A428">
        <v>15</v>
      </c>
      <c r="B428">
        <v>40</v>
      </c>
      <c r="C428">
        <v>51</v>
      </c>
      <c r="D428">
        <v>50</v>
      </c>
      <c r="E428" t="s">
        <v>450</v>
      </c>
      <c r="F428" s="12"/>
      <c r="G428" s="10">
        <v>44243.650578703702</v>
      </c>
      <c r="H428" s="11">
        <f t="shared" si="21"/>
        <v>15</v>
      </c>
      <c r="I428" s="11">
        <f t="shared" si="22"/>
        <v>36</v>
      </c>
      <c r="J428" s="11">
        <f t="shared" si="23"/>
        <v>50</v>
      </c>
      <c r="K428">
        <v>3.1808999999999998</v>
      </c>
      <c r="L428">
        <v>28.5</v>
      </c>
      <c r="M428">
        <v>41.294800000000002</v>
      </c>
      <c r="N428">
        <v>4.7699999999999996</v>
      </c>
      <c r="O428">
        <v>4</v>
      </c>
      <c r="P428">
        <v>11.76</v>
      </c>
      <c r="Q428">
        <v>20</v>
      </c>
      <c r="R428">
        <v>20</v>
      </c>
      <c r="S428">
        <v>0</v>
      </c>
      <c r="T428">
        <v>708</v>
      </c>
      <c r="U428" t="s">
        <v>12</v>
      </c>
      <c r="V428">
        <v>1.29</v>
      </c>
      <c r="W428" t="s">
        <v>12</v>
      </c>
      <c r="X428">
        <v>0.97</v>
      </c>
      <c r="Y428">
        <v>23.4</v>
      </c>
      <c r="Z428">
        <v>1011</v>
      </c>
      <c r="AA428" t="s">
        <v>10</v>
      </c>
      <c r="AB428" t="s">
        <v>19</v>
      </c>
    </row>
    <row r="429" spans="1:28" x14ac:dyDescent="0.2">
      <c r="A429">
        <v>15</v>
      </c>
      <c r="B429">
        <v>40</v>
      </c>
      <c r="C429">
        <v>55</v>
      </c>
      <c r="D429">
        <v>55</v>
      </c>
      <c r="E429" t="s">
        <v>451</v>
      </c>
      <c r="F429" s="12"/>
      <c r="G429" s="10">
        <v>44243.650636574072</v>
      </c>
      <c r="H429" s="11">
        <f t="shared" si="21"/>
        <v>15</v>
      </c>
      <c r="I429" s="11">
        <f t="shared" si="22"/>
        <v>36</v>
      </c>
      <c r="J429" s="11">
        <f t="shared" si="23"/>
        <v>55</v>
      </c>
      <c r="K429">
        <v>3.1808999999999998</v>
      </c>
      <c r="L429">
        <v>28.5</v>
      </c>
      <c r="M429">
        <v>41.254199999999997</v>
      </c>
      <c r="N429">
        <v>4.8</v>
      </c>
      <c r="O429">
        <v>4</v>
      </c>
      <c r="P429">
        <v>11.83</v>
      </c>
      <c r="Q429">
        <v>20</v>
      </c>
      <c r="R429">
        <v>20</v>
      </c>
      <c r="S429">
        <v>0</v>
      </c>
      <c r="T429">
        <v>709</v>
      </c>
      <c r="U429" t="s">
        <v>12</v>
      </c>
      <c r="V429">
        <v>1.3</v>
      </c>
      <c r="W429" t="s">
        <v>12</v>
      </c>
      <c r="X429">
        <v>0.97</v>
      </c>
      <c r="Y429">
        <v>23.4</v>
      </c>
      <c r="Z429">
        <v>1011</v>
      </c>
      <c r="AA429" t="s">
        <v>10</v>
      </c>
      <c r="AB429" t="s">
        <v>19</v>
      </c>
    </row>
    <row r="430" spans="1:28" x14ac:dyDescent="0.2">
      <c r="A430">
        <v>15</v>
      </c>
      <c r="B430">
        <v>41</v>
      </c>
      <c r="C430">
        <v>1</v>
      </c>
      <c r="D430">
        <v>0</v>
      </c>
      <c r="E430" t="s">
        <v>452</v>
      </c>
      <c r="F430" s="12"/>
      <c r="G430" s="10">
        <v>44243.650694444441</v>
      </c>
      <c r="H430" s="11">
        <f t="shared" si="21"/>
        <v>15</v>
      </c>
      <c r="I430" s="11">
        <f t="shared" si="22"/>
        <v>37</v>
      </c>
      <c r="J430" s="11">
        <f t="shared" si="23"/>
        <v>0</v>
      </c>
      <c r="K430">
        <v>3.1713</v>
      </c>
      <c r="L430">
        <v>28.5</v>
      </c>
      <c r="M430">
        <v>41.270499999999998</v>
      </c>
      <c r="N430">
        <v>4.84</v>
      </c>
      <c r="O430">
        <v>3</v>
      </c>
      <c r="P430">
        <v>11.82</v>
      </c>
      <c r="Q430">
        <v>20</v>
      </c>
      <c r="R430">
        <v>20</v>
      </c>
      <c r="S430">
        <v>0</v>
      </c>
      <c r="T430">
        <v>709</v>
      </c>
      <c r="U430" t="s">
        <v>12</v>
      </c>
      <c r="V430">
        <v>1.3</v>
      </c>
      <c r="W430" t="s">
        <v>12</v>
      </c>
      <c r="X430">
        <v>0.97</v>
      </c>
      <c r="Y430">
        <v>23.4</v>
      </c>
      <c r="Z430">
        <v>1011</v>
      </c>
      <c r="AA430" t="s">
        <v>10</v>
      </c>
      <c r="AB430" t="s">
        <v>19</v>
      </c>
    </row>
    <row r="431" spans="1:28" x14ac:dyDescent="0.2">
      <c r="A431">
        <v>15</v>
      </c>
      <c r="B431">
        <v>41</v>
      </c>
      <c r="C431">
        <v>5</v>
      </c>
      <c r="D431">
        <v>5</v>
      </c>
      <c r="E431" t="s">
        <v>453</v>
      </c>
      <c r="F431" s="12"/>
      <c r="G431" s="10">
        <v>44243.650752314818</v>
      </c>
      <c r="H431" s="11">
        <f t="shared" si="21"/>
        <v>15</v>
      </c>
      <c r="I431" s="11">
        <f t="shared" si="22"/>
        <v>37</v>
      </c>
      <c r="J431" s="11">
        <f t="shared" si="23"/>
        <v>5</v>
      </c>
      <c r="K431">
        <v>3.1808999999999998</v>
      </c>
      <c r="L431">
        <v>28.5625</v>
      </c>
      <c r="M431">
        <v>41.1524</v>
      </c>
      <c r="N431">
        <v>4.82</v>
      </c>
      <c r="O431">
        <v>3</v>
      </c>
      <c r="P431">
        <v>11.83</v>
      </c>
      <c r="Q431">
        <v>20</v>
      </c>
      <c r="R431">
        <v>20</v>
      </c>
      <c r="S431">
        <v>0</v>
      </c>
      <c r="T431">
        <v>711</v>
      </c>
      <c r="U431" t="s">
        <v>12</v>
      </c>
      <c r="V431">
        <v>1.3</v>
      </c>
      <c r="W431" t="s">
        <v>12</v>
      </c>
      <c r="X431">
        <v>0.97</v>
      </c>
      <c r="Y431">
        <v>23.4</v>
      </c>
      <c r="Z431">
        <v>1011</v>
      </c>
      <c r="AA431" t="s">
        <v>10</v>
      </c>
      <c r="AB431" t="s">
        <v>19</v>
      </c>
    </row>
    <row r="432" spans="1:28" x14ac:dyDescent="0.2">
      <c r="A432">
        <v>15</v>
      </c>
      <c r="B432">
        <v>41</v>
      </c>
      <c r="C432">
        <v>11</v>
      </c>
      <c r="D432">
        <v>10</v>
      </c>
      <c r="E432" t="s">
        <v>454</v>
      </c>
      <c r="F432" s="12"/>
      <c r="G432" s="10">
        <v>44243.650810185187</v>
      </c>
      <c r="H432" s="11">
        <f t="shared" si="21"/>
        <v>15</v>
      </c>
      <c r="I432" s="11">
        <f t="shared" si="22"/>
        <v>37</v>
      </c>
      <c r="J432" s="11">
        <f t="shared" si="23"/>
        <v>10</v>
      </c>
      <c r="K432">
        <v>3.1713</v>
      </c>
      <c r="L432">
        <v>28.5625</v>
      </c>
      <c r="M432">
        <v>41.249400000000001</v>
      </c>
      <c r="N432">
        <v>4.9400000000000004</v>
      </c>
      <c r="O432">
        <v>3</v>
      </c>
      <c r="P432">
        <v>11.77</v>
      </c>
      <c r="Q432">
        <v>19</v>
      </c>
      <c r="R432">
        <v>19</v>
      </c>
      <c r="S432">
        <v>0</v>
      </c>
      <c r="T432">
        <v>710</v>
      </c>
      <c r="U432" t="s">
        <v>12</v>
      </c>
      <c r="V432">
        <v>1.31</v>
      </c>
      <c r="W432" t="s">
        <v>12</v>
      </c>
      <c r="X432">
        <v>0.97</v>
      </c>
      <c r="Y432">
        <v>23.4</v>
      </c>
      <c r="Z432">
        <v>1011</v>
      </c>
      <c r="AA432" t="s">
        <v>10</v>
      </c>
      <c r="AB432" t="s">
        <v>19</v>
      </c>
    </row>
    <row r="433" spans="1:28" x14ac:dyDescent="0.2">
      <c r="A433">
        <v>15</v>
      </c>
      <c r="B433">
        <v>41</v>
      </c>
      <c r="C433">
        <v>15</v>
      </c>
      <c r="D433">
        <v>15</v>
      </c>
      <c r="E433" t="s">
        <v>455</v>
      </c>
      <c r="F433" s="12"/>
      <c r="G433" s="10">
        <v>44243.650868055556</v>
      </c>
      <c r="H433" s="11">
        <f t="shared" si="21"/>
        <v>15</v>
      </c>
      <c r="I433" s="11">
        <f t="shared" si="22"/>
        <v>37</v>
      </c>
      <c r="J433" s="11">
        <f t="shared" si="23"/>
        <v>15</v>
      </c>
      <c r="K433">
        <v>3.1713</v>
      </c>
      <c r="L433">
        <v>28.5625</v>
      </c>
      <c r="M433">
        <v>41.200800000000001</v>
      </c>
      <c r="N433">
        <v>4.8</v>
      </c>
      <c r="O433">
        <v>3</v>
      </c>
      <c r="P433">
        <v>11.77</v>
      </c>
      <c r="Q433">
        <v>19</v>
      </c>
      <c r="R433">
        <v>19</v>
      </c>
      <c r="S433">
        <v>0</v>
      </c>
      <c r="T433">
        <v>711</v>
      </c>
      <c r="U433" t="s">
        <v>12</v>
      </c>
      <c r="V433">
        <v>1.3</v>
      </c>
      <c r="W433" t="s">
        <v>12</v>
      </c>
      <c r="X433">
        <v>0.97</v>
      </c>
      <c r="Y433">
        <v>23.4</v>
      </c>
      <c r="Z433">
        <v>1011</v>
      </c>
      <c r="AA433" t="s">
        <v>10</v>
      </c>
      <c r="AB433" t="s">
        <v>19</v>
      </c>
    </row>
    <row r="434" spans="1:28" x14ac:dyDescent="0.2">
      <c r="A434">
        <v>15</v>
      </c>
      <c r="B434">
        <v>41</v>
      </c>
      <c r="C434">
        <v>21</v>
      </c>
      <c r="D434">
        <v>20</v>
      </c>
      <c r="E434" t="s">
        <v>456</v>
      </c>
      <c r="F434" s="12"/>
      <c r="G434" s="10">
        <v>44243.650925925926</v>
      </c>
      <c r="H434" s="11">
        <f t="shared" si="21"/>
        <v>15</v>
      </c>
      <c r="I434" s="11">
        <f t="shared" si="22"/>
        <v>37</v>
      </c>
      <c r="J434" s="11">
        <f t="shared" si="23"/>
        <v>20</v>
      </c>
      <c r="K434">
        <v>3.1713</v>
      </c>
      <c r="L434">
        <v>28.5625</v>
      </c>
      <c r="M434">
        <v>41.182099999999998</v>
      </c>
      <c r="N434">
        <v>5.03</v>
      </c>
      <c r="O434">
        <v>3</v>
      </c>
      <c r="P434">
        <v>11.84</v>
      </c>
      <c r="Q434">
        <v>19</v>
      </c>
      <c r="R434">
        <v>19</v>
      </c>
      <c r="S434">
        <v>0</v>
      </c>
      <c r="T434">
        <v>711</v>
      </c>
      <c r="U434" t="s">
        <v>12</v>
      </c>
      <c r="V434">
        <v>1.31</v>
      </c>
      <c r="W434" t="s">
        <v>12</v>
      </c>
      <c r="X434">
        <v>0.97</v>
      </c>
      <c r="Y434">
        <v>23.4</v>
      </c>
      <c r="Z434">
        <v>1011</v>
      </c>
      <c r="AA434" t="s">
        <v>10</v>
      </c>
      <c r="AB434" t="s">
        <v>19</v>
      </c>
    </row>
    <row r="435" spans="1:28" x14ac:dyDescent="0.2">
      <c r="A435">
        <v>15</v>
      </c>
      <c r="B435">
        <v>41</v>
      </c>
      <c r="C435">
        <v>25</v>
      </c>
      <c r="D435">
        <v>25</v>
      </c>
      <c r="E435" t="s">
        <v>457</v>
      </c>
      <c r="F435" s="12"/>
      <c r="G435" s="10">
        <v>44243.650983796295</v>
      </c>
      <c r="H435" s="11">
        <f t="shared" si="21"/>
        <v>15</v>
      </c>
      <c r="I435" s="11">
        <f t="shared" si="22"/>
        <v>37</v>
      </c>
      <c r="J435" s="11">
        <f t="shared" si="23"/>
        <v>25</v>
      </c>
      <c r="K435">
        <v>3.1808999999999998</v>
      </c>
      <c r="L435">
        <v>28.625</v>
      </c>
      <c r="M435">
        <v>41.200800000000001</v>
      </c>
      <c r="N435">
        <v>5.05</v>
      </c>
      <c r="O435">
        <v>3</v>
      </c>
      <c r="P435">
        <v>11.78</v>
      </c>
      <c r="Q435">
        <v>18</v>
      </c>
      <c r="R435">
        <v>18</v>
      </c>
      <c r="S435">
        <v>0</v>
      </c>
      <c r="T435">
        <v>711</v>
      </c>
      <c r="U435" t="s">
        <v>12</v>
      </c>
      <c r="V435">
        <v>1.32</v>
      </c>
      <c r="W435" t="s">
        <v>12</v>
      </c>
      <c r="X435">
        <v>0.97</v>
      </c>
      <c r="Y435">
        <v>23.4</v>
      </c>
      <c r="Z435">
        <v>1011</v>
      </c>
      <c r="AA435" t="s">
        <v>10</v>
      </c>
      <c r="AB435" t="s">
        <v>19</v>
      </c>
    </row>
    <row r="436" spans="1:28" x14ac:dyDescent="0.2">
      <c r="A436">
        <v>15</v>
      </c>
      <c r="B436">
        <v>41</v>
      </c>
      <c r="C436">
        <v>31</v>
      </c>
      <c r="D436">
        <v>30</v>
      </c>
      <c r="E436" t="s">
        <v>458</v>
      </c>
      <c r="F436" s="12"/>
      <c r="G436" s="10">
        <v>44243.651041666664</v>
      </c>
      <c r="H436" s="11">
        <f t="shared" si="21"/>
        <v>15</v>
      </c>
      <c r="I436" s="11">
        <f t="shared" si="22"/>
        <v>37</v>
      </c>
      <c r="J436" s="11">
        <f t="shared" si="23"/>
        <v>30</v>
      </c>
      <c r="K436">
        <v>3.1713</v>
      </c>
      <c r="L436">
        <v>28.625</v>
      </c>
      <c r="M436">
        <v>40.935200000000002</v>
      </c>
      <c r="N436">
        <v>4.75</v>
      </c>
      <c r="O436">
        <v>3</v>
      </c>
      <c r="P436">
        <v>11.91</v>
      </c>
      <c r="Q436">
        <v>19</v>
      </c>
      <c r="R436">
        <v>19</v>
      </c>
      <c r="S436">
        <v>0</v>
      </c>
      <c r="T436">
        <v>711</v>
      </c>
      <c r="U436" t="s">
        <v>12</v>
      </c>
      <c r="V436">
        <v>1.29</v>
      </c>
      <c r="W436" t="s">
        <v>12</v>
      </c>
      <c r="X436">
        <v>0.97</v>
      </c>
      <c r="Y436">
        <v>23.4</v>
      </c>
      <c r="Z436">
        <v>1011</v>
      </c>
      <c r="AA436" t="s">
        <v>10</v>
      </c>
      <c r="AB436" t="s">
        <v>19</v>
      </c>
    </row>
    <row r="437" spans="1:28" x14ac:dyDescent="0.2">
      <c r="A437">
        <v>15</v>
      </c>
      <c r="B437">
        <v>41</v>
      </c>
      <c r="C437">
        <v>35</v>
      </c>
      <c r="D437">
        <v>35</v>
      </c>
      <c r="E437" t="s">
        <v>459</v>
      </c>
      <c r="F437" s="12"/>
      <c r="G437" s="10">
        <v>44243.651099537034</v>
      </c>
      <c r="H437" s="11">
        <f t="shared" si="21"/>
        <v>15</v>
      </c>
      <c r="I437" s="11">
        <f t="shared" si="22"/>
        <v>37</v>
      </c>
      <c r="J437" s="11">
        <f t="shared" si="23"/>
        <v>35</v>
      </c>
      <c r="K437">
        <v>3.1808999999999998</v>
      </c>
      <c r="L437">
        <v>28.625</v>
      </c>
      <c r="M437">
        <v>41.279800000000002</v>
      </c>
      <c r="N437">
        <v>5.07</v>
      </c>
      <c r="O437">
        <v>3</v>
      </c>
      <c r="P437">
        <v>11.9</v>
      </c>
      <c r="Q437">
        <v>19</v>
      </c>
      <c r="R437">
        <v>19</v>
      </c>
      <c r="S437">
        <v>0</v>
      </c>
      <c r="T437">
        <v>711</v>
      </c>
      <c r="U437" t="s">
        <v>12</v>
      </c>
      <c r="V437">
        <v>1.32</v>
      </c>
      <c r="W437" t="s">
        <v>12</v>
      </c>
      <c r="X437">
        <v>0.97</v>
      </c>
      <c r="Y437">
        <v>23.4</v>
      </c>
      <c r="Z437">
        <v>1011</v>
      </c>
      <c r="AA437" t="s">
        <v>10</v>
      </c>
      <c r="AB437" t="s">
        <v>19</v>
      </c>
    </row>
    <row r="438" spans="1:28" x14ac:dyDescent="0.2">
      <c r="A438">
        <v>15</v>
      </c>
      <c r="B438">
        <v>41</v>
      </c>
      <c r="C438">
        <v>41</v>
      </c>
      <c r="D438">
        <v>40</v>
      </c>
      <c r="E438" t="s">
        <v>460</v>
      </c>
      <c r="F438" s="12">
        <v>1</v>
      </c>
      <c r="G438" s="10">
        <v>44243.65115740741</v>
      </c>
      <c r="H438" s="11">
        <f t="shared" si="21"/>
        <v>15</v>
      </c>
      <c r="I438" s="11">
        <f t="shared" si="22"/>
        <v>37</v>
      </c>
      <c r="J438" s="11">
        <f t="shared" si="23"/>
        <v>40</v>
      </c>
      <c r="K438">
        <v>3.1808999999999998</v>
      </c>
      <c r="L438">
        <v>28.5625</v>
      </c>
      <c r="M438">
        <v>41.226300000000002</v>
      </c>
      <c r="N438">
        <v>4.93</v>
      </c>
      <c r="O438">
        <v>3</v>
      </c>
      <c r="P438">
        <v>11.64</v>
      </c>
      <c r="Q438">
        <v>18</v>
      </c>
      <c r="R438">
        <v>18</v>
      </c>
      <c r="S438">
        <v>0</v>
      </c>
      <c r="T438">
        <v>712</v>
      </c>
      <c r="U438" t="s">
        <v>12</v>
      </c>
      <c r="V438">
        <v>1.31</v>
      </c>
      <c r="W438" t="s">
        <v>12</v>
      </c>
      <c r="X438">
        <v>0.97</v>
      </c>
      <c r="Y438">
        <v>23.4</v>
      </c>
      <c r="Z438">
        <v>1011</v>
      </c>
      <c r="AA438" t="s">
        <v>10</v>
      </c>
      <c r="AB438" t="s">
        <v>19</v>
      </c>
    </row>
    <row r="439" spans="1:28" x14ac:dyDescent="0.2">
      <c r="A439">
        <v>15</v>
      </c>
      <c r="B439">
        <v>41</v>
      </c>
      <c r="C439">
        <v>45</v>
      </c>
      <c r="D439">
        <v>45</v>
      </c>
      <c r="E439" t="s">
        <v>461</v>
      </c>
      <c r="F439" s="12">
        <v>1</v>
      </c>
      <c r="G439" s="10">
        <v>44243.65121527778</v>
      </c>
      <c r="H439" s="11">
        <f t="shared" si="21"/>
        <v>15</v>
      </c>
      <c r="I439" s="11">
        <f t="shared" si="22"/>
        <v>37</v>
      </c>
      <c r="J439" s="11">
        <f t="shared" si="23"/>
        <v>45</v>
      </c>
      <c r="K439">
        <v>3.1713</v>
      </c>
      <c r="L439">
        <v>28.625</v>
      </c>
      <c r="M439">
        <v>41.186999999999998</v>
      </c>
      <c r="N439">
        <v>4.93</v>
      </c>
      <c r="O439">
        <v>3</v>
      </c>
      <c r="P439">
        <v>11.86</v>
      </c>
      <c r="Q439">
        <v>19</v>
      </c>
      <c r="R439">
        <v>19</v>
      </c>
      <c r="S439">
        <v>0</v>
      </c>
      <c r="T439">
        <v>712</v>
      </c>
      <c r="U439" t="s">
        <v>12</v>
      </c>
      <c r="V439">
        <v>1.31</v>
      </c>
      <c r="W439" t="s">
        <v>12</v>
      </c>
      <c r="X439">
        <v>0.97</v>
      </c>
      <c r="Y439">
        <v>23.5</v>
      </c>
      <c r="Z439">
        <v>1011</v>
      </c>
      <c r="AA439" t="s">
        <v>10</v>
      </c>
      <c r="AB439" t="s">
        <v>19</v>
      </c>
    </row>
    <row r="440" spans="1:28" x14ac:dyDescent="0.2">
      <c r="A440">
        <v>15</v>
      </c>
      <c r="B440">
        <v>41</v>
      </c>
      <c r="C440">
        <v>51</v>
      </c>
      <c r="D440">
        <v>50</v>
      </c>
      <c r="E440" t="s">
        <v>462</v>
      </c>
      <c r="F440" s="12">
        <v>1</v>
      </c>
      <c r="G440" s="10">
        <v>44243.651273148149</v>
      </c>
      <c r="H440" s="11">
        <f t="shared" si="21"/>
        <v>15</v>
      </c>
      <c r="I440" s="11">
        <f t="shared" si="22"/>
        <v>37</v>
      </c>
      <c r="J440" s="11">
        <f t="shared" si="23"/>
        <v>50</v>
      </c>
      <c r="K440">
        <v>3.1713</v>
      </c>
      <c r="L440">
        <v>28.625</v>
      </c>
      <c r="M440">
        <v>41.219799999999999</v>
      </c>
      <c r="N440">
        <v>5.15</v>
      </c>
      <c r="O440">
        <v>3</v>
      </c>
      <c r="P440">
        <v>11.65</v>
      </c>
      <c r="Q440">
        <v>18</v>
      </c>
      <c r="R440">
        <v>18</v>
      </c>
      <c r="S440">
        <v>0</v>
      </c>
      <c r="T440">
        <v>712</v>
      </c>
      <c r="U440" t="s">
        <v>12</v>
      </c>
      <c r="V440">
        <v>1.33</v>
      </c>
      <c r="W440" t="s">
        <v>12</v>
      </c>
      <c r="X440">
        <v>0.97</v>
      </c>
      <c r="Y440">
        <v>23.5</v>
      </c>
      <c r="Z440">
        <v>1011</v>
      </c>
      <c r="AA440" t="s">
        <v>10</v>
      </c>
      <c r="AB440" t="s">
        <v>19</v>
      </c>
    </row>
    <row r="441" spans="1:28" x14ac:dyDescent="0.2">
      <c r="A441">
        <v>15</v>
      </c>
      <c r="B441">
        <v>41</v>
      </c>
      <c r="C441">
        <v>55</v>
      </c>
      <c r="D441">
        <v>55</v>
      </c>
      <c r="E441" t="s">
        <v>463</v>
      </c>
      <c r="F441" s="12">
        <v>1</v>
      </c>
      <c r="G441" s="10">
        <v>44243.651331018518</v>
      </c>
      <c r="H441" s="11">
        <f t="shared" si="21"/>
        <v>15</v>
      </c>
      <c r="I441" s="11">
        <f t="shared" si="22"/>
        <v>37</v>
      </c>
      <c r="J441" s="11">
        <f t="shared" si="23"/>
        <v>55</v>
      </c>
      <c r="K441">
        <v>3.1808999999999998</v>
      </c>
      <c r="L441">
        <v>28.625</v>
      </c>
      <c r="M441">
        <v>41.150599999999997</v>
      </c>
      <c r="N441">
        <v>4.93</v>
      </c>
      <c r="O441">
        <v>3</v>
      </c>
      <c r="P441">
        <v>11.8</v>
      </c>
      <c r="Q441">
        <v>18</v>
      </c>
      <c r="R441">
        <v>18</v>
      </c>
      <c r="S441">
        <v>0</v>
      </c>
      <c r="T441">
        <v>713</v>
      </c>
      <c r="U441" t="s">
        <v>12</v>
      </c>
      <c r="V441">
        <v>1.31</v>
      </c>
      <c r="W441" t="s">
        <v>12</v>
      </c>
      <c r="X441">
        <v>0.97</v>
      </c>
      <c r="Y441">
        <v>23.5</v>
      </c>
      <c r="Z441">
        <v>1011</v>
      </c>
      <c r="AA441" t="s">
        <v>10</v>
      </c>
      <c r="AB441" t="s">
        <v>19</v>
      </c>
    </row>
    <row r="442" spans="1:28" x14ac:dyDescent="0.2">
      <c r="A442">
        <v>15</v>
      </c>
      <c r="B442">
        <v>42</v>
      </c>
      <c r="C442">
        <v>1</v>
      </c>
      <c r="D442">
        <v>0</v>
      </c>
      <c r="E442" t="s">
        <v>464</v>
      </c>
      <c r="F442" s="12">
        <v>1</v>
      </c>
      <c r="G442" s="10">
        <v>44243.651388888888</v>
      </c>
      <c r="H442" s="11">
        <f t="shared" si="21"/>
        <v>15</v>
      </c>
      <c r="I442" s="11">
        <f t="shared" si="22"/>
        <v>38</v>
      </c>
      <c r="J442" s="11">
        <f t="shared" si="23"/>
        <v>0</v>
      </c>
      <c r="K442">
        <v>3.1713</v>
      </c>
      <c r="L442">
        <v>28.6875</v>
      </c>
      <c r="M442">
        <v>40.838099999999997</v>
      </c>
      <c r="N442">
        <v>5.62</v>
      </c>
      <c r="O442">
        <v>3</v>
      </c>
      <c r="P442">
        <v>11.47</v>
      </c>
      <c r="Q442">
        <v>17</v>
      </c>
      <c r="R442">
        <v>17</v>
      </c>
      <c r="S442">
        <v>0</v>
      </c>
      <c r="T442">
        <v>712</v>
      </c>
      <c r="U442" t="s">
        <v>12</v>
      </c>
      <c r="V442">
        <v>1.37</v>
      </c>
      <c r="W442" t="s">
        <v>12</v>
      </c>
      <c r="X442">
        <v>0.97</v>
      </c>
      <c r="Y442">
        <v>23.5</v>
      </c>
      <c r="Z442">
        <v>1011</v>
      </c>
      <c r="AA442" t="s">
        <v>10</v>
      </c>
      <c r="AB442" t="s">
        <v>19</v>
      </c>
    </row>
    <row r="443" spans="1:28" x14ac:dyDescent="0.2">
      <c r="A443">
        <v>15</v>
      </c>
      <c r="B443">
        <v>42</v>
      </c>
      <c r="C443">
        <v>5</v>
      </c>
      <c r="D443">
        <v>5</v>
      </c>
      <c r="E443" t="s">
        <v>465</v>
      </c>
      <c r="F443" s="12">
        <v>1</v>
      </c>
      <c r="G443" s="10">
        <v>44243.651446759257</v>
      </c>
      <c r="H443" s="11">
        <f t="shared" si="21"/>
        <v>15</v>
      </c>
      <c r="I443" s="11">
        <f t="shared" si="22"/>
        <v>38</v>
      </c>
      <c r="J443" s="11">
        <f t="shared" si="23"/>
        <v>5</v>
      </c>
      <c r="K443">
        <v>3.1808999999999998</v>
      </c>
      <c r="L443">
        <v>28.625</v>
      </c>
      <c r="M443">
        <v>41.209200000000003</v>
      </c>
      <c r="N443">
        <v>5.69</v>
      </c>
      <c r="O443">
        <v>3</v>
      </c>
      <c r="P443">
        <v>11.48</v>
      </c>
      <c r="Q443">
        <v>16</v>
      </c>
      <c r="R443">
        <v>16</v>
      </c>
      <c r="S443">
        <v>0</v>
      </c>
      <c r="T443">
        <v>714</v>
      </c>
      <c r="U443" t="s">
        <v>12</v>
      </c>
      <c r="V443">
        <v>1.37</v>
      </c>
      <c r="W443" t="s">
        <v>12</v>
      </c>
      <c r="X443">
        <v>0.97</v>
      </c>
      <c r="Y443">
        <v>23.5</v>
      </c>
      <c r="Z443">
        <v>1011</v>
      </c>
      <c r="AA443" t="s">
        <v>10</v>
      </c>
      <c r="AB443" t="s">
        <v>19</v>
      </c>
    </row>
    <row r="444" spans="1:28" x14ac:dyDescent="0.2">
      <c r="A444">
        <v>15</v>
      </c>
      <c r="B444">
        <v>42</v>
      </c>
      <c r="C444">
        <v>11</v>
      </c>
      <c r="D444">
        <v>10</v>
      </c>
      <c r="E444" t="s">
        <v>466</v>
      </c>
      <c r="F444" s="12"/>
      <c r="G444" s="10">
        <v>44243.651504629626</v>
      </c>
      <c r="H444" s="11">
        <f t="shared" si="21"/>
        <v>15</v>
      </c>
      <c r="I444" s="11">
        <f t="shared" si="22"/>
        <v>38</v>
      </c>
      <c r="J444" s="11">
        <f t="shared" si="23"/>
        <v>10</v>
      </c>
      <c r="K444">
        <v>3.1808999999999998</v>
      </c>
      <c r="L444">
        <v>28.6875</v>
      </c>
      <c r="M444">
        <v>41.206099999999999</v>
      </c>
      <c r="N444">
        <v>5.68</v>
      </c>
      <c r="O444">
        <v>3</v>
      </c>
      <c r="P444">
        <v>11.27</v>
      </c>
      <c r="Q444">
        <v>15</v>
      </c>
      <c r="R444">
        <v>15</v>
      </c>
      <c r="S444">
        <v>0</v>
      </c>
      <c r="T444">
        <v>712</v>
      </c>
      <c r="U444" t="s">
        <v>12</v>
      </c>
      <c r="V444">
        <v>1.37</v>
      </c>
      <c r="W444" t="s">
        <v>12</v>
      </c>
      <c r="X444">
        <v>0.97</v>
      </c>
      <c r="Y444">
        <v>23.5</v>
      </c>
      <c r="Z444">
        <v>1011</v>
      </c>
      <c r="AA444" t="s">
        <v>10</v>
      </c>
      <c r="AB444" t="s">
        <v>19</v>
      </c>
    </row>
    <row r="445" spans="1:28" x14ac:dyDescent="0.2">
      <c r="A445">
        <v>15</v>
      </c>
      <c r="B445">
        <v>42</v>
      </c>
      <c r="C445">
        <v>15</v>
      </c>
      <c r="D445">
        <v>15</v>
      </c>
      <c r="E445" t="s">
        <v>467</v>
      </c>
      <c r="F445" s="12"/>
      <c r="G445" s="10">
        <v>44243.651562500003</v>
      </c>
      <c r="H445" s="11">
        <f t="shared" ref="H445:H508" si="24">HOUR(G445)</f>
        <v>15</v>
      </c>
      <c r="I445" s="11">
        <f t="shared" ref="I445:I508" si="25">MINUTE(G445)</f>
        <v>38</v>
      </c>
      <c r="J445" s="11">
        <f t="shared" ref="J445:J508" si="26">SECOND(G445)</f>
        <v>15</v>
      </c>
      <c r="K445">
        <v>3.1713</v>
      </c>
      <c r="L445">
        <v>28.6875</v>
      </c>
      <c r="M445">
        <v>41.208799999999997</v>
      </c>
      <c r="N445">
        <v>5.72</v>
      </c>
      <c r="O445">
        <v>2</v>
      </c>
      <c r="P445">
        <v>11.25</v>
      </c>
      <c r="Q445">
        <v>15</v>
      </c>
      <c r="R445">
        <v>15</v>
      </c>
      <c r="S445">
        <v>0</v>
      </c>
      <c r="T445">
        <v>712</v>
      </c>
      <c r="U445" t="s">
        <v>12</v>
      </c>
      <c r="V445">
        <v>1.37</v>
      </c>
      <c r="W445" t="s">
        <v>12</v>
      </c>
      <c r="X445">
        <v>0.96</v>
      </c>
      <c r="Y445">
        <v>23.5</v>
      </c>
      <c r="Z445">
        <v>1011</v>
      </c>
      <c r="AA445" t="s">
        <v>10</v>
      </c>
      <c r="AB445" t="s">
        <v>19</v>
      </c>
    </row>
    <row r="446" spans="1:28" x14ac:dyDescent="0.2">
      <c r="A446">
        <v>15</v>
      </c>
      <c r="B446">
        <v>42</v>
      </c>
      <c r="C446">
        <v>21</v>
      </c>
      <c r="D446">
        <v>20</v>
      </c>
      <c r="E446" t="s">
        <v>468</v>
      </c>
      <c r="F446" s="12"/>
      <c r="G446" s="10">
        <v>44243.651620370372</v>
      </c>
      <c r="H446" s="11">
        <f t="shared" si="24"/>
        <v>15</v>
      </c>
      <c r="I446" s="11">
        <f t="shared" si="25"/>
        <v>38</v>
      </c>
      <c r="J446" s="11">
        <f t="shared" si="26"/>
        <v>20</v>
      </c>
      <c r="K446">
        <v>3.1713</v>
      </c>
      <c r="L446">
        <v>28.6875</v>
      </c>
      <c r="M446">
        <v>41.071599999999997</v>
      </c>
      <c r="N446">
        <v>5.56</v>
      </c>
      <c r="O446">
        <v>2</v>
      </c>
      <c r="P446">
        <v>11.22</v>
      </c>
      <c r="Q446">
        <v>14</v>
      </c>
      <c r="R446">
        <v>14</v>
      </c>
      <c r="S446">
        <v>0</v>
      </c>
      <c r="T446">
        <v>711</v>
      </c>
      <c r="U446" t="s">
        <v>12</v>
      </c>
      <c r="V446">
        <v>1.36</v>
      </c>
      <c r="W446" t="s">
        <v>12</v>
      </c>
      <c r="X446">
        <v>0.97</v>
      </c>
      <c r="Y446">
        <v>23.5</v>
      </c>
      <c r="Z446">
        <v>1011</v>
      </c>
      <c r="AA446" t="s">
        <v>10</v>
      </c>
      <c r="AB446" t="s">
        <v>19</v>
      </c>
    </row>
    <row r="447" spans="1:28" x14ac:dyDescent="0.2">
      <c r="A447">
        <v>15</v>
      </c>
      <c r="B447">
        <v>42</v>
      </c>
      <c r="C447">
        <v>25</v>
      </c>
      <c r="D447">
        <v>25</v>
      </c>
      <c r="E447" t="s">
        <v>469</v>
      </c>
      <c r="F447" s="12"/>
      <c r="G447" s="10">
        <v>44243.651678240742</v>
      </c>
      <c r="H447" s="11">
        <f t="shared" si="24"/>
        <v>15</v>
      </c>
      <c r="I447" s="11">
        <f t="shared" si="25"/>
        <v>38</v>
      </c>
      <c r="J447" s="11">
        <f t="shared" si="26"/>
        <v>25</v>
      </c>
      <c r="K447">
        <v>3.1808999999999998</v>
      </c>
      <c r="L447">
        <v>28.75</v>
      </c>
      <c r="M447">
        <v>40.884999999999998</v>
      </c>
      <c r="N447">
        <v>5.56</v>
      </c>
      <c r="O447">
        <v>2</v>
      </c>
      <c r="P447">
        <v>11.28</v>
      </c>
      <c r="Q447">
        <v>14</v>
      </c>
      <c r="R447">
        <v>14</v>
      </c>
      <c r="S447">
        <v>0</v>
      </c>
      <c r="T447">
        <v>711</v>
      </c>
      <c r="U447" t="s">
        <v>12</v>
      </c>
      <c r="V447">
        <v>1.36</v>
      </c>
      <c r="W447" t="s">
        <v>12</v>
      </c>
      <c r="X447">
        <v>0.97</v>
      </c>
      <c r="Y447">
        <v>23.5</v>
      </c>
      <c r="Z447">
        <v>1011</v>
      </c>
      <c r="AA447" t="s">
        <v>10</v>
      </c>
      <c r="AB447" t="s">
        <v>19</v>
      </c>
    </row>
    <row r="448" spans="1:28" x14ac:dyDescent="0.2">
      <c r="A448">
        <v>15</v>
      </c>
      <c r="B448">
        <v>42</v>
      </c>
      <c r="C448">
        <v>31</v>
      </c>
      <c r="D448">
        <v>30</v>
      </c>
      <c r="E448" t="s">
        <v>470</v>
      </c>
      <c r="F448" s="12"/>
      <c r="G448" s="10">
        <v>44243.651736111111</v>
      </c>
      <c r="H448" s="11">
        <f t="shared" si="24"/>
        <v>15</v>
      </c>
      <c r="I448" s="11">
        <f t="shared" si="25"/>
        <v>38</v>
      </c>
      <c r="J448" s="11">
        <f t="shared" si="26"/>
        <v>30</v>
      </c>
      <c r="K448">
        <v>3.1713</v>
      </c>
      <c r="L448">
        <v>28.75</v>
      </c>
      <c r="M448">
        <v>40.855899999999998</v>
      </c>
      <c r="N448">
        <v>5.56</v>
      </c>
      <c r="O448">
        <v>2</v>
      </c>
      <c r="P448">
        <v>11.38</v>
      </c>
      <c r="Q448">
        <v>15</v>
      </c>
      <c r="R448">
        <v>15</v>
      </c>
      <c r="S448">
        <v>0</v>
      </c>
      <c r="T448">
        <v>710</v>
      </c>
      <c r="U448" t="s">
        <v>12</v>
      </c>
      <c r="V448">
        <v>1.36</v>
      </c>
      <c r="W448" t="s">
        <v>12</v>
      </c>
      <c r="X448">
        <v>0.97</v>
      </c>
      <c r="Y448">
        <v>23.5</v>
      </c>
      <c r="Z448">
        <v>1011</v>
      </c>
      <c r="AA448" t="s">
        <v>10</v>
      </c>
      <c r="AB448" t="s">
        <v>19</v>
      </c>
    </row>
    <row r="449" spans="1:28" x14ac:dyDescent="0.2">
      <c r="A449">
        <v>15</v>
      </c>
      <c r="B449">
        <v>42</v>
      </c>
      <c r="C449">
        <v>35</v>
      </c>
      <c r="D449">
        <v>35</v>
      </c>
      <c r="E449" t="s">
        <v>471</v>
      </c>
      <c r="F449" s="12"/>
      <c r="G449" s="10">
        <v>44243.65179398148</v>
      </c>
      <c r="H449" s="11">
        <f t="shared" si="24"/>
        <v>15</v>
      </c>
      <c r="I449" s="11">
        <f t="shared" si="25"/>
        <v>38</v>
      </c>
      <c r="J449" s="11">
        <f t="shared" si="26"/>
        <v>35</v>
      </c>
      <c r="K449">
        <v>3.1713</v>
      </c>
      <c r="L449">
        <v>28.6875</v>
      </c>
      <c r="M449">
        <v>40.508800000000001</v>
      </c>
      <c r="N449">
        <v>5.44</v>
      </c>
      <c r="O449">
        <v>2</v>
      </c>
      <c r="P449">
        <v>11.38</v>
      </c>
      <c r="Q449">
        <v>15</v>
      </c>
      <c r="R449">
        <v>15</v>
      </c>
      <c r="S449">
        <v>0</v>
      </c>
      <c r="T449">
        <v>710</v>
      </c>
      <c r="U449" t="s">
        <v>12</v>
      </c>
      <c r="V449">
        <v>1.35</v>
      </c>
      <c r="W449" t="s">
        <v>12</v>
      </c>
      <c r="X449">
        <v>0.97</v>
      </c>
      <c r="Y449">
        <v>23.5</v>
      </c>
      <c r="Z449">
        <v>1011</v>
      </c>
      <c r="AA449" t="s">
        <v>10</v>
      </c>
      <c r="AB449" t="s">
        <v>19</v>
      </c>
    </row>
    <row r="450" spans="1:28" x14ac:dyDescent="0.2">
      <c r="A450">
        <v>15</v>
      </c>
      <c r="B450">
        <v>42</v>
      </c>
      <c r="C450">
        <v>41</v>
      </c>
      <c r="D450">
        <v>40</v>
      </c>
      <c r="E450" t="s">
        <v>472</v>
      </c>
      <c r="F450" s="12"/>
      <c r="G450" s="10">
        <v>44243.65185185185</v>
      </c>
      <c r="H450" s="11">
        <f t="shared" si="24"/>
        <v>15</v>
      </c>
      <c r="I450" s="11">
        <f t="shared" si="25"/>
        <v>38</v>
      </c>
      <c r="J450" s="11">
        <f t="shared" si="26"/>
        <v>40</v>
      </c>
      <c r="K450">
        <v>3.1808999999999998</v>
      </c>
      <c r="L450">
        <v>28.75</v>
      </c>
      <c r="M450">
        <v>41.015500000000003</v>
      </c>
      <c r="N450">
        <v>5.0999999999999996</v>
      </c>
      <c r="O450">
        <v>2</v>
      </c>
      <c r="P450">
        <v>11.65</v>
      </c>
      <c r="Q450">
        <v>15</v>
      </c>
      <c r="R450">
        <v>15</v>
      </c>
      <c r="S450">
        <v>0</v>
      </c>
      <c r="T450">
        <v>710</v>
      </c>
      <c r="U450" t="s">
        <v>12</v>
      </c>
      <c r="V450">
        <v>1.32</v>
      </c>
      <c r="W450" t="s">
        <v>12</v>
      </c>
      <c r="X450">
        <v>0.97</v>
      </c>
      <c r="Y450">
        <v>23.5</v>
      </c>
      <c r="Z450">
        <v>1011</v>
      </c>
      <c r="AA450" t="s">
        <v>10</v>
      </c>
      <c r="AB450" t="s">
        <v>19</v>
      </c>
    </row>
    <row r="451" spans="1:28" x14ac:dyDescent="0.2">
      <c r="A451">
        <v>15</v>
      </c>
      <c r="B451">
        <v>42</v>
      </c>
      <c r="C451">
        <v>45</v>
      </c>
      <c r="D451">
        <v>45</v>
      </c>
      <c r="E451" t="s">
        <v>473</v>
      </c>
      <c r="F451" s="12"/>
      <c r="G451" s="10">
        <v>44243.651909722219</v>
      </c>
      <c r="H451" s="11">
        <f t="shared" si="24"/>
        <v>15</v>
      </c>
      <c r="I451" s="11">
        <f t="shared" si="25"/>
        <v>38</v>
      </c>
      <c r="J451" s="11">
        <f t="shared" si="26"/>
        <v>45</v>
      </c>
      <c r="K451">
        <v>3.1713</v>
      </c>
      <c r="L451">
        <v>28.75</v>
      </c>
      <c r="M451">
        <v>40.615000000000002</v>
      </c>
      <c r="N451">
        <v>5.45</v>
      </c>
      <c r="O451">
        <v>2</v>
      </c>
      <c r="P451">
        <v>11.38</v>
      </c>
      <c r="Q451">
        <v>15</v>
      </c>
      <c r="R451">
        <v>15</v>
      </c>
      <c r="S451">
        <v>0</v>
      </c>
      <c r="T451">
        <v>710</v>
      </c>
      <c r="U451" t="s">
        <v>12</v>
      </c>
      <c r="V451">
        <v>1.35</v>
      </c>
      <c r="W451" t="s">
        <v>12</v>
      </c>
      <c r="X451">
        <v>0.97</v>
      </c>
      <c r="Y451">
        <v>23.5</v>
      </c>
      <c r="Z451">
        <v>1011</v>
      </c>
      <c r="AA451" t="s">
        <v>10</v>
      </c>
      <c r="AB451" t="s">
        <v>19</v>
      </c>
    </row>
    <row r="452" spans="1:28" x14ac:dyDescent="0.2">
      <c r="A452">
        <v>15</v>
      </c>
      <c r="B452">
        <v>42</v>
      </c>
      <c r="C452">
        <v>51</v>
      </c>
      <c r="D452">
        <v>50</v>
      </c>
      <c r="E452" t="s">
        <v>474</v>
      </c>
      <c r="F452" s="12"/>
      <c r="G452" s="10">
        <v>44243.651967592596</v>
      </c>
      <c r="H452" s="11">
        <f t="shared" si="24"/>
        <v>15</v>
      </c>
      <c r="I452" s="11">
        <f t="shared" si="25"/>
        <v>38</v>
      </c>
      <c r="J452" s="11">
        <f t="shared" si="26"/>
        <v>50</v>
      </c>
      <c r="K452">
        <v>3.1713</v>
      </c>
      <c r="L452">
        <v>28.75</v>
      </c>
      <c r="M452">
        <v>40.308500000000002</v>
      </c>
      <c r="N452">
        <v>5.0199999999999996</v>
      </c>
      <c r="O452">
        <v>2</v>
      </c>
      <c r="P452">
        <v>11.57</v>
      </c>
      <c r="Q452">
        <v>15</v>
      </c>
      <c r="R452">
        <v>15</v>
      </c>
      <c r="S452">
        <v>0</v>
      </c>
      <c r="T452">
        <v>711</v>
      </c>
      <c r="U452" t="s">
        <v>12</v>
      </c>
      <c r="V452">
        <v>1.31</v>
      </c>
      <c r="W452" t="s">
        <v>12</v>
      </c>
      <c r="X452">
        <v>0.97</v>
      </c>
      <c r="Y452">
        <v>23.5</v>
      </c>
      <c r="Z452">
        <v>1011</v>
      </c>
      <c r="AA452" t="s">
        <v>10</v>
      </c>
      <c r="AB452" t="s">
        <v>19</v>
      </c>
    </row>
    <row r="453" spans="1:28" x14ac:dyDescent="0.2">
      <c r="A453">
        <v>15</v>
      </c>
      <c r="B453">
        <v>42</v>
      </c>
      <c r="C453">
        <v>55</v>
      </c>
      <c r="D453">
        <v>55</v>
      </c>
      <c r="E453" t="s">
        <v>475</v>
      </c>
      <c r="F453" s="12"/>
      <c r="G453" s="10">
        <v>44243.652025462965</v>
      </c>
      <c r="H453" s="11">
        <f t="shared" si="24"/>
        <v>15</v>
      </c>
      <c r="I453" s="11">
        <f t="shared" si="25"/>
        <v>38</v>
      </c>
      <c r="J453" s="11">
        <f t="shared" si="26"/>
        <v>55</v>
      </c>
      <c r="K453">
        <v>3.1808999999999998</v>
      </c>
      <c r="L453">
        <v>28.75</v>
      </c>
      <c r="M453">
        <v>40.235199999999999</v>
      </c>
      <c r="N453">
        <v>4.9800000000000004</v>
      </c>
      <c r="O453">
        <v>3</v>
      </c>
      <c r="P453">
        <v>11.75</v>
      </c>
      <c r="Q453">
        <v>15</v>
      </c>
      <c r="R453">
        <v>15</v>
      </c>
      <c r="S453">
        <v>0</v>
      </c>
      <c r="T453">
        <v>711</v>
      </c>
      <c r="U453" t="s">
        <v>12</v>
      </c>
      <c r="V453">
        <v>1.31</v>
      </c>
      <c r="W453" t="s">
        <v>12</v>
      </c>
      <c r="X453">
        <v>0.96</v>
      </c>
      <c r="Y453">
        <v>23.5</v>
      </c>
      <c r="Z453">
        <v>1011</v>
      </c>
      <c r="AA453" t="s">
        <v>10</v>
      </c>
      <c r="AB453" t="s">
        <v>19</v>
      </c>
    </row>
    <row r="454" spans="1:28" x14ac:dyDescent="0.2">
      <c r="A454">
        <v>15</v>
      </c>
      <c r="B454">
        <v>43</v>
      </c>
      <c r="C454">
        <v>1</v>
      </c>
      <c r="D454">
        <v>0</v>
      </c>
      <c r="E454" t="s">
        <v>476</v>
      </c>
      <c r="F454" s="12"/>
      <c r="G454" s="10">
        <v>44243.652083333334</v>
      </c>
      <c r="H454" s="11">
        <f t="shared" si="24"/>
        <v>15</v>
      </c>
      <c r="I454" s="11">
        <f t="shared" si="25"/>
        <v>39</v>
      </c>
      <c r="J454" s="11">
        <f t="shared" si="26"/>
        <v>0</v>
      </c>
      <c r="K454">
        <v>3.1808999999999998</v>
      </c>
      <c r="L454">
        <v>28.75</v>
      </c>
      <c r="M454">
        <v>40.6845</v>
      </c>
      <c r="N454">
        <v>5.0599999999999996</v>
      </c>
      <c r="O454">
        <v>3</v>
      </c>
      <c r="P454">
        <v>11.75</v>
      </c>
      <c r="Q454">
        <v>15</v>
      </c>
      <c r="R454">
        <v>15</v>
      </c>
      <c r="S454">
        <v>0</v>
      </c>
      <c r="T454">
        <v>712</v>
      </c>
      <c r="U454" t="s">
        <v>12</v>
      </c>
      <c r="V454">
        <v>1.32</v>
      </c>
      <c r="W454" t="s">
        <v>12</v>
      </c>
      <c r="X454">
        <v>0.97</v>
      </c>
      <c r="Y454">
        <v>23.5</v>
      </c>
      <c r="Z454">
        <v>1011</v>
      </c>
      <c r="AA454" t="s">
        <v>10</v>
      </c>
      <c r="AB454" t="s">
        <v>19</v>
      </c>
    </row>
    <row r="455" spans="1:28" x14ac:dyDescent="0.2">
      <c r="A455">
        <v>15</v>
      </c>
      <c r="B455">
        <v>43</v>
      </c>
      <c r="C455">
        <v>5</v>
      </c>
      <c r="D455">
        <v>5</v>
      </c>
      <c r="E455" t="s">
        <v>477</v>
      </c>
      <c r="F455" s="12"/>
      <c r="G455" s="10">
        <v>44243.652141203704</v>
      </c>
      <c r="H455" s="11">
        <f t="shared" si="24"/>
        <v>15</v>
      </c>
      <c r="I455" s="11">
        <f t="shared" si="25"/>
        <v>39</v>
      </c>
      <c r="J455" s="11">
        <f t="shared" si="26"/>
        <v>5</v>
      </c>
      <c r="K455">
        <v>3.1808999999999998</v>
      </c>
      <c r="L455">
        <v>28.75</v>
      </c>
      <c r="M455">
        <v>40.313299999999998</v>
      </c>
      <c r="N455">
        <v>4.93</v>
      </c>
      <c r="O455">
        <v>3</v>
      </c>
      <c r="P455">
        <v>11.74</v>
      </c>
      <c r="Q455">
        <v>16</v>
      </c>
      <c r="R455">
        <v>16</v>
      </c>
      <c r="S455">
        <v>0</v>
      </c>
      <c r="T455">
        <v>712</v>
      </c>
      <c r="U455" t="s">
        <v>12</v>
      </c>
      <c r="V455">
        <v>1.31</v>
      </c>
      <c r="W455" t="s">
        <v>12</v>
      </c>
      <c r="X455">
        <v>0.97</v>
      </c>
      <c r="Y455">
        <v>23.5</v>
      </c>
      <c r="Z455">
        <v>1011</v>
      </c>
      <c r="AA455" t="s">
        <v>10</v>
      </c>
      <c r="AB455" t="s">
        <v>19</v>
      </c>
    </row>
    <row r="456" spans="1:28" x14ac:dyDescent="0.2">
      <c r="A456">
        <v>15</v>
      </c>
      <c r="B456">
        <v>43</v>
      </c>
      <c r="C456">
        <v>11</v>
      </c>
      <c r="D456">
        <v>10</v>
      </c>
      <c r="E456" t="s">
        <v>478</v>
      </c>
      <c r="F456" s="12"/>
      <c r="G456" s="10">
        <v>44243.652199074073</v>
      </c>
      <c r="H456" s="11">
        <f t="shared" si="24"/>
        <v>15</v>
      </c>
      <c r="I456" s="11">
        <f t="shared" si="25"/>
        <v>39</v>
      </c>
      <c r="J456" s="11">
        <f t="shared" si="26"/>
        <v>10</v>
      </c>
      <c r="K456">
        <v>3.1808999999999998</v>
      </c>
      <c r="L456">
        <v>28.8125</v>
      </c>
      <c r="M456">
        <v>40.180900000000001</v>
      </c>
      <c r="N456">
        <v>4.83</v>
      </c>
      <c r="O456">
        <v>3</v>
      </c>
      <c r="P456">
        <v>11.97</v>
      </c>
      <c r="Q456">
        <v>16</v>
      </c>
      <c r="R456">
        <v>16</v>
      </c>
      <c r="S456">
        <v>0</v>
      </c>
      <c r="T456">
        <v>713</v>
      </c>
      <c r="U456" t="s">
        <v>12</v>
      </c>
      <c r="V456">
        <v>1.3</v>
      </c>
      <c r="W456" t="s">
        <v>12</v>
      </c>
      <c r="X456">
        <v>0.97</v>
      </c>
      <c r="Y456">
        <v>23.5</v>
      </c>
      <c r="Z456">
        <v>1011</v>
      </c>
      <c r="AA456" t="s">
        <v>10</v>
      </c>
      <c r="AB456" t="s">
        <v>19</v>
      </c>
    </row>
    <row r="457" spans="1:28" x14ac:dyDescent="0.2">
      <c r="A457">
        <v>15</v>
      </c>
      <c r="B457">
        <v>43</v>
      </c>
      <c r="C457">
        <v>15</v>
      </c>
      <c r="D457">
        <v>15</v>
      </c>
      <c r="E457" t="s">
        <v>479</v>
      </c>
      <c r="F457" s="12"/>
      <c r="G457" s="10">
        <v>44243.652256944442</v>
      </c>
      <c r="H457" s="11">
        <f t="shared" si="24"/>
        <v>15</v>
      </c>
      <c r="I457" s="11">
        <f t="shared" si="25"/>
        <v>39</v>
      </c>
      <c r="J457" s="11">
        <f t="shared" si="26"/>
        <v>15</v>
      </c>
      <c r="K457">
        <v>3.1713</v>
      </c>
      <c r="L457">
        <v>28.8125</v>
      </c>
      <c r="M457">
        <v>40.112000000000002</v>
      </c>
      <c r="N457">
        <v>4.91</v>
      </c>
      <c r="O457">
        <v>3</v>
      </c>
      <c r="P457">
        <v>11.84</v>
      </c>
      <c r="Q457">
        <v>16</v>
      </c>
      <c r="R457">
        <v>16</v>
      </c>
      <c r="S457">
        <v>0</v>
      </c>
      <c r="T457">
        <v>713</v>
      </c>
      <c r="U457" t="s">
        <v>12</v>
      </c>
      <c r="V457">
        <v>1.31</v>
      </c>
      <c r="W457" t="s">
        <v>12</v>
      </c>
      <c r="X457">
        <v>0.97</v>
      </c>
      <c r="Y457">
        <v>23.5</v>
      </c>
      <c r="Z457">
        <v>1011</v>
      </c>
      <c r="AA457" t="s">
        <v>10</v>
      </c>
      <c r="AB457" t="s">
        <v>19</v>
      </c>
    </row>
    <row r="458" spans="1:28" x14ac:dyDescent="0.2">
      <c r="A458">
        <v>15</v>
      </c>
      <c r="B458">
        <v>43</v>
      </c>
      <c r="C458">
        <v>21</v>
      </c>
      <c r="D458">
        <v>20</v>
      </c>
      <c r="E458" t="s">
        <v>480</v>
      </c>
      <c r="F458" s="12"/>
      <c r="G458" s="10">
        <v>44243.652314814812</v>
      </c>
      <c r="H458" s="11">
        <f t="shared" si="24"/>
        <v>15</v>
      </c>
      <c r="I458" s="11">
        <f t="shared" si="25"/>
        <v>39</v>
      </c>
      <c r="J458" s="11">
        <f t="shared" si="26"/>
        <v>20</v>
      </c>
      <c r="K458">
        <v>3.1713</v>
      </c>
      <c r="L458">
        <v>28.8125</v>
      </c>
      <c r="M458">
        <v>40.059899999999999</v>
      </c>
      <c r="N458">
        <v>4.8</v>
      </c>
      <c r="O458">
        <v>3</v>
      </c>
      <c r="P458">
        <v>11.88</v>
      </c>
      <c r="Q458">
        <v>16</v>
      </c>
      <c r="R458">
        <v>16</v>
      </c>
      <c r="S458">
        <v>0</v>
      </c>
      <c r="T458">
        <v>715</v>
      </c>
      <c r="U458" t="s">
        <v>12</v>
      </c>
      <c r="V458">
        <v>1.3</v>
      </c>
      <c r="W458" t="s">
        <v>12</v>
      </c>
      <c r="X458">
        <v>0.97</v>
      </c>
      <c r="Y458">
        <v>23.5</v>
      </c>
      <c r="Z458">
        <v>1011</v>
      </c>
      <c r="AA458" t="s">
        <v>10</v>
      </c>
      <c r="AB458" t="s">
        <v>19</v>
      </c>
    </row>
    <row r="459" spans="1:28" x14ac:dyDescent="0.2">
      <c r="A459">
        <v>15</v>
      </c>
      <c r="B459">
        <v>43</v>
      </c>
      <c r="C459">
        <v>25</v>
      </c>
      <c r="D459">
        <v>25</v>
      </c>
      <c r="E459" t="s">
        <v>481</v>
      </c>
      <c r="F459" s="12"/>
      <c r="G459" s="10">
        <v>44243.652372685188</v>
      </c>
      <c r="H459" s="11">
        <f t="shared" si="24"/>
        <v>15</v>
      </c>
      <c r="I459" s="11">
        <f t="shared" si="25"/>
        <v>39</v>
      </c>
      <c r="J459" s="11">
        <f t="shared" si="26"/>
        <v>25</v>
      </c>
      <c r="K459">
        <v>3.1808999999999998</v>
      </c>
      <c r="L459">
        <v>28.875</v>
      </c>
      <c r="M459">
        <v>40.106099999999998</v>
      </c>
      <c r="N459">
        <v>4.74</v>
      </c>
      <c r="O459">
        <v>3</v>
      </c>
      <c r="P459">
        <v>11.88</v>
      </c>
      <c r="Q459">
        <v>16</v>
      </c>
      <c r="R459">
        <v>16</v>
      </c>
      <c r="S459">
        <v>0</v>
      </c>
      <c r="T459">
        <v>715</v>
      </c>
      <c r="U459" t="s">
        <v>12</v>
      </c>
      <c r="V459">
        <v>1.29</v>
      </c>
      <c r="W459" t="s">
        <v>12</v>
      </c>
      <c r="X459">
        <v>0.97</v>
      </c>
      <c r="Y459">
        <v>23.5</v>
      </c>
      <c r="Z459">
        <v>1011</v>
      </c>
      <c r="AA459" t="s">
        <v>10</v>
      </c>
      <c r="AB459" t="s">
        <v>19</v>
      </c>
    </row>
    <row r="460" spans="1:28" x14ac:dyDescent="0.2">
      <c r="A460">
        <v>15</v>
      </c>
      <c r="B460">
        <v>43</v>
      </c>
      <c r="C460">
        <v>31</v>
      </c>
      <c r="D460">
        <v>30</v>
      </c>
      <c r="E460" t="s">
        <v>482</v>
      </c>
      <c r="F460" s="12"/>
      <c r="G460" s="10">
        <v>44243.652430555558</v>
      </c>
      <c r="H460" s="11">
        <f t="shared" si="24"/>
        <v>15</v>
      </c>
      <c r="I460" s="11">
        <f t="shared" si="25"/>
        <v>39</v>
      </c>
      <c r="J460" s="11">
        <f t="shared" si="26"/>
        <v>30</v>
      </c>
      <c r="K460">
        <v>3.1808999999999998</v>
      </c>
      <c r="L460">
        <v>28.8125</v>
      </c>
      <c r="M460">
        <v>40.128300000000003</v>
      </c>
      <c r="N460">
        <v>4.5999999999999996</v>
      </c>
      <c r="O460">
        <v>3</v>
      </c>
      <c r="P460">
        <v>11.79</v>
      </c>
      <c r="Q460">
        <v>16</v>
      </c>
      <c r="R460">
        <v>16</v>
      </c>
      <c r="S460">
        <v>0</v>
      </c>
      <c r="T460">
        <v>715</v>
      </c>
      <c r="U460" t="s">
        <v>12</v>
      </c>
      <c r="V460">
        <v>1.28</v>
      </c>
      <c r="W460" t="s">
        <v>12</v>
      </c>
      <c r="X460">
        <v>0.97</v>
      </c>
      <c r="Y460">
        <v>23.5</v>
      </c>
      <c r="Z460">
        <v>1011</v>
      </c>
      <c r="AA460" t="s">
        <v>10</v>
      </c>
      <c r="AB460" t="s">
        <v>19</v>
      </c>
    </row>
    <row r="461" spans="1:28" x14ac:dyDescent="0.2">
      <c r="A461">
        <v>15</v>
      </c>
      <c r="B461">
        <v>43</v>
      </c>
      <c r="C461">
        <v>35</v>
      </c>
      <c r="D461">
        <v>35</v>
      </c>
      <c r="E461" t="s">
        <v>483</v>
      </c>
      <c r="F461" s="12"/>
      <c r="G461" s="10">
        <v>44243.652488425927</v>
      </c>
      <c r="H461" s="11">
        <f t="shared" si="24"/>
        <v>15</v>
      </c>
      <c r="I461" s="11">
        <f t="shared" si="25"/>
        <v>39</v>
      </c>
      <c r="J461" s="11">
        <f t="shared" si="26"/>
        <v>35</v>
      </c>
      <c r="K461">
        <v>3.1713</v>
      </c>
      <c r="L461">
        <v>28.8125</v>
      </c>
      <c r="M461">
        <v>40.183500000000002</v>
      </c>
      <c r="N461">
        <v>4.68</v>
      </c>
      <c r="O461">
        <v>3</v>
      </c>
      <c r="P461">
        <v>12.05</v>
      </c>
      <c r="Q461">
        <v>16</v>
      </c>
      <c r="R461">
        <v>16</v>
      </c>
      <c r="S461">
        <v>0</v>
      </c>
      <c r="T461">
        <v>716</v>
      </c>
      <c r="U461" t="s">
        <v>12</v>
      </c>
      <c r="V461">
        <v>1.29</v>
      </c>
      <c r="W461" t="s">
        <v>12</v>
      </c>
      <c r="X461">
        <v>0.96</v>
      </c>
      <c r="Y461">
        <v>23.5</v>
      </c>
      <c r="Z461">
        <v>1011</v>
      </c>
      <c r="AA461" t="s">
        <v>10</v>
      </c>
      <c r="AB461" t="s">
        <v>19</v>
      </c>
    </row>
    <row r="462" spans="1:28" x14ac:dyDescent="0.2">
      <c r="A462">
        <v>15</v>
      </c>
      <c r="B462">
        <v>43</v>
      </c>
      <c r="C462">
        <v>41</v>
      </c>
      <c r="D462">
        <v>40</v>
      </c>
      <c r="E462" t="s">
        <v>484</v>
      </c>
      <c r="F462" s="12"/>
      <c r="G462" s="10">
        <v>44243.652546296296</v>
      </c>
      <c r="H462" s="11">
        <f t="shared" si="24"/>
        <v>15</v>
      </c>
      <c r="I462" s="11">
        <f t="shared" si="25"/>
        <v>39</v>
      </c>
      <c r="J462" s="11">
        <f t="shared" si="26"/>
        <v>40</v>
      </c>
      <c r="K462">
        <v>3.1808999999999998</v>
      </c>
      <c r="L462">
        <v>28.875</v>
      </c>
      <c r="M462">
        <v>40.094700000000003</v>
      </c>
      <c r="N462">
        <v>4.5599999999999996</v>
      </c>
      <c r="O462">
        <v>3</v>
      </c>
      <c r="P462">
        <v>12.12</v>
      </c>
      <c r="Q462">
        <v>16</v>
      </c>
      <c r="R462">
        <v>16</v>
      </c>
      <c r="S462">
        <v>0</v>
      </c>
      <c r="T462">
        <v>717</v>
      </c>
      <c r="U462" t="s">
        <v>12</v>
      </c>
      <c r="V462">
        <v>1.28</v>
      </c>
      <c r="W462" t="s">
        <v>12</v>
      </c>
      <c r="X462">
        <v>0.96</v>
      </c>
      <c r="Y462">
        <v>23.5</v>
      </c>
      <c r="Z462">
        <v>1011</v>
      </c>
      <c r="AA462" t="s">
        <v>10</v>
      </c>
      <c r="AB462" t="s">
        <v>19</v>
      </c>
    </row>
    <row r="463" spans="1:28" x14ac:dyDescent="0.2">
      <c r="A463">
        <v>15</v>
      </c>
      <c r="B463">
        <v>43</v>
      </c>
      <c r="C463">
        <v>45</v>
      </c>
      <c r="D463">
        <v>45</v>
      </c>
      <c r="E463" t="s">
        <v>485</v>
      </c>
      <c r="F463" s="12"/>
      <c r="G463" s="10">
        <v>44243.652604166666</v>
      </c>
      <c r="H463" s="11">
        <f t="shared" si="24"/>
        <v>15</v>
      </c>
      <c r="I463" s="11">
        <f t="shared" si="25"/>
        <v>39</v>
      </c>
      <c r="J463" s="11">
        <f t="shared" si="26"/>
        <v>45</v>
      </c>
      <c r="K463">
        <v>3.1713</v>
      </c>
      <c r="L463">
        <v>28.875</v>
      </c>
      <c r="M463">
        <v>40.090200000000003</v>
      </c>
      <c r="N463">
        <v>4.5599999999999996</v>
      </c>
      <c r="O463">
        <v>3</v>
      </c>
      <c r="P463">
        <v>12.11</v>
      </c>
      <c r="Q463">
        <v>16</v>
      </c>
      <c r="R463">
        <v>16</v>
      </c>
      <c r="S463">
        <v>0</v>
      </c>
      <c r="T463">
        <v>716</v>
      </c>
      <c r="U463" t="s">
        <v>12</v>
      </c>
      <c r="V463">
        <v>1.28</v>
      </c>
      <c r="W463" t="s">
        <v>12</v>
      </c>
      <c r="X463">
        <v>0.97</v>
      </c>
      <c r="Y463">
        <v>23.5</v>
      </c>
      <c r="Z463">
        <v>1011</v>
      </c>
      <c r="AA463" t="s">
        <v>10</v>
      </c>
      <c r="AB463" t="s">
        <v>19</v>
      </c>
    </row>
    <row r="464" spans="1:28" x14ac:dyDescent="0.2">
      <c r="A464">
        <v>15</v>
      </c>
      <c r="B464">
        <v>43</v>
      </c>
      <c r="C464">
        <v>51</v>
      </c>
      <c r="D464">
        <v>50</v>
      </c>
      <c r="E464" t="s">
        <v>486</v>
      </c>
      <c r="F464" s="12"/>
      <c r="G464" s="10">
        <v>44243.652662037035</v>
      </c>
      <c r="H464" s="11">
        <f t="shared" si="24"/>
        <v>15</v>
      </c>
      <c r="I464" s="11">
        <f t="shared" si="25"/>
        <v>39</v>
      </c>
      <c r="J464" s="11">
        <f t="shared" si="26"/>
        <v>50</v>
      </c>
      <c r="K464">
        <v>3.1808999999999998</v>
      </c>
      <c r="L464">
        <v>28.875</v>
      </c>
      <c r="M464">
        <v>40.061700000000002</v>
      </c>
      <c r="N464">
        <v>4.68</v>
      </c>
      <c r="O464">
        <v>3</v>
      </c>
      <c r="P464">
        <v>11.93</v>
      </c>
      <c r="Q464">
        <v>16</v>
      </c>
      <c r="R464">
        <v>16</v>
      </c>
      <c r="S464">
        <v>0</v>
      </c>
      <c r="T464">
        <v>718</v>
      </c>
      <c r="U464" t="s">
        <v>12</v>
      </c>
      <c r="V464">
        <v>1.29</v>
      </c>
      <c r="W464" t="s">
        <v>12</v>
      </c>
      <c r="X464">
        <v>0.96</v>
      </c>
      <c r="Y464">
        <v>23.5</v>
      </c>
      <c r="Z464">
        <v>1011</v>
      </c>
      <c r="AA464" t="s">
        <v>10</v>
      </c>
      <c r="AB464" t="s">
        <v>19</v>
      </c>
    </row>
    <row r="465" spans="1:28" x14ac:dyDescent="0.2">
      <c r="A465">
        <v>15</v>
      </c>
      <c r="B465">
        <v>43</v>
      </c>
      <c r="C465">
        <v>55</v>
      </c>
      <c r="D465">
        <v>55</v>
      </c>
      <c r="E465" t="s">
        <v>487</v>
      </c>
      <c r="F465" s="12"/>
      <c r="G465" s="10">
        <v>44243.652719907404</v>
      </c>
      <c r="H465" s="11">
        <f t="shared" si="24"/>
        <v>15</v>
      </c>
      <c r="I465" s="11">
        <f t="shared" si="25"/>
        <v>39</v>
      </c>
      <c r="J465" s="11">
        <f t="shared" si="26"/>
        <v>55</v>
      </c>
      <c r="K465">
        <v>3.1713</v>
      </c>
      <c r="L465">
        <v>28.875</v>
      </c>
      <c r="M465">
        <v>40.137900000000002</v>
      </c>
      <c r="N465">
        <v>4.6500000000000004</v>
      </c>
      <c r="O465">
        <v>3</v>
      </c>
      <c r="P465">
        <v>11.93</v>
      </c>
      <c r="Q465">
        <v>17</v>
      </c>
      <c r="R465">
        <v>17</v>
      </c>
      <c r="S465">
        <v>0</v>
      </c>
      <c r="T465">
        <v>717</v>
      </c>
      <c r="U465" t="s">
        <v>12</v>
      </c>
      <c r="V465">
        <v>1.28</v>
      </c>
      <c r="W465" t="s">
        <v>12</v>
      </c>
      <c r="X465">
        <v>0.97</v>
      </c>
      <c r="Y465">
        <v>23.5</v>
      </c>
      <c r="Z465">
        <v>1011</v>
      </c>
      <c r="AA465" t="s">
        <v>10</v>
      </c>
      <c r="AB465" t="s">
        <v>19</v>
      </c>
    </row>
    <row r="466" spans="1:28" x14ac:dyDescent="0.2">
      <c r="A466">
        <v>15</v>
      </c>
      <c r="B466">
        <v>44</v>
      </c>
      <c r="C466">
        <v>1</v>
      </c>
      <c r="D466">
        <v>0</v>
      </c>
      <c r="E466" t="s">
        <v>488</v>
      </c>
      <c r="F466" s="12"/>
      <c r="G466" s="10">
        <v>44243.652777777781</v>
      </c>
      <c r="H466" s="11">
        <f t="shared" si="24"/>
        <v>15</v>
      </c>
      <c r="I466" s="11">
        <f t="shared" si="25"/>
        <v>40</v>
      </c>
      <c r="J466" s="11">
        <f t="shared" si="26"/>
        <v>0</v>
      </c>
      <c r="K466">
        <v>3.1808999999999998</v>
      </c>
      <c r="L466">
        <v>28.875</v>
      </c>
      <c r="M466">
        <v>40.101900000000001</v>
      </c>
      <c r="N466">
        <v>4.57</v>
      </c>
      <c r="O466">
        <v>3</v>
      </c>
      <c r="P466">
        <v>12.15</v>
      </c>
      <c r="Q466">
        <v>17</v>
      </c>
      <c r="R466">
        <v>17</v>
      </c>
      <c r="S466">
        <v>0</v>
      </c>
      <c r="T466">
        <v>718</v>
      </c>
      <c r="U466" t="s">
        <v>12</v>
      </c>
      <c r="V466">
        <v>1.28</v>
      </c>
      <c r="W466" t="s">
        <v>12</v>
      </c>
      <c r="X466">
        <v>0.97</v>
      </c>
      <c r="Y466">
        <v>23.5</v>
      </c>
      <c r="Z466">
        <v>1011</v>
      </c>
      <c r="AA466" t="s">
        <v>10</v>
      </c>
      <c r="AB466" t="s">
        <v>19</v>
      </c>
    </row>
    <row r="467" spans="1:28" x14ac:dyDescent="0.2">
      <c r="A467">
        <v>15</v>
      </c>
      <c r="B467">
        <v>44</v>
      </c>
      <c r="C467">
        <v>5</v>
      </c>
      <c r="D467">
        <v>5</v>
      </c>
      <c r="E467" t="s">
        <v>489</v>
      </c>
      <c r="F467" s="12"/>
      <c r="G467" s="10">
        <v>44243.65283564815</v>
      </c>
      <c r="H467" s="11">
        <f t="shared" si="24"/>
        <v>15</v>
      </c>
      <c r="I467" s="11">
        <f t="shared" si="25"/>
        <v>40</v>
      </c>
      <c r="J467" s="11">
        <f t="shared" si="26"/>
        <v>5</v>
      </c>
      <c r="K467">
        <v>3.1617000000000002</v>
      </c>
      <c r="L467">
        <v>28.8125</v>
      </c>
      <c r="M467">
        <v>40.032800000000002</v>
      </c>
      <c r="N467">
        <v>4.42</v>
      </c>
      <c r="O467">
        <v>3</v>
      </c>
      <c r="P467">
        <v>12.21</v>
      </c>
      <c r="Q467">
        <v>18</v>
      </c>
      <c r="R467">
        <v>18</v>
      </c>
      <c r="S467">
        <v>0</v>
      </c>
      <c r="T467">
        <v>718</v>
      </c>
      <c r="U467" t="s">
        <v>12</v>
      </c>
      <c r="V467">
        <v>1.27</v>
      </c>
      <c r="W467" t="s">
        <v>12</v>
      </c>
      <c r="X467">
        <v>0.97</v>
      </c>
      <c r="Y467">
        <v>23.5</v>
      </c>
      <c r="Z467">
        <v>1011</v>
      </c>
      <c r="AA467" t="s">
        <v>10</v>
      </c>
      <c r="AB467" t="s">
        <v>19</v>
      </c>
    </row>
    <row r="468" spans="1:28" x14ac:dyDescent="0.2">
      <c r="A468">
        <v>15</v>
      </c>
      <c r="B468">
        <v>44</v>
      </c>
      <c r="C468">
        <v>11</v>
      </c>
      <c r="D468">
        <v>10</v>
      </c>
      <c r="E468" t="s">
        <v>490</v>
      </c>
      <c r="F468" s="12"/>
      <c r="G468" s="10">
        <v>44243.65289351852</v>
      </c>
      <c r="H468" s="11">
        <f t="shared" si="24"/>
        <v>15</v>
      </c>
      <c r="I468" s="11">
        <f t="shared" si="25"/>
        <v>40</v>
      </c>
      <c r="J468" s="11">
        <f t="shared" si="26"/>
        <v>10</v>
      </c>
      <c r="K468">
        <v>3.1808999999999998</v>
      </c>
      <c r="L468">
        <v>28.875</v>
      </c>
      <c r="M468">
        <v>39.991700000000002</v>
      </c>
      <c r="N468">
        <v>4.5999999999999996</v>
      </c>
      <c r="O468">
        <v>3</v>
      </c>
      <c r="P468">
        <v>12.05</v>
      </c>
      <c r="Q468">
        <v>18</v>
      </c>
      <c r="R468">
        <v>18</v>
      </c>
      <c r="S468">
        <v>0</v>
      </c>
      <c r="T468">
        <v>720</v>
      </c>
      <c r="U468" t="s">
        <v>12</v>
      </c>
      <c r="V468">
        <v>1.28</v>
      </c>
      <c r="W468" t="s">
        <v>12</v>
      </c>
      <c r="X468">
        <v>0.97</v>
      </c>
      <c r="Y468">
        <v>23.5</v>
      </c>
      <c r="Z468">
        <v>1011</v>
      </c>
      <c r="AA468" t="s">
        <v>10</v>
      </c>
      <c r="AB468" t="s">
        <v>19</v>
      </c>
    </row>
    <row r="469" spans="1:28" x14ac:dyDescent="0.2">
      <c r="A469">
        <v>15</v>
      </c>
      <c r="B469">
        <v>44</v>
      </c>
      <c r="C469">
        <v>15</v>
      </c>
      <c r="D469">
        <v>15</v>
      </c>
      <c r="E469" t="s">
        <v>491</v>
      </c>
      <c r="F469" s="12"/>
      <c r="G469" s="10">
        <v>44243.652951388889</v>
      </c>
      <c r="H469" s="11">
        <f t="shared" si="24"/>
        <v>15</v>
      </c>
      <c r="I469" s="11">
        <f t="shared" si="25"/>
        <v>40</v>
      </c>
      <c r="J469" s="11">
        <f t="shared" si="26"/>
        <v>15</v>
      </c>
      <c r="K469">
        <v>3.1713</v>
      </c>
      <c r="L469">
        <v>28.875</v>
      </c>
      <c r="M469">
        <v>40.023699999999998</v>
      </c>
      <c r="N469">
        <v>4.53</v>
      </c>
      <c r="O469">
        <v>3</v>
      </c>
      <c r="P469">
        <v>12.12</v>
      </c>
      <c r="Q469">
        <v>18</v>
      </c>
      <c r="R469">
        <v>18</v>
      </c>
      <c r="S469">
        <v>0</v>
      </c>
      <c r="T469">
        <v>720</v>
      </c>
      <c r="U469" t="s">
        <v>12</v>
      </c>
      <c r="V469">
        <v>1.28</v>
      </c>
      <c r="W469" t="s">
        <v>12</v>
      </c>
      <c r="X469">
        <v>0.97</v>
      </c>
      <c r="Y469">
        <v>23.5</v>
      </c>
      <c r="Z469">
        <v>1011</v>
      </c>
      <c r="AA469" t="s">
        <v>10</v>
      </c>
      <c r="AB469" t="s">
        <v>19</v>
      </c>
    </row>
    <row r="470" spans="1:28" x14ac:dyDescent="0.2">
      <c r="A470">
        <v>15</v>
      </c>
      <c r="B470">
        <v>44</v>
      </c>
      <c r="C470">
        <v>21</v>
      </c>
      <c r="D470">
        <v>20</v>
      </c>
      <c r="E470" t="s">
        <v>492</v>
      </c>
      <c r="F470" s="12"/>
      <c r="G470" s="10">
        <v>44243.653009259258</v>
      </c>
      <c r="H470" s="11">
        <f t="shared" si="24"/>
        <v>15</v>
      </c>
      <c r="I470" s="11">
        <f t="shared" si="25"/>
        <v>40</v>
      </c>
      <c r="J470" s="11">
        <f t="shared" si="26"/>
        <v>20</v>
      </c>
      <c r="K470">
        <v>3.1808999999999998</v>
      </c>
      <c r="L470">
        <v>28.875</v>
      </c>
      <c r="M470">
        <v>40.089500000000001</v>
      </c>
      <c r="N470">
        <v>4.91</v>
      </c>
      <c r="O470">
        <v>3</v>
      </c>
      <c r="P470">
        <v>11.79</v>
      </c>
      <c r="Q470">
        <v>17</v>
      </c>
      <c r="R470">
        <v>17</v>
      </c>
      <c r="S470">
        <v>0</v>
      </c>
      <c r="T470">
        <v>720</v>
      </c>
      <c r="U470" t="s">
        <v>12</v>
      </c>
      <c r="V470">
        <v>1.31</v>
      </c>
      <c r="W470" t="s">
        <v>12</v>
      </c>
      <c r="X470">
        <v>0.97</v>
      </c>
      <c r="Y470">
        <v>23.5</v>
      </c>
      <c r="Z470">
        <v>1011</v>
      </c>
      <c r="AA470" t="s">
        <v>10</v>
      </c>
      <c r="AB470" t="s">
        <v>19</v>
      </c>
    </row>
    <row r="471" spans="1:28" x14ac:dyDescent="0.2">
      <c r="A471">
        <v>15</v>
      </c>
      <c r="B471">
        <v>44</v>
      </c>
      <c r="C471">
        <v>25</v>
      </c>
      <c r="D471">
        <v>25</v>
      </c>
      <c r="E471" t="s">
        <v>493</v>
      </c>
      <c r="F471" s="12">
        <v>1</v>
      </c>
      <c r="G471" s="10">
        <v>44243.653067129628</v>
      </c>
      <c r="H471" s="11">
        <f t="shared" si="24"/>
        <v>15</v>
      </c>
      <c r="I471" s="11">
        <f t="shared" si="25"/>
        <v>40</v>
      </c>
      <c r="J471" s="11">
        <f t="shared" si="26"/>
        <v>25</v>
      </c>
      <c r="K471">
        <v>3.1713</v>
      </c>
      <c r="L471">
        <v>28.9375</v>
      </c>
      <c r="M471">
        <v>40.043799999999997</v>
      </c>
      <c r="N471">
        <v>4.96</v>
      </c>
      <c r="O471">
        <v>4</v>
      </c>
      <c r="P471">
        <v>11.79</v>
      </c>
      <c r="Q471">
        <v>16</v>
      </c>
      <c r="R471">
        <v>16</v>
      </c>
      <c r="S471">
        <v>0</v>
      </c>
      <c r="T471">
        <v>720</v>
      </c>
      <c r="U471" t="s">
        <v>12</v>
      </c>
      <c r="V471">
        <v>1.31</v>
      </c>
      <c r="W471" t="s">
        <v>12</v>
      </c>
      <c r="X471">
        <v>0.96</v>
      </c>
      <c r="Y471">
        <v>23.5</v>
      </c>
      <c r="Z471">
        <v>1011</v>
      </c>
      <c r="AA471" t="s">
        <v>10</v>
      </c>
      <c r="AB471" t="s">
        <v>19</v>
      </c>
    </row>
    <row r="472" spans="1:28" x14ac:dyDescent="0.2">
      <c r="A472">
        <v>15</v>
      </c>
      <c r="B472">
        <v>44</v>
      </c>
      <c r="C472">
        <v>31</v>
      </c>
      <c r="D472">
        <v>30</v>
      </c>
      <c r="E472" t="s">
        <v>494</v>
      </c>
      <c r="F472" s="12">
        <v>1</v>
      </c>
      <c r="G472" s="10">
        <v>44243.653124999997</v>
      </c>
      <c r="H472" s="11">
        <f t="shared" si="24"/>
        <v>15</v>
      </c>
      <c r="I472" s="11">
        <f t="shared" si="25"/>
        <v>40</v>
      </c>
      <c r="J472" s="11">
        <f t="shared" si="26"/>
        <v>30</v>
      </c>
      <c r="K472">
        <v>3.1713</v>
      </c>
      <c r="L472">
        <v>28.875</v>
      </c>
      <c r="M472">
        <v>40.037799999999997</v>
      </c>
      <c r="N472">
        <v>4.8899999999999997</v>
      </c>
      <c r="O472">
        <v>3</v>
      </c>
      <c r="P472">
        <v>11.98</v>
      </c>
      <c r="Q472">
        <v>16</v>
      </c>
      <c r="R472">
        <v>16</v>
      </c>
      <c r="S472">
        <v>0</v>
      </c>
      <c r="T472">
        <v>719</v>
      </c>
      <c r="U472" t="s">
        <v>12</v>
      </c>
      <c r="V472">
        <v>1.3</v>
      </c>
      <c r="W472" t="s">
        <v>12</v>
      </c>
      <c r="X472">
        <v>0.97</v>
      </c>
      <c r="Y472">
        <v>23.6</v>
      </c>
      <c r="Z472">
        <v>1011</v>
      </c>
      <c r="AA472" t="s">
        <v>10</v>
      </c>
      <c r="AB472" t="s">
        <v>19</v>
      </c>
    </row>
    <row r="473" spans="1:28" x14ac:dyDescent="0.2">
      <c r="A473">
        <v>15</v>
      </c>
      <c r="B473">
        <v>44</v>
      </c>
      <c r="C473">
        <v>35</v>
      </c>
      <c r="D473">
        <v>35</v>
      </c>
      <c r="E473" t="s">
        <v>495</v>
      </c>
      <c r="F473" s="12">
        <v>1</v>
      </c>
      <c r="G473" s="10">
        <v>44243.653182870374</v>
      </c>
      <c r="H473" s="11">
        <f t="shared" si="24"/>
        <v>15</v>
      </c>
      <c r="I473" s="11">
        <f t="shared" si="25"/>
        <v>40</v>
      </c>
      <c r="J473" s="11">
        <f t="shared" si="26"/>
        <v>35</v>
      </c>
      <c r="K473">
        <v>3.1713</v>
      </c>
      <c r="L473">
        <v>28.9375</v>
      </c>
      <c r="M473">
        <v>40.000100000000003</v>
      </c>
      <c r="N473">
        <v>5.2</v>
      </c>
      <c r="O473">
        <v>3</v>
      </c>
      <c r="P473">
        <v>11.62</v>
      </c>
      <c r="Q473">
        <v>16</v>
      </c>
      <c r="R473">
        <v>16</v>
      </c>
      <c r="S473">
        <v>0</v>
      </c>
      <c r="T473">
        <v>720</v>
      </c>
      <c r="U473" t="s">
        <v>12</v>
      </c>
      <c r="V473">
        <v>1.33</v>
      </c>
      <c r="W473" t="s">
        <v>12</v>
      </c>
      <c r="X473">
        <v>0.97</v>
      </c>
      <c r="Y473">
        <v>23.6</v>
      </c>
      <c r="Z473">
        <v>1011</v>
      </c>
      <c r="AA473" t="s">
        <v>10</v>
      </c>
      <c r="AB473" t="s">
        <v>19</v>
      </c>
    </row>
    <row r="474" spans="1:28" x14ac:dyDescent="0.2">
      <c r="A474">
        <v>15</v>
      </c>
      <c r="B474">
        <v>44</v>
      </c>
      <c r="C474">
        <v>41</v>
      </c>
      <c r="D474">
        <v>40</v>
      </c>
      <c r="E474" t="s">
        <v>496</v>
      </c>
      <c r="F474" s="12">
        <v>1</v>
      </c>
      <c r="G474" s="10">
        <v>44243.653240740743</v>
      </c>
      <c r="H474" s="11">
        <f t="shared" si="24"/>
        <v>15</v>
      </c>
      <c r="I474" s="11">
        <f t="shared" si="25"/>
        <v>40</v>
      </c>
      <c r="J474" s="11">
        <f t="shared" si="26"/>
        <v>40</v>
      </c>
      <c r="K474">
        <v>3.1808999999999998</v>
      </c>
      <c r="L474">
        <v>28.9375</v>
      </c>
      <c r="M474">
        <v>40.054900000000004</v>
      </c>
      <c r="N474">
        <v>5.43</v>
      </c>
      <c r="O474">
        <v>3</v>
      </c>
      <c r="P474">
        <v>11.53</v>
      </c>
      <c r="Q474">
        <v>15</v>
      </c>
      <c r="R474">
        <v>15</v>
      </c>
      <c r="S474">
        <v>0</v>
      </c>
      <c r="T474">
        <v>719</v>
      </c>
      <c r="U474" t="s">
        <v>12</v>
      </c>
      <c r="V474">
        <v>1.35</v>
      </c>
      <c r="W474" t="s">
        <v>12</v>
      </c>
      <c r="X474">
        <v>0.97</v>
      </c>
      <c r="Y474">
        <v>23.6</v>
      </c>
      <c r="Z474">
        <v>1011</v>
      </c>
      <c r="AA474" t="s">
        <v>10</v>
      </c>
      <c r="AB474" t="s">
        <v>19</v>
      </c>
    </row>
    <row r="475" spans="1:28" x14ac:dyDescent="0.2">
      <c r="A475">
        <v>15</v>
      </c>
      <c r="B475">
        <v>44</v>
      </c>
      <c r="C475">
        <v>45</v>
      </c>
      <c r="D475">
        <v>45</v>
      </c>
      <c r="E475" t="s">
        <v>497</v>
      </c>
      <c r="F475" s="12">
        <v>1</v>
      </c>
      <c r="G475" s="10">
        <v>44243.653298611112</v>
      </c>
      <c r="H475" s="11">
        <f t="shared" si="24"/>
        <v>15</v>
      </c>
      <c r="I475" s="11">
        <f t="shared" si="25"/>
        <v>40</v>
      </c>
      <c r="J475" s="11">
        <f t="shared" si="26"/>
        <v>45</v>
      </c>
      <c r="K475">
        <v>3.1808999999999998</v>
      </c>
      <c r="L475">
        <v>28.9375</v>
      </c>
      <c r="M475">
        <v>40.100700000000003</v>
      </c>
      <c r="N475">
        <v>5.4</v>
      </c>
      <c r="O475">
        <v>3</v>
      </c>
      <c r="P475">
        <v>11.53</v>
      </c>
      <c r="Q475">
        <v>14</v>
      </c>
      <c r="R475">
        <v>14</v>
      </c>
      <c r="S475">
        <v>0</v>
      </c>
      <c r="T475">
        <v>719</v>
      </c>
      <c r="U475" t="s">
        <v>12</v>
      </c>
      <c r="V475">
        <v>1.35</v>
      </c>
      <c r="W475" t="s">
        <v>12</v>
      </c>
      <c r="X475">
        <v>0.96</v>
      </c>
      <c r="Y475">
        <v>23.6</v>
      </c>
      <c r="Z475">
        <v>1011</v>
      </c>
      <c r="AA475" t="s">
        <v>10</v>
      </c>
      <c r="AB475" t="s">
        <v>19</v>
      </c>
    </row>
    <row r="476" spans="1:28" x14ac:dyDescent="0.2">
      <c r="A476">
        <v>15</v>
      </c>
      <c r="B476">
        <v>44</v>
      </c>
      <c r="C476">
        <v>51</v>
      </c>
      <c r="D476">
        <v>50</v>
      </c>
      <c r="E476" t="s">
        <v>498</v>
      </c>
      <c r="F476" s="12">
        <v>1</v>
      </c>
      <c r="G476" s="10">
        <v>44243.653356481482</v>
      </c>
      <c r="H476" s="11">
        <f t="shared" si="24"/>
        <v>15</v>
      </c>
      <c r="I476" s="11">
        <f t="shared" si="25"/>
        <v>40</v>
      </c>
      <c r="J476" s="11">
        <f t="shared" si="26"/>
        <v>50</v>
      </c>
      <c r="K476">
        <v>3.1808999999999998</v>
      </c>
      <c r="L476">
        <v>28.9375</v>
      </c>
      <c r="M476">
        <v>40.048299999999998</v>
      </c>
      <c r="N476">
        <v>5.78</v>
      </c>
      <c r="O476">
        <v>3</v>
      </c>
      <c r="P476">
        <v>11.37</v>
      </c>
      <c r="Q476">
        <v>13</v>
      </c>
      <c r="R476">
        <v>13</v>
      </c>
      <c r="S476">
        <v>0</v>
      </c>
      <c r="T476">
        <v>719</v>
      </c>
      <c r="U476" t="s">
        <v>12</v>
      </c>
      <c r="V476">
        <v>1.38</v>
      </c>
      <c r="W476" t="s">
        <v>12</v>
      </c>
      <c r="X476">
        <v>0.97</v>
      </c>
      <c r="Y476">
        <v>23.6</v>
      </c>
      <c r="Z476">
        <v>1011</v>
      </c>
      <c r="AA476" t="s">
        <v>10</v>
      </c>
      <c r="AB476" t="s">
        <v>19</v>
      </c>
    </row>
    <row r="477" spans="1:28" x14ac:dyDescent="0.2">
      <c r="A477">
        <v>15</v>
      </c>
      <c r="B477">
        <v>44</v>
      </c>
      <c r="C477">
        <v>55</v>
      </c>
      <c r="D477">
        <v>55</v>
      </c>
      <c r="E477" t="s">
        <v>499</v>
      </c>
      <c r="F477" s="12"/>
      <c r="G477" s="10">
        <v>44243.653414351851</v>
      </c>
      <c r="H477" s="11">
        <f t="shared" si="24"/>
        <v>15</v>
      </c>
      <c r="I477" s="11">
        <f t="shared" si="25"/>
        <v>40</v>
      </c>
      <c r="J477" s="11">
        <f t="shared" si="26"/>
        <v>55</v>
      </c>
      <c r="K477">
        <v>3.1713</v>
      </c>
      <c r="L477">
        <v>29</v>
      </c>
      <c r="M477">
        <v>40.012900000000002</v>
      </c>
      <c r="N477">
        <v>5.7</v>
      </c>
      <c r="O477">
        <v>2</v>
      </c>
      <c r="P477">
        <v>11.1</v>
      </c>
      <c r="Q477">
        <v>13</v>
      </c>
      <c r="R477">
        <v>13</v>
      </c>
      <c r="S477">
        <v>0</v>
      </c>
      <c r="T477">
        <v>718</v>
      </c>
      <c r="U477" t="s">
        <v>12</v>
      </c>
      <c r="V477">
        <v>1.37</v>
      </c>
      <c r="W477" t="s">
        <v>12</v>
      </c>
      <c r="X477">
        <v>0.97</v>
      </c>
      <c r="Y477">
        <v>23.6</v>
      </c>
      <c r="Z477">
        <v>1011</v>
      </c>
      <c r="AA477" t="s">
        <v>10</v>
      </c>
      <c r="AB477" t="s">
        <v>19</v>
      </c>
    </row>
    <row r="478" spans="1:28" x14ac:dyDescent="0.2">
      <c r="A478">
        <v>15</v>
      </c>
      <c r="B478">
        <v>45</v>
      </c>
      <c r="C478">
        <v>1</v>
      </c>
      <c r="D478">
        <v>0</v>
      </c>
      <c r="E478" t="s">
        <v>500</v>
      </c>
      <c r="F478" s="12"/>
      <c r="G478" s="10">
        <v>44243.65347222222</v>
      </c>
      <c r="H478" s="11">
        <f t="shared" si="24"/>
        <v>15</v>
      </c>
      <c r="I478" s="11">
        <f t="shared" si="25"/>
        <v>41</v>
      </c>
      <c r="J478" s="11">
        <f t="shared" si="26"/>
        <v>0</v>
      </c>
      <c r="K478">
        <v>3.1713</v>
      </c>
      <c r="L478">
        <v>28.9375</v>
      </c>
      <c r="M478">
        <v>40.011400000000002</v>
      </c>
      <c r="N478">
        <v>5.68</v>
      </c>
      <c r="O478">
        <v>3</v>
      </c>
      <c r="P478">
        <v>11.42</v>
      </c>
      <c r="Q478">
        <v>13</v>
      </c>
      <c r="R478">
        <v>13</v>
      </c>
      <c r="S478">
        <v>0</v>
      </c>
      <c r="T478">
        <v>717</v>
      </c>
      <c r="U478" t="s">
        <v>12</v>
      </c>
      <c r="V478">
        <v>1.37</v>
      </c>
      <c r="W478" t="s">
        <v>12</v>
      </c>
      <c r="X478">
        <v>0.97</v>
      </c>
      <c r="Y478">
        <v>23.6</v>
      </c>
      <c r="Z478">
        <v>1011</v>
      </c>
      <c r="AA478" t="s">
        <v>10</v>
      </c>
      <c r="AB478" t="s">
        <v>19</v>
      </c>
    </row>
    <row r="479" spans="1:28" x14ac:dyDescent="0.2">
      <c r="A479">
        <v>15</v>
      </c>
      <c r="B479">
        <v>45</v>
      </c>
      <c r="C479">
        <v>5</v>
      </c>
      <c r="D479">
        <v>5</v>
      </c>
      <c r="E479" t="s">
        <v>501</v>
      </c>
      <c r="F479" s="12"/>
      <c r="G479" s="10">
        <v>44243.65353009259</v>
      </c>
      <c r="H479" s="11">
        <f t="shared" si="24"/>
        <v>15</v>
      </c>
      <c r="I479" s="11">
        <f t="shared" si="25"/>
        <v>41</v>
      </c>
      <c r="J479" s="11">
        <f t="shared" si="26"/>
        <v>5</v>
      </c>
      <c r="K479">
        <v>3.1713</v>
      </c>
      <c r="L479">
        <v>28.9375</v>
      </c>
      <c r="M479">
        <v>40.043900000000001</v>
      </c>
      <c r="N479">
        <v>5.5</v>
      </c>
      <c r="O479">
        <v>2</v>
      </c>
      <c r="P479">
        <v>11.37</v>
      </c>
      <c r="Q479">
        <v>13</v>
      </c>
      <c r="R479">
        <v>13</v>
      </c>
      <c r="S479">
        <v>0</v>
      </c>
      <c r="T479">
        <v>717</v>
      </c>
      <c r="U479" t="s">
        <v>12</v>
      </c>
      <c r="V479">
        <v>1.36</v>
      </c>
      <c r="W479" t="s">
        <v>12</v>
      </c>
      <c r="X479">
        <v>0.97</v>
      </c>
      <c r="Y479">
        <v>23.6</v>
      </c>
      <c r="Z479">
        <v>1011</v>
      </c>
      <c r="AA479" t="s">
        <v>10</v>
      </c>
      <c r="AB479" t="s">
        <v>19</v>
      </c>
    </row>
    <row r="480" spans="1:28" x14ac:dyDescent="0.2">
      <c r="A480">
        <v>15</v>
      </c>
      <c r="B480">
        <v>45</v>
      </c>
      <c r="C480">
        <v>11</v>
      </c>
      <c r="D480">
        <v>10</v>
      </c>
      <c r="E480" t="s">
        <v>502</v>
      </c>
      <c r="F480" s="12"/>
      <c r="G480" s="10">
        <v>44243.653587962966</v>
      </c>
      <c r="H480" s="11">
        <f t="shared" si="24"/>
        <v>15</v>
      </c>
      <c r="I480" s="11">
        <f t="shared" si="25"/>
        <v>41</v>
      </c>
      <c r="J480" s="11">
        <f t="shared" si="26"/>
        <v>10</v>
      </c>
      <c r="K480">
        <v>3.1808999999999998</v>
      </c>
      <c r="L480">
        <v>29</v>
      </c>
      <c r="M480">
        <v>40.063800000000001</v>
      </c>
      <c r="N480">
        <v>4.99</v>
      </c>
      <c r="O480">
        <v>3</v>
      </c>
      <c r="P480">
        <v>11.81</v>
      </c>
      <c r="Q480">
        <v>14</v>
      </c>
      <c r="R480">
        <v>14</v>
      </c>
      <c r="S480">
        <v>0</v>
      </c>
      <c r="T480">
        <v>716</v>
      </c>
      <c r="U480" t="s">
        <v>12</v>
      </c>
      <c r="V480">
        <v>1.31</v>
      </c>
      <c r="W480" t="s">
        <v>12</v>
      </c>
      <c r="X480">
        <v>0.97</v>
      </c>
      <c r="Y480">
        <v>23.6</v>
      </c>
      <c r="Z480">
        <v>1011</v>
      </c>
      <c r="AA480" t="s">
        <v>10</v>
      </c>
      <c r="AB480" t="s">
        <v>19</v>
      </c>
    </row>
    <row r="481" spans="1:28" x14ac:dyDescent="0.2">
      <c r="A481">
        <v>15</v>
      </c>
      <c r="B481">
        <v>45</v>
      </c>
      <c r="C481">
        <v>15</v>
      </c>
      <c r="D481">
        <v>15</v>
      </c>
      <c r="E481" t="s">
        <v>503</v>
      </c>
      <c r="F481" s="12"/>
      <c r="G481" s="10">
        <v>44243.653645833336</v>
      </c>
      <c r="H481" s="11">
        <f t="shared" si="24"/>
        <v>15</v>
      </c>
      <c r="I481" s="11">
        <f t="shared" si="25"/>
        <v>41</v>
      </c>
      <c r="J481" s="11">
        <f t="shared" si="26"/>
        <v>15</v>
      </c>
      <c r="K481">
        <v>3.1808999999999998</v>
      </c>
      <c r="L481">
        <v>29</v>
      </c>
      <c r="M481">
        <v>40.040700000000001</v>
      </c>
      <c r="N481">
        <v>5.2</v>
      </c>
      <c r="O481">
        <v>2</v>
      </c>
      <c r="P481">
        <v>11.81</v>
      </c>
      <c r="Q481">
        <v>14</v>
      </c>
      <c r="R481">
        <v>14</v>
      </c>
      <c r="S481">
        <v>0</v>
      </c>
      <c r="T481">
        <v>718</v>
      </c>
      <c r="U481" t="s">
        <v>12</v>
      </c>
      <c r="V481">
        <v>1.33</v>
      </c>
      <c r="W481" t="s">
        <v>12</v>
      </c>
      <c r="X481">
        <v>0.97</v>
      </c>
      <c r="Y481">
        <v>23.6</v>
      </c>
      <c r="Z481">
        <v>1011</v>
      </c>
      <c r="AA481" t="s">
        <v>10</v>
      </c>
      <c r="AB481" t="s">
        <v>19</v>
      </c>
    </row>
    <row r="482" spans="1:28" x14ac:dyDescent="0.2">
      <c r="A482">
        <v>15</v>
      </c>
      <c r="B482">
        <v>45</v>
      </c>
      <c r="C482">
        <v>21</v>
      </c>
      <c r="D482">
        <v>20</v>
      </c>
      <c r="E482" t="s">
        <v>504</v>
      </c>
      <c r="F482" s="12"/>
      <c r="G482" s="10">
        <v>44243.653703703705</v>
      </c>
      <c r="H482" s="11">
        <f t="shared" si="24"/>
        <v>15</v>
      </c>
      <c r="I482" s="11">
        <f t="shared" si="25"/>
        <v>41</v>
      </c>
      <c r="J482" s="11">
        <f t="shared" si="26"/>
        <v>20</v>
      </c>
      <c r="K482">
        <v>3.1808999999999998</v>
      </c>
      <c r="L482">
        <v>29</v>
      </c>
      <c r="M482">
        <v>40.014400000000002</v>
      </c>
      <c r="N482">
        <v>5.16</v>
      </c>
      <c r="O482">
        <v>2</v>
      </c>
      <c r="P482">
        <v>11.71</v>
      </c>
      <c r="Q482">
        <v>14</v>
      </c>
      <c r="R482">
        <v>14</v>
      </c>
      <c r="S482">
        <v>0</v>
      </c>
      <c r="T482">
        <v>718</v>
      </c>
      <c r="U482" t="s">
        <v>12</v>
      </c>
      <c r="V482">
        <v>1.33</v>
      </c>
      <c r="W482" t="s">
        <v>12</v>
      </c>
      <c r="X482">
        <v>0.97</v>
      </c>
      <c r="Y482">
        <v>23.6</v>
      </c>
      <c r="Z482">
        <v>1011</v>
      </c>
      <c r="AA482" t="s">
        <v>10</v>
      </c>
      <c r="AB482" t="s">
        <v>19</v>
      </c>
    </row>
    <row r="483" spans="1:28" x14ac:dyDescent="0.2">
      <c r="A483">
        <v>15</v>
      </c>
      <c r="B483">
        <v>45</v>
      </c>
      <c r="C483">
        <v>25</v>
      </c>
      <c r="D483">
        <v>25</v>
      </c>
      <c r="E483" t="s">
        <v>505</v>
      </c>
      <c r="F483" s="12"/>
      <c r="G483" s="10">
        <v>44243.653761574074</v>
      </c>
      <c r="H483" s="11">
        <f t="shared" si="24"/>
        <v>15</v>
      </c>
      <c r="I483" s="11">
        <f t="shared" si="25"/>
        <v>41</v>
      </c>
      <c r="J483" s="11">
        <f t="shared" si="26"/>
        <v>25</v>
      </c>
      <c r="K483">
        <v>3.1713</v>
      </c>
      <c r="L483">
        <v>29</v>
      </c>
      <c r="M483">
        <v>40.029299999999999</v>
      </c>
      <c r="N483">
        <v>5.05</v>
      </c>
      <c r="O483">
        <v>2</v>
      </c>
      <c r="P483">
        <v>11.59</v>
      </c>
      <c r="Q483">
        <v>14</v>
      </c>
      <c r="R483">
        <v>14</v>
      </c>
      <c r="S483">
        <v>0</v>
      </c>
      <c r="T483">
        <v>717</v>
      </c>
      <c r="U483" t="s">
        <v>12</v>
      </c>
      <c r="V483">
        <v>1.32</v>
      </c>
      <c r="W483" t="s">
        <v>12</v>
      </c>
      <c r="X483">
        <v>0.96</v>
      </c>
      <c r="Y483">
        <v>23.6</v>
      </c>
      <c r="Z483">
        <v>1011</v>
      </c>
      <c r="AA483" t="s">
        <v>10</v>
      </c>
      <c r="AB483" t="s">
        <v>19</v>
      </c>
    </row>
    <row r="484" spans="1:28" x14ac:dyDescent="0.2">
      <c r="A484">
        <v>15</v>
      </c>
      <c r="B484">
        <v>45</v>
      </c>
      <c r="C484">
        <v>31</v>
      </c>
      <c r="D484">
        <v>30</v>
      </c>
      <c r="E484" t="s">
        <v>506</v>
      </c>
      <c r="F484" s="12"/>
      <c r="G484" s="10">
        <v>44243.653819444444</v>
      </c>
      <c r="H484" s="11">
        <f t="shared" si="24"/>
        <v>15</v>
      </c>
      <c r="I484" s="11">
        <f t="shared" si="25"/>
        <v>41</v>
      </c>
      <c r="J484" s="11">
        <f t="shared" si="26"/>
        <v>30</v>
      </c>
      <c r="K484">
        <v>3.1713</v>
      </c>
      <c r="L484">
        <v>29</v>
      </c>
      <c r="M484">
        <v>39.894599999999997</v>
      </c>
      <c r="N484">
        <v>5.0199999999999996</v>
      </c>
      <c r="O484">
        <v>2</v>
      </c>
      <c r="P484">
        <v>11.72</v>
      </c>
      <c r="Q484">
        <v>14</v>
      </c>
      <c r="R484">
        <v>14</v>
      </c>
      <c r="S484">
        <v>0</v>
      </c>
      <c r="T484">
        <v>718</v>
      </c>
      <c r="U484" t="s">
        <v>12</v>
      </c>
      <c r="V484">
        <v>1.31</v>
      </c>
      <c r="W484" t="s">
        <v>12</v>
      </c>
      <c r="X484">
        <v>0.97</v>
      </c>
      <c r="Y484">
        <v>23.6</v>
      </c>
      <c r="Z484">
        <v>1011</v>
      </c>
      <c r="AA484" t="s">
        <v>10</v>
      </c>
      <c r="AB484" t="s">
        <v>19</v>
      </c>
    </row>
    <row r="485" spans="1:28" x14ac:dyDescent="0.2">
      <c r="A485">
        <v>15</v>
      </c>
      <c r="B485">
        <v>45</v>
      </c>
      <c r="C485">
        <v>35</v>
      </c>
      <c r="D485">
        <v>35</v>
      </c>
      <c r="E485" t="s">
        <v>507</v>
      </c>
      <c r="F485" s="12"/>
      <c r="G485" s="10">
        <v>44243.653877314813</v>
      </c>
      <c r="H485" s="11">
        <f t="shared" si="24"/>
        <v>15</v>
      </c>
      <c r="I485" s="11">
        <f t="shared" si="25"/>
        <v>41</v>
      </c>
      <c r="J485" s="11">
        <f t="shared" si="26"/>
        <v>35</v>
      </c>
      <c r="K485">
        <v>3.1808999999999998</v>
      </c>
      <c r="L485">
        <v>29.0625</v>
      </c>
      <c r="M485">
        <v>39.8414</v>
      </c>
      <c r="N485">
        <v>5.0199999999999996</v>
      </c>
      <c r="O485">
        <v>2</v>
      </c>
      <c r="P485">
        <v>11.73</v>
      </c>
      <c r="Q485">
        <v>14</v>
      </c>
      <c r="R485">
        <v>14</v>
      </c>
      <c r="S485">
        <v>0</v>
      </c>
      <c r="T485">
        <v>718</v>
      </c>
      <c r="U485" t="s">
        <v>12</v>
      </c>
      <c r="V485">
        <v>1.31</v>
      </c>
      <c r="W485" t="s">
        <v>12</v>
      </c>
      <c r="X485">
        <v>0.97</v>
      </c>
      <c r="Y485">
        <v>23.6</v>
      </c>
      <c r="Z485">
        <v>1011</v>
      </c>
      <c r="AA485" t="s">
        <v>10</v>
      </c>
      <c r="AB485" t="s">
        <v>19</v>
      </c>
    </row>
    <row r="486" spans="1:28" x14ac:dyDescent="0.2">
      <c r="A486">
        <v>15</v>
      </c>
      <c r="B486">
        <v>45</v>
      </c>
      <c r="C486">
        <v>41</v>
      </c>
      <c r="D486">
        <v>40</v>
      </c>
      <c r="E486" t="s">
        <v>508</v>
      </c>
      <c r="F486" s="12"/>
      <c r="G486" s="10">
        <v>44243.653935185182</v>
      </c>
      <c r="H486" s="11">
        <f t="shared" si="24"/>
        <v>15</v>
      </c>
      <c r="I486" s="11">
        <f t="shared" si="25"/>
        <v>41</v>
      </c>
      <c r="J486" s="11">
        <f t="shared" si="26"/>
        <v>40</v>
      </c>
      <c r="K486">
        <v>3.1808999999999998</v>
      </c>
      <c r="L486">
        <v>29.0625</v>
      </c>
      <c r="M486">
        <v>39.791200000000003</v>
      </c>
      <c r="N486">
        <v>5.15</v>
      </c>
      <c r="O486">
        <v>3</v>
      </c>
      <c r="P486">
        <v>11.66</v>
      </c>
      <c r="Q486">
        <v>14</v>
      </c>
      <c r="R486">
        <v>14</v>
      </c>
      <c r="S486">
        <v>0</v>
      </c>
      <c r="T486">
        <v>719</v>
      </c>
      <c r="U486" t="s">
        <v>12</v>
      </c>
      <c r="V486">
        <v>1.32</v>
      </c>
      <c r="W486" t="s">
        <v>12</v>
      </c>
      <c r="X486">
        <v>0.96</v>
      </c>
      <c r="Y486">
        <v>23.6</v>
      </c>
      <c r="Z486">
        <v>1011</v>
      </c>
      <c r="AA486" t="s">
        <v>10</v>
      </c>
      <c r="AB486" t="s">
        <v>19</v>
      </c>
    </row>
    <row r="487" spans="1:28" x14ac:dyDescent="0.2">
      <c r="A487">
        <v>15</v>
      </c>
      <c r="B487">
        <v>45</v>
      </c>
      <c r="C487">
        <v>45</v>
      </c>
      <c r="D487">
        <v>45</v>
      </c>
      <c r="E487" t="s">
        <v>509</v>
      </c>
      <c r="F487" s="12"/>
      <c r="G487" s="10">
        <v>44243.653993055559</v>
      </c>
      <c r="H487" s="11">
        <f t="shared" si="24"/>
        <v>15</v>
      </c>
      <c r="I487" s="11">
        <f t="shared" si="25"/>
        <v>41</v>
      </c>
      <c r="J487" s="11">
        <f t="shared" si="26"/>
        <v>45</v>
      </c>
      <c r="K487">
        <v>3.1808999999999998</v>
      </c>
      <c r="L487">
        <v>29.0625</v>
      </c>
      <c r="M487">
        <v>39.731000000000002</v>
      </c>
      <c r="N487">
        <v>5.22</v>
      </c>
      <c r="O487">
        <v>3</v>
      </c>
      <c r="P487">
        <v>11.67</v>
      </c>
      <c r="Q487">
        <v>14</v>
      </c>
      <c r="R487">
        <v>14</v>
      </c>
      <c r="S487">
        <v>0</v>
      </c>
      <c r="T487">
        <v>719</v>
      </c>
      <c r="U487" t="s">
        <v>12</v>
      </c>
      <c r="V487">
        <v>1.33</v>
      </c>
      <c r="W487" t="s">
        <v>12</v>
      </c>
      <c r="X487">
        <v>0.97</v>
      </c>
      <c r="Y487">
        <v>23.6</v>
      </c>
      <c r="Z487">
        <v>1011</v>
      </c>
      <c r="AA487" t="s">
        <v>10</v>
      </c>
      <c r="AB487" t="s">
        <v>19</v>
      </c>
    </row>
    <row r="488" spans="1:28" x14ac:dyDescent="0.2">
      <c r="A488">
        <v>15</v>
      </c>
      <c r="B488">
        <v>45</v>
      </c>
      <c r="C488">
        <v>51</v>
      </c>
      <c r="D488">
        <v>50</v>
      </c>
      <c r="E488" t="s">
        <v>510</v>
      </c>
      <c r="F488" s="12"/>
      <c r="G488" s="10">
        <v>44243.654050925928</v>
      </c>
      <c r="H488" s="11">
        <f t="shared" si="24"/>
        <v>15</v>
      </c>
      <c r="I488" s="11">
        <f t="shared" si="25"/>
        <v>41</v>
      </c>
      <c r="J488" s="11">
        <f t="shared" si="26"/>
        <v>50</v>
      </c>
      <c r="K488">
        <v>3.1808999999999998</v>
      </c>
      <c r="L488">
        <v>29.0625</v>
      </c>
      <c r="M488">
        <v>39.732900000000001</v>
      </c>
      <c r="N488">
        <v>5.32</v>
      </c>
      <c r="O488">
        <v>3</v>
      </c>
      <c r="P488">
        <v>11.53</v>
      </c>
      <c r="Q488">
        <v>14</v>
      </c>
      <c r="R488">
        <v>14</v>
      </c>
      <c r="S488">
        <v>0</v>
      </c>
      <c r="T488">
        <v>719</v>
      </c>
      <c r="U488" t="s">
        <v>12</v>
      </c>
      <c r="V488">
        <v>1.34</v>
      </c>
      <c r="W488" t="s">
        <v>12</v>
      </c>
      <c r="X488">
        <v>0.96</v>
      </c>
      <c r="Y488">
        <v>23.6</v>
      </c>
      <c r="Z488">
        <v>1011</v>
      </c>
      <c r="AA488" t="s">
        <v>10</v>
      </c>
      <c r="AB488" t="s">
        <v>19</v>
      </c>
    </row>
    <row r="489" spans="1:28" x14ac:dyDescent="0.2">
      <c r="A489">
        <v>15</v>
      </c>
      <c r="B489">
        <v>45</v>
      </c>
      <c r="C489">
        <v>55</v>
      </c>
      <c r="D489">
        <v>55</v>
      </c>
      <c r="E489" t="s">
        <v>511</v>
      </c>
      <c r="F489" s="12"/>
      <c r="G489" s="10">
        <v>44243.654108796298</v>
      </c>
      <c r="H489" s="11">
        <f t="shared" si="24"/>
        <v>15</v>
      </c>
      <c r="I489" s="11">
        <f t="shared" si="25"/>
        <v>41</v>
      </c>
      <c r="J489" s="11">
        <f t="shared" si="26"/>
        <v>55</v>
      </c>
      <c r="K489">
        <v>3.1808999999999998</v>
      </c>
      <c r="L489">
        <v>29.0625</v>
      </c>
      <c r="M489">
        <v>39.797600000000003</v>
      </c>
      <c r="N489">
        <v>4.91</v>
      </c>
      <c r="O489">
        <v>3</v>
      </c>
      <c r="P489">
        <v>11.65</v>
      </c>
      <c r="Q489">
        <v>14</v>
      </c>
      <c r="R489">
        <v>14</v>
      </c>
      <c r="S489">
        <v>0</v>
      </c>
      <c r="T489">
        <v>719</v>
      </c>
      <c r="U489" t="s">
        <v>12</v>
      </c>
      <c r="V489">
        <v>1.31</v>
      </c>
      <c r="W489" t="s">
        <v>12</v>
      </c>
      <c r="X489">
        <v>0.97</v>
      </c>
      <c r="Y489">
        <v>23.6</v>
      </c>
      <c r="Z489">
        <v>1011</v>
      </c>
      <c r="AA489" t="s">
        <v>10</v>
      </c>
      <c r="AB489" t="s">
        <v>19</v>
      </c>
    </row>
    <row r="490" spans="1:28" x14ac:dyDescent="0.2">
      <c r="A490">
        <v>15</v>
      </c>
      <c r="B490">
        <v>46</v>
      </c>
      <c r="C490">
        <v>1</v>
      </c>
      <c r="D490">
        <v>0</v>
      </c>
      <c r="E490" t="s">
        <v>512</v>
      </c>
      <c r="F490" s="12"/>
      <c r="G490" s="10">
        <v>44243.654166666667</v>
      </c>
      <c r="H490" s="11">
        <f t="shared" si="24"/>
        <v>15</v>
      </c>
      <c r="I490" s="11">
        <f t="shared" si="25"/>
        <v>42</v>
      </c>
      <c r="J490" s="11">
        <f t="shared" si="26"/>
        <v>0</v>
      </c>
      <c r="K490">
        <v>3.1713</v>
      </c>
      <c r="L490">
        <v>29.0625</v>
      </c>
      <c r="M490">
        <v>39.802799999999998</v>
      </c>
      <c r="N490">
        <v>5.27</v>
      </c>
      <c r="O490">
        <v>3</v>
      </c>
      <c r="P490">
        <v>11.71</v>
      </c>
      <c r="Q490">
        <v>14</v>
      </c>
      <c r="R490">
        <v>14</v>
      </c>
      <c r="S490">
        <v>0</v>
      </c>
      <c r="T490">
        <v>720</v>
      </c>
      <c r="U490" t="s">
        <v>12</v>
      </c>
      <c r="V490">
        <v>1.33</v>
      </c>
      <c r="W490" t="s">
        <v>12</v>
      </c>
      <c r="X490">
        <v>0.96</v>
      </c>
      <c r="Y490">
        <v>23.6</v>
      </c>
      <c r="Z490">
        <v>1011</v>
      </c>
      <c r="AA490" t="s">
        <v>10</v>
      </c>
      <c r="AB490" t="s">
        <v>19</v>
      </c>
    </row>
    <row r="491" spans="1:28" x14ac:dyDescent="0.2">
      <c r="A491">
        <v>15</v>
      </c>
      <c r="B491">
        <v>46</v>
      </c>
      <c r="C491">
        <v>5</v>
      </c>
      <c r="D491">
        <v>5</v>
      </c>
      <c r="E491" t="s">
        <v>513</v>
      </c>
      <c r="F491" s="12"/>
      <c r="G491" s="10">
        <v>44243.654224537036</v>
      </c>
      <c r="H491" s="11">
        <f t="shared" si="24"/>
        <v>15</v>
      </c>
      <c r="I491" s="11">
        <f t="shared" si="25"/>
        <v>42</v>
      </c>
      <c r="J491" s="11">
        <f t="shared" si="26"/>
        <v>5</v>
      </c>
      <c r="K491">
        <v>3.1808999999999998</v>
      </c>
      <c r="L491">
        <v>29.0625</v>
      </c>
      <c r="M491">
        <v>39.804299999999998</v>
      </c>
      <c r="N491">
        <v>5.43</v>
      </c>
      <c r="O491">
        <v>2</v>
      </c>
      <c r="P491">
        <v>11.42</v>
      </c>
      <c r="Q491">
        <v>14</v>
      </c>
      <c r="R491">
        <v>14</v>
      </c>
      <c r="S491">
        <v>0</v>
      </c>
      <c r="T491">
        <v>720</v>
      </c>
      <c r="U491" t="s">
        <v>12</v>
      </c>
      <c r="V491">
        <v>1.35</v>
      </c>
      <c r="W491" t="s">
        <v>12</v>
      </c>
      <c r="X491">
        <v>0.97</v>
      </c>
      <c r="Y491">
        <v>23.6</v>
      </c>
      <c r="Z491">
        <v>1011</v>
      </c>
      <c r="AA491" t="s">
        <v>10</v>
      </c>
      <c r="AB491" t="s">
        <v>19</v>
      </c>
    </row>
    <row r="492" spans="1:28" x14ac:dyDescent="0.2">
      <c r="A492">
        <v>15</v>
      </c>
      <c r="B492">
        <v>46</v>
      </c>
      <c r="C492">
        <v>11</v>
      </c>
      <c r="D492">
        <v>10</v>
      </c>
      <c r="E492" t="s">
        <v>514</v>
      </c>
      <c r="F492" s="12"/>
      <c r="G492" s="10">
        <v>44243.654282407406</v>
      </c>
      <c r="H492" s="11">
        <f t="shared" si="24"/>
        <v>15</v>
      </c>
      <c r="I492" s="11">
        <f t="shared" si="25"/>
        <v>42</v>
      </c>
      <c r="J492" s="11">
        <f t="shared" si="26"/>
        <v>10</v>
      </c>
      <c r="K492">
        <v>3.1808999999999998</v>
      </c>
      <c r="L492">
        <v>29.125</v>
      </c>
      <c r="M492">
        <v>39.789900000000003</v>
      </c>
      <c r="N492">
        <v>5.65</v>
      </c>
      <c r="O492">
        <v>3</v>
      </c>
      <c r="P492">
        <v>11.26</v>
      </c>
      <c r="Q492">
        <v>14</v>
      </c>
      <c r="R492">
        <v>14</v>
      </c>
      <c r="S492">
        <v>0</v>
      </c>
      <c r="T492">
        <v>721</v>
      </c>
      <c r="U492" t="s">
        <v>12</v>
      </c>
      <c r="V492">
        <v>1.37</v>
      </c>
      <c r="W492" t="s">
        <v>12</v>
      </c>
      <c r="X492">
        <v>0.97</v>
      </c>
      <c r="Y492">
        <v>23.6</v>
      </c>
      <c r="Z492">
        <v>1011</v>
      </c>
      <c r="AA492" t="s">
        <v>10</v>
      </c>
      <c r="AB492" t="s">
        <v>19</v>
      </c>
    </row>
    <row r="493" spans="1:28" x14ac:dyDescent="0.2">
      <c r="A493">
        <v>15</v>
      </c>
      <c r="B493">
        <v>46</v>
      </c>
      <c r="C493">
        <v>15</v>
      </c>
      <c r="D493">
        <v>15</v>
      </c>
      <c r="E493" t="s">
        <v>515</v>
      </c>
      <c r="F493" s="12"/>
      <c r="G493" s="10">
        <v>44243.654340277775</v>
      </c>
      <c r="H493" s="11">
        <f t="shared" si="24"/>
        <v>15</v>
      </c>
      <c r="I493" s="11">
        <f t="shared" si="25"/>
        <v>42</v>
      </c>
      <c r="J493" s="11">
        <f t="shared" si="26"/>
        <v>15</v>
      </c>
      <c r="K493">
        <v>3.1808999999999998</v>
      </c>
      <c r="L493">
        <v>29.125</v>
      </c>
      <c r="M493">
        <v>39.692100000000003</v>
      </c>
      <c r="N493">
        <v>5.35</v>
      </c>
      <c r="O493">
        <v>2</v>
      </c>
      <c r="P493">
        <v>11.26</v>
      </c>
      <c r="Q493">
        <v>13</v>
      </c>
      <c r="R493">
        <v>13</v>
      </c>
      <c r="S493">
        <v>0</v>
      </c>
      <c r="T493">
        <v>720</v>
      </c>
      <c r="U493" t="s">
        <v>12</v>
      </c>
      <c r="V493">
        <v>1.34</v>
      </c>
      <c r="W493" t="s">
        <v>12</v>
      </c>
      <c r="X493">
        <v>0.97</v>
      </c>
      <c r="Y493">
        <v>23.6</v>
      </c>
      <c r="Z493">
        <v>1011</v>
      </c>
      <c r="AA493" t="s">
        <v>10</v>
      </c>
      <c r="AB493" t="s">
        <v>19</v>
      </c>
    </row>
    <row r="494" spans="1:28" x14ac:dyDescent="0.2">
      <c r="A494">
        <v>15</v>
      </c>
      <c r="B494">
        <v>46</v>
      </c>
      <c r="C494">
        <v>21</v>
      </c>
      <c r="D494">
        <v>20</v>
      </c>
      <c r="E494" t="s">
        <v>516</v>
      </c>
      <c r="F494" s="12"/>
      <c r="G494" s="10">
        <v>44243.654398148145</v>
      </c>
      <c r="H494" s="11">
        <f t="shared" si="24"/>
        <v>15</v>
      </c>
      <c r="I494" s="11">
        <f t="shared" si="25"/>
        <v>42</v>
      </c>
      <c r="J494" s="11">
        <f t="shared" si="26"/>
        <v>20</v>
      </c>
      <c r="K494">
        <v>3.1808999999999998</v>
      </c>
      <c r="L494">
        <v>29.125</v>
      </c>
      <c r="M494">
        <v>39.747300000000003</v>
      </c>
      <c r="N494">
        <v>5.26</v>
      </c>
      <c r="O494">
        <v>3</v>
      </c>
      <c r="P494">
        <v>11.49</v>
      </c>
      <c r="Q494">
        <v>13</v>
      </c>
      <c r="R494">
        <v>13</v>
      </c>
      <c r="S494">
        <v>0</v>
      </c>
      <c r="T494">
        <v>719</v>
      </c>
      <c r="U494" t="s">
        <v>12</v>
      </c>
      <c r="V494">
        <v>1.33</v>
      </c>
      <c r="W494" t="s">
        <v>12</v>
      </c>
      <c r="X494">
        <v>0.97</v>
      </c>
      <c r="Y494">
        <v>23.6</v>
      </c>
      <c r="Z494">
        <v>1011</v>
      </c>
      <c r="AA494" t="s">
        <v>10</v>
      </c>
      <c r="AB494" t="s">
        <v>19</v>
      </c>
    </row>
    <row r="495" spans="1:28" x14ac:dyDescent="0.2">
      <c r="A495">
        <v>15</v>
      </c>
      <c r="B495">
        <v>46</v>
      </c>
      <c r="C495">
        <v>25</v>
      </c>
      <c r="D495">
        <v>25</v>
      </c>
      <c r="E495" t="s">
        <v>517</v>
      </c>
      <c r="F495" s="12"/>
      <c r="G495" s="10">
        <v>44243.654456018521</v>
      </c>
      <c r="H495" s="11">
        <f t="shared" si="24"/>
        <v>15</v>
      </c>
      <c r="I495" s="11">
        <f t="shared" si="25"/>
        <v>42</v>
      </c>
      <c r="J495" s="11">
        <f t="shared" si="26"/>
        <v>25</v>
      </c>
      <c r="K495">
        <v>3.1808999999999998</v>
      </c>
      <c r="L495">
        <v>29.125</v>
      </c>
      <c r="M495">
        <v>39.6355</v>
      </c>
      <c r="N495">
        <v>5.03</v>
      </c>
      <c r="O495">
        <v>2</v>
      </c>
      <c r="P495">
        <v>11.75</v>
      </c>
      <c r="Q495">
        <v>13</v>
      </c>
      <c r="R495">
        <v>13</v>
      </c>
      <c r="S495">
        <v>0</v>
      </c>
      <c r="T495">
        <v>719</v>
      </c>
      <c r="U495" t="s">
        <v>12</v>
      </c>
      <c r="V495">
        <v>1.32</v>
      </c>
      <c r="W495" t="s">
        <v>12</v>
      </c>
      <c r="X495">
        <v>0.97</v>
      </c>
      <c r="Y495">
        <v>23.6</v>
      </c>
      <c r="Z495">
        <v>1011</v>
      </c>
      <c r="AA495" t="s">
        <v>10</v>
      </c>
      <c r="AB495" t="s">
        <v>19</v>
      </c>
    </row>
    <row r="496" spans="1:28" x14ac:dyDescent="0.2">
      <c r="A496">
        <v>15</v>
      </c>
      <c r="B496">
        <v>46</v>
      </c>
      <c r="C496">
        <v>31</v>
      </c>
      <c r="D496">
        <v>30</v>
      </c>
      <c r="E496" t="s">
        <v>518</v>
      </c>
      <c r="F496" s="12"/>
      <c r="G496" s="10">
        <v>44243.654513888891</v>
      </c>
      <c r="H496" s="11">
        <f t="shared" si="24"/>
        <v>15</v>
      </c>
      <c r="I496" s="11">
        <f t="shared" si="25"/>
        <v>42</v>
      </c>
      <c r="J496" s="11">
        <f t="shared" si="26"/>
        <v>30</v>
      </c>
      <c r="K496">
        <v>3.1808999999999998</v>
      </c>
      <c r="L496">
        <v>29.125</v>
      </c>
      <c r="M496">
        <v>39.615600000000001</v>
      </c>
      <c r="N496">
        <v>5.25</v>
      </c>
      <c r="O496">
        <v>3</v>
      </c>
      <c r="P496">
        <v>11.71</v>
      </c>
      <c r="Q496">
        <v>14</v>
      </c>
      <c r="R496">
        <v>14</v>
      </c>
      <c r="S496">
        <v>0</v>
      </c>
      <c r="T496">
        <v>719</v>
      </c>
      <c r="U496" t="s">
        <v>12</v>
      </c>
      <c r="V496">
        <v>1.33</v>
      </c>
      <c r="W496" t="s">
        <v>12</v>
      </c>
      <c r="X496">
        <v>0.97</v>
      </c>
      <c r="Y496">
        <v>23.6</v>
      </c>
      <c r="Z496">
        <v>1011</v>
      </c>
      <c r="AA496" t="s">
        <v>10</v>
      </c>
      <c r="AB496" t="s">
        <v>19</v>
      </c>
    </row>
    <row r="497" spans="1:28" x14ac:dyDescent="0.2">
      <c r="A497">
        <v>15</v>
      </c>
      <c r="B497">
        <v>46</v>
      </c>
      <c r="C497">
        <v>35</v>
      </c>
      <c r="D497">
        <v>35</v>
      </c>
      <c r="E497" t="s">
        <v>519</v>
      </c>
      <c r="F497" s="12"/>
      <c r="G497" s="10">
        <v>44243.65457175926</v>
      </c>
      <c r="H497" s="11">
        <f t="shared" si="24"/>
        <v>15</v>
      </c>
      <c r="I497" s="11">
        <f t="shared" si="25"/>
        <v>42</v>
      </c>
      <c r="J497" s="11">
        <f t="shared" si="26"/>
        <v>35</v>
      </c>
      <c r="K497">
        <v>3.1713</v>
      </c>
      <c r="L497">
        <v>29.125</v>
      </c>
      <c r="M497">
        <v>39.587499999999999</v>
      </c>
      <c r="N497">
        <v>5.79</v>
      </c>
      <c r="O497">
        <v>2</v>
      </c>
      <c r="P497">
        <v>11.72</v>
      </c>
      <c r="Q497">
        <v>14</v>
      </c>
      <c r="R497">
        <v>14</v>
      </c>
      <c r="S497">
        <v>0</v>
      </c>
      <c r="T497">
        <v>719</v>
      </c>
      <c r="U497" t="s">
        <v>12</v>
      </c>
      <c r="V497">
        <v>1.38</v>
      </c>
      <c r="W497" t="s">
        <v>12</v>
      </c>
      <c r="X497">
        <v>0.96</v>
      </c>
      <c r="Y497">
        <v>23.6</v>
      </c>
      <c r="Z497">
        <v>1011</v>
      </c>
      <c r="AA497" t="s">
        <v>10</v>
      </c>
      <c r="AB497" t="s">
        <v>19</v>
      </c>
    </row>
    <row r="498" spans="1:28" x14ac:dyDescent="0.2">
      <c r="A498">
        <v>15</v>
      </c>
      <c r="B498">
        <v>46</v>
      </c>
      <c r="C498">
        <v>41</v>
      </c>
      <c r="D498">
        <v>40</v>
      </c>
      <c r="E498" t="s">
        <v>520</v>
      </c>
      <c r="F498" s="12"/>
      <c r="G498" s="10">
        <v>44243.654629629629</v>
      </c>
      <c r="H498" s="11">
        <f t="shared" si="24"/>
        <v>15</v>
      </c>
      <c r="I498" s="11">
        <f t="shared" si="25"/>
        <v>42</v>
      </c>
      <c r="J498" s="11">
        <f t="shared" si="26"/>
        <v>40</v>
      </c>
      <c r="K498">
        <v>3.1713</v>
      </c>
      <c r="L498">
        <v>29.125</v>
      </c>
      <c r="M498">
        <v>39.628500000000003</v>
      </c>
      <c r="N498">
        <v>8.3000000000000007</v>
      </c>
      <c r="O498">
        <v>2</v>
      </c>
      <c r="P498">
        <v>10.52</v>
      </c>
      <c r="Q498">
        <v>11</v>
      </c>
      <c r="R498">
        <v>11</v>
      </c>
      <c r="S498">
        <v>0</v>
      </c>
      <c r="T498">
        <v>724</v>
      </c>
      <c r="U498" t="s">
        <v>12</v>
      </c>
      <c r="V498">
        <v>1.65</v>
      </c>
      <c r="W498" t="s">
        <v>12</v>
      </c>
      <c r="X498">
        <v>0.96</v>
      </c>
      <c r="Y498">
        <v>23.6</v>
      </c>
      <c r="Z498">
        <v>1011</v>
      </c>
      <c r="AA498" t="s">
        <v>10</v>
      </c>
      <c r="AB498" t="s">
        <v>19</v>
      </c>
    </row>
    <row r="499" spans="1:28" x14ac:dyDescent="0.2">
      <c r="A499">
        <v>15</v>
      </c>
      <c r="B499">
        <v>46</v>
      </c>
      <c r="C499">
        <v>45</v>
      </c>
      <c r="D499">
        <v>45</v>
      </c>
      <c r="E499" t="s">
        <v>521</v>
      </c>
      <c r="F499" s="12"/>
      <c r="G499" s="10">
        <v>44243.654687499999</v>
      </c>
      <c r="H499" s="11">
        <f t="shared" si="24"/>
        <v>15</v>
      </c>
      <c r="I499" s="11">
        <f t="shared" si="25"/>
        <v>42</v>
      </c>
      <c r="J499" s="11">
        <f t="shared" si="26"/>
        <v>45</v>
      </c>
      <c r="K499">
        <v>3.1713</v>
      </c>
      <c r="L499">
        <v>29.125</v>
      </c>
      <c r="M499">
        <v>39.659199999999998</v>
      </c>
      <c r="N499">
        <v>8.34</v>
      </c>
      <c r="O499">
        <v>2</v>
      </c>
      <c r="P499">
        <v>9.2799999999999994</v>
      </c>
      <c r="Q499">
        <v>10</v>
      </c>
      <c r="R499">
        <v>10</v>
      </c>
      <c r="S499">
        <v>0</v>
      </c>
      <c r="T499">
        <v>723</v>
      </c>
      <c r="U499" t="s">
        <v>12</v>
      </c>
      <c r="V499">
        <v>1.66</v>
      </c>
      <c r="W499" t="s">
        <v>12</v>
      </c>
      <c r="X499">
        <v>0.97</v>
      </c>
      <c r="Y499">
        <v>23.6</v>
      </c>
      <c r="Z499">
        <v>1011</v>
      </c>
      <c r="AA499" t="s">
        <v>10</v>
      </c>
      <c r="AB499" t="s">
        <v>19</v>
      </c>
    </row>
    <row r="500" spans="1:28" x14ac:dyDescent="0.2">
      <c r="A500">
        <v>15</v>
      </c>
      <c r="B500">
        <v>46</v>
      </c>
      <c r="C500">
        <v>51</v>
      </c>
      <c r="D500">
        <v>50</v>
      </c>
      <c r="E500" t="s">
        <v>522</v>
      </c>
      <c r="F500" s="12"/>
      <c r="G500" s="10">
        <v>44243.654745370368</v>
      </c>
      <c r="H500" s="11">
        <f t="shared" si="24"/>
        <v>15</v>
      </c>
      <c r="I500" s="11">
        <f t="shared" si="25"/>
        <v>42</v>
      </c>
      <c r="J500" s="11">
        <f t="shared" si="26"/>
        <v>50</v>
      </c>
      <c r="K500">
        <v>3.1808999999999998</v>
      </c>
      <c r="L500">
        <v>29.125</v>
      </c>
      <c r="M500">
        <v>39.601900000000001</v>
      </c>
      <c r="N500">
        <v>8.3699999999999992</v>
      </c>
      <c r="O500">
        <v>1</v>
      </c>
      <c r="P500">
        <v>9.34</v>
      </c>
      <c r="Q500">
        <v>9</v>
      </c>
      <c r="R500">
        <v>9</v>
      </c>
      <c r="S500">
        <v>0</v>
      </c>
      <c r="T500">
        <v>717</v>
      </c>
      <c r="U500" t="s">
        <v>12</v>
      </c>
      <c r="V500">
        <v>1.66</v>
      </c>
      <c r="W500" t="s">
        <v>12</v>
      </c>
      <c r="X500">
        <v>0.97</v>
      </c>
      <c r="Y500">
        <v>23.6</v>
      </c>
      <c r="Z500">
        <v>1011</v>
      </c>
      <c r="AA500" t="s">
        <v>10</v>
      </c>
      <c r="AB500" t="s">
        <v>19</v>
      </c>
    </row>
    <row r="501" spans="1:28" x14ac:dyDescent="0.2">
      <c r="A501">
        <v>15</v>
      </c>
      <c r="B501">
        <v>46</v>
      </c>
      <c r="C501">
        <v>55</v>
      </c>
      <c r="D501">
        <v>55</v>
      </c>
      <c r="E501" t="s">
        <v>523</v>
      </c>
      <c r="F501" s="12"/>
      <c r="G501" s="10">
        <v>44243.654803240737</v>
      </c>
      <c r="H501" s="11">
        <f t="shared" si="24"/>
        <v>15</v>
      </c>
      <c r="I501" s="11">
        <f t="shared" si="25"/>
        <v>42</v>
      </c>
      <c r="J501" s="11">
        <f t="shared" si="26"/>
        <v>55</v>
      </c>
      <c r="K501">
        <v>3.1808999999999998</v>
      </c>
      <c r="L501">
        <v>29.125</v>
      </c>
      <c r="M501">
        <v>39.570500000000003</v>
      </c>
      <c r="N501">
        <v>8.43</v>
      </c>
      <c r="O501">
        <v>1</v>
      </c>
      <c r="P501">
        <v>9.24</v>
      </c>
      <c r="Q501">
        <v>9</v>
      </c>
      <c r="R501">
        <v>9</v>
      </c>
      <c r="S501">
        <v>0</v>
      </c>
      <c r="T501">
        <v>714</v>
      </c>
      <c r="U501" t="s">
        <v>12</v>
      </c>
      <c r="V501">
        <v>1.67</v>
      </c>
      <c r="W501" t="s">
        <v>12</v>
      </c>
      <c r="X501">
        <v>0.96</v>
      </c>
      <c r="Y501">
        <v>23.6</v>
      </c>
      <c r="Z501">
        <v>1011</v>
      </c>
      <c r="AA501" t="s">
        <v>10</v>
      </c>
      <c r="AB501" t="s">
        <v>19</v>
      </c>
    </row>
    <row r="502" spans="1:28" x14ac:dyDescent="0.2">
      <c r="A502">
        <v>15</v>
      </c>
      <c r="B502">
        <v>47</v>
      </c>
      <c r="C502">
        <v>1</v>
      </c>
      <c r="D502">
        <v>0</v>
      </c>
      <c r="E502" t="s">
        <v>524</v>
      </c>
      <c r="F502" s="12">
        <v>1</v>
      </c>
      <c r="G502" s="10">
        <v>44243.654861111114</v>
      </c>
      <c r="H502" s="11">
        <f t="shared" si="24"/>
        <v>15</v>
      </c>
      <c r="I502" s="11">
        <f t="shared" si="25"/>
        <v>43</v>
      </c>
      <c r="J502" s="11">
        <f t="shared" si="26"/>
        <v>0</v>
      </c>
      <c r="K502">
        <v>3.1713</v>
      </c>
      <c r="L502">
        <v>29.1875</v>
      </c>
      <c r="M502">
        <v>39.582500000000003</v>
      </c>
      <c r="N502">
        <v>8.32</v>
      </c>
      <c r="O502">
        <v>0</v>
      </c>
      <c r="P502">
        <v>9.26</v>
      </c>
      <c r="Q502">
        <v>9</v>
      </c>
      <c r="R502">
        <v>9</v>
      </c>
      <c r="S502">
        <v>0</v>
      </c>
      <c r="T502">
        <v>711</v>
      </c>
      <c r="U502" t="s">
        <v>12</v>
      </c>
      <c r="V502">
        <v>1.66</v>
      </c>
      <c r="W502" t="s">
        <v>12</v>
      </c>
      <c r="X502">
        <v>0.97</v>
      </c>
      <c r="Y502">
        <v>23.7</v>
      </c>
      <c r="Z502">
        <v>1011</v>
      </c>
      <c r="AA502" t="s">
        <v>10</v>
      </c>
      <c r="AB502" t="s">
        <v>19</v>
      </c>
    </row>
    <row r="503" spans="1:28" x14ac:dyDescent="0.2">
      <c r="A503">
        <v>15</v>
      </c>
      <c r="B503">
        <v>47</v>
      </c>
      <c r="C503">
        <v>5</v>
      </c>
      <c r="D503">
        <v>5</v>
      </c>
      <c r="E503" t="s">
        <v>525</v>
      </c>
      <c r="F503" s="12">
        <v>1</v>
      </c>
      <c r="G503" s="10">
        <v>44243.654918981483</v>
      </c>
      <c r="H503" s="11">
        <f t="shared" si="24"/>
        <v>15</v>
      </c>
      <c r="I503" s="11">
        <f t="shared" si="25"/>
        <v>43</v>
      </c>
      <c r="J503" s="11">
        <f t="shared" si="26"/>
        <v>5</v>
      </c>
      <c r="K503">
        <v>3.1808999999999998</v>
      </c>
      <c r="L503">
        <v>29.1875</v>
      </c>
      <c r="M503">
        <v>39.552399999999999</v>
      </c>
      <c r="N503">
        <v>7.31</v>
      </c>
      <c r="O503">
        <v>0</v>
      </c>
      <c r="P503">
        <v>9.27</v>
      </c>
      <c r="Q503">
        <v>11</v>
      </c>
      <c r="R503">
        <v>11</v>
      </c>
      <c r="S503">
        <v>0</v>
      </c>
      <c r="T503">
        <v>709</v>
      </c>
      <c r="U503" t="s">
        <v>12</v>
      </c>
      <c r="V503">
        <v>1.53</v>
      </c>
      <c r="W503" t="s">
        <v>12</v>
      </c>
      <c r="X503">
        <v>0.97</v>
      </c>
      <c r="Y503">
        <v>23.7</v>
      </c>
      <c r="Z503">
        <v>1011</v>
      </c>
      <c r="AA503" t="s">
        <v>10</v>
      </c>
      <c r="AB503" t="s">
        <v>19</v>
      </c>
    </row>
    <row r="504" spans="1:28" x14ac:dyDescent="0.2">
      <c r="A504">
        <v>15</v>
      </c>
      <c r="B504">
        <v>47</v>
      </c>
      <c r="C504">
        <v>11</v>
      </c>
      <c r="D504">
        <v>10</v>
      </c>
      <c r="E504" t="s">
        <v>526</v>
      </c>
      <c r="F504" s="12">
        <v>1</v>
      </c>
      <c r="G504" s="10">
        <v>44243.654976851853</v>
      </c>
      <c r="H504" s="11">
        <f t="shared" si="24"/>
        <v>15</v>
      </c>
      <c r="I504" s="11">
        <f t="shared" si="25"/>
        <v>43</v>
      </c>
      <c r="J504" s="11">
        <f t="shared" si="26"/>
        <v>10</v>
      </c>
      <c r="K504">
        <v>3.1808999999999998</v>
      </c>
      <c r="L504">
        <v>29.1875</v>
      </c>
      <c r="M504">
        <v>39.552399999999999</v>
      </c>
      <c r="N504">
        <v>15.35</v>
      </c>
      <c r="O504">
        <v>1</v>
      </c>
      <c r="P504">
        <v>10.27</v>
      </c>
      <c r="Q504">
        <v>17</v>
      </c>
      <c r="R504">
        <v>17</v>
      </c>
      <c r="S504">
        <v>7</v>
      </c>
      <c r="T504">
        <v>1832</v>
      </c>
      <c r="U504" t="s">
        <v>12</v>
      </c>
      <c r="V504">
        <v>3.71</v>
      </c>
      <c r="W504" t="s">
        <v>12</v>
      </c>
      <c r="X504">
        <v>0.97</v>
      </c>
      <c r="Y504">
        <v>23.6</v>
      </c>
      <c r="Z504">
        <v>1011</v>
      </c>
      <c r="AA504" t="s">
        <v>10</v>
      </c>
      <c r="AB504" t="s">
        <v>19</v>
      </c>
    </row>
    <row r="505" spans="1:28" x14ac:dyDescent="0.2">
      <c r="A505">
        <v>15</v>
      </c>
      <c r="B505">
        <v>47</v>
      </c>
      <c r="C505">
        <v>15</v>
      </c>
      <c r="D505">
        <v>15</v>
      </c>
      <c r="E505" t="s">
        <v>527</v>
      </c>
      <c r="F505" s="12">
        <v>1</v>
      </c>
      <c r="G505" s="10">
        <v>44243.655034722222</v>
      </c>
      <c r="H505" s="11">
        <f t="shared" si="24"/>
        <v>15</v>
      </c>
      <c r="I505" s="11">
        <f t="shared" si="25"/>
        <v>43</v>
      </c>
      <c r="J505" s="11">
        <f t="shared" si="26"/>
        <v>15</v>
      </c>
      <c r="K505">
        <v>3.1713</v>
      </c>
      <c r="L505">
        <v>29.1875</v>
      </c>
      <c r="M505">
        <v>39.567399999999999</v>
      </c>
      <c r="N505">
        <v>19.670000000000002</v>
      </c>
      <c r="O505">
        <v>323</v>
      </c>
      <c r="P505">
        <v>1.49</v>
      </c>
      <c r="Q505">
        <v>7</v>
      </c>
      <c r="R505">
        <v>7</v>
      </c>
      <c r="S505">
        <v>11</v>
      </c>
      <c r="T505">
        <v>1606</v>
      </c>
      <c r="U505" t="s">
        <v>12</v>
      </c>
      <c r="V505">
        <v>15.78</v>
      </c>
      <c r="W505" t="s">
        <v>12</v>
      </c>
      <c r="X505">
        <v>0.96</v>
      </c>
      <c r="Y505">
        <v>23.6</v>
      </c>
      <c r="Z505">
        <v>1011</v>
      </c>
      <c r="AA505" t="s">
        <v>10</v>
      </c>
      <c r="AB505" t="s">
        <v>19</v>
      </c>
    </row>
    <row r="506" spans="1:28" x14ac:dyDescent="0.2">
      <c r="A506">
        <v>15</v>
      </c>
      <c r="B506">
        <v>47</v>
      </c>
      <c r="C506">
        <v>21</v>
      </c>
      <c r="D506">
        <v>20</v>
      </c>
      <c r="E506" t="s">
        <v>528</v>
      </c>
      <c r="F506" s="12">
        <v>1</v>
      </c>
      <c r="G506" s="10">
        <v>44243.655092592591</v>
      </c>
      <c r="H506" s="11">
        <f t="shared" si="24"/>
        <v>15</v>
      </c>
      <c r="I506" s="11">
        <f t="shared" si="25"/>
        <v>43</v>
      </c>
      <c r="J506" s="11">
        <f t="shared" si="26"/>
        <v>20</v>
      </c>
      <c r="K506">
        <v>3.1808999999999998</v>
      </c>
      <c r="L506">
        <v>29.1875</v>
      </c>
      <c r="M506">
        <v>39.5989</v>
      </c>
      <c r="N506">
        <v>20.45</v>
      </c>
      <c r="O506">
        <v>2156</v>
      </c>
      <c r="P506">
        <v>0.44</v>
      </c>
      <c r="Q506">
        <v>4</v>
      </c>
      <c r="R506">
        <v>4</v>
      </c>
      <c r="S506">
        <v>11</v>
      </c>
      <c r="T506">
        <v>546</v>
      </c>
      <c r="U506" t="s">
        <v>12</v>
      </c>
      <c r="V506" t="s">
        <v>12</v>
      </c>
      <c r="W506" t="s">
        <v>12</v>
      </c>
      <c r="X506">
        <v>0.96</v>
      </c>
      <c r="Y506">
        <v>23.6</v>
      </c>
      <c r="Z506">
        <v>1011</v>
      </c>
      <c r="AA506" t="s">
        <v>10</v>
      </c>
      <c r="AB506" t="s">
        <v>19</v>
      </c>
    </row>
    <row r="507" spans="1:28" x14ac:dyDescent="0.2">
      <c r="A507">
        <v>15</v>
      </c>
      <c r="B507">
        <v>47</v>
      </c>
      <c r="C507">
        <v>25</v>
      </c>
      <c r="D507">
        <v>25</v>
      </c>
      <c r="E507" t="s">
        <v>529</v>
      </c>
      <c r="F507" s="12">
        <v>1</v>
      </c>
      <c r="G507" s="10">
        <v>44243.655150462961</v>
      </c>
      <c r="H507" s="11">
        <f t="shared" si="24"/>
        <v>15</v>
      </c>
      <c r="I507" s="11">
        <f t="shared" si="25"/>
        <v>43</v>
      </c>
      <c r="J507" s="11">
        <f t="shared" si="26"/>
        <v>25</v>
      </c>
      <c r="K507">
        <v>3.1808999999999998</v>
      </c>
      <c r="L507">
        <v>29.25</v>
      </c>
      <c r="M507">
        <v>39.607300000000002</v>
      </c>
      <c r="N507">
        <v>20.66</v>
      </c>
      <c r="O507">
        <v>1855</v>
      </c>
      <c r="P507">
        <v>0.15</v>
      </c>
      <c r="Q507">
        <v>4</v>
      </c>
      <c r="R507">
        <v>4</v>
      </c>
      <c r="S507">
        <v>10</v>
      </c>
      <c r="T507">
        <v>311</v>
      </c>
      <c r="U507" t="s">
        <v>12</v>
      </c>
      <c r="V507" t="s">
        <v>12</v>
      </c>
      <c r="W507" t="s">
        <v>12</v>
      </c>
      <c r="X507">
        <v>0.97</v>
      </c>
      <c r="Y507">
        <v>23.6</v>
      </c>
      <c r="Z507">
        <v>1011</v>
      </c>
      <c r="AA507" t="s">
        <v>10</v>
      </c>
      <c r="AB507" t="s">
        <v>19</v>
      </c>
    </row>
    <row r="508" spans="1:28" x14ac:dyDescent="0.2">
      <c r="A508">
        <v>15</v>
      </c>
      <c r="B508">
        <v>47</v>
      </c>
      <c r="C508">
        <v>31</v>
      </c>
      <c r="D508">
        <v>30</v>
      </c>
      <c r="E508" t="s">
        <v>530</v>
      </c>
      <c r="F508" s="12"/>
      <c r="G508" s="10">
        <v>44243.65520833333</v>
      </c>
      <c r="H508" s="11">
        <f t="shared" si="24"/>
        <v>15</v>
      </c>
      <c r="I508" s="11">
        <f t="shared" si="25"/>
        <v>43</v>
      </c>
      <c r="J508" s="11">
        <f t="shared" si="26"/>
        <v>30</v>
      </c>
      <c r="K508">
        <v>3.1808999999999998</v>
      </c>
      <c r="L508">
        <v>29.25</v>
      </c>
      <c r="M508">
        <v>39.559399999999997</v>
      </c>
      <c r="N508">
        <v>20.87</v>
      </c>
      <c r="O508">
        <v>830</v>
      </c>
      <c r="P508">
        <v>0.08</v>
      </c>
      <c r="Q508">
        <v>3</v>
      </c>
      <c r="R508">
        <v>3</v>
      </c>
      <c r="S508">
        <v>8</v>
      </c>
      <c r="T508">
        <v>51</v>
      </c>
      <c r="U508" t="s">
        <v>12</v>
      </c>
      <c r="V508" t="s">
        <v>12</v>
      </c>
      <c r="W508" t="s">
        <v>12</v>
      </c>
      <c r="X508">
        <v>0.97</v>
      </c>
      <c r="Y508">
        <v>23.7</v>
      </c>
      <c r="Z508">
        <v>1011</v>
      </c>
      <c r="AA508" t="s">
        <v>10</v>
      </c>
      <c r="AB508" t="s">
        <v>19</v>
      </c>
    </row>
    <row r="509" spans="1:28" x14ac:dyDescent="0.2">
      <c r="A509">
        <v>15</v>
      </c>
      <c r="B509">
        <v>47</v>
      </c>
      <c r="C509">
        <v>35</v>
      </c>
      <c r="D509">
        <v>35</v>
      </c>
      <c r="E509" t="s">
        <v>531</v>
      </c>
      <c r="F509" s="12"/>
      <c r="G509" s="10">
        <v>44243.655266203707</v>
      </c>
      <c r="H509" s="11">
        <f t="shared" ref="H509:H572" si="27">HOUR(G509)</f>
        <v>15</v>
      </c>
      <c r="I509" s="11">
        <f t="shared" ref="I509:I572" si="28">MINUTE(G509)</f>
        <v>43</v>
      </c>
      <c r="J509" s="11">
        <f t="shared" ref="J509:J572" si="29">SECOND(G509)</f>
        <v>35</v>
      </c>
      <c r="K509">
        <v>3.1808999999999998</v>
      </c>
      <c r="L509">
        <v>29.25</v>
      </c>
      <c r="M509">
        <v>39.561799999999998</v>
      </c>
      <c r="N509">
        <v>19.32</v>
      </c>
      <c r="O509">
        <v>415</v>
      </c>
      <c r="P509">
        <v>0.08</v>
      </c>
      <c r="Q509">
        <v>6</v>
      </c>
      <c r="R509">
        <v>6</v>
      </c>
      <c r="S509">
        <v>7</v>
      </c>
      <c r="T509">
        <v>0</v>
      </c>
      <c r="U509" t="s">
        <v>12</v>
      </c>
      <c r="V509">
        <v>12.48</v>
      </c>
      <c r="W509" t="s">
        <v>12</v>
      </c>
      <c r="X509">
        <v>0.97</v>
      </c>
      <c r="Y509">
        <v>23.7</v>
      </c>
      <c r="Z509">
        <v>1011</v>
      </c>
      <c r="AA509" t="s">
        <v>10</v>
      </c>
      <c r="AB509" t="s">
        <v>19</v>
      </c>
    </row>
    <row r="510" spans="1:28" x14ac:dyDescent="0.2">
      <c r="A510">
        <v>15</v>
      </c>
      <c r="B510">
        <v>47</v>
      </c>
      <c r="C510">
        <v>41</v>
      </c>
      <c r="D510">
        <v>40</v>
      </c>
      <c r="E510" t="s">
        <v>532</v>
      </c>
      <c r="F510" s="12"/>
      <c r="G510" s="10">
        <v>44243.655324074076</v>
      </c>
      <c r="H510" s="11">
        <f t="shared" si="27"/>
        <v>15</v>
      </c>
      <c r="I510" s="11">
        <f t="shared" si="28"/>
        <v>43</v>
      </c>
      <c r="J510" s="11">
        <f t="shared" si="29"/>
        <v>40</v>
      </c>
      <c r="K510">
        <v>3.1808999999999998</v>
      </c>
      <c r="L510">
        <v>29.25</v>
      </c>
      <c r="M510">
        <v>39.605800000000002</v>
      </c>
      <c r="N510">
        <v>6.72</v>
      </c>
      <c r="O510">
        <v>140</v>
      </c>
      <c r="P510">
        <v>7.68</v>
      </c>
      <c r="Q510">
        <v>49</v>
      </c>
      <c r="R510">
        <v>49</v>
      </c>
      <c r="S510">
        <v>5</v>
      </c>
      <c r="T510">
        <v>204</v>
      </c>
      <c r="U510" t="s">
        <v>12</v>
      </c>
      <c r="V510">
        <v>1.47</v>
      </c>
      <c r="W510" t="s">
        <v>12</v>
      </c>
      <c r="X510">
        <v>0.97</v>
      </c>
      <c r="Y510">
        <v>23.7</v>
      </c>
      <c r="Z510">
        <v>1011</v>
      </c>
      <c r="AA510" t="s">
        <v>10</v>
      </c>
      <c r="AB510" t="s">
        <v>19</v>
      </c>
    </row>
    <row r="511" spans="1:28" x14ac:dyDescent="0.2">
      <c r="A511">
        <v>15</v>
      </c>
      <c r="B511">
        <v>47</v>
      </c>
      <c r="C511">
        <v>45</v>
      </c>
      <c r="D511">
        <v>45</v>
      </c>
      <c r="E511" t="s">
        <v>533</v>
      </c>
      <c r="F511" s="12"/>
      <c r="G511" s="10">
        <v>44243.655381944445</v>
      </c>
      <c r="H511" s="11">
        <f t="shared" si="27"/>
        <v>15</v>
      </c>
      <c r="I511" s="11">
        <f t="shared" si="28"/>
        <v>43</v>
      </c>
      <c r="J511" s="11">
        <f t="shared" si="29"/>
        <v>45</v>
      </c>
      <c r="K511">
        <v>3.1808999999999998</v>
      </c>
      <c r="L511">
        <v>29.25</v>
      </c>
      <c r="M511">
        <v>39.587400000000002</v>
      </c>
      <c r="N511">
        <v>6.67</v>
      </c>
      <c r="O511">
        <v>94</v>
      </c>
      <c r="P511">
        <v>10.58</v>
      </c>
      <c r="Q511">
        <v>65</v>
      </c>
      <c r="R511">
        <v>65</v>
      </c>
      <c r="S511">
        <v>5</v>
      </c>
      <c r="T511">
        <v>408</v>
      </c>
      <c r="U511" t="s">
        <v>12</v>
      </c>
      <c r="V511">
        <v>1.47</v>
      </c>
      <c r="W511" t="s">
        <v>12</v>
      </c>
      <c r="X511">
        <v>0.97</v>
      </c>
      <c r="Y511">
        <v>23.7</v>
      </c>
      <c r="Z511">
        <v>1011</v>
      </c>
      <c r="AA511" t="s">
        <v>10</v>
      </c>
      <c r="AB511" t="s">
        <v>19</v>
      </c>
    </row>
    <row r="512" spans="1:28" x14ac:dyDescent="0.2">
      <c r="A512">
        <v>15</v>
      </c>
      <c r="B512">
        <v>47</v>
      </c>
      <c r="C512">
        <v>51</v>
      </c>
      <c r="D512">
        <v>50</v>
      </c>
      <c r="E512" t="s">
        <v>534</v>
      </c>
      <c r="F512" s="12"/>
      <c r="G512" s="10">
        <v>44243.655439814815</v>
      </c>
      <c r="H512" s="11">
        <f t="shared" si="27"/>
        <v>15</v>
      </c>
      <c r="I512" s="11">
        <f t="shared" si="28"/>
        <v>43</v>
      </c>
      <c r="J512" s="11">
        <f t="shared" si="29"/>
        <v>50</v>
      </c>
      <c r="K512">
        <v>3.1808999999999998</v>
      </c>
      <c r="L512">
        <v>29.3125</v>
      </c>
      <c r="M512">
        <v>39.607999999999997</v>
      </c>
      <c r="N512">
        <v>16.38</v>
      </c>
      <c r="O512">
        <v>132</v>
      </c>
      <c r="P512">
        <v>5.25</v>
      </c>
      <c r="Q512">
        <v>45</v>
      </c>
      <c r="R512">
        <v>45</v>
      </c>
      <c r="S512">
        <v>8</v>
      </c>
      <c r="T512">
        <v>1192</v>
      </c>
      <c r="U512" t="s">
        <v>12</v>
      </c>
      <c r="V512">
        <v>4.55</v>
      </c>
      <c r="W512" t="s">
        <v>12</v>
      </c>
      <c r="X512">
        <v>0.97</v>
      </c>
      <c r="Y512">
        <v>23.7</v>
      </c>
      <c r="Z512">
        <v>1011</v>
      </c>
      <c r="AA512" t="s">
        <v>10</v>
      </c>
      <c r="AB512" t="s">
        <v>19</v>
      </c>
    </row>
    <row r="513" spans="1:28" x14ac:dyDescent="0.2">
      <c r="A513">
        <v>15</v>
      </c>
      <c r="B513">
        <v>47</v>
      </c>
      <c r="C513">
        <v>55</v>
      </c>
      <c r="D513">
        <v>55</v>
      </c>
      <c r="E513" t="s">
        <v>535</v>
      </c>
      <c r="F513" s="12"/>
      <c r="G513" s="10">
        <v>44243.655497685184</v>
      </c>
      <c r="H513" s="11">
        <f t="shared" si="27"/>
        <v>15</v>
      </c>
      <c r="I513" s="11">
        <f t="shared" si="28"/>
        <v>43</v>
      </c>
      <c r="J513" s="11">
        <f t="shared" si="29"/>
        <v>55</v>
      </c>
      <c r="K513">
        <v>3.1808999999999998</v>
      </c>
      <c r="L513">
        <v>29.25</v>
      </c>
      <c r="M513">
        <v>39.545699999999997</v>
      </c>
      <c r="N513">
        <v>18.28</v>
      </c>
      <c r="O513">
        <v>459</v>
      </c>
      <c r="P513">
        <v>5.25</v>
      </c>
      <c r="Q513">
        <v>21</v>
      </c>
      <c r="R513">
        <v>21</v>
      </c>
      <c r="S513">
        <v>13</v>
      </c>
      <c r="T513">
        <v>1442</v>
      </c>
      <c r="U513" t="s">
        <v>12</v>
      </c>
      <c r="V513">
        <v>7.73</v>
      </c>
      <c r="W513" t="s">
        <v>12</v>
      </c>
      <c r="X513">
        <v>0.97</v>
      </c>
      <c r="Y513">
        <v>23.7</v>
      </c>
      <c r="Z513">
        <v>1011</v>
      </c>
      <c r="AA513" t="s">
        <v>10</v>
      </c>
      <c r="AB513" t="s">
        <v>19</v>
      </c>
    </row>
    <row r="514" spans="1:28" x14ac:dyDescent="0.2">
      <c r="A514">
        <v>15</v>
      </c>
      <c r="B514">
        <v>48</v>
      </c>
      <c r="C514">
        <v>1</v>
      </c>
      <c r="D514">
        <v>0</v>
      </c>
      <c r="E514" t="s">
        <v>536</v>
      </c>
      <c r="F514" s="12"/>
      <c r="G514" s="10">
        <v>44243.655555555553</v>
      </c>
      <c r="H514" s="11">
        <f t="shared" si="27"/>
        <v>15</v>
      </c>
      <c r="I514" s="11">
        <f t="shared" si="28"/>
        <v>44</v>
      </c>
      <c r="J514" s="11">
        <f t="shared" si="29"/>
        <v>0</v>
      </c>
      <c r="K514">
        <v>3.1713</v>
      </c>
      <c r="L514">
        <v>29.25</v>
      </c>
      <c r="M514">
        <v>39.5762</v>
      </c>
      <c r="N514">
        <v>8.1999999999999993</v>
      </c>
      <c r="O514">
        <v>1732</v>
      </c>
      <c r="P514">
        <v>10.31</v>
      </c>
      <c r="Q514">
        <v>47</v>
      </c>
      <c r="R514">
        <v>47</v>
      </c>
      <c r="S514">
        <v>11</v>
      </c>
      <c r="T514">
        <v>677</v>
      </c>
      <c r="U514" t="s">
        <v>12</v>
      </c>
      <c r="V514">
        <v>1.64</v>
      </c>
      <c r="W514" t="s">
        <v>12</v>
      </c>
      <c r="X514">
        <v>0.97</v>
      </c>
      <c r="Y514">
        <v>23.7</v>
      </c>
      <c r="Z514">
        <v>1011</v>
      </c>
      <c r="AA514" t="s">
        <v>10</v>
      </c>
      <c r="AB514" t="s">
        <v>19</v>
      </c>
    </row>
    <row r="515" spans="1:28" x14ac:dyDescent="0.2">
      <c r="A515">
        <v>15</v>
      </c>
      <c r="B515">
        <v>48</v>
      </c>
      <c r="C515">
        <v>5</v>
      </c>
      <c r="D515">
        <v>5</v>
      </c>
      <c r="E515" t="s">
        <v>537</v>
      </c>
      <c r="F515" s="12"/>
      <c r="G515" s="10">
        <v>44243.655613425923</v>
      </c>
      <c r="H515" s="11">
        <f t="shared" si="27"/>
        <v>15</v>
      </c>
      <c r="I515" s="11">
        <f t="shared" si="28"/>
        <v>44</v>
      </c>
      <c r="J515" s="11">
        <f t="shared" si="29"/>
        <v>5</v>
      </c>
      <c r="K515">
        <v>3.1808999999999998</v>
      </c>
      <c r="L515">
        <v>29.3125</v>
      </c>
      <c r="M515">
        <v>39.588999999999999</v>
      </c>
      <c r="N515">
        <v>5.98</v>
      </c>
      <c r="O515">
        <v>1744</v>
      </c>
      <c r="P515">
        <v>10.32</v>
      </c>
      <c r="Q515">
        <v>81</v>
      </c>
      <c r="R515">
        <v>81</v>
      </c>
      <c r="S515">
        <v>10</v>
      </c>
      <c r="T515">
        <v>320</v>
      </c>
      <c r="U515" t="s">
        <v>12</v>
      </c>
      <c r="V515">
        <v>1.4</v>
      </c>
      <c r="W515" t="s">
        <v>12</v>
      </c>
      <c r="X515">
        <v>0.96</v>
      </c>
      <c r="Y515">
        <v>23.7</v>
      </c>
      <c r="Z515">
        <v>1011</v>
      </c>
      <c r="AA515" t="s">
        <v>10</v>
      </c>
      <c r="AB515" t="s">
        <v>19</v>
      </c>
    </row>
    <row r="516" spans="1:28" x14ac:dyDescent="0.2">
      <c r="A516">
        <v>15</v>
      </c>
      <c r="B516">
        <v>48</v>
      </c>
      <c r="C516">
        <v>11</v>
      </c>
      <c r="D516">
        <v>10</v>
      </c>
      <c r="E516" t="s">
        <v>538</v>
      </c>
      <c r="F516" s="12"/>
      <c r="G516" s="10">
        <v>44243.655671296299</v>
      </c>
      <c r="H516" s="11">
        <f t="shared" si="27"/>
        <v>15</v>
      </c>
      <c r="I516" s="11">
        <f t="shared" si="28"/>
        <v>44</v>
      </c>
      <c r="J516" s="11">
        <f t="shared" si="29"/>
        <v>10</v>
      </c>
      <c r="K516">
        <v>3.1808999999999998</v>
      </c>
      <c r="L516">
        <v>29.3125</v>
      </c>
      <c r="M516">
        <v>39.448999999999998</v>
      </c>
      <c r="N516">
        <v>5.41</v>
      </c>
      <c r="O516">
        <v>1003</v>
      </c>
      <c r="P516">
        <v>11.29</v>
      </c>
      <c r="Q516">
        <v>97</v>
      </c>
      <c r="R516">
        <v>97</v>
      </c>
      <c r="S516">
        <v>8</v>
      </c>
      <c r="T516">
        <v>0</v>
      </c>
      <c r="U516" t="s">
        <v>12</v>
      </c>
      <c r="V516">
        <v>1.35</v>
      </c>
      <c r="W516" t="s">
        <v>12</v>
      </c>
      <c r="X516">
        <v>0.96</v>
      </c>
      <c r="Y516">
        <v>23.7</v>
      </c>
      <c r="Z516">
        <v>1011</v>
      </c>
      <c r="AA516" t="s">
        <v>10</v>
      </c>
      <c r="AB516" t="s">
        <v>19</v>
      </c>
    </row>
    <row r="517" spans="1:28" x14ac:dyDescent="0.2">
      <c r="A517">
        <v>15</v>
      </c>
      <c r="B517">
        <v>48</v>
      </c>
      <c r="C517">
        <v>15</v>
      </c>
      <c r="D517">
        <v>15</v>
      </c>
      <c r="E517" t="s">
        <v>539</v>
      </c>
      <c r="F517" s="12"/>
      <c r="G517" s="10">
        <v>44243.655729166669</v>
      </c>
      <c r="H517" s="11">
        <f t="shared" si="27"/>
        <v>15</v>
      </c>
      <c r="I517" s="11">
        <f t="shared" si="28"/>
        <v>44</v>
      </c>
      <c r="J517" s="11">
        <f t="shared" si="29"/>
        <v>15</v>
      </c>
      <c r="K517">
        <v>3.1808999999999998</v>
      </c>
      <c r="L517">
        <v>29.3125</v>
      </c>
      <c r="M517">
        <v>39.370800000000003</v>
      </c>
      <c r="N517">
        <v>5.0599999999999996</v>
      </c>
      <c r="O517">
        <v>526</v>
      </c>
      <c r="P517">
        <v>11.71</v>
      </c>
      <c r="Q517">
        <v>107</v>
      </c>
      <c r="R517">
        <v>107</v>
      </c>
      <c r="S517">
        <v>7</v>
      </c>
      <c r="T517">
        <v>0</v>
      </c>
      <c r="U517" t="s">
        <v>12</v>
      </c>
      <c r="V517">
        <v>1.32</v>
      </c>
      <c r="W517" t="s">
        <v>12</v>
      </c>
      <c r="X517">
        <v>0.97</v>
      </c>
      <c r="Y517">
        <v>23.7</v>
      </c>
      <c r="Z517">
        <v>1011</v>
      </c>
      <c r="AA517" t="s">
        <v>10</v>
      </c>
      <c r="AB517" t="s">
        <v>19</v>
      </c>
    </row>
    <row r="518" spans="1:28" x14ac:dyDescent="0.2">
      <c r="A518">
        <v>15</v>
      </c>
      <c r="B518">
        <v>48</v>
      </c>
      <c r="C518">
        <v>21</v>
      </c>
      <c r="D518">
        <v>20</v>
      </c>
      <c r="E518" t="s">
        <v>540</v>
      </c>
      <c r="F518" s="12"/>
      <c r="G518" s="10">
        <v>44243.655787037038</v>
      </c>
      <c r="H518" s="11">
        <f t="shared" si="27"/>
        <v>15</v>
      </c>
      <c r="I518" s="11">
        <f t="shared" si="28"/>
        <v>44</v>
      </c>
      <c r="J518" s="11">
        <f t="shared" si="29"/>
        <v>20</v>
      </c>
      <c r="K518">
        <v>3.1808999999999998</v>
      </c>
      <c r="L518">
        <v>29.3125</v>
      </c>
      <c r="M518">
        <v>39.369599999999998</v>
      </c>
      <c r="N518">
        <v>5.24</v>
      </c>
      <c r="O518">
        <v>188</v>
      </c>
      <c r="P518">
        <v>11.81</v>
      </c>
      <c r="Q518">
        <v>109</v>
      </c>
      <c r="R518">
        <v>109</v>
      </c>
      <c r="S518">
        <v>6</v>
      </c>
      <c r="T518">
        <v>52</v>
      </c>
      <c r="U518" t="s">
        <v>12</v>
      </c>
      <c r="V518">
        <v>1.33</v>
      </c>
      <c r="W518" t="s">
        <v>12</v>
      </c>
      <c r="X518">
        <v>0.96</v>
      </c>
      <c r="Y518">
        <v>23.7</v>
      </c>
      <c r="Z518">
        <v>1011</v>
      </c>
      <c r="AA518" t="s">
        <v>10</v>
      </c>
      <c r="AB518" t="s">
        <v>19</v>
      </c>
    </row>
    <row r="519" spans="1:28" x14ac:dyDescent="0.2">
      <c r="A519">
        <v>15</v>
      </c>
      <c r="B519">
        <v>48</v>
      </c>
      <c r="C519">
        <v>25</v>
      </c>
      <c r="D519">
        <v>25</v>
      </c>
      <c r="E519" t="s">
        <v>541</v>
      </c>
      <c r="F519" s="12"/>
      <c r="G519" s="10">
        <v>44243.655844907407</v>
      </c>
      <c r="H519" s="11">
        <f t="shared" si="27"/>
        <v>15</v>
      </c>
      <c r="I519" s="11">
        <f t="shared" si="28"/>
        <v>44</v>
      </c>
      <c r="J519" s="11">
        <f t="shared" si="29"/>
        <v>25</v>
      </c>
      <c r="K519">
        <v>3.1808999999999998</v>
      </c>
      <c r="L519">
        <v>29.3125</v>
      </c>
      <c r="M519">
        <v>39.385599999999997</v>
      </c>
      <c r="N519">
        <v>4.88</v>
      </c>
      <c r="O519">
        <v>104</v>
      </c>
      <c r="P519">
        <v>11.81</v>
      </c>
      <c r="Q519">
        <v>112</v>
      </c>
      <c r="R519">
        <v>112</v>
      </c>
      <c r="S519">
        <v>5</v>
      </c>
      <c r="T519">
        <v>196</v>
      </c>
      <c r="U519" t="s">
        <v>12</v>
      </c>
      <c r="V519">
        <v>1.3</v>
      </c>
      <c r="W519" t="s">
        <v>12</v>
      </c>
      <c r="X519">
        <v>0.97</v>
      </c>
      <c r="Y519">
        <v>23.7</v>
      </c>
      <c r="Z519">
        <v>1011</v>
      </c>
      <c r="AA519" t="s">
        <v>10</v>
      </c>
      <c r="AB519" t="s">
        <v>19</v>
      </c>
    </row>
    <row r="520" spans="1:28" x14ac:dyDescent="0.2">
      <c r="A520">
        <v>15</v>
      </c>
      <c r="B520">
        <v>48</v>
      </c>
      <c r="C520">
        <v>31</v>
      </c>
      <c r="D520">
        <v>30</v>
      </c>
      <c r="E520" t="s">
        <v>542</v>
      </c>
      <c r="F520" s="12"/>
      <c r="G520" s="10">
        <v>44243.655902777777</v>
      </c>
      <c r="H520" s="11">
        <f t="shared" si="27"/>
        <v>15</v>
      </c>
      <c r="I520" s="11">
        <f t="shared" si="28"/>
        <v>44</v>
      </c>
      <c r="J520" s="11">
        <f t="shared" si="29"/>
        <v>30</v>
      </c>
      <c r="K520">
        <v>3.1808999999999998</v>
      </c>
      <c r="L520">
        <v>29.375</v>
      </c>
      <c r="M520">
        <v>39.451500000000003</v>
      </c>
      <c r="N520">
        <v>3.95</v>
      </c>
      <c r="O520">
        <v>51</v>
      </c>
      <c r="P520">
        <v>11.9</v>
      </c>
      <c r="Q520">
        <v>118</v>
      </c>
      <c r="R520">
        <v>118</v>
      </c>
      <c r="S520">
        <v>4</v>
      </c>
      <c r="T520">
        <v>438</v>
      </c>
      <c r="U520" t="s">
        <v>12</v>
      </c>
      <c r="V520">
        <v>1.23</v>
      </c>
      <c r="W520" t="s">
        <v>12</v>
      </c>
      <c r="X520">
        <v>0.97</v>
      </c>
      <c r="Y520">
        <v>23.7</v>
      </c>
      <c r="Z520">
        <v>1011</v>
      </c>
      <c r="AA520" t="s">
        <v>10</v>
      </c>
      <c r="AB520" t="s">
        <v>19</v>
      </c>
    </row>
    <row r="521" spans="1:28" x14ac:dyDescent="0.2">
      <c r="A521">
        <v>15</v>
      </c>
      <c r="B521">
        <v>48</v>
      </c>
      <c r="C521">
        <v>35</v>
      </c>
      <c r="D521">
        <v>35</v>
      </c>
      <c r="E521" t="s">
        <v>543</v>
      </c>
      <c r="F521" s="12"/>
      <c r="G521" s="10">
        <v>44243.655960648146</v>
      </c>
      <c r="H521" s="11">
        <f t="shared" si="27"/>
        <v>15</v>
      </c>
      <c r="I521" s="11">
        <f t="shared" si="28"/>
        <v>44</v>
      </c>
      <c r="J521" s="11">
        <f t="shared" si="29"/>
        <v>35</v>
      </c>
      <c r="K521">
        <v>3.1808999999999998</v>
      </c>
      <c r="L521">
        <v>29.3125</v>
      </c>
      <c r="M521">
        <v>39.4148</v>
      </c>
      <c r="N521">
        <v>3.96</v>
      </c>
      <c r="O521">
        <v>38</v>
      </c>
      <c r="P521">
        <v>12.78</v>
      </c>
      <c r="Q521">
        <v>127</v>
      </c>
      <c r="R521">
        <v>127</v>
      </c>
      <c r="S521">
        <v>4</v>
      </c>
      <c r="T521">
        <v>537</v>
      </c>
      <c r="U521" t="s">
        <v>12</v>
      </c>
      <c r="V521">
        <v>1.23</v>
      </c>
      <c r="W521" t="s">
        <v>12</v>
      </c>
      <c r="X521">
        <v>0.97</v>
      </c>
      <c r="Y521">
        <v>23.7</v>
      </c>
      <c r="Z521">
        <v>1011</v>
      </c>
      <c r="AA521" t="s">
        <v>10</v>
      </c>
      <c r="AB521" t="s">
        <v>19</v>
      </c>
    </row>
    <row r="522" spans="1:28" x14ac:dyDescent="0.2">
      <c r="A522">
        <v>15</v>
      </c>
      <c r="B522">
        <v>48</v>
      </c>
      <c r="C522">
        <v>41</v>
      </c>
      <c r="D522">
        <v>40</v>
      </c>
      <c r="E522" t="s">
        <v>544</v>
      </c>
      <c r="F522" s="12"/>
      <c r="G522" s="10">
        <v>44243.656018518515</v>
      </c>
      <c r="H522" s="11">
        <f t="shared" si="27"/>
        <v>15</v>
      </c>
      <c r="I522" s="11">
        <f t="shared" si="28"/>
        <v>44</v>
      </c>
      <c r="J522" s="11">
        <f t="shared" si="29"/>
        <v>40</v>
      </c>
      <c r="K522">
        <v>3.1808999999999998</v>
      </c>
      <c r="L522">
        <v>29.3125</v>
      </c>
      <c r="M522">
        <v>39.3675</v>
      </c>
      <c r="N522">
        <v>3.6</v>
      </c>
      <c r="O522">
        <v>28</v>
      </c>
      <c r="P522">
        <v>12.9</v>
      </c>
      <c r="Q522">
        <v>131</v>
      </c>
      <c r="R522">
        <v>131</v>
      </c>
      <c r="S522">
        <v>3</v>
      </c>
      <c r="T522">
        <v>591</v>
      </c>
      <c r="U522" t="s">
        <v>12</v>
      </c>
      <c r="V522">
        <v>1.21</v>
      </c>
      <c r="W522" t="s">
        <v>12</v>
      </c>
      <c r="X522">
        <v>0.97</v>
      </c>
      <c r="Y522">
        <v>23.8</v>
      </c>
      <c r="Z522">
        <v>1011</v>
      </c>
      <c r="AA522" t="s">
        <v>10</v>
      </c>
      <c r="AB522" t="s">
        <v>19</v>
      </c>
    </row>
    <row r="523" spans="1:28" x14ac:dyDescent="0.2">
      <c r="A523">
        <v>15</v>
      </c>
      <c r="B523">
        <v>48</v>
      </c>
      <c r="C523">
        <v>45</v>
      </c>
      <c r="D523">
        <v>45</v>
      </c>
      <c r="E523" t="s">
        <v>545</v>
      </c>
      <c r="F523" s="12"/>
      <c r="G523" s="10">
        <v>44243.656076388892</v>
      </c>
      <c r="H523" s="11">
        <f t="shared" si="27"/>
        <v>15</v>
      </c>
      <c r="I523" s="11">
        <f t="shared" si="28"/>
        <v>44</v>
      </c>
      <c r="J523" s="11">
        <f t="shared" si="29"/>
        <v>45</v>
      </c>
      <c r="K523">
        <v>3.1713</v>
      </c>
      <c r="L523">
        <v>29.3125</v>
      </c>
      <c r="M523">
        <v>39.3307</v>
      </c>
      <c r="N523">
        <v>5</v>
      </c>
      <c r="O523">
        <v>22</v>
      </c>
      <c r="P523">
        <v>11.93</v>
      </c>
      <c r="Q523">
        <v>131</v>
      </c>
      <c r="R523">
        <v>131</v>
      </c>
      <c r="S523">
        <v>3</v>
      </c>
      <c r="T523">
        <v>626</v>
      </c>
      <c r="U523" t="s">
        <v>12</v>
      </c>
      <c r="V523">
        <v>1.31</v>
      </c>
      <c r="W523" t="s">
        <v>12</v>
      </c>
      <c r="X523">
        <v>0.97</v>
      </c>
      <c r="Y523">
        <v>23.8</v>
      </c>
      <c r="Z523">
        <v>1011</v>
      </c>
      <c r="AA523" t="s">
        <v>10</v>
      </c>
      <c r="AB523" t="s">
        <v>19</v>
      </c>
    </row>
    <row r="524" spans="1:28" x14ac:dyDescent="0.2">
      <c r="A524">
        <v>15</v>
      </c>
      <c r="B524">
        <v>48</v>
      </c>
      <c r="C524">
        <v>51</v>
      </c>
      <c r="D524">
        <v>50</v>
      </c>
      <c r="E524" t="s">
        <v>546</v>
      </c>
      <c r="F524" s="12"/>
      <c r="G524" s="10">
        <v>44243.656134259261</v>
      </c>
      <c r="H524" s="11">
        <f t="shared" si="27"/>
        <v>15</v>
      </c>
      <c r="I524" s="11">
        <f t="shared" si="28"/>
        <v>44</v>
      </c>
      <c r="J524" s="11">
        <f t="shared" si="29"/>
        <v>50</v>
      </c>
      <c r="K524">
        <v>3.1808999999999998</v>
      </c>
      <c r="L524">
        <v>29.375</v>
      </c>
      <c r="M524">
        <v>39.363700000000001</v>
      </c>
      <c r="N524">
        <v>5.0999999999999996</v>
      </c>
      <c r="O524">
        <v>17</v>
      </c>
      <c r="P524">
        <v>11.76</v>
      </c>
      <c r="Q524">
        <v>123</v>
      </c>
      <c r="R524">
        <v>123</v>
      </c>
      <c r="S524">
        <v>2</v>
      </c>
      <c r="T524">
        <v>665</v>
      </c>
      <c r="U524" t="s">
        <v>12</v>
      </c>
      <c r="V524">
        <v>1.32</v>
      </c>
      <c r="W524" t="s">
        <v>12</v>
      </c>
      <c r="X524">
        <v>0.97</v>
      </c>
      <c r="Y524">
        <v>23.7</v>
      </c>
      <c r="Z524">
        <v>1011</v>
      </c>
      <c r="AA524" t="s">
        <v>10</v>
      </c>
      <c r="AB524" t="s">
        <v>19</v>
      </c>
    </row>
    <row r="525" spans="1:28" x14ac:dyDescent="0.2">
      <c r="A525">
        <v>15</v>
      </c>
      <c r="B525">
        <v>48</v>
      </c>
      <c r="C525">
        <v>55</v>
      </c>
      <c r="D525">
        <v>55</v>
      </c>
      <c r="E525" t="s">
        <v>547</v>
      </c>
      <c r="F525" s="12"/>
      <c r="G525" s="10">
        <v>44243.656192129631</v>
      </c>
      <c r="H525" s="11">
        <f t="shared" si="27"/>
        <v>15</v>
      </c>
      <c r="I525" s="11">
        <f t="shared" si="28"/>
        <v>44</v>
      </c>
      <c r="J525" s="11">
        <f t="shared" si="29"/>
        <v>55</v>
      </c>
      <c r="K525">
        <v>3.1808999999999998</v>
      </c>
      <c r="L525">
        <v>29.375</v>
      </c>
      <c r="M525">
        <v>39.3996</v>
      </c>
      <c r="N525">
        <v>5.42</v>
      </c>
      <c r="O525">
        <v>15</v>
      </c>
      <c r="P525">
        <v>11.76</v>
      </c>
      <c r="Q525">
        <v>122</v>
      </c>
      <c r="R525">
        <v>122</v>
      </c>
      <c r="S525">
        <v>2</v>
      </c>
      <c r="T525">
        <v>680</v>
      </c>
      <c r="U525" t="s">
        <v>12</v>
      </c>
      <c r="V525">
        <v>1.35</v>
      </c>
      <c r="W525" t="s">
        <v>12</v>
      </c>
      <c r="X525">
        <v>0.96</v>
      </c>
      <c r="Y525">
        <v>23.7</v>
      </c>
      <c r="Z525">
        <v>1011</v>
      </c>
      <c r="AA525" t="s">
        <v>10</v>
      </c>
      <c r="AB525" t="s">
        <v>19</v>
      </c>
    </row>
    <row r="526" spans="1:28" x14ac:dyDescent="0.2">
      <c r="A526">
        <v>15</v>
      </c>
      <c r="B526">
        <v>49</v>
      </c>
      <c r="C526">
        <v>1</v>
      </c>
      <c r="D526">
        <v>0</v>
      </c>
      <c r="E526" t="s">
        <v>548</v>
      </c>
      <c r="F526" s="12"/>
      <c r="G526" s="10">
        <v>44243.65625</v>
      </c>
      <c r="H526" s="11">
        <f t="shared" si="27"/>
        <v>15</v>
      </c>
      <c r="I526" s="11">
        <f t="shared" si="28"/>
        <v>45</v>
      </c>
      <c r="J526" s="11">
        <f t="shared" si="29"/>
        <v>0</v>
      </c>
      <c r="K526">
        <v>3.1713</v>
      </c>
      <c r="L526">
        <v>29.375</v>
      </c>
      <c r="M526">
        <v>39.272799999999997</v>
      </c>
      <c r="N526">
        <v>7.29</v>
      </c>
      <c r="O526">
        <v>15</v>
      </c>
      <c r="P526">
        <v>10.35</v>
      </c>
      <c r="Q526">
        <v>91</v>
      </c>
      <c r="R526">
        <v>91</v>
      </c>
      <c r="S526">
        <v>1</v>
      </c>
      <c r="T526">
        <v>701</v>
      </c>
      <c r="U526" t="s">
        <v>12</v>
      </c>
      <c r="V526">
        <v>1.53</v>
      </c>
      <c r="W526" t="s">
        <v>12</v>
      </c>
      <c r="X526">
        <v>0.97</v>
      </c>
      <c r="Y526">
        <v>23.7</v>
      </c>
      <c r="Z526">
        <v>1011</v>
      </c>
      <c r="AA526" t="s">
        <v>10</v>
      </c>
      <c r="AB526" t="s">
        <v>19</v>
      </c>
    </row>
    <row r="527" spans="1:28" x14ac:dyDescent="0.2">
      <c r="A527">
        <v>15</v>
      </c>
      <c r="B527">
        <v>49</v>
      </c>
      <c r="C527">
        <v>5</v>
      </c>
      <c r="D527">
        <v>5</v>
      </c>
      <c r="E527" t="s">
        <v>549</v>
      </c>
      <c r="F527" s="12"/>
      <c r="G527" s="10">
        <v>44243.656307870369</v>
      </c>
      <c r="H527" s="11">
        <f t="shared" si="27"/>
        <v>15</v>
      </c>
      <c r="I527" s="11">
        <f t="shared" si="28"/>
        <v>45</v>
      </c>
      <c r="J527" s="11">
        <f t="shared" si="29"/>
        <v>5</v>
      </c>
      <c r="K527">
        <v>3.1808999999999998</v>
      </c>
      <c r="L527">
        <v>29.375</v>
      </c>
      <c r="M527">
        <v>39.256399999999999</v>
      </c>
      <c r="N527">
        <v>7.38</v>
      </c>
      <c r="O527">
        <v>20</v>
      </c>
      <c r="P527">
        <v>10.08</v>
      </c>
      <c r="Q527">
        <v>71</v>
      </c>
      <c r="R527">
        <v>71</v>
      </c>
      <c r="S527">
        <v>2</v>
      </c>
      <c r="T527">
        <v>705</v>
      </c>
      <c r="U527" t="s">
        <v>12</v>
      </c>
      <c r="V527">
        <v>1.54</v>
      </c>
      <c r="W527" t="s">
        <v>12</v>
      </c>
      <c r="X527">
        <v>0.97</v>
      </c>
      <c r="Y527">
        <v>23.7</v>
      </c>
      <c r="Z527">
        <v>1011</v>
      </c>
      <c r="AA527" t="s">
        <v>10</v>
      </c>
      <c r="AB527" t="s">
        <v>19</v>
      </c>
    </row>
    <row r="528" spans="1:28" x14ac:dyDescent="0.2">
      <c r="A528">
        <v>15</v>
      </c>
      <c r="B528">
        <v>49</v>
      </c>
      <c r="C528">
        <v>11</v>
      </c>
      <c r="D528">
        <v>10</v>
      </c>
      <c r="E528" t="s">
        <v>550</v>
      </c>
      <c r="F528" s="12"/>
      <c r="G528" s="10">
        <v>44243.656365740739</v>
      </c>
      <c r="H528" s="11">
        <f t="shared" si="27"/>
        <v>15</v>
      </c>
      <c r="I528" s="11">
        <f t="shared" si="28"/>
        <v>45</v>
      </c>
      <c r="J528" s="11">
        <f t="shared" si="29"/>
        <v>10</v>
      </c>
      <c r="K528">
        <v>3.1808999999999998</v>
      </c>
      <c r="L528">
        <v>29.375</v>
      </c>
      <c r="M528">
        <v>39.263300000000001</v>
      </c>
      <c r="N528">
        <v>7.87</v>
      </c>
      <c r="O528">
        <v>18</v>
      </c>
      <c r="P528">
        <v>9.68</v>
      </c>
      <c r="Q528">
        <v>52</v>
      </c>
      <c r="R528">
        <v>52</v>
      </c>
      <c r="S528">
        <v>2</v>
      </c>
      <c r="T528">
        <v>703</v>
      </c>
      <c r="U528" t="s">
        <v>12</v>
      </c>
      <c r="V528">
        <v>1.6</v>
      </c>
      <c r="W528" t="s">
        <v>12</v>
      </c>
      <c r="X528">
        <v>0.97</v>
      </c>
      <c r="Y528">
        <v>23.8</v>
      </c>
      <c r="Z528">
        <v>1011</v>
      </c>
      <c r="AA528" t="s">
        <v>10</v>
      </c>
      <c r="AB528" t="s">
        <v>19</v>
      </c>
    </row>
    <row r="529" spans="1:28" x14ac:dyDescent="0.2">
      <c r="A529">
        <v>15</v>
      </c>
      <c r="B529">
        <v>49</v>
      </c>
      <c r="C529">
        <v>15</v>
      </c>
      <c r="D529">
        <v>15</v>
      </c>
      <c r="E529" t="s">
        <v>551</v>
      </c>
      <c r="F529" s="12"/>
      <c r="G529" s="10">
        <v>44243.656423611108</v>
      </c>
      <c r="H529" s="11">
        <f t="shared" si="27"/>
        <v>15</v>
      </c>
      <c r="I529" s="11">
        <f t="shared" si="28"/>
        <v>45</v>
      </c>
      <c r="J529" s="11">
        <f t="shared" si="29"/>
        <v>15</v>
      </c>
      <c r="K529">
        <v>3.1808999999999998</v>
      </c>
      <c r="L529">
        <v>29.375</v>
      </c>
      <c r="M529">
        <v>39.298400000000001</v>
      </c>
      <c r="N529">
        <v>7.95</v>
      </c>
      <c r="O529">
        <v>13</v>
      </c>
      <c r="P529">
        <v>9.68</v>
      </c>
      <c r="Q529">
        <v>44</v>
      </c>
      <c r="R529">
        <v>44</v>
      </c>
      <c r="S529">
        <v>2</v>
      </c>
      <c r="T529">
        <v>701</v>
      </c>
      <c r="U529" t="s">
        <v>12</v>
      </c>
      <c r="V529">
        <v>1.61</v>
      </c>
      <c r="W529" t="s">
        <v>12</v>
      </c>
      <c r="X529">
        <v>0.97</v>
      </c>
      <c r="Y529">
        <v>23.8</v>
      </c>
      <c r="Z529">
        <v>1011</v>
      </c>
      <c r="AA529" t="s">
        <v>10</v>
      </c>
      <c r="AB529" t="s">
        <v>19</v>
      </c>
    </row>
    <row r="530" spans="1:28" x14ac:dyDescent="0.2">
      <c r="A530">
        <v>15</v>
      </c>
      <c r="B530">
        <v>49</v>
      </c>
      <c r="C530">
        <v>21</v>
      </c>
      <c r="D530">
        <v>20</v>
      </c>
      <c r="E530" t="s">
        <v>552</v>
      </c>
      <c r="F530" s="12"/>
      <c r="G530" s="10">
        <v>44243.656481481485</v>
      </c>
      <c r="H530" s="11">
        <f t="shared" si="27"/>
        <v>15</v>
      </c>
      <c r="I530" s="11">
        <f t="shared" si="28"/>
        <v>45</v>
      </c>
      <c r="J530" s="11">
        <f t="shared" si="29"/>
        <v>20</v>
      </c>
      <c r="K530">
        <v>3.1808999999999998</v>
      </c>
      <c r="L530">
        <v>29.4375</v>
      </c>
      <c r="M530">
        <v>39.289900000000003</v>
      </c>
      <c r="N530">
        <v>8.15</v>
      </c>
      <c r="O530">
        <v>9</v>
      </c>
      <c r="P530">
        <v>9.4499999999999993</v>
      </c>
      <c r="Q530">
        <v>37</v>
      </c>
      <c r="R530">
        <v>37</v>
      </c>
      <c r="S530">
        <v>2</v>
      </c>
      <c r="T530">
        <v>702</v>
      </c>
      <c r="U530" t="s">
        <v>12</v>
      </c>
      <c r="V530">
        <v>1.63</v>
      </c>
      <c r="W530" t="s">
        <v>12</v>
      </c>
      <c r="X530">
        <v>0.97</v>
      </c>
      <c r="Y530">
        <v>23.8</v>
      </c>
      <c r="Z530">
        <v>1011</v>
      </c>
      <c r="AA530" t="s">
        <v>10</v>
      </c>
      <c r="AB530" t="s">
        <v>19</v>
      </c>
    </row>
    <row r="531" spans="1:28" x14ac:dyDescent="0.2">
      <c r="A531">
        <v>15</v>
      </c>
      <c r="B531">
        <v>49</v>
      </c>
      <c r="C531">
        <v>25</v>
      </c>
      <c r="D531">
        <v>25</v>
      </c>
      <c r="E531" t="s">
        <v>553</v>
      </c>
      <c r="F531" s="12"/>
      <c r="G531" s="10">
        <v>44243.656539351854</v>
      </c>
      <c r="H531" s="11">
        <f t="shared" si="27"/>
        <v>15</v>
      </c>
      <c r="I531" s="11">
        <f t="shared" si="28"/>
        <v>45</v>
      </c>
      <c r="J531" s="11">
        <f t="shared" si="29"/>
        <v>25</v>
      </c>
      <c r="K531">
        <v>3.1713</v>
      </c>
      <c r="L531">
        <v>29.4375</v>
      </c>
      <c r="M531">
        <v>39.264800000000001</v>
      </c>
      <c r="N531">
        <v>8.06</v>
      </c>
      <c r="O531">
        <v>8</v>
      </c>
      <c r="P531">
        <v>9.4499999999999993</v>
      </c>
      <c r="Q531">
        <v>35</v>
      </c>
      <c r="R531">
        <v>35</v>
      </c>
      <c r="S531">
        <v>2</v>
      </c>
      <c r="T531">
        <v>703</v>
      </c>
      <c r="U531" t="s">
        <v>12</v>
      </c>
      <c r="V531">
        <v>1.62</v>
      </c>
      <c r="W531" t="s">
        <v>12</v>
      </c>
      <c r="X531">
        <v>0.97</v>
      </c>
      <c r="Y531">
        <v>23.8</v>
      </c>
      <c r="Z531">
        <v>1011</v>
      </c>
      <c r="AA531" t="s">
        <v>10</v>
      </c>
      <c r="AB531" t="s">
        <v>19</v>
      </c>
    </row>
    <row r="532" spans="1:28" x14ac:dyDescent="0.2">
      <c r="A532">
        <v>15</v>
      </c>
      <c r="B532">
        <v>49</v>
      </c>
      <c r="C532">
        <v>31</v>
      </c>
      <c r="D532">
        <v>30</v>
      </c>
      <c r="E532" t="s">
        <v>554</v>
      </c>
      <c r="F532" s="12"/>
      <c r="G532" s="10">
        <v>44243.656597222223</v>
      </c>
      <c r="H532" s="11">
        <f t="shared" si="27"/>
        <v>15</v>
      </c>
      <c r="I532" s="11">
        <f t="shared" si="28"/>
        <v>45</v>
      </c>
      <c r="J532" s="11">
        <f t="shared" si="29"/>
        <v>30</v>
      </c>
      <c r="K532">
        <v>3.1808999999999998</v>
      </c>
      <c r="L532">
        <v>29.4375</v>
      </c>
      <c r="M532">
        <v>39.222099999999998</v>
      </c>
      <c r="N532">
        <v>7.91</v>
      </c>
      <c r="O532">
        <v>7</v>
      </c>
      <c r="P532">
        <v>9.59</v>
      </c>
      <c r="Q532">
        <v>34</v>
      </c>
      <c r="R532">
        <v>34</v>
      </c>
      <c r="S532">
        <v>2</v>
      </c>
      <c r="T532">
        <v>705</v>
      </c>
      <c r="U532" t="s">
        <v>12</v>
      </c>
      <c r="V532">
        <v>1.6</v>
      </c>
      <c r="W532" t="s">
        <v>12</v>
      </c>
      <c r="X532">
        <v>0.96</v>
      </c>
      <c r="Y532">
        <v>23.8</v>
      </c>
      <c r="Z532">
        <v>1011</v>
      </c>
      <c r="AA532" t="s">
        <v>10</v>
      </c>
      <c r="AB532" t="s">
        <v>19</v>
      </c>
    </row>
    <row r="533" spans="1:28" x14ac:dyDescent="0.2">
      <c r="A533">
        <v>15</v>
      </c>
      <c r="B533">
        <v>49</v>
      </c>
      <c r="C533">
        <v>35</v>
      </c>
      <c r="D533">
        <v>35</v>
      </c>
      <c r="E533" t="s">
        <v>555</v>
      </c>
      <c r="F533" s="12">
        <v>1</v>
      </c>
      <c r="G533" s="10">
        <v>44243.656655092593</v>
      </c>
      <c r="H533" s="11">
        <f t="shared" si="27"/>
        <v>15</v>
      </c>
      <c r="I533" s="11">
        <f t="shared" si="28"/>
        <v>45</v>
      </c>
      <c r="J533" s="11">
        <f t="shared" si="29"/>
        <v>35</v>
      </c>
      <c r="K533">
        <v>3.1808999999999998</v>
      </c>
      <c r="L533">
        <v>29.4375</v>
      </c>
      <c r="M533">
        <v>39.221299999999999</v>
      </c>
      <c r="N533">
        <v>7.82</v>
      </c>
      <c r="O533">
        <v>6</v>
      </c>
      <c r="P533">
        <v>9.66</v>
      </c>
      <c r="Q533">
        <v>35</v>
      </c>
      <c r="R533">
        <v>35</v>
      </c>
      <c r="S533">
        <v>2</v>
      </c>
      <c r="T533">
        <v>704</v>
      </c>
      <c r="U533" t="s">
        <v>12</v>
      </c>
      <c r="V533">
        <v>1.59</v>
      </c>
      <c r="W533" t="s">
        <v>12</v>
      </c>
      <c r="X533">
        <v>0.97</v>
      </c>
      <c r="Y533">
        <v>23.8</v>
      </c>
      <c r="Z533">
        <v>1011</v>
      </c>
      <c r="AA533" t="s">
        <v>10</v>
      </c>
      <c r="AB533" t="s">
        <v>19</v>
      </c>
    </row>
    <row r="534" spans="1:28" x14ac:dyDescent="0.2">
      <c r="A534">
        <v>15</v>
      </c>
      <c r="B534">
        <v>49</v>
      </c>
      <c r="C534">
        <v>41</v>
      </c>
      <c r="D534">
        <v>40</v>
      </c>
      <c r="E534" t="s">
        <v>556</v>
      </c>
      <c r="F534" s="12">
        <v>1</v>
      </c>
      <c r="G534" s="10">
        <v>44243.656712962962</v>
      </c>
      <c r="H534" s="11">
        <f t="shared" si="27"/>
        <v>15</v>
      </c>
      <c r="I534" s="11">
        <f t="shared" si="28"/>
        <v>45</v>
      </c>
      <c r="J534" s="11">
        <f t="shared" si="29"/>
        <v>40</v>
      </c>
      <c r="K534">
        <v>3.1808999999999998</v>
      </c>
      <c r="L534">
        <v>29.4375</v>
      </c>
      <c r="M534">
        <v>39.273699999999998</v>
      </c>
      <c r="N534">
        <v>7.89</v>
      </c>
      <c r="O534">
        <v>6</v>
      </c>
      <c r="P534">
        <v>9.84</v>
      </c>
      <c r="Q534">
        <v>48</v>
      </c>
      <c r="R534">
        <v>48</v>
      </c>
      <c r="S534">
        <v>1</v>
      </c>
      <c r="T534">
        <v>710</v>
      </c>
      <c r="U534" t="s">
        <v>12</v>
      </c>
      <c r="V534">
        <v>1.6</v>
      </c>
      <c r="W534" t="s">
        <v>12</v>
      </c>
      <c r="X534">
        <v>0.96</v>
      </c>
      <c r="Y534">
        <v>23.8</v>
      </c>
      <c r="Z534">
        <v>1011</v>
      </c>
      <c r="AA534" t="s">
        <v>10</v>
      </c>
      <c r="AB534" t="s">
        <v>19</v>
      </c>
    </row>
    <row r="535" spans="1:28" x14ac:dyDescent="0.2">
      <c r="A535">
        <v>15</v>
      </c>
      <c r="B535">
        <v>49</v>
      </c>
      <c r="C535">
        <v>45</v>
      </c>
      <c r="D535">
        <v>45</v>
      </c>
      <c r="E535" t="s">
        <v>557</v>
      </c>
      <c r="F535" s="12">
        <v>1</v>
      </c>
      <c r="G535" s="10">
        <v>44243.656770833331</v>
      </c>
      <c r="H535" s="11">
        <f t="shared" si="27"/>
        <v>15</v>
      </c>
      <c r="I535" s="11">
        <f t="shared" si="28"/>
        <v>45</v>
      </c>
      <c r="J535" s="11">
        <f t="shared" si="29"/>
        <v>45</v>
      </c>
      <c r="K535">
        <v>3.1808999999999998</v>
      </c>
      <c r="L535">
        <v>29.4375</v>
      </c>
      <c r="M535">
        <v>39.282299999999999</v>
      </c>
      <c r="N535">
        <v>7.8</v>
      </c>
      <c r="O535">
        <v>9</v>
      </c>
      <c r="P535">
        <v>9.84</v>
      </c>
      <c r="Q535">
        <v>55</v>
      </c>
      <c r="R535">
        <v>55</v>
      </c>
      <c r="S535">
        <v>0</v>
      </c>
      <c r="T535">
        <v>720</v>
      </c>
      <c r="U535" t="s">
        <v>12</v>
      </c>
      <c r="V535">
        <v>1.59</v>
      </c>
      <c r="W535" t="s">
        <v>12</v>
      </c>
      <c r="X535">
        <v>0.96</v>
      </c>
      <c r="Y535">
        <v>23.8</v>
      </c>
      <c r="Z535">
        <v>1011</v>
      </c>
      <c r="AA535" t="s">
        <v>10</v>
      </c>
      <c r="AB535" t="s">
        <v>19</v>
      </c>
    </row>
    <row r="536" spans="1:28" x14ac:dyDescent="0.2">
      <c r="A536">
        <v>15</v>
      </c>
      <c r="B536">
        <v>49</v>
      </c>
      <c r="C536">
        <v>51</v>
      </c>
      <c r="D536">
        <v>50</v>
      </c>
      <c r="E536" t="s">
        <v>558</v>
      </c>
      <c r="F536" s="12">
        <v>1</v>
      </c>
      <c r="G536" s="10">
        <v>44243.656828703701</v>
      </c>
      <c r="H536" s="11">
        <f t="shared" si="27"/>
        <v>15</v>
      </c>
      <c r="I536" s="11">
        <f t="shared" si="28"/>
        <v>45</v>
      </c>
      <c r="J536" s="11">
        <f t="shared" si="29"/>
        <v>50</v>
      </c>
      <c r="K536">
        <v>3.1808999999999998</v>
      </c>
      <c r="L536">
        <v>29.5</v>
      </c>
      <c r="M536">
        <v>39.229900000000001</v>
      </c>
      <c r="N536">
        <v>7.35</v>
      </c>
      <c r="O536">
        <v>31</v>
      </c>
      <c r="P536">
        <v>9.67</v>
      </c>
      <c r="Q536">
        <v>58</v>
      </c>
      <c r="R536">
        <v>58</v>
      </c>
      <c r="S536">
        <v>0</v>
      </c>
      <c r="T536">
        <v>720</v>
      </c>
      <c r="U536" t="s">
        <v>12</v>
      </c>
      <c r="V536">
        <v>1.54</v>
      </c>
      <c r="W536" t="s">
        <v>12</v>
      </c>
      <c r="X536">
        <v>0.97</v>
      </c>
      <c r="Y536">
        <v>23.8</v>
      </c>
      <c r="Z536">
        <v>1011</v>
      </c>
      <c r="AA536" t="s">
        <v>10</v>
      </c>
      <c r="AB536" t="s">
        <v>19</v>
      </c>
    </row>
    <row r="537" spans="1:28" x14ac:dyDescent="0.2">
      <c r="A537">
        <v>15</v>
      </c>
      <c r="B537">
        <v>49</v>
      </c>
      <c r="C537">
        <v>55</v>
      </c>
      <c r="D537">
        <v>55</v>
      </c>
      <c r="E537" t="s">
        <v>559</v>
      </c>
      <c r="F537" s="12">
        <v>1</v>
      </c>
      <c r="G537" s="10">
        <v>44243.656886574077</v>
      </c>
      <c r="H537" s="11">
        <f t="shared" si="27"/>
        <v>15</v>
      </c>
      <c r="I537" s="11">
        <f t="shared" si="28"/>
        <v>45</v>
      </c>
      <c r="J537" s="11">
        <f t="shared" si="29"/>
        <v>55</v>
      </c>
      <c r="K537">
        <v>3.1808999999999998</v>
      </c>
      <c r="L537">
        <v>29.4375</v>
      </c>
      <c r="M537">
        <v>39.244799999999998</v>
      </c>
      <c r="N537">
        <v>7.29</v>
      </c>
      <c r="O537">
        <v>42</v>
      </c>
      <c r="P537">
        <v>10.24</v>
      </c>
      <c r="Q537">
        <v>70</v>
      </c>
      <c r="R537">
        <v>70</v>
      </c>
      <c r="S537">
        <v>0</v>
      </c>
      <c r="T537">
        <v>711</v>
      </c>
      <c r="U537" t="s">
        <v>12</v>
      </c>
      <c r="V537">
        <v>1.53</v>
      </c>
      <c r="W537" t="s">
        <v>12</v>
      </c>
      <c r="X537">
        <v>0.97</v>
      </c>
      <c r="Y537">
        <v>23.8</v>
      </c>
      <c r="Z537">
        <v>1011</v>
      </c>
      <c r="AA537" t="s">
        <v>10</v>
      </c>
      <c r="AB537" t="s">
        <v>19</v>
      </c>
    </row>
    <row r="538" spans="1:28" x14ac:dyDescent="0.2">
      <c r="A538">
        <v>15</v>
      </c>
      <c r="B538">
        <v>50</v>
      </c>
      <c r="C538">
        <v>1</v>
      </c>
      <c r="D538">
        <v>0</v>
      </c>
      <c r="E538" t="s">
        <v>560</v>
      </c>
      <c r="F538" s="12">
        <v>1</v>
      </c>
      <c r="G538" s="10">
        <v>44243.656944444447</v>
      </c>
      <c r="H538" s="11">
        <f t="shared" si="27"/>
        <v>15</v>
      </c>
      <c r="I538" s="11">
        <f t="shared" si="28"/>
        <v>46</v>
      </c>
      <c r="J538" s="11">
        <f t="shared" si="29"/>
        <v>0</v>
      </c>
      <c r="K538">
        <v>3.1808999999999998</v>
      </c>
      <c r="L538">
        <v>29.4375</v>
      </c>
      <c r="M538">
        <v>39.253399999999999</v>
      </c>
      <c r="N538">
        <v>7.24</v>
      </c>
      <c r="O538">
        <v>34</v>
      </c>
      <c r="P538">
        <v>9.94</v>
      </c>
      <c r="Q538">
        <v>72</v>
      </c>
      <c r="R538">
        <v>72</v>
      </c>
      <c r="S538">
        <v>0</v>
      </c>
      <c r="T538">
        <v>702</v>
      </c>
      <c r="U538" t="s">
        <v>12</v>
      </c>
      <c r="V538">
        <v>1.53</v>
      </c>
      <c r="W538" t="s">
        <v>12</v>
      </c>
      <c r="X538">
        <v>0.97</v>
      </c>
      <c r="Y538">
        <v>23.8</v>
      </c>
      <c r="Z538">
        <v>1011</v>
      </c>
      <c r="AA538" t="s">
        <v>10</v>
      </c>
      <c r="AB538" t="s">
        <v>19</v>
      </c>
    </row>
    <row r="539" spans="1:28" x14ac:dyDescent="0.2">
      <c r="A539">
        <v>15</v>
      </c>
      <c r="B539">
        <v>50</v>
      </c>
      <c r="C539">
        <v>5</v>
      </c>
      <c r="D539">
        <v>5</v>
      </c>
      <c r="E539" t="s">
        <v>561</v>
      </c>
      <c r="F539" s="12"/>
      <c r="G539" s="10">
        <v>44243.657002314816</v>
      </c>
      <c r="H539" s="11">
        <f t="shared" si="27"/>
        <v>15</v>
      </c>
      <c r="I539" s="11">
        <f t="shared" si="28"/>
        <v>46</v>
      </c>
      <c r="J539" s="11">
        <f t="shared" si="29"/>
        <v>5</v>
      </c>
      <c r="K539">
        <v>3.1808999999999998</v>
      </c>
      <c r="L539">
        <v>29.4375</v>
      </c>
      <c r="M539">
        <v>39.250799999999998</v>
      </c>
      <c r="N539">
        <v>7.31</v>
      </c>
      <c r="O539">
        <v>25</v>
      </c>
      <c r="P539">
        <v>10.02</v>
      </c>
      <c r="Q539">
        <v>74</v>
      </c>
      <c r="R539">
        <v>74</v>
      </c>
      <c r="S539">
        <v>0</v>
      </c>
      <c r="T539">
        <v>705</v>
      </c>
      <c r="U539" t="s">
        <v>12</v>
      </c>
      <c r="V539">
        <v>1.53</v>
      </c>
      <c r="W539" t="s">
        <v>12</v>
      </c>
      <c r="X539">
        <v>0.96</v>
      </c>
      <c r="Y539">
        <v>23.8</v>
      </c>
      <c r="Z539">
        <v>1011</v>
      </c>
      <c r="AA539" t="s">
        <v>10</v>
      </c>
      <c r="AB539" t="s">
        <v>19</v>
      </c>
    </row>
    <row r="540" spans="1:28" x14ac:dyDescent="0.2">
      <c r="A540">
        <v>15</v>
      </c>
      <c r="B540">
        <v>50</v>
      </c>
      <c r="C540">
        <v>11</v>
      </c>
      <c r="D540">
        <v>10</v>
      </c>
      <c r="E540" t="s">
        <v>562</v>
      </c>
      <c r="F540" s="12"/>
      <c r="G540" s="10">
        <v>44243.657060185185</v>
      </c>
      <c r="H540" s="11">
        <f t="shared" si="27"/>
        <v>15</v>
      </c>
      <c r="I540" s="11">
        <f t="shared" si="28"/>
        <v>46</v>
      </c>
      <c r="J540" s="11">
        <f t="shared" si="29"/>
        <v>10</v>
      </c>
      <c r="K540">
        <v>3.1713</v>
      </c>
      <c r="L540">
        <v>29.5</v>
      </c>
      <c r="M540">
        <v>39.292200000000001</v>
      </c>
      <c r="N540">
        <v>7.69</v>
      </c>
      <c r="O540">
        <v>22</v>
      </c>
      <c r="P540">
        <v>9.73</v>
      </c>
      <c r="Q540">
        <v>69</v>
      </c>
      <c r="R540">
        <v>69</v>
      </c>
      <c r="S540">
        <v>0</v>
      </c>
      <c r="T540">
        <v>737</v>
      </c>
      <c r="U540" t="s">
        <v>12</v>
      </c>
      <c r="V540">
        <v>1.58</v>
      </c>
      <c r="W540" t="s">
        <v>12</v>
      </c>
      <c r="X540">
        <v>0.96</v>
      </c>
      <c r="Y540">
        <v>23.8</v>
      </c>
      <c r="Z540">
        <v>1011</v>
      </c>
      <c r="AA540" t="s">
        <v>10</v>
      </c>
      <c r="AB540" t="s">
        <v>19</v>
      </c>
    </row>
    <row r="541" spans="1:28" x14ac:dyDescent="0.2">
      <c r="A541">
        <v>15</v>
      </c>
      <c r="B541">
        <v>50</v>
      </c>
      <c r="C541">
        <v>15</v>
      </c>
      <c r="D541">
        <v>15</v>
      </c>
      <c r="E541" t="s">
        <v>563</v>
      </c>
      <c r="F541" s="12"/>
      <c r="G541" s="10">
        <v>44243.657118055555</v>
      </c>
      <c r="H541" s="11">
        <f t="shared" si="27"/>
        <v>15</v>
      </c>
      <c r="I541" s="11">
        <f t="shared" si="28"/>
        <v>46</v>
      </c>
      <c r="J541" s="11">
        <f t="shared" si="29"/>
        <v>15</v>
      </c>
      <c r="K541">
        <v>3.1808999999999998</v>
      </c>
      <c r="L541">
        <v>29.5</v>
      </c>
      <c r="M541">
        <v>39.229300000000002</v>
      </c>
      <c r="N541">
        <v>7.31</v>
      </c>
      <c r="O541">
        <v>52</v>
      </c>
      <c r="P541">
        <v>9.73</v>
      </c>
      <c r="Q541">
        <v>73</v>
      </c>
      <c r="R541">
        <v>73</v>
      </c>
      <c r="S541">
        <v>0</v>
      </c>
      <c r="T541">
        <v>729</v>
      </c>
      <c r="U541" t="s">
        <v>12</v>
      </c>
      <c r="V541">
        <v>1.53</v>
      </c>
      <c r="W541" t="s">
        <v>12</v>
      </c>
      <c r="X541">
        <v>0.97</v>
      </c>
      <c r="Y541">
        <v>23.8</v>
      </c>
      <c r="Z541">
        <v>1011</v>
      </c>
      <c r="AA541" t="s">
        <v>10</v>
      </c>
      <c r="AB541" t="s">
        <v>19</v>
      </c>
    </row>
    <row r="542" spans="1:28" x14ac:dyDescent="0.2">
      <c r="A542">
        <v>15</v>
      </c>
      <c r="B542">
        <v>50</v>
      </c>
      <c r="C542">
        <v>21</v>
      </c>
      <c r="D542">
        <v>20</v>
      </c>
      <c r="E542" t="s">
        <v>564</v>
      </c>
      <c r="F542" s="12"/>
      <c r="G542" s="10">
        <v>44243.657175925924</v>
      </c>
      <c r="H542" s="11">
        <f t="shared" si="27"/>
        <v>15</v>
      </c>
      <c r="I542" s="11">
        <f t="shared" si="28"/>
        <v>46</v>
      </c>
      <c r="J542" s="11">
        <f t="shared" si="29"/>
        <v>20</v>
      </c>
      <c r="K542">
        <v>3.1808999999999998</v>
      </c>
      <c r="L542">
        <v>29.5</v>
      </c>
      <c r="M542">
        <v>39.231499999999997</v>
      </c>
      <c r="N542">
        <v>7.15</v>
      </c>
      <c r="O542">
        <v>81</v>
      </c>
      <c r="P542">
        <v>9.8699999999999992</v>
      </c>
      <c r="Q542">
        <v>78</v>
      </c>
      <c r="R542">
        <v>78</v>
      </c>
      <c r="S542">
        <v>0</v>
      </c>
      <c r="T542">
        <v>703</v>
      </c>
      <c r="U542" t="s">
        <v>12</v>
      </c>
      <c r="V542">
        <v>1.52</v>
      </c>
      <c r="W542" t="s">
        <v>12</v>
      </c>
      <c r="X542">
        <v>0.97</v>
      </c>
      <c r="Y542">
        <v>23.8</v>
      </c>
      <c r="Z542">
        <v>1011</v>
      </c>
      <c r="AA542" t="s">
        <v>10</v>
      </c>
      <c r="AB542" t="s">
        <v>19</v>
      </c>
    </row>
    <row r="543" spans="1:28" x14ac:dyDescent="0.2">
      <c r="A543">
        <v>15</v>
      </c>
      <c r="B543">
        <v>50</v>
      </c>
      <c r="C543">
        <v>25</v>
      </c>
      <c r="D543">
        <v>25</v>
      </c>
      <c r="E543" t="s">
        <v>565</v>
      </c>
      <c r="F543" s="12"/>
      <c r="G543" s="10">
        <v>44243.657233796293</v>
      </c>
      <c r="H543" s="11">
        <f t="shared" si="27"/>
        <v>15</v>
      </c>
      <c r="I543" s="11">
        <f t="shared" si="28"/>
        <v>46</v>
      </c>
      <c r="J543" s="11">
        <f t="shared" si="29"/>
        <v>25</v>
      </c>
      <c r="K543">
        <v>3.1808999999999998</v>
      </c>
      <c r="L543">
        <v>29.5625</v>
      </c>
      <c r="M543">
        <v>40.617899999999999</v>
      </c>
      <c r="N543">
        <v>6.86</v>
      </c>
      <c r="O543">
        <v>60</v>
      </c>
      <c r="P543">
        <v>10.37</v>
      </c>
      <c r="Q543">
        <v>86</v>
      </c>
      <c r="R543">
        <v>86</v>
      </c>
      <c r="S543">
        <v>0</v>
      </c>
      <c r="T543">
        <v>704</v>
      </c>
      <c r="U543" t="s">
        <v>12</v>
      </c>
      <c r="V543">
        <v>1.49</v>
      </c>
      <c r="W543" t="s">
        <v>12</v>
      </c>
      <c r="X543">
        <v>0.97</v>
      </c>
      <c r="Y543">
        <v>23.8</v>
      </c>
      <c r="Z543">
        <v>1011</v>
      </c>
      <c r="AA543" t="s">
        <v>10</v>
      </c>
      <c r="AB543" t="s">
        <v>19</v>
      </c>
    </row>
    <row r="544" spans="1:28" x14ac:dyDescent="0.2">
      <c r="A544">
        <v>15</v>
      </c>
      <c r="B544">
        <v>50</v>
      </c>
      <c r="C544">
        <v>31</v>
      </c>
      <c r="D544">
        <v>30</v>
      </c>
      <c r="E544" t="s">
        <v>566</v>
      </c>
      <c r="F544" s="12"/>
      <c r="G544" s="10">
        <v>44243.65729166667</v>
      </c>
      <c r="H544" s="11">
        <f t="shared" si="27"/>
        <v>15</v>
      </c>
      <c r="I544" s="11">
        <f t="shared" si="28"/>
        <v>46</v>
      </c>
      <c r="J544" s="11">
        <f t="shared" si="29"/>
        <v>30</v>
      </c>
      <c r="K544">
        <v>3.1808999999999998</v>
      </c>
      <c r="L544">
        <v>29.5</v>
      </c>
      <c r="M544">
        <v>41.211300000000001</v>
      </c>
      <c r="N544">
        <v>7.25</v>
      </c>
      <c r="O544">
        <v>40</v>
      </c>
      <c r="P544">
        <v>10.33</v>
      </c>
      <c r="Q544">
        <v>90</v>
      </c>
      <c r="R544">
        <v>90</v>
      </c>
      <c r="S544">
        <v>0</v>
      </c>
      <c r="T544">
        <v>700</v>
      </c>
      <c r="U544" t="s">
        <v>12</v>
      </c>
      <c r="V544">
        <v>1.53</v>
      </c>
      <c r="W544" t="s">
        <v>12</v>
      </c>
      <c r="X544">
        <v>0.97</v>
      </c>
      <c r="Y544">
        <v>23.8</v>
      </c>
      <c r="Z544">
        <v>1011</v>
      </c>
      <c r="AA544" t="s">
        <v>10</v>
      </c>
      <c r="AB544" t="s">
        <v>19</v>
      </c>
    </row>
    <row r="545" spans="1:28" x14ac:dyDescent="0.2">
      <c r="A545">
        <v>15</v>
      </c>
      <c r="B545">
        <v>50</v>
      </c>
      <c r="C545">
        <v>35</v>
      </c>
      <c r="D545">
        <v>35</v>
      </c>
      <c r="E545" t="s">
        <v>567</v>
      </c>
      <c r="F545" s="12"/>
      <c r="G545" s="10">
        <v>44243.657349537039</v>
      </c>
      <c r="H545" s="11">
        <f t="shared" si="27"/>
        <v>15</v>
      </c>
      <c r="I545" s="11">
        <f t="shared" si="28"/>
        <v>46</v>
      </c>
      <c r="J545" s="11">
        <f t="shared" si="29"/>
        <v>35</v>
      </c>
      <c r="K545">
        <v>3.1713</v>
      </c>
      <c r="L545">
        <v>29.5</v>
      </c>
      <c r="M545">
        <v>41.360399999999998</v>
      </c>
      <c r="N545">
        <v>6.87</v>
      </c>
      <c r="O545">
        <v>41</v>
      </c>
      <c r="P545">
        <v>10.53</v>
      </c>
      <c r="Q545">
        <v>93</v>
      </c>
      <c r="R545">
        <v>93</v>
      </c>
      <c r="S545">
        <v>0</v>
      </c>
      <c r="T545">
        <v>706</v>
      </c>
      <c r="U545" t="s">
        <v>12</v>
      </c>
      <c r="V545">
        <v>1.49</v>
      </c>
      <c r="W545" t="s">
        <v>12</v>
      </c>
      <c r="X545">
        <v>0.96</v>
      </c>
      <c r="Y545">
        <v>23.8</v>
      </c>
      <c r="Z545">
        <v>1011</v>
      </c>
      <c r="AA545" t="s">
        <v>10</v>
      </c>
      <c r="AB545" t="s">
        <v>19</v>
      </c>
    </row>
    <row r="546" spans="1:28" x14ac:dyDescent="0.2">
      <c r="A546">
        <v>15</v>
      </c>
      <c r="B546">
        <v>50</v>
      </c>
      <c r="C546">
        <v>41</v>
      </c>
      <c r="D546">
        <v>40</v>
      </c>
      <c r="E546" t="s">
        <v>568</v>
      </c>
      <c r="F546" s="12"/>
      <c r="G546" s="10">
        <v>44243.657407407409</v>
      </c>
      <c r="H546" s="11">
        <f t="shared" si="27"/>
        <v>15</v>
      </c>
      <c r="I546" s="11">
        <f t="shared" si="28"/>
        <v>46</v>
      </c>
      <c r="J546" s="11">
        <f t="shared" si="29"/>
        <v>40</v>
      </c>
      <c r="K546">
        <v>3.1808999999999998</v>
      </c>
      <c r="L546">
        <v>29.5625</v>
      </c>
      <c r="M546">
        <v>41.337200000000003</v>
      </c>
      <c r="N546">
        <v>7.44</v>
      </c>
      <c r="O546">
        <v>45</v>
      </c>
      <c r="P546">
        <v>9.82</v>
      </c>
      <c r="Q546">
        <v>86</v>
      </c>
      <c r="R546">
        <v>86</v>
      </c>
      <c r="S546">
        <v>0</v>
      </c>
      <c r="T546">
        <v>730</v>
      </c>
      <c r="U546" t="s">
        <v>12</v>
      </c>
      <c r="V546">
        <v>1.55</v>
      </c>
      <c r="W546" t="s">
        <v>12</v>
      </c>
      <c r="X546">
        <v>0.97</v>
      </c>
      <c r="Y546">
        <v>23.8</v>
      </c>
      <c r="Z546">
        <v>1011</v>
      </c>
      <c r="AA546" t="s">
        <v>10</v>
      </c>
      <c r="AB546" t="s">
        <v>19</v>
      </c>
    </row>
    <row r="547" spans="1:28" x14ac:dyDescent="0.2">
      <c r="A547">
        <v>15</v>
      </c>
      <c r="B547">
        <v>50</v>
      </c>
      <c r="C547">
        <v>45</v>
      </c>
      <c r="D547">
        <v>45</v>
      </c>
      <c r="E547" t="s">
        <v>569</v>
      </c>
      <c r="F547" s="12"/>
      <c r="G547" s="10">
        <v>44243.657465277778</v>
      </c>
      <c r="H547" s="11">
        <f t="shared" si="27"/>
        <v>15</v>
      </c>
      <c r="I547" s="11">
        <f t="shared" si="28"/>
        <v>46</v>
      </c>
      <c r="J547" s="11">
        <f t="shared" si="29"/>
        <v>45</v>
      </c>
      <c r="K547">
        <v>3.1808999999999998</v>
      </c>
      <c r="L547">
        <v>29.5</v>
      </c>
      <c r="M547">
        <v>41.430799999999998</v>
      </c>
      <c r="N547">
        <v>7.28</v>
      </c>
      <c r="O547">
        <v>44</v>
      </c>
      <c r="P547">
        <v>9.82</v>
      </c>
      <c r="Q547">
        <v>87</v>
      </c>
      <c r="R547">
        <v>87</v>
      </c>
      <c r="S547">
        <v>0</v>
      </c>
      <c r="T547">
        <v>757</v>
      </c>
      <c r="U547" t="s">
        <v>12</v>
      </c>
      <c r="V547">
        <v>1.53</v>
      </c>
      <c r="W547" t="s">
        <v>12</v>
      </c>
      <c r="X547">
        <v>0.96</v>
      </c>
      <c r="Y547">
        <v>23.8</v>
      </c>
      <c r="Z547">
        <v>1011</v>
      </c>
      <c r="AA547" t="s">
        <v>10</v>
      </c>
      <c r="AB547" t="s">
        <v>19</v>
      </c>
    </row>
    <row r="548" spans="1:28" x14ac:dyDescent="0.2">
      <c r="A548">
        <v>15</v>
      </c>
      <c r="B548">
        <v>50</v>
      </c>
      <c r="C548">
        <v>51</v>
      </c>
      <c r="D548">
        <v>50</v>
      </c>
      <c r="E548" t="s">
        <v>570</v>
      </c>
      <c r="F548" s="12"/>
      <c r="G548" s="10">
        <v>44243.657523148147</v>
      </c>
      <c r="H548" s="11">
        <f t="shared" si="27"/>
        <v>15</v>
      </c>
      <c r="I548" s="11">
        <f t="shared" si="28"/>
        <v>46</v>
      </c>
      <c r="J548" s="11">
        <f t="shared" si="29"/>
        <v>50</v>
      </c>
      <c r="K548">
        <v>3.1808999999999998</v>
      </c>
      <c r="L548">
        <v>29.5625</v>
      </c>
      <c r="M548">
        <v>41.580300000000001</v>
      </c>
      <c r="N548">
        <v>7.07</v>
      </c>
      <c r="O548">
        <v>100</v>
      </c>
      <c r="P548">
        <v>10.210000000000001</v>
      </c>
      <c r="Q548">
        <v>90</v>
      </c>
      <c r="R548">
        <v>90</v>
      </c>
      <c r="S548">
        <v>0</v>
      </c>
      <c r="T548">
        <v>734</v>
      </c>
      <c r="U548" t="s">
        <v>12</v>
      </c>
      <c r="V548">
        <v>1.51</v>
      </c>
      <c r="W548" t="s">
        <v>12</v>
      </c>
      <c r="X548">
        <v>0.97</v>
      </c>
      <c r="Y548">
        <v>23.8</v>
      </c>
      <c r="Z548">
        <v>1011</v>
      </c>
      <c r="AA548" t="s">
        <v>10</v>
      </c>
      <c r="AB548" t="s">
        <v>19</v>
      </c>
    </row>
    <row r="549" spans="1:28" x14ac:dyDescent="0.2">
      <c r="A549">
        <v>15</v>
      </c>
      <c r="B549">
        <v>50</v>
      </c>
      <c r="C549">
        <v>55</v>
      </c>
      <c r="D549">
        <v>55</v>
      </c>
      <c r="E549" t="s">
        <v>571</v>
      </c>
      <c r="F549" s="12"/>
      <c r="G549" s="10">
        <v>44243.657581018517</v>
      </c>
      <c r="H549" s="11">
        <f t="shared" si="27"/>
        <v>15</v>
      </c>
      <c r="I549" s="11">
        <f t="shared" si="28"/>
        <v>46</v>
      </c>
      <c r="J549" s="11">
        <f t="shared" si="29"/>
        <v>55</v>
      </c>
      <c r="K549">
        <v>3.1808999999999998</v>
      </c>
      <c r="L549">
        <v>29.5625</v>
      </c>
      <c r="M549">
        <v>41.113799999999998</v>
      </c>
      <c r="N549">
        <v>6.51</v>
      </c>
      <c r="O549">
        <v>134</v>
      </c>
      <c r="P549">
        <v>10.55</v>
      </c>
      <c r="Q549">
        <v>95</v>
      </c>
      <c r="R549">
        <v>95</v>
      </c>
      <c r="S549">
        <v>0</v>
      </c>
      <c r="T549">
        <v>715</v>
      </c>
      <c r="U549" t="s">
        <v>12</v>
      </c>
      <c r="V549">
        <v>1.45</v>
      </c>
      <c r="W549" t="s">
        <v>12</v>
      </c>
      <c r="X549">
        <v>0.96</v>
      </c>
      <c r="Y549">
        <v>23.8</v>
      </c>
      <c r="Z549">
        <v>1011</v>
      </c>
      <c r="AA549" t="s">
        <v>10</v>
      </c>
      <c r="AB549" t="s">
        <v>19</v>
      </c>
    </row>
    <row r="550" spans="1:28" x14ac:dyDescent="0.2">
      <c r="A550">
        <v>15</v>
      </c>
      <c r="B550">
        <v>51</v>
      </c>
      <c r="C550">
        <v>1</v>
      </c>
      <c r="D550">
        <v>0</v>
      </c>
      <c r="E550" t="s">
        <v>572</v>
      </c>
      <c r="F550" s="12"/>
      <c r="G550" s="10">
        <v>44243.657638888886</v>
      </c>
      <c r="H550" s="11">
        <f t="shared" si="27"/>
        <v>15</v>
      </c>
      <c r="I550" s="11">
        <f t="shared" si="28"/>
        <v>47</v>
      </c>
      <c r="J550" s="11">
        <f t="shared" si="29"/>
        <v>0</v>
      </c>
      <c r="K550">
        <v>3.1808999999999998</v>
      </c>
      <c r="L550">
        <v>29.5625</v>
      </c>
      <c r="M550">
        <v>41.051699999999997</v>
      </c>
      <c r="N550">
        <v>6.97</v>
      </c>
      <c r="O550">
        <v>108</v>
      </c>
      <c r="P550">
        <v>10.09</v>
      </c>
      <c r="Q550">
        <v>93</v>
      </c>
      <c r="R550">
        <v>93</v>
      </c>
      <c r="S550">
        <v>0</v>
      </c>
      <c r="T550">
        <v>700</v>
      </c>
      <c r="U550" t="s">
        <v>12</v>
      </c>
      <c r="V550">
        <v>1.5</v>
      </c>
      <c r="W550" t="s">
        <v>12</v>
      </c>
      <c r="X550">
        <v>0.97</v>
      </c>
      <c r="Y550">
        <v>23.8</v>
      </c>
      <c r="Z550">
        <v>1011</v>
      </c>
      <c r="AA550" t="s">
        <v>10</v>
      </c>
      <c r="AB550" t="s">
        <v>19</v>
      </c>
    </row>
    <row r="551" spans="1:28" x14ac:dyDescent="0.2">
      <c r="A551">
        <v>15</v>
      </c>
      <c r="B551">
        <v>51</v>
      </c>
      <c r="C551">
        <v>5</v>
      </c>
      <c r="D551">
        <v>5</v>
      </c>
      <c r="E551" t="s">
        <v>573</v>
      </c>
      <c r="F551" s="12"/>
      <c r="G551" s="10">
        <v>44243.657696759263</v>
      </c>
      <c r="H551" s="11">
        <f t="shared" si="27"/>
        <v>15</v>
      </c>
      <c r="I551" s="11">
        <f t="shared" si="28"/>
        <v>47</v>
      </c>
      <c r="J551" s="11">
        <f t="shared" si="29"/>
        <v>5</v>
      </c>
      <c r="K551">
        <v>3.1808999999999998</v>
      </c>
      <c r="L551">
        <v>29.5625</v>
      </c>
      <c r="M551">
        <v>41.076999999999998</v>
      </c>
      <c r="N551">
        <v>6.91</v>
      </c>
      <c r="O551">
        <v>76</v>
      </c>
      <c r="P551">
        <v>10.33</v>
      </c>
      <c r="Q551">
        <v>95</v>
      </c>
      <c r="R551">
        <v>95</v>
      </c>
      <c r="S551">
        <v>0</v>
      </c>
      <c r="T551">
        <v>671</v>
      </c>
      <c r="U551" t="s">
        <v>12</v>
      </c>
      <c r="V551">
        <v>1.49</v>
      </c>
      <c r="W551" t="s">
        <v>12</v>
      </c>
      <c r="X551">
        <v>0.97</v>
      </c>
      <c r="Y551">
        <v>23.8</v>
      </c>
      <c r="Z551">
        <v>1011</v>
      </c>
      <c r="AA551" t="s">
        <v>10</v>
      </c>
      <c r="AB551" t="s">
        <v>19</v>
      </c>
    </row>
    <row r="552" spans="1:28" x14ac:dyDescent="0.2">
      <c r="A552">
        <v>15</v>
      </c>
      <c r="B552">
        <v>51</v>
      </c>
      <c r="C552">
        <v>11</v>
      </c>
      <c r="D552">
        <v>10</v>
      </c>
      <c r="E552" t="s">
        <v>574</v>
      </c>
      <c r="F552" s="12"/>
      <c r="G552" s="10">
        <v>44243.657754629632</v>
      </c>
      <c r="H552" s="11">
        <f t="shared" si="27"/>
        <v>15</v>
      </c>
      <c r="I552" s="11">
        <f t="shared" si="28"/>
        <v>47</v>
      </c>
      <c r="J552" s="11">
        <f t="shared" si="29"/>
        <v>10</v>
      </c>
      <c r="K552">
        <v>3.1808999999999998</v>
      </c>
      <c r="L552">
        <v>29.5625</v>
      </c>
      <c r="M552">
        <v>41.079099999999997</v>
      </c>
      <c r="N552">
        <v>6.98</v>
      </c>
      <c r="O552">
        <v>37</v>
      </c>
      <c r="P552">
        <v>10.27</v>
      </c>
      <c r="Q552">
        <v>98</v>
      </c>
      <c r="R552">
        <v>98</v>
      </c>
      <c r="S552">
        <v>0</v>
      </c>
      <c r="T552">
        <v>673</v>
      </c>
      <c r="U552" t="s">
        <v>12</v>
      </c>
      <c r="V552">
        <v>1.5</v>
      </c>
      <c r="W552" t="s">
        <v>12</v>
      </c>
      <c r="X552">
        <v>0.97</v>
      </c>
      <c r="Y552">
        <v>23.8</v>
      </c>
      <c r="Z552">
        <v>1011</v>
      </c>
      <c r="AA552" t="s">
        <v>10</v>
      </c>
      <c r="AB552" t="s">
        <v>19</v>
      </c>
    </row>
    <row r="553" spans="1:28" x14ac:dyDescent="0.2">
      <c r="A553">
        <v>15</v>
      </c>
      <c r="B553">
        <v>51</v>
      </c>
      <c r="C553">
        <v>15</v>
      </c>
      <c r="D553">
        <v>15</v>
      </c>
      <c r="E553" t="s">
        <v>575</v>
      </c>
      <c r="F553" s="12"/>
      <c r="G553" s="10">
        <v>44243.657812500001</v>
      </c>
      <c r="H553" s="11">
        <f t="shared" si="27"/>
        <v>15</v>
      </c>
      <c r="I553" s="11">
        <f t="shared" si="28"/>
        <v>47</v>
      </c>
      <c r="J553" s="11">
        <f t="shared" si="29"/>
        <v>15</v>
      </c>
      <c r="K553">
        <v>3.1808999999999998</v>
      </c>
      <c r="L553">
        <v>29.5625</v>
      </c>
      <c r="M553">
        <v>41.665199999999999</v>
      </c>
      <c r="N553">
        <v>6.81</v>
      </c>
      <c r="O553">
        <v>34</v>
      </c>
      <c r="P553">
        <v>10.27</v>
      </c>
      <c r="Q553">
        <v>96</v>
      </c>
      <c r="R553">
        <v>96</v>
      </c>
      <c r="S553">
        <v>0</v>
      </c>
      <c r="T553">
        <v>687</v>
      </c>
      <c r="U553" t="s">
        <v>12</v>
      </c>
      <c r="V553">
        <v>1.48</v>
      </c>
      <c r="W553" t="s">
        <v>12</v>
      </c>
      <c r="X553">
        <v>0.97</v>
      </c>
      <c r="Y553">
        <v>23.8</v>
      </c>
      <c r="Z553">
        <v>1011</v>
      </c>
      <c r="AA553" t="s">
        <v>10</v>
      </c>
      <c r="AB553" t="s">
        <v>19</v>
      </c>
    </row>
    <row r="554" spans="1:28" x14ac:dyDescent="0.2">
      <c r="A554">
        <v>15</v>
      </c>
      <c r="B554">
        <v>51</v>
      </c>
      <c r="C554">
        <v>21</v>
      </c>
      <c r="D554">
        <v>20</v>
      </c>
      <c r="E554" t="s">
        <v>576</v>
      </c>
      <c r="F554" s="12"/>
      <c r="G554" s="10">
        <v>44243.657870370371</v>
      </c>
      <c r="H554" s="11">
        <f t="shared" si="27"/>
        <v>15</v>
      </c>
      <c r="I554" s="11">
        <f t="shared" si="28"/>
        <v>47</v>
      </c>
      <c r="J554" s="11">
        <f t="shared" si="29"/>
        <v>20</v>
      </c>
      <c r="K554">
        <v>3.1808999999999998</v>
      </c>
      <c r="L554">
        <v>29.625</v>
      </c>
      <c r="M554">
        <v>41.639000000000003</v>
      </c>
      <c r="N554">
        <v>6.8</v>
      </c>
      <c r="O554">
        <v>38</v>
      </c>
      <c r="P554">
        <v>10.3</v>
      </c>
      <c r="Q554">
        <v>91</v>
      </c>
      <c r="R554">
        <v>91</v>
      </c>
      <c r="S554">
        <v>0</v>
      </c>
      <c r="T554">
        <v>704</v>
      </c>
      <c r="U554" t="s">
        <v>12</v>
      </c>
      <c r="V554">
        <v>1.48</v>
      </c>
      <c r="W554" t="s">
        <v>12</v>
      </c>
      <c r="X554">
        <v>0.97</v>
      </c>
      <c r="Y554">
        <v>23.8</v>
      </c>
      <c r="Z554">
        <v>1011</v>
      </c>
      <c r="AA554" t="s">
        <v>10</v>
      </c>
      <c r="AB554" t="s">
        <v>19</v>
      </c>
    </row>
    <row r="555" spans="1:28" x14ac:dyDescent="0.2">
      <c r="A555">
        <v>15</v>
      </c>
      <c r="B555">
        <v>51</v>
      </c>
      <c r="C555">
        <v>25</v>
      </c>
      <c r="D555">
        <v>25</v>
      </c>
      <c r="E555" t="s">
        <v>577</v>
      </c>
      <c r="F555" s="12"/>
      <c r="G555" s="10">
        <v>44243.65792824074</v>
      </c>
      <c r="H555" s="11">
        <f t="shared" si="27"/>
        <v>15</v>
      </c>
      <c r="I555" s="11">
        <f t="shared" si="28"/>
        <v>47</v>
      </c>
      <c r="J555" s="11">
        <f t="shared" si="29"/>
        <v>25</v>
      </c>
      <c r="K555">
        <v>3.1808999999999998</v>
      </c>
      <c r="L555">
        <v>29.625</v>
      </c>
      <c r="M555">
        <v>41.633099999999999</v>
      </c>
      <c r="N555">
        <v>7.12</v>
      </c>
      <c r="O555">
        <v>30</v>
      </c>
      <c r="P555">
        <v>10.34</v>
      </c>
      <c r="Q555">
        <v>93</v>
      </c>
      <c r="R555">
        <v>93</v>
      </c>
      <c r="S555">
        <v>0</v>
      </c>
      <c r="T555">
        <v>699</v>
      </c>
      <c r="U555" t="s">
        <v>12</v>
      </c>
      <c r="V555">
        <v>1.51</v>
      </c>
      <c r="W555" t="s">
        <v>12</v>
      </c>
      <c r="X555">
        <v>0.97</v>
      </c>
      <c r="Y555">
        <v>23.8</v>
      </c>
      <c r="Z555">
        <v>1011</v>
      </c>
      <c r="AA555" t="s">
        <v>10</v>
      </c>
      <c r="AB555" t="s">
        <v>19</v>
      </c>
    </row>
    <row r="556" spans="1:28" x14ac:dyDescent="0.2">
      <c r="A556">
        <v>15</v>
      </c>
      <c r="B556">
        <v>51</v>
      </c>
      <c r="C556">
        <v>31</v>
      </c>
      <c r="D556">
        <v>30</v>
      </c>
      <c r="E556" t="s">
        <v>578</v>
      </c>
      <c r="F556" s="12"/>
      <c r="G556" s="10">
        <v>44243.657986111109</v>
      </c>
      <c r="H556" s="11">
        <f t="shared" si="27"/>
        <v>15</v>
      </c>
      <c r="I556" s="11">
        <f t="shared" si="28"/>
        <v>47</v>
      </c>
      <c r="J556" s="11">
        <f t="shared" si="29"/>
        <v>30</v>
      </c>
      <c r="K556">
        <v>3.1808999999999998</v>
      </c>
      <c r="L556">
        <v>29.6875</v>
      </c>
      <c r="M556">
        <v>41.651899999999998</v>
      </c>
      <c r="N556">
        <v>7.15</v>
      </c>
      <c r="O556">
        <v>17</v>
      </c>
      <c r="P556">
        <v>10.17</v>
      </c>
      <c r="Q556">
        <v>88</v>
      </c>
      <c r="R556">
        <v>88</v>
      </c>
      <c r="S556">
        <v>0</v>
      </c>
      <c r="T556">
        <v>701</v>
      </c>
      <c r="U556" t="s">
        <v>12</v>
      </c>
      <c r="V556">
        <v>1.52</v>
      </c>
      <c r="W556" t="s">
        <v>12</v>
      </c>
      <c r="X556">
        <v>0.96</v>
      </c>
      <c r="Y556">
        <v>23.8</v>
      </c>
      <c r="Z556">
        <v>1011</v>
      </c>
      <c r="AA556" t="s">
        <v>10</v>
      </c>
      <c r="AB556" t="s">
        <v>19</v>
      </c>
    </row>
    <row r="557" spans="1:28" x14ac:dyDescent="0.2">
      <c r="A557">
        <v>15</v>
      </c>
      <c r="B557">
        <v>51</v>
      </c>
      <c r="C557">
        <v>35</v>
      </c>
      <c r="D557">
        <v>35</v>
      </c>
      <c r="E557" t="s">
        <v>579</v>
      </c>
      <c r="F557" s="12"/>
      <c r="G557" s="10">
        <v>44243.658043981479</v>
      </c>
      <c r="H557" s="11">
        <f t="shared" si="27"/>
        <v>15</v>
      </c>
      <c r="I557" s="11">
        <f t="shared" si="28"/>
        <v>47</v>
      </c>
      <c r="J557" s="11">
        <f t="shared" si="29"/>
        <v>35</v>
      </c>
      <c r="K557">
        <v>3.1808999999999998</v>
      </c>
      <c r="L557">
        <v>29.6875</v>
      </c>
      <c r="M557">
        <v>41.562100000000001</v>
      </c>
      <c r="N557">
        <v>6.95</v>
      </c>
      <c r="O557">
        <v>13</v>
      </c>
      <c r="P557">
        <v>10.17</v>
      </c>
      <c r="Q557">
        <v>90</v>
      </c>
      <c r="R557">
        <v>90</v>
      </c>
      <c r="S557">
        <v>0</v>
      </c>
      <c r="T557">
        <v>706</v>
      </c>
      <c r="U557" t="s">
        <v>12</v>
      </c>
      <c r="V557">
        <v>1.49</v>
      </c>
      <c r="W557" t="s">
        <v>12</v>
      </c>
      <c r="X557">
        <v>0.97</v>
      </c>
      <c r="Y557">
        <v>23.8</v>
      </c>
      <c r="Z557">
        <v>1011</v>
      </c>
      <c r="AA557" t="s">
        <v>10</v>
      </c>
      <c r="AB557" t="s">
        <v>19</v>
      </c>
    </row>
    <row r="558" spans="1:28" x14ac:dyDescent="0.2">
      <c r="A558">
        <v>15</v>
      </c>
      <c r="B558">
        <v>51</v>
      </c>
      <c r="C558">
        <v>41</v>
      </c>
      <c r="D558">
        <v>40</v>
      </c>
      <c r="E558" t="s">
        <v>580</v>
      </c>
      <c r="F558" s="12"/>
      <c r="G558" s="10">
        <v>44243.658101851855</v>
      </c>
      <c r="H558" s="11">
        <f t="shared" si="27"/>
        <v>15</v>
      </c>
      <c r="I558" s="11">
        <f t="shared" si="28"/>
        <v>47</v>
      </c>
      <c r="J558" s="11">
        <f t="shared" si="29"/>
        <v>40</v>
      </c>
      <c r="K558">
        <v>3.1808999999999998</v>
      </c>
      <c r="L558">
        <v>29.6875</v>
      </c>
      <c r="M558">
        <v>41.070399999999999</v>
      </c>
      <c r="N558">
        <v>7.03</v>
      </c>
      <c r="O558">
        <v>18</v>
      </c>
      <c r="P558">
        <v>10.25</v>
      </c>
      <c r="Q558">
        <v>95</v>
      </c>
      <c r="R558">
        <v>95</v>
      </c>
      <c r="S558">
        <v>0</v>
      </c>
      <c r="T558">
        <v>719</v>
      </c>
      <c r="U558" t="s">
        <v>12</v>
      </c>
      <c r="V558">
        <v>1.5</v>
      </c>
      <c r="W558" t="s">
        <v>12</v>
      </c>
      <c r="X558">
        <v>0.97</v>
      </c>
      <c r="Y558">
        <v>23.8</v>
      </c>
      <c r="Z558">
        <v>1011</v>
      </c>
      <c r="AA558" t="s">
        <v>10</v>
      </c>
      <c r="AB558" t="s">
        <v>19</v>
      </c>
    </row>
    <row r="559" spans="1:28" x14ac:dyDescent="0.2">
      <c r="A559">
        <v>15</v>
      </c>
      <c r="B559">
        <v>51</v>
      </c>
      <c r="C559">
        <v>45</v>
      </c>
      <c r="D559">
        <v>45</v>
      </c>
      <c r="E559" t="s">
        <v>581</v>
      </c>
      <c r="F559" s="12"/>
      <c r="G559" s="10">
        <v>44243.658159722225</v>
      </c>
      <c r="H559" s="11">
        <f t="shared" si="27"/>
        <v>15</v>
      </c>
      <c r="I559" s="11">
        <f t="shared" si="28"/>
        <v>47</v>
      </c>
      <c r="J559" s="11">
        <f t="shared" si="29"/>
        <v>45</v>
      </c>
      <c r="K559">
        <v>3.1808999999999998</v>
      </c>
      <c r="L559">
        <v>29.625</v>
      </c>
      <c r="M559">
        <v>41.083799999999997</v>
      </c>
      <c r="N559">
        <v>7.03</v>
      </c>
      <c r="O559">
        <v>22</v>
      </c>
      <c r="P559">
        <v>10.19</v>
      </c>
      <c r="Q559">
        <v>91</v>
      </c>
      <c r="R559">
        <v>91</v>
      </c>
      <c r="S559">
        <v>0</v>
      </c>
      <c r="T559">
        <v>722</v>
      </c>
      <c r="U559" t="s">
        <v>12</v>
      </c>
      <c r="V559">
        <v>1.5</v>
      </c>
      <c r="W559" t="s">
        <v>12</v>
      </c>
      <c r="X559">
        <v>0.96</v>
      </c>
      <c r="Y559">
        <v>23.8</v>
      </c>
      <c r="Z559">
        <v>1011</v>
      </c>
      <c r="AA559" t="s">
        <v>10</v>
      </c>
      <c r="AB559" t="s">
        <v>19</v>
      </c>
    </row>
    <row r="560" spans="1:28" x14ac:dyDescent="0.2">
      <c r="A560">
        <v>15</v>
      </c>
      <c r="B560">
        <v>51</v>
      </c>
      <c r="C560">
        <v>51</v>
      </c>
      <c r="D560">
        <v>50</v>
      </c>
      <c r="E560" t="s">
        <v>582</v>
      </c>
      <c r="F560" s="12"/>
      <c r="G560" s="10">
        <v>44243.658217592594</v>
      </c>
      <c r="H560" s="11">
        <f t="shared" si="27"/>
        <v>15</v>
      </c>
      <c r="I560" s="11">
        <f t="shared" si="28"/>
        <v>47</v>
      </c>
      <c r="J560" s="11">
        <f t="shared" si="29"/>
        <v>50</v>
      </c>
      <c r="K560">
        <v>3.1808999999999998</v>
      </c>
      <c r="L560">
        <v>29.6875</v>
      </c>
      <c r="M560">
        <v>41.674599999999998</v>
      </c>
      <c r="N560">
        <v>7.43</v>
      </c>
      <c r="O560">
        <v>25</v>
      </c>
      <c r="P560">
        <v>9.89</v>
      </c>
      <c r="Q560">
        <v>87</v>
      </c>
      <c r="R560">
        <v>87</v>
      </c>
      <c r="S560">
        <v>0</v>
      </c>
      <c r="T560">
        <v>739</v>
      </c>
      <c r="U560" t="s">
        <v>12</v>
      </c>
      <c r="V560">
        <v>1.55</v>
      </c>
      <c r="W560" t="s">
        <v>12</v>
      </c>
      <c r="X560">
        <v>0.97</v>
      </c>
      <c r="Y560">
        <v>23.8</v>
      </c>
      <c r="Z560">
        <v>1011</v>
      </c>
      <c r="AA560" t="s">
        <v>10</v>
      </c>
      <c r="AB560" t="s">
        <v>19</v>
      </c>
    </row>
    <row r="561" spans="1:28" x14ac:dyDescent="0.2">
      <c r="A561">
        <v>15</v>
      </c>
      <c r="B561">
        <v>51</v>
      </c>
      <c r="C561">
        <v>55</v>
      </c>
      <c r="D561">
        <v>55</v>
      </c>
      <c r="E561" t="s">
        <v>583</v>
      </c>
      <c r="F561" s="12"/>
      <c r="G561" s="10">
        <v>44243.658275462964</v>
      </c>
      <c r="H561" s="11">
        <f t="shared" si="27"/>
        <v>15</v>
      </c>
      <c r="I561" s="11">
        <f t="shared" si="28"/>
        <v>47</v>
      </c>
      <c r="J561" s="11">
        <f t="shared" si="29"/>
        <v>55</v>
      </c>
      <c r="K561">
        <v>3.1808999999999998</v>
      </c>
      <c r="L561">
        <v>29.6875</v>
      </c>
      <c r="M561">
        <v>41.6843</v>
      </c>
      <c r="N561">
        <v>7.11</v>
      </c>
      <c r="O561">
        <v>43</v>
      </c>
      <c r="P561">
        <v>10.28</v>
      </c>
      <c r="Q561">
        <v>87</v>
      </c>
      <c r="R561">
        <v>87</v>
      </c>
      <c r="S561">
        <v>0</v>
      </c>
      <c r="T561">
        <v>730</v>
      </c>
      <c r="U561" t="s">
        <v>12</v>
      </c>
      <c r="V561">
        <v>1.51</v>
      </c>
      <c r="W561" t="s">
        <v>12</v>
      </c>
      <c r="X561">
        <v>0.97</v>
      </c>
      <c r="Y561">
        <v>23.8</v>
      </c>
      <c r="Z561">
        <v>1011</v>
      </c>
      <c r="AA561" t="s">
        <v>10</v>
      </c>
      <c r="AB561" t="s">
        <v>19</v>
      </c>
    </row>
    <row r="562" spans="1:28" x14ac:dyDescent="0.2">
      <c r="A562">
        <v>15</v>
      </c>
      <c r="B562">
        <v>52</v>
      </c>
      <c r="C562">
        <v>1</v>
      </c>
      <c r="D562">
        <v>0</v>
      </c>
      <c r="E562" t="s">
        <v>24</v>
      </c>
      <c r="F562" s="12"/>
      <c r="G562" s="10">
        <v>44243.658333333333</v>
      </c>
      <c r="H562" s="11">
        <f t="shared" si="27"/>
        <v>15</v>
      </c>
      <c r="I562" s="11">
        <f t="shared" si="28"/>
        <v>48</v>
      </c>
      <c r="J562" s="11">
        <f t="shared" si="29"/>
        <v>0</v>
      </c>
      <c r="K562">
        <v>3.1808999999999998</v>
      </c>
      <c r="L562">
        <v>29.6875</v>
      </c>
      <c r="M562">
        <v>41.650399999999998</v>
      </c>
      <c r="N562">
        <v>7.86</v>
      </c>
      <c r="O562">
        <v>52</v>
      </c>
      <c r="P562">
        <v>9.65</v>
      </c>
      <c r="Q562">
        <v>67</v>
      </c>
      <c r="R562">
        <v>67</v>
      </c>
      <c r="S562">
        <v>0</v>
      </c>
      <c r="T562">
        <v>729</v>
      </c>
      <c r="U562" t="s">
        <v>12</v>
      </c>
      <c r="V562">
        <v>1.6</v>
      </c>
      <c r="W562" t="s">
        <v>12</v>
      </c>
      <c r="X562">
        <v>0.97</v>
      </c>
      <c r="Y562">
        <v>23.8</v>
      </c>
      <c r="Z562">
        <v>1011</v>
      </c>
      <c r="AA562" t="s">
        <v>10</v>
      </c>
      <c r="AB562" t="s">
        <v>19</v>
      </c>
    </row>
    <row r="563" spans="1:28" x14ac:dyDescent="0.2">
      <c r="A563">
        <v>15</v>
      </c>
      <c r="B563">
        <v>52</v>
      </c>
      <c r="C563">
        <v>5</v>
      </c>
      <c r="D563">
        <v>5</v>
      </c>
      <c r="E563" t="s">
        <v>25</v>
      </c>
      <c r="F563" s="12"/>
      <c r="G563" s="10">
        <v>44243.658391203702</v>
      </c>
      <c r="H563" s="11">
        <f t="shared" si="27"/>
        <v>15</v>
      </c>
      <c r="I563" s="11">
        <f t="shared" si="28"/>
        <v>48</v>
      </c>
      <c r="J563" s="11">
        <f t="shared" si="29"/>
        <v>5</v>
      </c>
      <c r="K563">
        <v>3.1808999999999998</v>
      </c>
      <c r="L563">
        <v>29.6875</v>
      </c>
      <c r="M563">
        <v>41.659300000000002</v>
      </c>
      <c r="N563">
        <v>7.8</v>
      </c>
      <c r="O563">
        <v>47</v>
      </c>
      <c r="P563">
        <v>9.65</v>
      </c>
      <c r="Q563">
        <v>49</v>
      </c>
      <c r="R563">
        <v>49</v>
      </c>
      <c r="S563">
        <v>0</v>
      </c>
      <c r="T563">
        <v>721</v>
      </c>
      <c r="U563" t="s">
        <v>12</v>
      </c>
      <c r="V563">
        <v>1.59</v>
      </c>
      <c r="W563" t="s">
        <v>12</v>
      </c>
      <c r="X563">
        <v>0.97</v>
      </c>
      <c r="Y563">
        <v>23.8</v>
      </c>
      <c r="Z563">
        <v>1011</v>
      </c>
      <c r="AA563" t="s">
        <v>10</v>
      </c>
      <c r="AB563" t="s">
        <v>19</v>
      </c>
    </row>
    <row r="564" spans="1:28" x14ac:dyDescent="0.2">
      <c r="A564">
        <v>15</v>
      </c>
      <c r="B564">
        <v>52</v>
      </c>
      <c r="C564">
        <v>11</v>
      </c>
      <c r="D564">
        <v>10</v>
      </c>
      <c r="E564" t="s">
        <v>584</v>
      </c>
      <c r="F564" s="12"/>
      <c r="G564" s="10">
        <v>44243.658449074072</v>
      </c>
      <c r="H564" s="11">
        <f t="shared" si="27"/>
        <v>15</v>
      </c>
      <c r="I564" s="11">
        <f t="shared" si="28"/>
        <v>48</v>
      </c>
      <c r="J564" s="11">
        <f t="shared" si="29"/>
        <v>10</v>
      </c>
      <c r="K564">
        <v>3.1808999999999998</v>
      </c>
      <c r="L564">
        <v>29.6875</v>
      </c>
      <c r="M564">
        <v>41.689</v>
      </c>
      <c r="N564">
        <v>7.83</v>
      </c>
      <c r="O564">
        <v>40</v>
      </c>
      <c r="P564">
        <v>9.7799999999999994</v>
      </c>
      <c r="Q564">
        <v>49</v>
      </c>
      <c r="R564">
        <v>49</v>
      </c>
      <c r="S564">
        <v>0</v>
      </c>
      <c r="T564">
        <v>719</v>
      </c>
      <c r="U564" t="s">
        <v>12</v>
      </c>
      <c r="V564">
        <v>1.59</v>
      </c>
      <c r="W564" t="s">
        <v>12</v>
      </c>
      <c r="X564">
        <v>0.97</v>
      </c>
      <c r="Y564">
        <v>23.8</v>
      </c>
      <c r="Z564">
        <v>1011</v>
      </c>
      <c r="AA564" t="s">
        <v>10</v>
      </c>
      <c r="AB564" t="s">
        <v>19</v>
      </c>
    </row>
    <row r="565" spans="1:28" x14ac:dyDescent="0.2">
      <c r="A565">
        <v>15</v>
      </c>
      <c r="B565">
        <v>52</v>
      </c>
      <c r="C565">
        <v>15</v>
      </c>
      <c r="D565">
        <v>15</v>
      </c>
      <c r="E565" t="s">
        <v>585</v>
      </c>
      <c r="F565" s="12"/>
      <c r="G565" s="10">
        <v>44243.658506944441</v>
      </c>
      <c r="H565" s="11">
        <f t="shared" si="27"/>
        <v>15</v>
      </c>
      <c r="I565" s="11">
        <f t="shared" si="28"/>
        <v>48</v>
      </c>
      <c r="J565" s="11">
        <f t="shared" si="29"/>
        <v>15</v>
      </c>
      <c r="K565">
        <v>3.1808999999999998</v>
      </c>
      <c r="L565">
        <v>29.6875</v>
      </c>
      <c r="M565">
        <v>41.512900000000002</v>
      </c>
      <c r="N565">
        <v>7.24</v>
      </c>
      <c r="O565">
        <v>33</v>
      </c>
      <c r="P565">
        <v>9.86</v>
      </c>
      <c r="Q565">
        <v>50</v>
      </c>
      <c r="R565">
        <v>50</v>
      </c>
      <c r="S565">
        <v>0</v>
      </c>
      <c r="T565">
        <v>714</v>
      </c>
      <c r="U565" t="s">
        <v>12</v>
      </c>
      <c r="V565">
        <v>1.53</v>
      </c>
      <c r="W565" t="s">
        <v>12</v>
      </c>
      <c r="X565">
        <v>0.97</v>
      </c>
      <c r="Y565">
        <v>23.8</v>
      </c>
      <c r="Z565">
        <v>1011</v>
      </c>
      <c r="AA565" t="s">
        <v>10</v>
      </c>
      <c r="AB565" t="s">
        <v>19</v>
      </c>
    </row>
    <row r="566" spans="1:28" x14ac:dyDescent="0.2">
      <c r="A566">
        <v>15</v>
      </c>
      <c r="B566">
        <v>52</v>
      </c>
      <c r="C566">
        <v>21</v>
      </c>
      <c r="D566">
        <v>20</v>
      </c>
      <c r="E566" t="s">
        <v>586</v>
      </c>
      <c r="F566" s="12"/>
      <c r="G566" s="10">
        <v>44243.658564814818</v>
      </c>
      <c r="H566" s="11">
        <f t="shared" si="27"/>
        <v>15</v>
      </c>
      <c r="I566" s="11">
        <f t="shared" si="28"/>
        <v>48</v>
      </c>
      <c r="J566" s="11">
        <f t="shared" si="29"/>
        <v>20</v>
      </c>
      <c r="K566">
        <v>3.1808999999999998</v>
      </c>
      <c r="L566">
        <v>29.6875</v>
      </c>
      <c r="M566">
        <v>41.714500000000001</v>
      </c>
      <c r="N566">
        <v>7.26</v>
      </c>
      <c r="O566">
        <v>42</v>
      </c>
      <c r="P566">
        <v>10.220000000000001</v>
      </c>
      <c r="Q566">
        <v>59</v>
      </c>
      <c r="R566">
        <v>59</v>
      </c>
      <c r="S566">
        <v>0</v>
      </c>
      <c r="T566">
        <v>710</v>
      </c>
      <c r="U566" t="s">
        <v>12</v>
      </c>
      <c r="V566">
        <v>1.53</v>
      </c>
      <c r="W566" t="s">
        <v>12</v>
      </c>
      <c r="X566">
        <v>0.97</v>
      </c>
      <c r="Y566">
        <v>23.8</v>
      </c>
      <c r="Z566">
        <v>1011</v>
      </c>
      <c r="AA566" t="s">
        <v>10</v>
      </c>
      <c r="AB566" t="s">
        <v>19</v>
      </c>
    </row>
    <row r="567" spans="1:28" x14ac:dyDescent="0.2">
      <c r="A567">
        <v>15</v>
      </c>
      <c r="B567">
        <v>52</v>
      </c>
      <c r="C567">
        <v>25</v>
      </c>
      <c r="D567">
        <v>25</v>
      </c>
      <c r="E567" t="s">
        <v>587</v>
      </c>
      <c r="F567" s="12"/>
      <c r="G567" s="10">
        <v>44243.658622685187</v>
      </c>
      <c r="H567" s="11">
        <f t="shared" si="27"/>
        <v>15</v>
      </c>
      <c r="I567" s="11">
        <f t="shared" si="28"/>
        <v>48</v>
      </c>
      <c r="J567" s="11">
        <f t="shared" si="29"/>
        <v>25</v>
      </c>
      <c r="K567">
        <v>3.1808999999999998</v>
      </c>
      <c r="L567">
        <v>29.75</v>
      </c>
      <c r="M567">
        <v>41.5184</v>
      </c>
      <c r="N567">
        <v>7.42</v>
      </c>
      <c r="O567">
        <v>33</v>
      </c>
      <c r="P567">
        <v>9.93</v>
      </c>
      <c r="Q567">
        <v>57</v>
      </c>
      <c r="R567">
        <v>57</v>
      </c>
      <c r="S567">
        <v>0</v>
      </c>
      <c r="T567">
        <v>708</v>
      </c>
      <c r="U567" t="s">
        <v>12</v>
      </c>
      <c r="V567">
        <v>1.55</v>
      </c>
      <c r="W567" t="s">
        <v>12</v>
      </c>
      <c r="X567">
        <v>0.96</v>
      </c>
      <c r="Y567">
        <v>23.8</v>
      </c>
      <c r="Z567">
        <v>1011</v>
      </c>
      <c r="AA567" t="s">
        <v>10</v>
      </c>
      <c r="AB567" t="s">
        <v>19</v>
      </c>
    </row>
    <row r="568" spans="1:28" x14ac:dyDescent="0.2">
      <c r="A568">
        <v>15</v>
      </c>
      <c r="B568">
        <v>52</v>
      </c>
      <c r="C568">
        <v>31</v>
      </c>
      <c r="D568">
        <v>30</v>
      </c>
      <c r="E568" t="s">
        <v>588</v>
      </c>
      <c r="F568" s="12"/>
      <c r="G568" s="10">
        <v>44243.658680555556</v>
      </c>
      <c r="H568" s="11">
        <f t="shared" si="27"/>
        <v>15</v>
      </c>
      <c r="I568" s="11">
        <f t="shared" si="28"/>
        <v>48</v>
      </c>
      <c r="J568" s="11">
        <f t="shared" si="29"/>
        <v>30</v>
      </c>
      <c r="K568">
        <v>3.1808999999999998</v>
      </c>
      <c r="L568">
        <v>29.6875</v>
      </c>
      <c r="M568">
        <v>41.737499999999997</v>
      </c>
      <c r="N568">
        <v>7.29</v>
      </c>
      <c r="O568">
        <v>22</v>
      </c>
      <c r="P568">
        <v>10.050000000000001</v>
      </c>
      <c r="Q568">
        <v>43</v>
      </c>
      <c r="R568">
        <v>43</v>
      </c>
      <c r="S568">
        <v>0</v>
      </c>
      <c r="T568">
        <v>710</v>
      </c>
      <c r="U568" t="s">
        <v>12</v>
      </c>
      <c r="V568">
        <v>1.53</v>
      </c>
      <c r="W568" t="s">
        <v>12</v>
      </c>
      <c r="X568">
        <v>0.97</v>
      </c>
      <c r="Y568">
        <v>23.8</v>
      </c>
      <c r="Z568">
        <v>1011</v>
      </c>
      <c r="AA568" t="s">
        <v>10</v>
      </c>
      <c r="AB568" t="s">
        <v>19</v>
      </c>
    </row>
    <row r="569" spans="1:28" x14ac:dyDescent="0.2">
      <c r="A569">
        <v>15</v>
      </c>
      <c r="B569">
        <v>52</v>
      </c>
      <c r="C569">
        <v>35</v>
      </c>
      <c r="D569">
        <v>35</v>
      </c>
      <c r="E569" t="s">
        <v>589</v>
      </c>
      <c r="F569" s="12"/>
      <c r="G569" s="10">
        <v>44243.658738425926</v>
      </c>
      <c r="H569" s="11">
        <f t="shared" si="27"/>
        <v>15</v>
      </c>
      <c r="I569" s="11">
        <f t="shared" si="28"/>
        <v>48</v>
      </c>
      <c r="J569" s="11">
        <f t="shared" si="29"/>
        <v>35</v>
      </c>
      <c r="K569">
        <v>3.1808999999999998</v>
      </c>
      <c r="L569">
        <v>29.75</v>
      </c>
      <c r="M569">
        <v>42.416899999999998</v>
      </c>
      <c r="N569">
        <v>7.33</v>
      </c>
      <c r="O569">
        <v>21</v>
      </c>
      <c r="P569">
        <v>10.050000000000001</v>
      </c>
      <c r="Q569">
        <v>38</v>
      </c>
      <c r="R569">
        <v>38</v>
      </c>
      <c r="S569">
        <v>0</v>
      </c>
      <c r="T569">
        <v>724</v>
      </c>
      <c r="U569" t="s">
        <v>12</v>
      </c>
      <c r="V569">
        <v>1.54</v>
      </c>
      <c r="W569" t="s">
        <v>12</v>
      </c>
      <c r="X569">
        <v>0.97</v>
      </c>
      <c r="Y569">
        <v>23.8</v>
      </c>
      <c r="Z569">
        <v>1011</v>
      </c>
      <c r="AA569" t="s">
        <v>10</v>
      </c>
      <c r="AB569" t="s">
        <v>19</v>
      </c>
    </row>
    <row r="570" spans="1:28" x14ac:dyDescent="0.2">
      <c r="A570">
        <v>15</v>
      </c>
      <c r="B570">
        <v>52</v>
      </c>
      <c r="C570">
        <v>41</v>
      </c>
      <c r="D570">
        <v>40</v>
      </c>
      <c r="E570" t="s">
        <v>590</v>
      </c>
      <c r="F570" s="12"/>
      <c r="G570" s="10">
        <v>44243.658796296295</v>
      </c>
      <c r="H570" s="11">
        <f t="shared" si="27"/>
        <v>15</v>
      </c>
      <c r="I570" s="11">
        <f t="shared" si="28"/>
        <v>48</v>
      </c>
      <c r="J570" s="11">
        <f t="shared" si="29"/>
        <v>40</v>
      </c>
      <c r="K570">
        <v>3.1808999999999998</v>
      </c>
      <c r="L570">
        <v>29.75</v>
      </c>
      <c r="M570">
        <v>42.405900000000003</v>
      </c>
      <c r="N570">
        <v>7.26</v>
      </c>
      <c r="O570">
        <v>42</v>
      </c>
      <c r="P570">
        <v>10.11</v>
      </c>
      <c r="Q570">
        <v>25</v>
      </c>
      <c r="R570">
        <v>25</v>
      </c>
      <c r="S570">
        <v>1</v>
      </c>
      <c r="T570">
        <v>716</v>
      </c>
      <c r="U570" t="s">
        <v>12</v>
      </c>
      <c r="V570">
        <v>1.53</v>
      </c>
      <c r="W570" t="s">
        <v>12</v>
      </c>
      <c r="X570">
        <v>0.96</v>
      </c>
      <c r="Y570">
        <v>23.8</v>
      </c>
      <c r="Z570">
        <v>1011</v>
      </c>
      <c r="AA570" t="s">
        <v>10</v>
      </c>
      <c r="AB570" t="s">
        <v>19</v>
      </c>
    </row>
    <row r="571" spans="1:28" x14ac:dyDescent="0.2">
      <c r="A571">
        <v>15</v>
      </c>
      <c r="B571">
        <v>52</v>
      </c>
      <c r="C571">
        <v>45</v>
      </c>
      <c r="D571">
        <v>45</v>
      </c>
      <c r="E571" t="s">
        <v>591</v>
      </c>
      <c r="F571" s="12"/>
      <c r="G571" s="10">
        <v>44243.658854166664</v>
      </c>
      <c r="H571" s="11">
        <f t="shared" si="27"/>
        <v>15</v>
      </c>
      <c r="I571" s="11">
        <f t="shared" si="28"/>
        <v>48</v>
      </c>
      <c r="J571" s="11">
        <f t="shared" si="29"/>
        <v>45</v>
      </c>
      <c r="K571">
        <v>3.1808999999999998</v>
      </c>
      <c r="L571">
        <v>29.75</v>
      </c>
      <c r="M571">
        <v>42.981299999999997</v>
      </c>
      <c r="N571">
        <v>7.12</v>
      </c>
      <c r="O571">
        <v>38</v>
      </c>
      <c r="P571">
        <v>10.15</v>
      </c>
      <c r="Q571">
        <v>22</v>
      </c>
      <c r="R571">
        <v>22</v>
      </c>
      <c r="S571">
        <v>1</v>
      </c>
      <c r="T571">
        <v>713</v>
      </c>
      <c r="U571" t="s">
        <v>12</v>
      </c>
      <c r="V571">
        <v>1.51</v>
      </c>
      <c r="W571" t="s">
        <v>12</v>
      </c>
      <c r="X571">
        <v>0.97</v>
      </c>
      <c r="Y571">
        <v>23.8</v>
      </c>
      <c r="Z571">
        <v>1011</v>
      </c>
      <c r="AA571" t="s">
        <v>10</v>
      </c>
      <c r="AB571" t="s">
        <v>19</v>
      </c>
    </row>
    <row r="572" spans="1:28" x14ac:dyDescent="0.2">
      <c r="A572">
        <v>15</v>
      </c>
      <c r="B572">
        <v>52</v>
      </c>
      <c r="C572">
        <v>51</v>
      </c>
      <c r="D572">
        <v>50</v>
      </c>
      <c r="E572" t="s">
        <v>592</v>
      </c>
      <c r="F572" s="12"/>
      <c r="G572" s="10">
        <v>44243.658912037034</v>
      </c>
      <c r="H572" s="11">
        <f t="shared" si="27"/>
        <v>15</v>
      </c>
      <c r="I572" s="11">
        <f t="shared" si="28"/>
        <v>48</v>
      </c>
      <c r="J572" s="11">
        <f t="shared" si="29"/>
        <v>50</v>
      </c>
      <c r="K572">
        <v>3.1808999999999998</v>
      </c>
      <c r="L572">
        <v>29.75</v>
      </c>
      <c r="M572">
        <v>42.679200000000002</v>
      </c>
      <c r="N572">
        <v>7.09</v>
      </c>
      <c r="O572">
        <v>15</v>
      </c>
      <c r="P572">
        <v>10.27</v>
      </c>
      <c r="Q572">
        <v>19</v>
      </c>
      <c r="R572">
        <v>19</v>
      </c>
      <c r="S572">
        <v>1</v>
      </c>
      <c r="T572">
        <v>701</v>
      </c>
      <c r="U572" t="s">
        <v>12</v>
      </c>
      <c r="V572">
        <v>1.51</v>
      </c>
      <c r="W572" t="s">
        <v>12</v>
      </c>
      <c r="X572">
        <v>0.97</v>
      </c>
      <c r="Y572">
        <v>23.8</v>
      </c>
      <c r="Z572">
        <v>1011</v>
      </c>
      <c r="AA572" t="s">
        <v>10</v>
      </c>
      <c r="AB572" t="s">
        <v>19</v>
      </c>
    </row>
    <row r="573" spans="1:28" x14ac:dyDescent="0.2">
      <c r="A573">
        <v>15</v>
      </c>
      <c r="B573">
        <v>52</v>
      </c>
      <c r="C573">
        <v>55</v>
      </c>
      <c r="D573">
        <v>55</v>
      </c>
      <c r="E573" t="s">
        <v>593</v>
      </c>
      <c r="F573" s="12"/>
      <c r="G573" s="10">
        <v>44243.65896990741</v>
      </c>
      <c r="H573" s="11">
        <f t="shared" ref="H573:H636" si="30">HOUR(G573)</f>
        <v>15</v>
      </c>
      <c r="I573" s="11">
        <f t="shared" ref="I573:I636" si="31">MINUTE(G573)</f>
        <v>48</v>
      </c>
      <c r="J573" s="11">
        <f t="shared" ref="J573:J636" si="32">SECOND(G573)</f>
        <v>55</v>
      </c>
      <c r="K573">
        <v>3.1808999999999998</v>
      </c>
      <c r="L573">
        <v>29.75</v>
      </c>
      <c r="M573">
        <v>42.595500000000001</v>
      </c>
      <c r="N573">
        <v>7.3</v>
      </c>
      <c r="O573">
        <v>9</v>
      </c>
      <c r="P573">
        <v>10.27</v>
      </c>
      <c r="Q573">
        <v>23</v>
      </c>
      <c r="R573">
        <v>23</v>
      </c>
      <c r="S573">
        <v>0</v>
      </c>
      <c r="T573">
        <v>713</v>
      </c>
      <c r="U573" t="s">
        <v>12</v>
      </c>
      <c r="V573">
        <v>1.53</v>
      </c>
      <c r="W573" t="s">
        <v>12</v>
      </c>
      <c r="X573">
        <v>0.97</v>
      </c>
      <c r="Y573">
        <v>23.8</v>
      </c>
      <c r="Z573">
        <v>1011</v>
      </c>
      <c r="AA573" t="s">
        <v>10</v>
      </c>
      <c r="AB573" t="s">
        <v>19</v>
      </c>
    </row>
    <row r="574" spans="1:28" x14ac:dyDescent="0.2">
      <c r="A574">
        <v>15</v>
      </c>
      <c r="B574">
        <v>53</v>
      </c>
      <c r="C574">
        <v>1</v>
      </c>
      <c r="D574">
        <v>0</v>
      </c>
      <c r="E574" t="s">
        <v>26</v>
      </c>
      <c r="F574" s="12"/>
      <c r="G574" s="10">
        <v>44243.65902777778</v>
      </c>
      <c r="H574" s="11">
        <f t="shared" si="30"/>
        <v>15</v>
      </c>
      <c r="I574" s="11">
        <f t="shared" si="31"/>
        <v>49</v>
      </c>
      <c r="J574" s="11">
        <f t="shared" si="32"/>
        <v>0</v>
      </c>
      <c r="K574">
        <v>3.1808999999999998</v>
      </c>
      <c r="L574">
        <v>29.75</v>
      </c>
      <c r="M574">
        <v>42.542900000000003</v>
      </c>
      <c r="N574">
        <v>7.17</v>
      </c>
      <c r="O574">
        <v>16</v>
      </c>
      <c r="P574">
        <v>10.18</v>
      </c>
      <c r="Q574">
        <v>24</v>
      </c>
      <c r="R574">
        <v>24</v>
      </c>
      <c r="S574">
        <v>1</v>
      </c>
      <c r="T574">
        <v>719</v>
      </c>
      <c r="U574" t="s">
        <v>12</v>
      </c>
      <c r="V574">
        <v>1.52</v>
      </c>
      <c r="W574" t="s">
        <v>12</v>
      </c>
      <c r="X574">
        <v>0.97</v>
      </c>
      <c r="Y574">
        <v>23.8</v>
      </c>
      <c r="Z574">
        <v>1011</v>
      </c>
      <c r="AA574" t="s">
        <v>10</v>
      </c>
      <c r="AB574" t="s">
        <v>19</v>
      </c>
    </row>
    <row r="575" spans="1:28" x14ac:dyDescent="0.2">
      <c r="A575">
        <v>15</v>
      </c>
      <c r="B575">
        <v>53</v>
      </c>
      <c r="C575">
        <v>5</v>
      </c>
      <c r="D575">
        <v>5</v>
      </c>
      <c r="E575" t="s">
        <v>27</v>
      </c>
      <c r="F575" s="12"/>
      <c r="G575" s="10">
        <v>44243.659085648149</v>
      </c>
      <c r="H575" s="11">
        <f t="shared" si="30"/>
        <v>15</v>
      </c>
      <c r="I575" s="11">
        <f t="shared" si="31"/>
        <v>49</v>
      </c>
      <c r="J575" s="11">
        <f t="shared" si="32"/>
        <v>5</v>
      </c>
      <c r="K575">
        <v>3.1808999999999998</v>
      </c>
      <c r="L575">
        <v>29.75</v>
      </c>
      <c r="M575">
        <v>42.474400000000003</v>
      </c>
      <c r="N575">
        <v>7.13</v>
      </c>
      <c r="O575">
        <v>21</v>
      </c>
      <c r="P575">
        <v>10.16</v>
      </c>
      <c r="Q575">
        <v>20</v>
      </c>
      <c r="R575">
        <v>20</v>
      </c>
      <c r="S575">
        <v>1</v>
      </c>
      <c r="T575">
        <v>718</v>
      </c>
      <c r="U575" t="s">
        <v>12</v>
      </c>
      <c r="V575">
        <v>1.51</v>
      </c>
      <c r="W575" t="s">
        <v>12</v>
      </c>
      <c r="X575">
        <v>0.97</v>
      </c>
      <c r="Y575">
        <v>23.8</v>
      </c>
      <c r="Z575">
        <v>1011</v>
      </c>
      <c r="AA575" t="s">
        <v>10</v>
      </c>
      <c r="AB575" t="s">
        <v>19</v>
      </c>
    </row>
    <row r="576" spans="1:28" x14ac:dyDescent="0.2">
      <c r="A576">
        <v>15</v>
      </c>
      <c r="B576">
        <v>53</v>
      </c>
      <c r="C576">
        <v>11</v>
      </c>
      <c r="D576">
        <v>10</v>
      </c>
      <c r="E576" t="s">
        <v>594</v>
      </c>
      <c r="F576" s="12"/>
      <c r="G576" s="10">
        <v>44243.659143518518</v>
      </c>
      <c r="H576" s="11">
        <f t="shared" si="30"/>
        <v>15</v>
      </c>
      <c r="I576" s="11">
        <f t="shared" si="31"/>
        <v>49</v>
      </c>
      <c r="J576" s="11">
        <f t="shared" si="32"/>
        <v>10</v>
      </c>
      <c r="K576">
        <v>3.1808999999999998</v>
      </c>
      <c r="L576">
        <v>29.75</v>
      </c>
      <c r="M576">
        <v>42.471299999999999</v>
      </c>
      <c r="N576">
        <v>7.16</v>
      </c>
      <c r="O576">
        <v>11</v>
      </c>
      <c r="P576">
        <v>10.210000000000001</v>
      </c>
      <c r="Q576">
        <v>17</v>
      </c>
      <c r="R576">
        <v>17</v>
      </c>
      <c r="S576">
        <v>1</v>
      </c>
      <c r="T576">
        <v>711</v>
      </c>
      <c r="U576" t="s">
        <v>12</v>
      </c>
      <c r="V576">
        <v>1.52</v>
      </c>
      <c r="W576" t="s">
        <v>12</v>
      </c>
      <c r="X576">
        <v>0.97</v>
      </c>
      <c r="Y576">
        <v>23.8</v>
      </c>
      <c r="Z576">
        <v>1011</v>
      </c>
      <c r="AA576" t="s">
        <v>10</v>
      </c>
      <c r="AB576" t="s">
        <v>19</v>
      </c>
    </row>
    <row r="577" spans="1:28" x14ac:dyDescent="0.2">
      <c r="A577">
        <v>15</v>
      </c>
      <c r="B577">
        <v>53</v>
      </c>
      <c r="C577">
        <v>15</v>
      </c>
      <c r="D577">
        <v>15</v>
      </c>
      <c r="E577" t="s">
        <v>595</v>
      </c>
      <c r="F577" s="12"/>
      <c r="G577" s="10">
        <v>44243.659201388888</v>
      </c>
      <c r="H577" s="11">
        <f t="shared" si="30"/>
        <v>15</v>
      </c>
      <c r="I577" s="11">
        <f t="shared" si="31"/>
        <v>49</v>
      </c>
      <c r="J577" s="11">
        <f t="shared" si="32"/>
        <v>15</v>
      </c>
      <c r="K577">
        <v>3.1808999999999998</v>
      </c>
      <c r="L577">
        <v>29.8125</v>
      </c>
      <c r="M577">
        <v>42.334899999999998</v>
      </c>
      <c r="N577">
        <v>7.14</v>
      </c>
      <c r="O577">
        <v>7</v>
      </c>
      <c r="P577">
        <v>10.17</v>
      </c>
      <c r="Q577">
        <v>17</v>
      </c>
      <c r="R577">
        <v>17</v>
      </c>
      <c r="S577">
        <v>1</v>
      </c>
      <c r="T577">
        <v>712</v>
      </c>
      <c r="U577" t="s">
        <v>12</v>
      </c>
      <c r="V577">
        <v>1.52</v>
      </c>
      <c r="W577" t="s">
        <v>12</v>
      </c>
      <c r="X577">
        <v>0.97</v>
      </c>
      <c r="Y577">
        <v>23.8</v>
      </c>
      <c r="Z577">
        <v>1011</v>
      </c>
      <c r="AA577" t="s">
        <v>10</v>
      </c>
      <c r="AB577" t="s">
        <v>19</v>
      </c>
    </row>
    <row r="578" spans="1:28" x14ac:dyDescent="0.2">
      <c r="A578">
        <v>15</v>
      </c>
      <c r="B578">
        <v>53</v>
      </c>
      <c r="C578">
        <v>21</v>
      </c>
      <c r="D578">
        <v>20</v>
      </c>
      <c r="E578" t="s">
        <v>596</v>
      </c>
      <c r="F578" s="12"/>
      <c r="G578" s="10">
        <v>44243.659259259257</v>
      </c>
      <c r="H578" s="11">
        <f t="shared" si="30"/>
        <v>15</v>
      </c>
      <c r="I578" s="11">
        <f t="shared" si="31"/>
        <v>49</v>
      </c>
      <c r="J578" s="11">
        <f t="shared" si="32"/>
        <v>20</v>
      </c>
      <c r="K578">
        <v>3.1808999999999998</v>
      </c>
      <c r="L578">
        <v>29.8125</v>
      </c>
      <c r="M578">
        <v>42.305999999999997</v>
      </c>
      <c r="N578">
        <v>7.23</v>
      </c>
      <c r="O578">
        <v>5</v>
      </c>
      <c r="P578">
        <v>10.23</v>
      </c>
      <c r="Q578">
        <v>18</v>
      </c>
      <c r="R578">
        <v>18</v>
      </c>
      <c r="S578">
        <v>1</v>
      </c>
      <c r="T578">
        <v>714</v>
      </c>
      <c r="U578" t="s">
        <v>12</v>
      </c>
      <c r="V578">
        <v>1.53</v>
      </c>
      <c r="W578" t="s">
        <v>12</v>
      </c>
      <c r="X578">
        <v>0.97</v>
      </c>
      <c r="Y578">
        <v>23.8</v>
      </c>
      <c r="Z578">
        <v>1011</v>
      </c>
      <c r="AA578" t="s">
        <v>10</v>
      </c>
      <c r="AB578" t="s">
        <v>19</v>
      </c>
    </row>
    <row r="579" spans="1:28" x14ac:dyDescent="0.2">
      <c r="A579">
        <v>15</v>
      </c>
      <c r="B579">
        <v>53</v>
      </c>
      <c r="C579">
        <v>25</v>
      </c>
      <c r="D579">
        <v>25</v>
      </c>
      <c r="E579" t="s">
        <v>597</v>
      </c>
      <c r="F579" s="12"/>
      <c r="G579" s="10">
        <v>44243.659317129626</v>
      </c>
      <c r="H579" s="11">
        <f t="shared" si="30"/>
        <v>15</v>
      </c>
      <c r="I579" s="11">
        <f t="shared" si="31"/>
        <v>49</v>
      </c>
      <c r="J579" s="11">
        <f t="shared" si="32"/>
        <v>25</v>
      </c>
      <c r="K579">
        <v>3.1808999999999998</v>
      </c>
      <c r="L579">
        <v>29.75</v>
      </c>
      <c r="M579">
        <v>42.317100000000003</v>
      </c>
      <c r="N579">
        <v>7.05</v>
      </c>
      <c r="O579">
        <v>4</v>
      </c>
      <c r="P579">
        <v>10.220000000000001</v>
      </c>
      <c r="Q579">
        <v>22</v>
      </c>
      <c r="R579">
        <v>22</v>
      </c>
      <c r="S579">
        <v>0</v>
      </c>
      <c r="T579">
        <v>721</v>
      </c>
      <c r="U579" t="s">
        <v>12</v>
      </c>
      <c r="V579">
        <v>1.51</v>
      </c>
      <c r="W579" t="s">
        <v>12</v>
      </c>
      <c r="X579">
        <v>0.97</v>
      </c>
      <c r="Y579">
        <v>23.8</v>
      </c>
      <c r="Z579">
        <v>1011</v>
      </c>
      <c r="AA579" t="s">
        <v>10</v>
      </c>
      <c r="AB579" t="s">
        <v>19</v>
      </c>
    </row>
    <row r="580" spans="1:28" x14ac:dyDescent="0.2">
      <c r="A580">
        <v>15</v>
      </c>
      <c r="B580">
        <v>53</v>
      </c>
      <c r="C580">
        <v>31</v>
      </c>
      <c r="D580">
        <v>30</v>
      </c>
      <c r="E580" t="s">
        <v>598</v>
      </c>
      <c r="F580" s="12"/>
      <c r="G580" s="10">
        <v>44243.659375000003</v>
      </c>
      <c r="H580" s="11">
        <f t="shared" si="30"/>
        <v>15</v>
      </c>
      <c r="I580" s="11">
        <f t="shared" si="31"/>
        <v>49</v>
      </c>
      <c r="J580" s="11">
        <f t="shared" si="32"/>
        <v>30</v>
      </c>
      <c r="K580">
        <v>3.1808999999999998</v>
      </c>
      <c r="L580">
        <v>29.8125</v>
      </c>
      <c r="M580">
        <v>42.981499999999997</v>
      </c>
      <c r="N580">
        <v>7.51</v>
      </c>
      <c r="O580">
        <v>11</v>
      </c>
      <c r="P580">
        <v>10.31</v>
      </c>
      <c r="Q580">
        <v>24</v>
      </c>
      <c r="R580">
        <v>24</v>
      </c>
      <c r="S580">
        <v>0</v>
      </c>
      <c r="T580">
        <v>750</v>
      </c>
      <c r="U580" t="s">
        <v>12</v>
      </c>
      <c r="V580">
        <v>1.56</v>
      </c>
      <c r="W580" t="s">
        <v>12</v>
      </c>
      <c r="X580">
        <v>0.97</v>
      </c>
      <c r="Y580">
        <v>23.8</v>
      </c>
      <c r="Z580">
        <v>1011</v>
      </c>
      <c r="AA580" t="s">
        <v>10</v>
      </c>
      <c r="AB580" t="s">
        <v>19</v>
      </c>
    </row>
    <row r="581" spans="1:28" x14ac:dyDescent="0.2">
      <c r="A581">
        <v>15</v>
      </c>
      <c r="B581">
        <v>53</v>
      </c>
      <c r="C581">
        <v>35</v>
      </c>
      <c r="D581">
        <v>35</v>
      </c>
      <c r="E581" t="s">
        <v>599</v>
      </c>
      <c r="F581" s="12"/>
      <c r="G581" s="10">
        <v>44243.659432870372</v>
      </c>
      <c r="H581" s="11">
        <f t="shared" si="30"/>
        <v>15</v>
      </c>
      <c r="I581" s="11">
        <f t="shared" si="31"/>
        <v>49</v>
      </c>
      <c r="J581" s="11">
        <f t="shared" si="32"/>
        <v>35</v>
      </c>
      <c r="K581">
        <v>3.1808999999999998</v>
      </c>
      <c r="L581">
        <v>29.8125</v>
      </c>
      <c r="M581">
        <v>42.995399999999997</v>
      </c>
      <c r="N581">
        <v>7.42</v>
      </c>
      <c r="O581">
        <v>18</v>
      </c>
      <c r="P581">
        <v>10.07</v>
      </c>
      <c r="Q581">
        <v>27</v>
      </c>
      <c r="R581">
        <v>27</v>
      </c>
      <c r="S581">
        <v>0</v>
      </c>
      <c r="T581">
        <v>760</v>
      </c>
      <c r="U581" t="s">
        <v>12</v>
      </c>
      <c r="V581">
        <v>1.55</v>
      </c>
      <c r="W581" t="s">
        <v>12</v>
      </c>
      <c r="X581">
        <v>0.97</v>
      </c>
      <c r="Y581">
        <v>23.8</v>
      </c>
      <c r="Z581">
        <v>1011</v>
      </c>
      <c r="AA581" t="s">
        <v>10</v>
      </c>
      <c r="AB581" t="s">
        <v>19</v>
      </c>
    </row>
    <row r="582" spans="1:28" x14ac:dyDescent="0.2">
      <c r="A582">
        <v>15</v>
      </c>
      <c r="B582">
        <v>53</v>
      </c>
      <c r="C582">
        <v>41</v>
      </c>
      <c r="D582">
        <v>40</v>
      </c>
      <c r="E582" t="s">
        <v>600</v>
      </c>
      <c r="F582" s="12"/>
      <c r="G582" s="10">
        <v>44243.659490740742</v>
      </c>
      <c r="H582" s="11">
        <f t="shared" si="30"/>
        <v>15</v>
      </c>
      <c r="I582" s="11">
        <f t="shared" si="31"/>
        <v>49</v>
      </c>
      <c r="J582" s="11">
        <f t="shared" si="32"/>
        <v>40</v>
      </c>
      <c r="K582">
        <v>3.1808999999999998</v>
      </c>
      <c r="L582">
        <v>29.8125</v>
      </c>
      <c r="M582">
        <v>42.260399999999997</v>
      </c>
      <c r="N582">
        <v>7.09</v>
      </c>
      <c r="O582">
        <v>64</v>
      </c>
      <c r="P582">
        <v>10.11</v>
      </c>
      <c r="Q582">
        <v>24</v>
      </c>
      <c r="R582">
        <v>24</v>
      </c>
      <c r="S582">
        <v>1</v>
      </c>
      <c r="T582">
        <v>745</v>
      </c>
      <c r="U582" t="s">
        <v>12</v>
      </c>
      <c r="V582">
        <v>1.51</v>
      </c>
      <c r="W582" t="s">
        <v>12</v>
      </c>
      <c r="X582">
        <v>0.97</v>
      </c>
      <c r="Y582">
        <v>23.8</v>
      </c>
      <c r="Z582">
        <v>1011</v>
      </c>
      <c r="AA582" t="s">
        <v>10</v>
      </c>
      <c r="AB582" t="s">
        <v>19</v>
      </c>
    </row>
    <row r="583" spans="1:28" x14ac:dyDescent="0.2">
      <c r="A583">
        <v>15</v>
      </c>
      <c r="B583">
        <v>53</v>
      </c>
      <c r="C583">
        <v>45</v>
      </c>
      <c r="D583">
        <v>45</v>
      </c>
      <c r="E583" t="s">
        <v>601</v>
      </c>
      <c r="F583" s="12"/>
      <c r="G583" s="10">
        <v>44243.659548611111</v>
      </c>
      <c r="H583" s="11">
        <f t="shared" si="30"/>
        <v>15</v>
      </c>
      <c r="I583" s="11">
        <f t="shared" si="31"/>
        <v>49</v>
      </c>
      <c r="J583" s="11">
        <f t="shared" si="32"/>
        <v>45</v>
      </c>
      <c r="K583">
        <v>3.1808999999999998</v>
      </c>
      <c r="L583">
        <v>29.8125</v>
      </c>
      <c r="M583">
        <v>42.407299999999999</v>
      </c>
      <c r="N583">
        <v>7.49</v>
      </c>
      <c r="O583">
        <v>92</v>
      </c>
      <c r="P583">
        <v>9.8800000000000008</v>
      </c>
      <c r="Q583">
        <v>21</v>
      </c>
      <c r="R583">
        <v>21</v>
      </c>
      <c r="S583">
        <v>1</v>
      </c>
      <c r="T583">
        <v>715</v>
      </c>
      <c r="U583" t="s">
        <v>12</v>
      </c>
      <c r="V583">
        <v>1.55</v>
      </c>
      <c r="W583" t="s">
        <v>12</v>
      </c>
      <c r="X583">
        <v>0.97</v>
      </c>
      <c r="Y583">
        <v>23.8</v>
      </c>
      <c r="Z583">
        <v>1011</v>
      </c>
      <c r="AA583" t="s">
        <v>10</v>
      </c>
      <c r="AB583" t="s">
        <v>19</v>
      </c>
    </row>
    <row r="584" spans="1:28" x14ac:dyDescent="0.2">
      <c r="A584">
        <v>15</v>
      </c>
      <c r="B584">
        <v>53</v>
      </c>
      <c r="C584">
        <v>51</v>
      </c>
      <c r="D584">
        <v>50</v>
      </c>
      <c r="E584" t="s">
        <v>602</v>
      </c>
      <c r="F584" s="12"/>
      <c r="G584" s="10">
        <v>44243.65960648148</v>
      </c>
      <c r="H584" s="11">
        <f t="shared" si="30"/>
        <v>15</v>
      </c>
      <c r="I584" s="11">
        <f t="shared" si="31"/>
        <v>49</v>
      </c>
      <c r="J584" s="11">
        <f t="shared" si="32"/>
        <v>50</v>
      </c>
      <c r="K584">
        <v>3.1808999999999998</v>
      </c>
      <c r="L584">
        <v>29.8125</v>
      </c>
      <c r="M584">
        <v>42.671599999999998</v>
      </c>
      <c r="N584">
        <v>7.04</v>
      </c>
      <c r="O584">
        <v>64</v>
      </c>
      <c r="P584">
        <v>10.3</v>
      </c>
      <c r="Q584">
        <v>20</v>
      </c>
      <c r="R584">
        <v>20</v>
      </c>
      <c r="S584">
        <v>1</v>
      </c>
      <c r="T584">
        <v>730</v>
      </c>
      <c r="U584" t="s">
        <v>12</v>
      </c>
      <c r="V584">
        <v>1.5</v>
      </c>
      <c r="W584" t="s">
        <v>12</v>
      </c>
      <c r="X584">
        <v>0.97</v>
      </c>
      <c r="Y584">
        <v>23.8</v>
      </c>
      <c r="Z584">
        <v>1011</v>
      </c>
      <c r="AA584" t="s">
        <v>10</v>
      </c>
      <c r="AB584" t="s">
        <v>19</v>
      </c>
    </row>
    <row r="585" spans="1:28" x14ac:dyDescent="0.2">
      <c r="A585">
        <v>15</v>
      </c>
      <c r="B585">
        <v>53</v>
      </c>
      <c r="C585">
        <v>55</v>
      </c>
      <c r="D585">
        <v>55</v>
      </c>
      <c r="E585" t="s">
        <v>603</v>
      </c>
      <c r="F585" s="12"/>
      <c r="G585" s="10">
        <v>44243.65966435185</v>
      </c>
      <c r="H585" s="11">
        <f t="shared" si="30"/>
        <v>15</v>
      </c>
      <c r="I585" s="11">
        <f t="shared" si="31"/>
        <v>49</v>
      </c>
      <c r="J585" s="11">
        <f t="shared" si="32"/>
        <v>55</v>
      </c>
      <c r="K585">
        <v>3.1808999999999998</v>
      </c>
      <c r="L585">
        <v>29.875</v>
      </c>
      <c r="M585">
        <v>42.719700000000003</v>
      </c>
      <c r="N585">
        <v>7</v>
      </c>
      <c r="O585">
        <v>74</v>
      </c>
      <c r="P585">
        <v>10.3</v>
      </c>
      <c r="Q585">
        <v>17</v>
      </c>
      <c r="R585">
        <v>17</v>
      </c>
      <c r="S585">
        <v>2</v>
      </c>
      <c r="T585">
        <v>710</v>
      </c>
      <c r="U585" t="s">
        <v>12</v>
      </c>
      <c r="V585">
        <v>1.5</v>
      </c>
      <c r="W585" t="s">
        <v>12</v>
      </c>
      <c r="X585">
        <v>0.97</v>
      </c>
      <c r="Y585">
        <v>23.8</v>
      </c>
      <c r="Z585">
        <v>1011</v>
      </c>
      <c r="AA585" t="s">
        <v>10</v>
      </c>
      <c r="AB585" t="s">
        <v>19</v>
      </c>
    </row>
    <row r="586" spans="1:28" x14ac:dyDescent="0.2">
      <c r="A586">
        <v>15</v>
      </c>
      <c r="B586">
        <v>54</v>
      </c>
      <c r="C586">
        <v>1</v>
      </c>
      <c r="D586">
        <v>0</v>
      </c>
      <c r="E586" t="s">
        <v>28</v>
      </c>
      <c r="F586" s="12"/>
      <c r="G586" s="10">
        <v>44243.659722222219</v>
      </c>
      <c r="H586" s="11">
        <f t="shared" si="30"/>
        <v>15</v>
      </c>
      <c r="I586" s="11">
        <f t="shared" si="31"/>
        <v>50</v>
      </c>
      <c r="J586" s="11">
        <f t="shared" si="32"/>
        <v>0</v>
      </c>
      <c r="K586">
        <v>3.1808999999999998</v>
      </c>
      <c r="L586">
        <v>29.9375</v>
      </c>
      <c r="M586">
        <v>42.077599999999997</v>
      </c>
      <c r="N586">
        <v>7.06</v>
      </c>
      <c r="O586">
        <v>58</v>
      </c>
      <c r="P586">
        <v>10.27</v>
      </c>
      <c r="Q586">
        <v>16</v>
      </c>
      <c r="R586">
        <v>16</v>
      </c>
      <c r="S586">
        <v>1</v>
      </c>
      <c r="T586">
        <v>694</v>
      </c>
      <c r="U586" t="s">
        <v>12</v>
      </c>
      <c r="V586">
        <v>1.51</v>
      </c>
      <c r="W586" t="s">
        <v>12</v>
      </c>
      <c r="X586">
        <v>0.97</v>
      </c>
      <c r="Y586">
        <v>23.8</v>
      </c>
      <c r="Z586">
        <v>1011</v>
      </c>
      <c r="AA586" t="s">
        <v>10</v>
      </c>
      <c r="AB586" t="s">
        <v>19</v>
      </c>
    </row>
    <row r="587" spans="1:28" x14ac:dyDescent="0.2">
      <c r="A587">
        <v>15</v>
      </c>
      <c r="B587">
        <v>54</v>
      </c>
      <c r="C587">
        <v>5</v>
      </c>
      <c r="D587">
        <v>5</v>
      </c>
      <c r="E587" t="s">
        <v>29</v>
      </c>
      <c r="F587" s="12"/>
      <c r="G587" s="10">
        <v>44243.659780092596</v>
      </c>
      <c r="H587" s="11">
        <f t="shared" si="30"/>
        <v>15</v>
      </c>
      <c r="I587" s="11">
        <f t="shared" si="31"/>
        <v>50</v>
      </c>
      <c r="J587" s="11">
        <f t="shared" si="32"/>
        <v>5</v>
      </c>
      <c r="K587">
        <v>3.1808999999999998</v>
      </c>
      <c r="L587">
        <v>29.875</v>
      </c>
      <c r="M587">
        <v>42.606099999999998</v>
      </c>
      <c r="N587">
        <v>6.95</v>
      </c>
      <c r="O587">
        <v>33</v>
      </c>
      <c r="P587">
        <v>10.29</v>
      </c>
      <c r="Q587">
        <v>15</v>
      </c>
      <c r="R587">
        <v>15</v>
      </c>
      <c r="S587">
        <v>1</v>
      </c>
      <c r="T587">
        <v>684</v>
      </c>
      <c r="U587" t="s">
        <v>12</v>
      </c>
      <c r="V587">
        <v>1.49</v>
      </c>
      <c r="W587" t="s">
        <v>12</v>
      </c>
      <c r="X587">
        <v>0.97</v>
      </c>
      <c r="Y587">
        <v>23.8</v>
      </c>
      <c r="Z587">
        <v>1011</v>
      </c>
      <c r="AA587" t="s">
        <v>10</v>
      </c>
      <c r="AB587" t="s">
        <v>19</v>
      </c>
    </row>
    <row r="588" spans="1:28" x14ac:dyDescent="0.2">
      <c r="A588">
        <v>15</v>
      </c>
      <c r="B588">
        <v>54</v>
      </c>
      <c r="C588">
        <v>11</v>
      </c>
      <c r="D588">
        <v>10</v>
      </c>
      <c r="E588" t="s">
        <v>604</v>
      </c>
      <c r="F588" s="12"/>
      <c r="G588" s="10">
        <v>44243.659837962965</v>
      </c>
      <c r="H588" s="11">
        <f t="shared" si="30"/>
        <v>15</v>
      </c>
      <c r="I588" s="11">
        <f t="shared" si="31"/>
        <v>50</v>
      </c>
      <c r="J588" s="11">
        <f t="shared" si="32"/>
        <v>10</v>
      </c>
      <c r="K588">
        <v>3.1808999999999998</v>
      </c>
      <c r="L588">
        <v>29.9375</v>
      </c>
      <c r="M588">
        <v>42.253599999999999</v>
      </c>
      <c r="N588">
        <v>7.22</v>
      </c>
      <c r="O588">
        <v>11</v>
      </c>
      <c r="P588">
        <v>10.17</v>
      </c>
      <c r="Q588">
        <v>16</v>
      </c>
      <c r="R588">
        <v>16</v>
      </c>
      <c r="S588">
        <v>1</v>
      </c>
      <c r="T588">
        <v>694</v>
      </c>
      <c r="U588" t="s">
        <v>12</v>
      </c>
      <c r="V588">
        <v>1.52</v>
      </c>
      <c r="W588" t="s">
        <v>12</v>
      </c>
      <c r="X588">
        <v>0.97</v>
      </c>
      <c r="Y588">
        <v>23.8</v>
      </c>
      <c r="Z588">
        <v>1011</v>
      </c>
      <c r="AA588" t="s">
        <v>10</v>
      </c>
      <c r="AB588" t="s">
        <v>19</v>
      </c>
    </row>
    <row r="589" spans="1:28" x14ac:dyDescent="0.2">
      <c r="A589">
        <v>15</v>
      </c>
      <c r="B589">
        <v>54</v>
      </c>
      <c r="C589">
        <v>15</v>
      </c>
      <c r="D589">
        <v>15</v>
      </c>
      <c r="E589" t="s">
        <v>605</v>
      </c>
      <c r="F589" s="12"/>
      <c r="G589" s="10">
        <v>44243.659895833334</v>
      </c>
      <c r="H589" s="11">
        <f t="shared" si="30"/>
        <v>15</v>
      </c>
      <c r="I589" s="11">
        <f t="shared" si="31"/>
        <v>50</v>
      </c>
      <c r="J589" s="11">
        <f t="shared" si="32"/>
        <v>15</v>
      </c>
      <c r="K589">
        <v>3.1808999999999998</v>
      </c>
      <c r="L589">
        <v>29.875</v>
      </c>
      <c r="M589">
        <v>42.674999999999997</v>
      </c>
      <c r="N589">
        <v>7.23</v>
      </c>
      <c r="O589">
        <v>8</v>
      </c>
      <c r="P589">
        <v>10.17</v>
      </c>
      <c r="Q589">
        <v>19</v>
      </c>
      <c r="R589">
        <v>19</v>
      </c>
      <c r="S589">
        <v>1</v>
      </c>
      <c r="T589">
        <v>717</v>
      </c>
      <c r="U589" t="s">
        <v>12</v>
      </c>
      <c r="V589">
        <v>1.53</v>
      </c>
      <c r="W589" t="s">
        <v>12</v>
      </c>
      <c r="X589">
        <v>0.96</v>
      </c>
      <c r="Y589">
        <v>23.8</v>
      </c>
      <c r="Z589">
        <v>1011</v>
      </c>
      <c r="AA589" t="s">
        <v>10</v>
      </c>
      <c r="AB589" t="s">
        <v>19</v>
      </c>
    </row>
    <row r="590" spans="1:28" x14ac:dyDescent="0.2">
      <c r="A590">
        <v>15</v>
      </c>
      <c r="B590">
        <v>54</v>
      </c>
      <c r="C590">
        <v>21</v>
      </c>
      <c r="D590">
        <v>20</v>
      </c>
      <c r="E590" t="s">
        <v>606</v>
      </c>
      <c r="F590" s="12"/>
      <c r="G590" s="10">
        <v>44243.659953703704</v>
      </c>
      <c r="H590" s="11">
        <f t="shared" si="30"/>
        <v>15</v>
      </c>
      <c r="I590" s="11">
        <f t="shared" si="31"/>
        <v>50</v>
      </c>
      <c r="J590" s="11">
        <f t="shared" si="32"/>
        <v>20</v>
      </c>
      <c r="K590">
        <v>3.1808999999999998</v>
      </c>
      <c r="L590">
        <v>29.9375</v>
      </c>
      <c r="M590">
        <v>42.311799999999998</v>
      </c>
      <c r="N590">
        <v>7.07</v>
      </c>
      <c r="O590">
        <v>23</v>
      </c>
      <c r="P590">
        <v>10.34</v>
      </c>
      <c r="Q590">
        <v>20</v>
      </c>
      <c r="R590">
        <v>20</v>
      </c>
      <c r="S590">
        <v>1</v>
      </c>
      <c r="T590">
        <v>746</v>
      </c>
      <c r="U590" t="s">
        <v>12</v>
      </c>
      <c r="V590">
        <v>1.51</v>
      </c>
      <c r="W590" t="s">
        <v>12</v>
      </c>
      <c r="X590">
        <v>0.97</v>
      </c>
      <c r="Y590">
        <v>23.9</v>
      </c>
      <c r="Z590">
        <v>1011</v>
      </c>
      <c r="AA590" t="s">
        <v>10</v>
      </c>
      <c r="AB590" t="s">
        <v>19</v>
      </c>
    </row>
    <row r="591" spans="1:28" x14ac:dyDescent="0.2">
      <c r="A591">
        <v>15</v>
      </c>
      <c r="B591">
        <v>54</v>
      </c>
      <c r="C591">
        <v>25</v>
      </c>
      <c r="D591">
        <v>25</v>
      </c>
      <c r="E591" t="s">
        <v>607</v>
      </c>
      <c r="F591" s="12"/>
      <c r="G591" s="10">
        <v>44243.660011574073</v>
      </c>
      <c r="H591" s="11">
        <f t="shared" si="30"/>
        <v>15</v>
      </c>
      <c r="I591" s="11">
        <f t="shared" si="31"/>
        <v>50</v>
      </c>
      <c r="J591" s="11">
        <f t="shared" si="32"/>
        <v>25</v>
      </c>
      <c r="K591">
        <v>3.1808999999999998</v>
      </c>
      <c r="L591">
        <v>29.875</v>
      </c>
      <c r="M591">
        <v>42.434100000000001</v>
      </c>
      <c r="N591">
        <v>7.29</v>
      </c>
      <c r="O591">
        <v>38</v>
      </c>
      <c r="P591">
        <v>10.34</v>
      </c>
      <c r="Q591">
        <v>33</v>
      </c>
      <c r="R591">
        <v>33</v>
      </c>
      <c r="S591">
        <v>0</v>
      </c>
      <c r="T591">
        <v>764</v>
      </c>
      <c r="U591" t="s">
        <v>12</v>
      </c>
      <c r="V591">
        <v>1.53</v>
      </c>
      <c r="W591" t="s">
        <v>12</v>
      </c>
      <c r="X591">
        <v>0.97</v>
      </c>
      <c r="Y591">
        <v>23.9</v>
      </c>
      <c r="Z591">
        <v>1011</v>
      </c>
      <c r="AA591" t="s">
        <v>10</v>
      </c>
      <c r="AB591" t="s">
        <v>19</v>
      </c>
    </row>
    <row r="592" spans="1:28" x14ac:dyDescent="0.2">
      <c r="A592">
        <v>15</v>
      </c>
      <c r="B592">
        <v>54</v>
      </c>
      <c r="C592">
        <v>31</v>
      </c>
      <c r="D592">
        <v>30</v>
      </c>
      <c r="E592" t="s">
        <v>608</v>
      </c>
      <c r="F592" s="12">
        <v>1</v>
      </c>
      <c r="G592" s="10">
        <v>44243.660069444442</v>
      </c>
      <c r="H592" s="11">
        <f t="shared" si="30"/>
        <v>15</v>
      </c>
      <c r="I592" s="11">
        <f t="shared" si="31"/>
        <v>50</v>
      </c>
      <c r="J592" s="11">
        <f t="shared" si="32"/>
        <v>30</v>
      </c>
      <c r="K592">
        <v>3.1808999999999998</v>
      </c>
      <c r="L592">
        <v>29.9375</v>
      </c>
      <c r="M592">
        <v>42.632399999999997</v>
      </c>
      <c r="N592">
        <v>7.17</v>
      </c>
      <c r="O592">
        <v>64</v>
      </c>
      <c r="P592">
        <v>10.08</v>
      </c>
      <c r="Q592">
        <v>33</v>
      </c>
      <c r="R592">
        <v>33</v>
      </c>
      <c r="S592">
        <v>1</v>
      </c>
      <c r="T592">
        <v>767</v>
      </c>
      <c r="U592" t="s">
        <v>12</v>
      </c>
      <c r="V592">
        <v>1.52</v>
      </c>
      <c r="W592" t="s">
        <v>12</v>
      </c>
      <c r="X592">
        <v>0.97</v>
      </c>
      <c r="Y592">
        <v>23.9</v>
      </c>
      <c r="Z592">
        <v>1011</v>
      </c>
      <c r="AA592" t="s">
        <v>10</v>
      </c>
      <c r="AB592" t="s">
        <v>19</v>
      </c>
    </row>
    <row r="593" spans="1:28" x14ac:dyDescent="0.2">
      <c r="A593">
        <v>15</v>
      </c>
      <c r="B593">
        <v>54</v>
      </c>
      <c r="C593">
        <v>35</v>
      </c>
      <c r="D593">
        <v>35</v>
      </c>
      <c r="E593" t="s">
        <v>609</v>
      </c>
      <c r="F593" s="12">
        <v>1</v>
      </c>
      <c r="G593" s="10">
        <v>44243.660127314812</v>
      </c>
      <c r="H593" s="11">
        <f t="shared" si="30"/>
        <v>15</v>
      </c>
      <c r="I593" s="11">
        <f t="shared" si="31"/>
        <v>50</v>
      </c>
      <c r="J593" s="11">
        <f t="shared" si="32"/>
        <v>35</v>
      </c>
      <c r="K593">
        <v>3.1808999999999998</v>
      </c>
      <c r="L593">
        <v>29.9375</v>
      </c>
      <c r="M593">
        <v>42.537300000000002</v>
      </c>
      <c r="N593">
        <v>7.09</v>
      </c>
      <c r="O593">
        <v>118</v>
      </c>
      <c r="P593">
        <v>10.24</v>
      </c>
      <c r="Q593">
        <v>23</v>
      </c>
      <c r="R593">
        <v>23</v>
      </c>
      <c r="S593">
        <v>2</v>
      </c>
      <c r="T593">
        <v>717</v>
      </c>
      <c r="U593" t="s">
        <v>12</v>
      </c>
      <c r="V593">
        <v>1.51</v>
      </c>
      <c r="W593" t="s">
        <v>12</v>
      </c>
      <c r="X593">
        <v>0.97</v>
      </c>
      <c r="Y593">
        <v>23.9</v>
      </c>
      <c r="Z593">
        <v>1011</v>
      </c>
      <c r="AA593" t="s">
        <v>10</v>
      </c>
      <c r="AB593" t="s">
        <v>19</v>
      </c>
    </row>
    <row r="594" spans="1:28" x14ac:dyDescent="0.2">
      <c r="A594">
        <v>15</v>
      </c>
      <c r="B594">
        <v>54</v>
      </c>
      <c r="C594">
        <v>41</v>
      </c>
      <c r="D594">
        <v>40</v>
      </c>
      <c r="E594" t="s">
        <v>610</v>
      </c>
      <c r="F594" s="12">
        <v>1</v>
      </c>
      <c r="G594" s="10">
        <v>44243.660185185188</v>
      </c>
      <c r="H594" s="11">
        <f t="shared" si="30"/>
        <v>15</v>
      </c>
      <c r="I594" s="11">
        <f t="shared" si="31"/>
        <v>50</v>
      </c>
      <c r="J594" s="11">
        <f t="shared" si="32"/>
        <v>40</v>
      </c>
      <c r="K594">
        <v>3.1808999999999998</v>
      </c>
      <c r="L594">
        <v>29.9375</v>
      </c>
      <c r="M594">
        <v>42.573</v>
      </c>
      <c r="N594">
        <v>7.13</v>
      </c>
      <c r="O594">
        <v>108</v>
      </c>
      <c r="P594">
        <v>10.16</v>
      </c>
      <c r="Q594">
        <v>17</v>
      </c>
      <c r="R594">
        <v>17</v>
      </c>
      <c r="S594">
        <v>2</v>
      </c>
      <c r="T594">
        <v>699</v>
      </c>
      <c r="U594" t="s">
        <v>12</v>
      </c>
      <c r="V594">
        <v>1.51</v>
      </c>
      <c r="W594" t="s">
        <v>12</v>
      </c>
      <c r="X594">
        <v>0.97</v>
      </c>
      <c r="Y594">
        <v>23.9</v>
      </c>
      <c r="Z594">
        <v>1011</v>
      </c>
      <c r="AA594" t="s">
        <v>10</v>
      </c>
      <c r="AB594" t="s">
        <v>19</v>
      </c>
    </row>
    <row r="595" spans="1:28" x14ac:dyDescent="0.2">
      <c r="A595">
        <v>15</v>
      </c>
      <c r="B595">
        <v>54</v>
      </c>
      <c r="C595">
        <v>45</v>
      </c>
      <c r="D595">
        <v>45</v>
      </c>
      <c r="E595" t="s">
        <v>611</v>
      </c>
      <c r="F595" s="12">
        <v>1</v>
      </c>
      <c r="G595" s="10">
        <v>44243.660243055558</v>
      </c>
      <c r="H595" s="11">
        <f t="shared" si="30"/>
        <v>15</v>
      </c>
      <c r="I595" s="11">
        <f t="shared" si="31"/>
        <v>50</v>
      </c>
      <c r="J595" s="11">
        <f t="shared" si="32"/>
        <v>45</v>
      </c>
      <c r="K595">
        <v>3.1808999999999998</v>
      </c>
      <c r="L595">
        <v>29.875</v>
      </c>
      <c r="M595">
        <v>42.666200000000003</v>
      </c>
      <c r="N595">
        <v>7.09</v>
      </c>
      <c r="O595">
        <v>63</v>
      </c>
      <c r="P595">
        <v>10.15</v>
      </c>
      <c r="Q595">
        <v>15</v>
      </c>
      <c r="R595">
        <v>15</v>
      </c>
      <c r="S595">
        <v>2</v>
      </c>
      <c r="T595">
        <v>681</v>
      </c>
      <c r="U595" t="s">
        <v>12</v>
      </c>
      <c r="V595">
        <v>1.51</v>
      </c>
      <c r="W595" t="s">
        <v>12</v>
      </c>
      <c r="X595">
        <v>0.97</v>
      </c>
      <c r="Y595">
        <v>23.9</v>
      </c>
      <c r="Z595">
        <v>1011</v>
      </c>
      <c r="AA595" t="s">
        <v>10</v>
      </c>
      <c r="AB595" t="s">
        <v>19</v>
      </c>
    </row>
    <row r="596" spans="1:28" x14ac:dyDescent="0.2">
      <c r="A596">
        <v>15</v>
      </c>
      <c r="B596">
        <v>54</v>
      </c>
      <c r="C596">
        <v>51</v>
      </c>
      <c r="D596">
        <v>50</v>
      </c>
      <c r="E596" t="s">
        <v>612</v>
      </c>
      <c r="F596" s="12">
        <v>1</v>
      </c>
      <c r="G596" s="10">
        <v>44243.660300925927</v>
      </c>
      <c r="H596" s="11">
        <f t="shared" si="30"/>
        <v>15</v>
      </c>
      <c r="I596" s="11">
        <f t="shared" si="31"/>
        <v>50</v>
      </c>
      <c r="J596" s="11">
        <f t="shared" si="32"/>
        <v>50</v>
      </c>
      <c r="K596">
        <v>3.1808999999999998</v>
      </c>
      <c r="L596">
        <v>29.9375</v>
      </c>
      <c r="M596">
        <v>42.570599999999999</v>
      </c>
      <c r="N596">
        <v>6.94</v>
      </c>
      <c r="O596">
        <v>23</v>
      </c>
      <c r="P596">
        <v>10.25</v>
      </c>
      <c r="Q596">
        <v>14</v>
      </c>
      <c r="R596">
        <v>14</v>
      </c>
      <c r="S596">
        <v>2</v>
      </c>
      <c r="T596">
        <v>671</v>
      </c>
      <c r="U596" t="s">
        <v>12</v>
      </c>
      <c r="V596">
        <v>1.49</v>
      </c>
      <c r="W596" t="s">
        <v>12</v>
      </c>
      <c r="X596">
        <v>0.96</v>
      </c>
      <c r="Y596">
        <v>23.9</v>
      </c>
      <c r="Z596">
        <v>1011</v>
      </c>
      <c r="AA596" t="s">
        <v>10</v>
      </c>
      <c r="AB596" t="s">
        <v>19</v>
      </c>
    </row>
    <row r="597" spans="1:28" x14ac:dyDescent="0.2">
      <c r="A597">
        <v>15</v>
      </c>
      <c r="B597">
        <v>54</v>
      </c>
      <c r="C597">
        <v>55</v>
      </c>
      <c r="D597">
        <v>55</v>
      </c>
      <c r="E597" t="s">
        <v>613</v>
      </c>
      <c r="F597" s="12">
        <v>1</v>
      </c>
      <c r="G597" s="10">
        <v>44243.660358796296</v>
      </c>
      <c r="H597" s="11">
        <f t="shared" si="30"/>
        <v>15</v>
      </c>
      <c r="I597" s="11">
        <f t="shared" si="31"/>
        <v>50</v>
      </c>
      <c r="J597" s="11">
        <f t="shared" si="32"/>
        <v>55</v>
      </c>
      <c r="K597">
        <v>3.1808999999999998</v>
      </c>
      <c r="L597">
        <v>29.9375</v>
      </c>
      <c r="M597">
        <v>42.694400000000002</v>
      </c>
      <c r="N597">
        <v>6.99</v>
      </c>
      <c r="O597">
        <v>11</v>
      </c>
      <c r="P597">
        <v>10.33</v>
      </c>
      <c r="Q597">
        <v>14</v>
      </c>
      <c r="R597">
        <v>14</v>
      </c>
      <c r="S597">
        <v>2</v>
      </c>
      <c r="T597">
        <v>683</v>
      </c>
      <c r="U597" t="s">
        <v>12</v>
      </c>
      <c r="V597">
        <v>1.5</v>
      </c>
      <c r="W597" t="s">
        <v>12</v>
      </c>
      <c r="X597">
        <v>0.97</v>
      </c>
      <c r="Y597">
        <v>23.9</v>
      </c>
      <c r="Z597">
        <v>1011</v>
      </c>
      <c r="AA597" t="s">
        <v>10</v>
      </c>
      <c r="AB597" t="s">
        <v>19</v>
      </c>
    </row>
    <row r="598" spans="1:28" x14ac:dyDescent="0.2">
      <c r="A598">
        <v>15</v>
      </c>
      <c r="B598">
        <v>55</v>
      </c>
      <c r="C598">
        <v>1</v>
      </c>
      <c r="D598">
        <v>0</v>
      </c>
      <c r="E598" t="s">
        <v>30</v>
      </c>
      <c r="F598" s="12"/>
      <c r="G598" s="10">
        <v>44243.660416666666</v>
      </c>
      <c r="H598" s="11">
        <f t="shared" si="30"/>
        <v>15</v>
      </c>
      <c r="I598" s="11">
        <f t="shared" si="31"/>
        <v>51</v>
      </c>
      <c r="J598" s="11">
        <f t="shared" si="32"/>
        <v>0</v>
      </c>
      <c r="K598">
        <v>3.1808999999999998</v>
      </c>
      <c r="L598">
        <v>29.9375</v>
      </c>
      <c r="M598">
        <v>42.652200000000001</v>
      </c>
      <c r="N598">
        <v>7.27</v>
      </c>
      <c r="O598">
        <v>7</v>
      </c>
      <c r="P598">
        <v>10.210000000000001</v>
      </c>
      <c r="Q598">
        <v>13</v>
      </c>
      <c r="R598">
        <v>13</v>
      </c>
      <c r="S598">
        <v>1</v>
      </c>
      <c r="T598">
        <v>704</v>
      </c>
      <c r="U598" t="s">
        <v>12</v>
      </c>
      <c r="V598">
        <v>1.53</v>
      </c>
      <c r="W598" t="s">
        <v>12</v>
      </c>
      <c r="X598">
        <v>0.97</v>
      </c>
      <c r="Y598">
        <v>23.9</v>
      </c>
      <c r="Z598">
        <v>1011</v>
      </c>
      <c r="AA598" t="s">
        <v>10</v>
      </c>
      <c r="AB598" t="s">
        <v>19</v>
      </c>
    </row>
    <row r="599" spans="1:28" x14ac:dyDescent="0.2">
      <c r="A599">
        <v>15</v>
      </c>
      <c r="B599">
        <v>55</v>
      </c>
      <c r="C599">
        <v>5</v>
      </c>
      <c r="D599">
        <v>5</v>
      </c>
      <c r="E599" t="s">
        <v>31</v>
      </c>
      <c r="F599" s="12"/>
      <c r="G599" s="10">
        <v>44243.660474537035</v>
      </c>
      <c r="H599" s="11">
        <f t="shared" si="30"/>
        <v>15</v>
      </c>
      <c r="I599" s="11">
        <f t="shared" si="31"/>
        <v>51</v>
      </c>
      <c r="J599" s="11">
        <f t="shared" si="32"/>
        <v>5</v>
      </c>
      <c r="K599">
        <v>3.1808999999999998</v>
      </c>
      <c r="L599">
        <v>29.9375</v>
      </c>
      <c r="M599">
        <v>42.6599</v>
      </c>
      <c r="N599">
        <v>7.24</v>
      </c>
      <c r="O599">
        <v>5</v>
      </c>
      <c r="P599">
        <v>10.119999999999999</v>
      </c>
      <c r="Q599">
        <v>13</v>
      </c>
      <c r="R599">
        <v>13</v>
      </c>
      <c r="S599">
        <v>1</v>
      </c>
      <c r="T599">
        <v>710</v>
      </c>
      <c r="U599" t="s">
        <v>12</v>
      </c>
      <c r="V599">
        <v>1.53</v>
      </c>
      <c r="W599" t="s">
        <v>12</v>
      </c>
      <c r="X599">
        <v>0.97</v>
      </c>
      <c r="Y599">
        <v>23.9</v>
      </c>
      <c r="Z599">
        <v>1011</v>
      </c>
      <c r="AA599" t="s">
        <v>10</v>
      </c>
      <c r="AB599" t="s">
        <v>19</v>
      </c>
    </row>
    <row r="600" spans="1:28" x14ac:dyDescent="0.2">
      <c r="A600">
        <v>15</v>
      </c>
      <c r="B600">
        <v>55</v>
      </c>
      <c r="C600">
        <v>11</v>
      </c>
      <c r="D600">
        <v>10</v>
      </c>
      <c r="E600" t="s">
        <v>614</v>
      </c>
      <c r="F600" s="12"/>
      <c r="G600" s="10">
        <v>44243.660532407404</v>
      </c>
      <c r="H600" s="11">
        <f t="shared" si="30"/>
        <v>15</v>
      </c>
      <c r="I600" s="11">
        <f t="shared" si="31"/>
        <v>51</v>
      </c>
      <c r="J600" s="11">
        <f t="shared" si="32"/>
        <v>10</v>
      </c>
      <c r="K600">
        <v>3.1808999999999998</v>
      </c>
      <c r="L600">
        <v>29.9375</v>
      </c>
      <c r="M600">
        <v>42.448700000000002</v>
      </c>
      <c r="N600">
        <v>7.4</v>
      </c>
      <c r="O600">
        <v>4</v>
      </c>
      <c r="P600">
        <v>10.02</v>
      </c>
      <c r="Q600">
        <v>13</v>
      </c>
      <c r="R600">
        <v>13</v>
      </c>
      <c r="S600">
        <v>1</v>
      </c>
      <c r="T600">
        <v>716</v>
      </c>
      <c r="U600" t="s">
        <v>12</v>
      </c>
      <c r="V600">
        <v>1.54</v>
      </c>
      <c r="W600" t="s">
        <v>12</v>
      </c>
      <c r="X600">
        <v>0.96</v>
      </c>
      <c r="Y600">
        <v>23.9</v>
      </c>
      <c r="Z600">
        <v>1011</v>
      </c>
      <c r="AA600" t="s">
        <v>10</v>
      </c>
      <c r="AB600" t="s">
        <v>19</v>
      </c>
    </row>
    <row r="601" spans="1:28" x14ac:dyDescent="0.2">
      <c r="A601">
        <v>15</v>
      </c>
      <c r="B601">
        <v>55</v>
      </c>
      <c r="C601">
        <v>15</v>
      </c>
      <c r="D601">
        <v>15</v>
      </c>
      <c r="E601" t="s">
        <v>615</v>
      </c>
      <c r="F601" s="12"/>
      <c r="G601" s="10">
        <v>44243.660590277781</v>
      </c>
      <c r="H601" s="11">
        <f t="shared" si="30"/>
        <v>15</v>
      </c>
      <c r="I601" s="11">
        <f t="shared" si="31"/>
        <v>51</v>
      </c>
      <c r="J601" s="11">
        <f t="shared" si="32"/>
        <v>15</v>
      </c>
      <c r="K601">
        <v>3.1808999999999998</v>
      </c>
      <c r="L601">
        <v>30</v>
      </c>
      <c r="M601">
        <v>42.211300000000001</v>
      </c>
      <c r="N601">
        <v>7.3</v>
      </c>
      <c r="O601">
        <v>4</v>
      </c>
      <c r="P601">
        <v>10.02</v>
      </c>
      <c r="Q601">
        <v>12</v>
      </c>
      <c r="R601">
        <v>12</v>
      </c>
      <c r="S601">
        <v>1</v>
      </c>
      <c r="T601">
        <v>718</v>
      </c>
      <c r="U601" t="s">
        <v>12</v>
      </c>
      <c r="V601">
        <v>1.53</v>
      </c>
      <c r="W601" t="s">
        <v>12</v>
      </c>
      <c r="X601">
        <v>0.97</v>
      </c>
      <c r="Y601">
        <v>23.9</v>
      </c>
      <c r="Z601">
        <v>1011</v>
      </c>
      <c r="AA601" t="s">
        <v>10</v>
      </c>
      <c r="AB601" t="s">
        <v>19</v>
      </c>
    </row>
    <row r="602" spans="1:28" x14ac:dyDescent="0.2">
      <c r="A602">
        <v>15</v>
      </c>
      <c r="B602">
        <v>55</v>
      </c>
      <c r="C602">
        <v>21</v>
      </c>
      <c r="D602">
        <v>20</v>
      </c>
      <c r="E602" t="s">
        <v>616</v>
      </c>
      <c r="F602" s="12"/>
      <c r="G602" s="10">
        <v>44243.66064814815</v>
      </c>
      <c r="H602" s="11">
        <f t="shared" si="30"/>
        <v>15</v>
      </c>
      <c r="I602" s="11">
        <f t="shared" si="31"/>
        <v>51</v>
      </c>
      <c r="J602" s="11">
        <f t="shared" si="32"/>
        <v>20</v>
      </c>
      <c r="K602">
        <v>3.1808999999999998</v>
      </c>
      <c r="L602">
        <v>30</v>
      </c>
      <c r="M602">
        <v>42.403300000000002</v>
      </c>
      <c r="N602">
        <v>7.36</v>
      </c>
      <c r="O602">
        <v>4</v>
      </c>
      <c r="P602">
        <v>10.11</v>
      </c>
      <c r="Q602">
        <v>12</v>
      </c>
      <c r="R602">
        <v>12</v>
      </c>
      <c r="S602">
        <v>1</v>
      </c>
      <c r="T602">
        <v>721</v>
      </c>
      <c r="U602" t="s">
        <v>12</v>
      </c>
      <c r="V602">
        <v>1.54</v>
      </c>
      <c r="W602" t="s">
        <v>12</v>
      </c>
      <c r="X602">
        <v>0.97</v>
      </c>
      <c r="Y602">
        <v>23.9</v>
      </c>
      <c r="Z602">
        <v>1011</v>
      </c>
      <c r="AA602" t="s">
        <v>10</v>
      </c>
      <c r="AB602" t="s">
        <v>19</v>
      </c>
    </row>
    <row r="603" spans="1:28" x14ac:dyDescent="0.2">
      <c r="A603">
        <v>15</v>
      </c>
      <c r="B603">
        <v>55</v>
      </c>
      <c r="C603">
        <v>25</v>
      </c>
      <c r="D603">
        <v>25</v>
      </c>
      <c r="E603" t="s">
        <v>617</v>
      </c>
      <c r="F603" s="12"/>
      <c r="G603" s="10">
        <v>44243.66070601852</v>
      </c>
      <c r="H603" s="11">
        <f t="shared" si="30"/>
        <v>15</v>
      </c>
      <c r="I603" s="11">
        <f t="shared" si="31"/>
        <v>51</v>
      </c>
      <c r="J603" s="11">
        <f t="shared" si="32"/>
        <v>25</v>
      </c>
      <c r="K603">
        <v>3.1808999999999998</v>
      </c>
      <c r="L603">
        <v>30</v>
      </c>
      <c r="M603">
        <v>42.679600000000001</v>
      </c>
      <c r="N603">
        <v>7.34</v>
      </c>
      <c r="O603">
        <v>4</v>
      </c>
      <c r="P603">
        <v>10.039999999999999</v>
      </c>
      <c r="Q603">
        <v>12</v>
      </c>
      <c r="R603">
        <v>12</v>
      </c>
      <c r="S603">
        <v>1</v>
      </c>
      <c r="T603">
        <v>721</v>
      </c>
      <c r="U603" t="s">
        <v>12</v>
      </c>
      <c r="V603">
        <v>1.54</v>
      </c>
      <c r="W603" t="s">
        <v>12</v>
      </c>
      <c r="X603">
        <v>0.96</v>
      </c>
      <c r="Y603">
        <v>23.9</v>
      </c>
      <c r="Z603">
        <v>1011</v>
      </c>
      <c r="AA603" t="s">
        <v>10</v>
      </c>
      <c r="AB603" t="s">
        <v>19</v>
      </c>
    </row>
    <row r="604" spans="1:28" x14ac:dyDescent="0.2">
      <c r="A604">
        <v>15</v>
      </c>
      <c r="B604">
        <v>55</v>
      </c>
      <c r="C604">
        <v>31</v>
      </c>
      <c r="D604">
        <v>30</v>
      </c>
      <c r="E604" t="s">
        <v>618</v>
      </c>
      <c r="F604" s="12"/>
      <c r="G604" s="10">
        <v>44243.660763888889</v>
      </c>
      <c r="H604" s="11">
        <f t="shared" si="30"/>
        <v>15</v>
      </c>
      <c r="I604" s="11">
        <f t="shared" si="31"/>
        <v>51</v>
      </c>
      <c r="J604" s="11">
        <f t="shared" si="32"/>
        <v>30</v>
      </c>
      <c r="K604">
        <v>3.1808999999999998</v>
      </c>
      <c r="L604">
        <v>30</v>
      </c>
      <c r="M604">
        <v>42.372</v>
      </c>
      <c r="N604">
        <v>7.32</v>
      </c>
      <c r="O604">
        <v>4</v>
      </c>
      <c r="P604">
        <v>10.039999999999999</v>
      </c>
      <c r="Q604">
        <v>12</v>
      </c>
      <c r="R604">
        <v>12</v>
      </c>
      <c r="S604">
        <v>1</v>
      </c>
      <c r="T604">
        <v>723</v>
      </c>
      <c r="U604" t="s">
        <v>12</v>
      </c>
      <c r="V604">
        <v>1.53</v>
      </c>
      <c r="W604" t="s">
        <v>12</v>
      </c>
      <c r="X604">
        <v>0.96</v>
      </c>
      <c r="Y604">
        <v>23.9</v>
      </c>
      <c r="Z604">
        <v>1011</v>
      </c>
      <c r="AA604" t="s">
        <v>10</v>
      </c>
      <c r="AB604" t="s">
        <v>19</v>
      </c>
    </row>
    <row r="605" spans="1:28" x14ac:dyDescent="0.2">
      <c r="A605">
        <v>15</v>
      </c>
      <c r="B605">
        <v>55</v>
      </c>
      <c r="C605">
        <v>35</v>
      </c>
      <c r="D605">
        <v>35</v>
      </c>
      <c r="E605" t="s">
        <v>619</v>
      </c>
      <c r="F605" s="12"/>
      <c r="G605" s="10">
        <v>44243.660821759258</v>
      </c>
      <c r="H605" s="11">
        <f t="shared" si="30"/>
        <v>15</v>
      </c>
      <c r="I605" s="11">
        <f t="shared" si="31"/>
        <v>51</v>
      </c>
      <c r="J605" s="11">
        <f t="shared" si="32"/>
        <v>35</v>
      </c>
      <c r="K605">
        <v>3.1808999999999998</v>
      </c>
      <c r="L605">
        <v>30</v>
      </c>
      <c r="M605">
        <v>42.615200000000002</v>
      </c>
      <c r="N605">
        <v>7.39</v>
      </c>
      <c r="O605">
        <v>4</v>
      </c>
      <c r="P605">
        <v>10.01</v>
      </c>
      <c r="Q605">
        <v>12</v>
      </c>
      <c r="R605">
        <v>12</v>
      </c>
      <c r="S605">
        <v>1</v>
      </c>
      <c r="T605">
        <v>722</v>
      </c>
      <c r="U605" t="s">
        <v>12</v>
      </c>
      <c r="V605">
        <v>1.54</v>
      </c>
      <c r="W605" t="s">
        <v>12</v>
      </c>
      <c r="X605">
        <v>0.96</v>
      </c>
      <c r="Y605">
        <v>23.9</v>
      </c>
      <c r="Z605">
        <v>1011</v>
      </c>
      <c r="AA605" t="s">
        <v>10</v>
      </c>
      <c r="AB605" t="s">
        <v>19</v>
      </c>
    </row>
    <row r="606" spans="1:28" x14ac:dyDescent="0.2">
      <c r="A606">
        <v>15</v>
      </c>
      <c r="B606">
        <v>55</v>
      </c>
      <c r="C606">
        <v>41</v>
      </c>
      <c r="D606">
        <v>40</v>
      </c>
      <c r="E606" t="s">
        <v>620</v>
      </c>
      <c r="F606" s="12"/>
      <c r="G606" s="10">
        <v>44243.660879629628</v>
      </c>
      <c r="H606" s="11">
        <f t="shared" si="30"/>
        <v>15</v>
      </c>
      <c r="I606" s="11">
        <f t="shared" si="31"/>
        <v>51</v>
      </c>
      <c r="J606" s="11">
        <f t="shared" si="32"/>
        <v>40</v>
      </c>
      <c r="K606">
        <v>3.1808999999999998</v>
      </c>
      <c r="L606">
        <v>30</v>
      </c>
      <c r="M606">
        <v>42.6524</v>
      </c>
      <c r="N606">
        <v>7.35</v>
      </c>
      <c r="O606">
        <v>3</v>
      </c>
      <c r="P606">
        <v>10.02</v>
      </c>
      <c r="Q606">
        <v>12</v>
      </c>
      <c r="R606">
        <v>12</v>
      </c>
      <c r="S606">
        <v>1</v>
      </c>
      <c r="T606">
        <v>723</v>
      </c>
      <c r="U606" t="s">
        <v>12</v>
      </c>
      <c r="V606">
        <v>1.54</v>
      </c>
      <c r="W606" t="s">
        <v>12</v>
      </c>
      <c r="X606">
        <v>0.97</v>
      </c>
      <c r="Y606">
        <v>23.9</v>
      </c>
      <c r="Z606">
        <v>1011</v>
      </c>
      <c r="AA606" t="s">
        <v>10</v>
      </c>
      <c r="AB606" t="s">
        <v>19</v>
      </c>
    </row>
    <row r="607" spans="1:28" x14ac:dyDescent="0.2">
      <c r="A607">
        <v>15</v>
      </c>
      <c r="B607">
        <v>55</v>
      </c>
      <c r="C607">
        <v>45</v>
      </c>
      <c r="D607">
        <v>45</v>
      </c>
      <c r="E607" t="s">
        <v>621</v>
      </c>
      <c r="F607" s="12"/>
      <c r="G607" s="10">
        <v>44243.660937499997</v>
      </c>
      <c r="H607" s="11">
        <f t="shared" si="30"/>
        <v>15</v>
      </c>
      <c r="I607" s="11">
        <f t="shared" si="31"/>
        <v>51</v>
      </c>
      <c r="J607" s="11">
        <f t="shared" si="32"/>
        <v>45</v>
      </c>
      <c r="K607">
        <v>3.1808999999999998</v>
      </c>
      <c r="L607">
        <v>30.0625</v>
      </c>
      <c r="M607">
        <v>42.484200000000001</v>
      </c>
      <c r="N607">
        <v>7.38</v>
      </c>
      <c r="O607">
        <v>4</v>
      </c>
      <c r="P607">
        <v>10.02</v>
      </c>
      <c r="Q607">
        <v>12</v>
      </c>
      <c r="R607">
        <v>12</v>
      </c>
      <c r="S607">
        <v>1</v>
      </c>
      <c r="T607">
        <v>723</v>
      </c>
      <c r="U607" t="s">
        <v>12</v>
      </c>
      <c r="V607">
        <v>1.54</v>
      </c>
      <c r="W607" t="s">
        <v>12</v>
      </c>
      <c r="X607">
        <v>0.97</v>
      </c>
      <c r="Y607">
        <v>23.9</v>
      </c>
      <c r="Z607">
        <v>1011</v>
      </c>
      <c r="AA607" t="s">
        <v>10</v>
      </c>
      <c r="AB607" t="s">
        <v>19</v>
      </c>
    </row>
    <row r="608" spans="1:28" x14ac:dyDescent="0.2">
      <c r="A608">
        <v>15</v>
      </c>
      <c r="B608">
        <v>55</v>
      </c>
      <c r="C608">
        <v>51</v>
      </c>
      <c r="D608">
        <v>50</v>
      </c>
      <c r="E608" t="s">
        <v>622</v>
      </c>
      <c r="F608" s="12"/>
      <c r="G608" s="10">
        <v>44243.660995370374</v>
      </c>
      <c r="H608" s="11">
        <f t="shared" si="30"/>
        <v>15</v>
      </c>
      <c r="I608" s="11">
        <f t="shared" si="31"/>
        <v>51</v>
      </c>
      <c r="J608" s="11">
        <f t="shared" si="32"/>
        <v>50</v>
      </c>
      <c r="K608">
        <v>3.1808999999999998</v>
      </c>
      <c r="L608">
        <v>30.0625</v>
      </c>
      <c r="M608">
        <v>41.648899999999998</v>
      </c>
      <c r="N608">
        <v>7.29</v>
      </c>
      <c r="O608">
        <v>3</v>
      </c>
      <c r="P608">
        <v>10.11</v>
      </c>
      <c r="Q608">
        <v>12</v>
      </c>
      <c r="R608">
        <v>12</v>
      </c>
      <c r="S608">
        <v>1</v>
      </c>
      <c r="T608">
        <v>723</v>
      </c>
      <c r="U608" t="s">
        <v>12</v>
      </c>
      <c r="V608">
        <v>1.53</v>
      </c>
      <c r="W608" t="s">
        <v>12</v>
      </c>
      <c r="X608">
        <v>0.96</v>
      </c>
      <c r="Y608">
        <v>23.9</v>
      </c>
      <c r="Z608">
        <v>1011</v>
      </c>
      <c r="AA608" t="s">
        <v>10</v>
      </c>
      <c r="AB608" t="s">
        <v>19</v>
      </c>
    </row>
    <row r="609" spans="1:28" x14ac:dyDescent="0.2">
      <c r="A609">
        <v>15</v>
      </c>
      <c r="B609">
        <v>55</v>
      </c>
      <c r="C609">
        <v>55</v>
      </c>
      <c r="D609">
        <v>55</v>
      </c>
      <c r="E609" t="s">
        <v>623</v>
      </c>
      <c r="F609" s="12"/>
      <c r="G609" s="10">
        <v>44243.661053240743</v>
      </c>
      <c r="H609" s="11">
        <f t="shared" si="30"/>
        <v>15</v>
      </c>
      <c r="I609" s="11">
        <f t="shared" si="31"/>
        <v>51</v>
      </c>
      <c r="J609" s="11">
        <f t="shared" si="32"/>
        <v>55</v>
      </c>
      <c r="K609">
        <v>3.1808999999999998</v>
      </c>
      <c r="L609">
        <v>30</v>
      </c>
      <c r="M609">
        <v>41.603700000000003</v>
      </c>
      <c r="N609">
        <v>7.24</v>
      </c>
      <c r="O609">
        <v>3</v>
      </c>
      <c r="P609">
        <v>10.06</v>
      </c>
      <c r="Q609">
        <v>12</v>
      </c>
      <c r="R609">
        <v>12</v>
      </c>
      <c r="S609">
        <v>1</v>
      </c>
      <c r="T609">
        <v>724</v>
      </c>
      <c r="U609" t="s">
        <v>12</v>
      </c>
      <c r="V609">
        <v>1.53</v>
      </c>
      <c r="W609" t="s">
        <v>12</v>
      </c>
      <c r="X609">
        <v>0.97</v>
      </c>
      <c r="Y609">
        <v>23.9</v>
      </c>
      <c r="Z609">
        <v>1011</v>
      </c>
      <c r="AA609" t="s">
        <v>10</v>
      </c>
      <c r="AB609" t="s">
        <v>19</v>
      </c>
    </row>
    <row r="610" spans="1:28" x14ac:dyDescent="0.2">
      <c r="A610">
        <v>15</v>
      </c>
      <c r="B610">
        <v>56</v>
      </c>
      <c r="C610">
        <v>1</v>
      </c>
      <c r="D610">
        <v>0</v>
      </c>
      <c r="E610" t="s">
        <v>624</v>
      </c>
      <c r="F610" s="12"/>
      <c r="G610" s="10">
        <v>44243.661111111112</v>
      </c>
      <c r="H610" s="11">
        <f t="shared" si="30"/>
        <v>15</v>
      </c>
      <c r="I610" s="11">
        <f t="shared" si="31"/>
        <v>52</v>
      </c>
      <c r="J610" s="11">
        <f t="shared" si="32"/>
        <v>0</v>
      </c>
      <c r="K610">
        <v>3.1808999999999998</v>
      </c>
      <c r="L610">
        <v>30</v>
      </c>
      <c r="M610">
        <v>41.867699999999999</v>
      </c>
      <c r="N610">
        <v>7.15</v>
      </c>
      <c r="O610">
        <v>3</v>
      </c>
      <c r="P610">
        <v>10.09</v>
      </c>
      <c r="Q610">
        <v>12</v>
      </c>
      <c r="R610">
        <v>12</v>
      </c>
      <c r="S610">
        <v>1</v>
      </c>
      <c r="T610">
        <v>724</v>
      </c>
      <c r="U610" t="s">
        <v>12</v>
      </c>
      <c r="V610">
        <v>1.52</v>
      </c>
      <c r="W610" t="s">
        <v>12</v>
      </c>
      <c r="X610">
        <v>0.97</v>
      </c>
      <c r="Y610">
        <v>23.9</v>
      </c>
      <c r="Z610">
        <v>1011</v>
      </c>
      <c r="AA610" t="s">
        <v>10</v>
      </c>
      <c r="AB610" t="s">
        <v>19</v>
      </c>
    </row>
    <row r="611" spans="1:28" x14ac:dyDescent="0.2">
      <c r="A611">
        <v>15</v>
      </c>
      <c r="B611">
        <v>56</v>
      </c>
      <c r="C611">
        <v>5</v>
      </c>
      <c r="D611">
        <v>5</v>
      </c>
      <c r="E611" t="s">
        <v>625</v>
      </c>
      <c r="F611" s="12"/>
      <c r="G611" s="10">
        <v>44243.661168981482</v>
      </c>
      <c r="H611" s="11">
        <f t="shared" si="30"/>
        <v>15</v>
      </c>
      <c r="I611" s="11">
        <f t="shared" si="31"/>
        <v>52</v>
      </c>
      <c r="J611" s="11">
        <f t="shared" si="32"/>
        <v>5</v>
      </c>
      <c r="K611">
        <v>3.1808999999999998</v>
      </c>
      <c r="L611">
        <v>30.0625</v>
      </c>
      <c r="M611">
        <v>41.575400000000002</v>
      </c>
      <c r="N611">
        <v>7</v>
      </c>
      <c r="O611">
        <v>3</v>
      </c>
      <c r="P611">
        <v>10.09</v>
      </c>
      <c r="Q611">
        <v>12</v>
      </c>
      <c r="R611">
        <v>12</v>
      </c>
      <c r="S611">
        <v>1</v>
      </c>
      <c r="T611">
        <v>724</v>
      </c>
      <c r="U611" t="s">
        <v>12</v>
      </c>
      <c r="V611">
        <v>1.5</v>
      </c>
      <c r="W611" t="s">
        <v>12</v>
      </c>
      <c r="X611">
        <v>0.97</v>
      </c>
      <c r="Y611">
        <v>23.9</v>
      </c>
      <c r="Z611">
        <v>1011</v>
      </c>
      <c r="AA611" t="s">
        <v>10</v>
      </c>
      <c r="AB611" t="s">
        <v>19</v>
      </c>
    </row>
    <row r="612" spans="1:28" x14ac:dyDescent="0.2">
      <c r="A612">
        <v>15</v>
      </c>
      <c r="B612">
        <v>56</v>
      </c>
      <c r="C612">
        <v>11</v>
      </c>
      <c r="D612">
        <v>10</v>
      </c>
      <c r="E612" t="s">
        <v>626</v>
      </c>
      <c r="F612" s="12"/>
      <c r="G612" s="10">
        <v>44243.661226851851</v>
      </c>
      <c r="H612" s="11">
        <f t="shared" si="30"/>
        <v>15</v>
      </c>
      <c r="I612" s="11">
        <f t="shared" si="31"/>
        <v>52</v>
      </c>
      <c r="J612" s="11">
        <f t="shared" si="32"/>
        <v>10</v>
      </c>
      <c r="K612">
        <v>3.1808999999999998</v>
      </c>
      <c r="L612">
        <v>30.0625</v>
      </c>
      <c r="M612">
        <v>41.316299999999998</v>
      </c>
      <c r="N612">
        <v>6.97</v>
      </c>
      <c r="O612">
        <v>3</v>
      </c>
      <c r="P612">
        <v>10.33</v>
      </c>
      <c r="Q612">
        <v>12</v>
      </c>
      <c r="R612">
        <v>12</v>
      </c>
      <c r="S612">
        <v>1</v>
      </c>
      <c r="T612">
        <v>724</v>
      </c>
      <c r="U612" t="s">
        <v>12</v>
      </c>
      <c r="V612">
        <v>1.5</v>
      </c>
      <c r="W612" t="s">
        <v>12</v>
      </c>
      <c r="X612">
        <v>0.96</v>
      </c>
      <c r="Y612">
        <v>23.9</v>
      </c>
      <c r="Z612">
        <v>1011</v>
      </c>
      <c r="AA612" t="s">
        <v>10</v>
      </c>
      <c r="AB612" t="s">
        <v>19</v>
      </c>
    </row>
    <row r="613" spans="1:28" x14ac:dyDescent="0.2">
      <c r="A613">
        <v>15</v>
      </c>
      <c r="B613">
        <v>56</v>
      </c>
      <c r="C613">
        <v>15</v>
      </c>
      <c r="D613">
        <v>15</v>
      </c>
      <c r="E613" t="s">
        <v>627</v>
      </c>
      <c r="F613" s="12"/>
      <c r="G613" s="10">
        <v>44243.66128472222</v>
      </c>
      <c r="H613" s="11">
        <f t="shared" si="30"/>
        <v>15</v>
      </c>
      <c r="I613" s="11">
        <f t="shared" si="31"/>
        <v>52</v>
      </c>
      <c r="J613" s="11">
        <f t="shared" si="32"/>
        <v>15</v>
      </c>
      <c r="K613">
        <v>3.1808999999999998</v>
      </c>
      <c r="L613">
        <v>30.0625</v>
      </c>
      <c r="M613">
        <v>41.816200000000002</v>
      </c>
      <c r="N613">
        <v>7.03</v>
      </c>
      <c r="O613">
        <v>3</v>
      </c>
      <c r="P613">
        <v>10.25</v>
      </c>
      <c r="Q613">
        <v>12</v>
      </c>
      <c r="R613">
        <v>12</v>
      </c>
      <c r="S613">
        <v>1</v>
      </c>
      <c r="T613">
        <v>725</v>
      </c>
      <c r="U613" t="s">
        <v>12</v>
      </c>
      <c r="V613">
        <v>1.5</v>
      </c>
      <c r="W613" t="s">
        <v>12</v>
      </c>
      <c r="X613">
        <v>0.97</v>
      </c>
      <c r="Y613">
        <v>23.9</v>
      </c>
      <c r="Z613">
        <v>1011</v>
      </c>
      <c r="AA613" t="s">
        <v>10</v>
      </c>
      <c r="AB613" t="s">
        <v>19</v>
      </c>
    </row>
    <row r="614" spans="1:28" x14ac:dyDescent="0.2">
      <c r="A614">
        <v>15</v>
      </c>
      <c r="B614">
        <v>56</v>
      </c>
      <c r="C614">
        <v>21</v>
      </c>
      <c r="D614">
        <v>20</v>
      </c>
      <c r="E614" t="s">
        <v>628</v>
      </c>
      <c r="F614" s="12"/>
      <c r="G614" s="10">
        <v>44243.66134259259</v>
      </c>
      <c r="H614" s="11">
        <f t="shared" si="30"/>
        <v>15</v>
      </c>
      <c r="I614" s="11">
        <f t="shared" si="31"/>
        <v>52</v>
      </c>
      <c r="J614" s="11">
        <f t="shared" si="32"/>
        <v>20</v>
      </c>
      <c r="K614">
        <v>3.1808999999999998</v>
      </c>
      <c r="L614">
        <v>30.0625</v>
      </c>
      <c r="M614">
        <v>41.926099999999998</v>
      </c>
      <c r="N614">
        <v>6.9</v>
      </c>
      <c r="O614">
        <v>3</v>
      </c>
      <c r="P614">
        <v>10.36</v>
      </c>
      <c r="Q614">
        <v>12</v>
      </c>
      <c r="R614">
        <v>12</v>
      </c>
      <c r="S614">
        <v>1</v>
      </c>
      <c r="T614">
        <v>725</v>
      </c>
      <c r="U614" t="s">
        <v>12</v>
      </c>
      <c r="V614">
        <v>1.49</v>
      </c>
      <c r="W614" t="s">
        <v>12</v>
      </c>
      <c r="X614">
        <v>0.97</v>
      </c>
      <c r="Y614">
        <v>23.9</v>
      </c>
      <c r="Z614">
        <v>1011</v>
      </c>
      <c r="AA614" t="s">
        <v>10</v>
      </c>
      <c r="AB614" t="s">
        <v>19</v>
      </c>
    </row>
    <row r="615" spans="1:28" x14ac:dyDescent="0.2">
      <c r="A615">
        <v>15</v>
      </c>
      <c r="B615">
        <v>56</v>
      </c>
      <c r="C615">
        <v>25</v>
      </c>
      <c r="D615">
        <v>25</v>
      </c>
      <c r="E615" t="s">
        <v>629</v>
      </c>
      <c r="F615" s="12"/>
      <c r="G615" s="10">
        <v>44243.661400462966</v>
      </c>
      <c r="H615" s="11">
        <f t="shared" si="30"/>
        <v>15</v>
      </c>
      <c r="I615" s="11">
        <f t="shared" si="31"/>
        <v>52</v>
      </c>
      <c r="J615" s="11">
        <f t="shared" si="32"/>
        <v>25</v>
      </c>
      <c r="K615">
        <v>3.1808999999999998</v>
      </c>
      <c r="L615">
        <v>30.125</v>
      </c>
      <c r="M615">
        <v>41.3277</v>
      </c>
      <c r="N615">
        <v>6.87</v>
      </c>
      <c r="O615">
        <v>3</v>
      </c>
      <c r="P615">
        <v>10.41</v>
      </c>
      <c r="Q615">
        <v>12</v>
      </c>
      <c r="R615">
        <v>12</v>
      </c>
      <c r="S615">
        <v>1</v>
      </c>
      <c r="T615">
        <v>725</v>
      </c>
      <c r="U615" t="s">
        <v>12</v>
      </c>
      <c r="V615">
        <v>1.49</v>
      </c>
      <c r="W615" t="s">
        <v>12</v>
      </c>
      <c r="X615">
        <v>0.97</v>
      </c>
      <c r="Y615">
        <v>23.9</v>
      </c>
      <c r="Z615">
        <v>1011</v>
      </c>
      <c r="AA615" t="s">
        <v>10</v>
      </c>
      <c r="AB615" t="s">
        <v>19</v>
      </c>
    </row>
    <row r="616" spans="1:28" x14ac:dyDescent="0.2">
      <c r="A616">
        <v>15</v>
      </c>
      <c r="B616">
        <v>56</v>
      </c>
      <c r="C616">
        <v>31</v>
      </c>
      <c r="D616">
        <v>30</v>
      </c>
      <c r="E616" t="s">
        <v>630</v>
      </c>
      <c r="F616" s="12"/>
      <c r="G616" s="10">
        <v>44243.661458333336</v>
      </c>
      <c r="H616" s="11">
        <f t="shared" si="30"/>
        <v>15</v>
      </c>
      <c r="I616" s="11">
        <f t="shared" si="31"/>
        <v>52</v>
      </c>
      <c r="J616" s="11">
        <f t="shared" si="32"/>
        <v>30</v>
      </c>
      <c r="K616">
        <v>3.1808999999999998</v>
      </c>
      <c r="L616">
        <v>30.0625</v>
      </c>
      <c r="M616">
        <v>41.310699999999997</v>
      </c>
      <c r="N616">
        <v>6.97</v>
      </c>
      <c r="O616">
        <v>3</v>
      </c>
      <c r="P616">
        <v>10.33</v>
      </c>
      <c r="Q616">
        <v>12</v>
      </c>
      <c r="R616">
        <v>12</v>
      </c>
      <c r="S616">
        <v>1</v>
      </c>
      <c r="T616">
        <v>727</v>
      </c>
      <c r="U616" t="s">
        <v>12</v>
      </c>
      <c r="V616">
        <v>1.5</v>
      </c>
      <c r="W616" t="s">
        <v>12</v>
      </c>
      <c r="X616">
        <v>0.96</v>
      </c>
      <c r="Y616">
        <v>23.9</v>
      </c>
      <c r="Z616">
        <v>1011</v>
      </c>
      <c r="AA616" t="s">
        <v>10</v>
      </c>
      <c r="AB616" t="s">
        <v>19</v>
      </c>
    </row>
    <row r="617" spans="1:28" x14ac:dyDescent="0.2">
      <c r="A617">
        <v>15</v>
      </c>
      <c r="B617">
        <v>56</v>
      </c>
      <c r="C617">
        <v>35</v>
      </c>
      <c r="D617">
        <v>35</v>
      </c>
      <c r="E617" t="s">
        <v>631</v>
      </c>
      <c r="F617" s="12"/>
      <c r="G617" s="10">
        <v>44243.661516203705</v>
      </c>
      <c r="H617" s="11">
        <f t="shared" si="30"/>
        <v>15</v>
      </c>
      <c r="I617" s="11">
        <f t="shared" si="31"/>
        <v>52</v>
      </c>
      <c r="J617" s="11">
        <f t="shared" si="32"/>
        <v>35</v>
      </c>
      <c r="K617">
        <v>3.1808999999999998</v>
      </c>
      <c r="L617">
        <v>30.125</v>
      </c>
      <c r="M617">
        <v>41.2346</v>
      </c>
      <c r="N617">
        <v>6.94</v>
      </c>
      <c r="O617">
        <v>3</v>
      </c>
      <c r="P617">
        <v>10.33</v>
      </c>
      <c r="Q617">
        <v>12</v>
      </c>
      <c r="R617">
        <v>12</v>
      </c>
      <c r="S617">
        <v>1</v>
      </c>
      <c r="T617">
        <v>726</v>
      </c>
      <c r="U617" t="s">
        <v>12</v>
      </c>
      <c r="V617">
        <v>1.49</v>
      </c>
      <c r="W617" t="s">
        <v>12</v>
      </c>
      <c r="X617">
        <v>0.97</v>
      </c>
      <c r="Y617">
        <v>23.9</v>
      </c>
      <c r="Z617">
        <v>1011</v>
      </c>
      <c r="AA617" t="s">
        <v>10</v>
      </c>
      <c r="AB617" t="s">
        <v>19</v>
      </c>
    </row>
    <row r="618" spans="1:28" x14ac:dyDescent="0.2">
      <c r="A618">
        <v>15</v>
      </c>
      <c r="B618">
        <v>56</v>
      </c>
      <c r="C618">
        <v>41</v>
      </c>
      <c r="D618">
        <v>40</v>
      </c>
      <c r="E618" t="s">
        <v>632</v>
      </c>
      <c r="F618" s="12"/>
      <c r="G618" s="10">
        <v>44243.661574074074</v>
      </c>
      <c r="H618" s="11">
        <f t="shared" si="30"/>
        <v>15</v>
      </c>
      <c r="I618" s="11">
        <f t="shared" si="31"/>
        <v>52</v>
      </c>
      <c r="J618" s="11">
        <f t="shared" si="32"/>
        <v>40</v>
      </c>
      <c r="K618">
        <v>3.1808999999999998</v>
      </c>
      <c r="L618">
        <v>30.125</v>
      </c>
      <c r="M618">
        <v>41.199100000000001</v>
      </c>
      <c r="N618">
        <v>6.91</v>
      </c>
      <c r="O618">
        <v>3</v>
      </c>
      <c r="P618">
        <v>10.27</v>
      </c>
      <c r="Q618">
        <v>12</v>
      </c>
      <c r="R618">
        <v>12</v>
      </c>
      <c r="S618">
        <v>1</v>
      </c>
      <c r="T618">
        <v>727</v>
      </c>
      <c r="U618" t="s">
        <v>12</v>
      </c>
      <c r="V618">
        <v>1.49</v>
      </c>
      <c r="W618" t="s">
        <v>12</v>
      </c>
      <c r="X618">
        <v>0.97</v>
      </c>
      <c r="Y618">
        <v>23.9</v>
      </c>
      <c r="Z618">
        <v>1011</v>
      </c>
      <c r="AA618" t="s">
        <v>10</v>
      </c>
      <c r="AB618" t="s">
        <v>19</v>
      </c>
    </row>
    <row r="619" spans="1:28" x14ac:dyDescent="0.2">
      <c r="A619">
        <v>15</v>
      </c>
      <c r="B619">
        <v>56</v>
      </c>
      <c r="C619">
        <v>45</v>
      </c>
      <c r="D619">
        <v>45</v>
      </c>
      <c r="E619" t="s">
        <v>633</v>
      </c>
      <c r="F619" s="12"/>
      <c r="G619" s="10">
        <v>44243.661631944444</v>
      </c>
      <c r="H619" s="11">
        <f t="shared" si="30"/>
        <v>15</v>
      </c>
      <c r="I619" s="11">
        <f t="shared" si="31"/>
        <v>52</v>
      </c>
      <c r="J619" s="11">
        <f t="shared" si="32"/>
        <v>45</v>
      </c>
      <c r="K619">
        <v>3.1808999999999998</v>
      </c>
      <c r="L619">
        <v>30.125</v>
      </c>
      <c r="M619">
        <v>41.185899999999997</v>
      </c>
      <c r="N619">
        <v>6.71</v>
      </c>
      <c r="O619">
        <v>3</v>
      </c>
      <c r="P619">
        <v>10.36</v>
      </c>
      <c r="Q619">
        <v>12</v>
      </c>
      <c r="R619">
        <v>12</v>
      </c>
      <c r="S619">
        <v>1</v>
      </c>
      <c r="T619">
        <v>728</v>
      </c>
      <c r="U619" t="s">
        <v>12</v>
      </c>
      <c r="V619">
        <v>1.47</v>
      </c>
      <c r="W619" t="s">
        <v>12</v>
      </c>
      <c r="X619">
        <v>0.97</v>
      </c>
      <c r="Y619">
        <v>23.9</v>
      </c>
      <c r="Z619">
        <v>1011</v>
      </c>
      <c r="AA619" t="s">
        <v>10</v>
      </c>
      <c r="AB619" t="s">
        <v>19</v>
      </c>
    </row>
    <row r="620" spans="1:28" x14ac:dyDescent="0.2">
      <c r="A620">
        <v>15</v>
      </c>
      <c r="B620">
        <v>56</v>
      </c>
      <c r="C620">
        <v>51</v>
      </c>
      <c r="D620">
        <v>50</v>
      </c>
      <c r="E620" t="s">
        <v>634</v>
      </c>
      <c r="F620" s="12"/>
      <c r="G620" s="10">
        <v>44243.661689814813</v>
      </c>
      <c r="H620" s="11">
        <f t="shared" si="30"/>
        <v>15</v>
      </c>
      <c r="I620" s="11">
        <f t="shared" si="31"/>
        <v>52</v>
      </c>
      <c r="J620" s="11">
        <f t="shared" si="32"/>
        <v>50</v>
      </c>
      <c r="K620">
        <v>3.1808999999999998</v>
      </c>
      <c r="L620">
        <v>30.0625</v>
      </c>
      <c r="M620">
        <v>41.2241</v>
      </c>
      <c r="N620">
        <v>6.9</v>
      </c>
      <c r="O620">
        <v>3</v>
      </c>
      <c r="P620">
        <v>10.46</v>
      </c>
      <c r="Q620">
        <v>12</v>
      </c>
      <c r="R620">
        <v>12</v>
      </c>
      <c r="S620">
        <v>1</v>
      </c>
      <c r="T620">
        <v>728</v>
      </c>
      <c r="U620" t="s">
        <v>12</v>
      </c>
      <c r="V620">
        <v>1.49</v>
      </c>
      <c r="W620" t="s">
        <v>12</v>
      </c>
      <c r="X620">
        <v>0.97</v>
      </c>
      <c r="Y620">
        <v>23.9</v>
      </c>
      <c r="Z620">
        <v>1011</v>
      </c>
      <c r="AA620" t="s">
        <v>10</v>
      </c>
      <c r="AB620" t="s">
        <v>19</v>
      </c>
    </row>
    <row r="621" spans="1:28" x14ac:dyDescent="0.2">
      <c r="A621">
        <v>15</v>
      </c>
      <c r="B621">
        <v>56</v>
      </c>
      <c r="C621">
        <v>55</v>
      </c>
      <c r="D621">
        <v>55</v>
      </c>
      <c r="E621" t="s">
        <v>635</v>
      </c>
      <c r="F621" s="12"/>
      <c r="G621" s="10">
        <v>44243.661747685182</v>
      </c>
      <c r="H621" s="11">
        <f t="shared" si="30"/>
        <v>15</v>
      </c>
      <c r="I621" s="11">
        <f t="shared" si="31"/>
        <v>52</v>
      </c>
      <c r="J621" s="11">
        <f t="shared" si="32"/>
        <v>55</v>
      </c>
      <c r="K621">
        <v>3.1808999999999998</v>
      </c>
      <c r="L621">
        <v>30.125</v>
      </c>
      <c r="M621">
        <v>41.229900000000001</v>
      </c>
      <c r="N621">
        <v>6.83</v>
      </c>
      <c r="O621">
        <v>3</v>
      </c>
      <c r="P621">
        <v>10.48</v>
      </c>
      <c r="Q621">
        <v>12</v>
      </c>
      <c r="R621">
        <v>12</v>
      </c>
      <c r="S621">
        <v>1</v>
      </c>
      <c r="T621">
        <v>727</v>
      </c>
      <c r="U621" t="s">
        <v>12</v>
      </c>
      <c r="V621">
        <v>1.48</v>
      </c>
      <c r="W621" t="s">
        <v>12</v>
      </c>
      <c r="X621">
        <v>0.97</v>
      </c>
      <c r="Y621">
        <v>23.9</v>
      </c>
      <c r="Z621">
        <v>1011</v>
      </c>
      <c r="AA621" t="s">
        <v>10</v>
      </c>
      <c r="AB621" t="s">
        <v>19</v>
      </c>
    </row>
    <row r="622" spans="1:28" x14ac:dyDescent="0.2">
      <c r="A622">
        <v>15</v>
      </c>
      <c r="B622">
        <v>57</v>
      </c>
      <c r="C622">
        <v>1</v>
      </c>
      <c r="D622">
        <v>0</v>
      </c>
      <c r="E622" t="s">
        <v>636</v>
      </c>
      <c r="F622" s="12"/>
      <c r="G622" s="10">
        <v>44243.661805555559</v>
      </c>
      <c r="H622" s="11">
        <f t="shared" si="30"/>
        <v>15</v>
      </c>
      <c r="I622" s="11">
        <f t="shared" si="31"/>
        <v>53</v>
      </c>
      <c r="J622" s="11">
        <f t="shared" si="32"/>
        <v>0</v>
      </c>
      <c r="K622">
        <v>3.1808999999999998</v>
      </c>
      <c r="L622">
        <v>30.125</v>
      </c>
      <c r="M622">
        <v>41.2072</v>
      </c>
      <c r="N622">
        <v>6.81</v>
      </c>
      <c r="O622">
        <v>3</v>
      </c>
      <c r="P622">
        <v>10.43</v>
      </c>
      <c r="Q622">
        <v>12</v>
      </c>
      <c r="R622">
        <v>12</v>
      </c>
      <c r="S622">
        <v>0</v>
      </c>
      <c r="T622">
        <v>729</v>
      </c>
      <c r="U622" t="s">
        <v>12</v>
      </c>
      <c r="V622">
        <v>1.48</v>
      </c>
      <c r="W622" t="s">
        <v>12</v>
      </c>
      <c r="X622">
        <v>0.97</v>
      </c>
      <c r="Y622">
        <v>23.9</v>
      </c>
      <c r="Z622">
        <v>1011</v>
      </c>
      <c r="AA622" t="s">
        <v>10</v>
      </c>
      <c r="AB622" t="s">
        <v>19</v>
      </c>
    </row>
    <row r="623" spans="1:28" x14ac:dyDescent="0.2">
      <c r="A623">
        <v>15</v>
      </c>
      <c r="B623">
        <v>57</v>
      </c>
      <c r="C623">
        <v>5</v>
      </c>
      <c r="D623">
        <v>5</v>
      </c>
      <c r="E623" t="s">
        <v>637</v>
      </c>
      <c r="F623" s="12"/>
      <c r="G623" s="10">
        <v>44243.661863425928</v>
      </c>
      <c r="H623" s="11">
        <f t="shared" si="30"/>
        <v>15</v>
      </c>
      <c r="I623" s="11">
        <f t="shared" si="31"/>
        <v>53</v>
      </c>
      <c r="J623" s="11">
        <f t="shared" si="32"/>
        <v>5</v>
      </c>
      <c r="K623">
        <v>3.1808999999999998</v>
      </c>
      <c r="L623">
        <v>30.125</v>
      </c>
      <c r="M623">
        <v>41.195500000000003</v>
      </c>
      <c r="N623">
        <v>6.91</v>
      </c>
      <c r="O623">
        <v>3</v>
      </c>
      <c r="P623">
        <v>10.43</v>
      </c>
      <c r="Q623">
        <v>12</v>
      </c>
      <c r="R623">
        <v>12</v>
      </c>
      <c r="S623">
        <v>0</v>
      </c>
      <c r="T623">
        <v>728</v>
      </c>
      <c r="U623" t="s">
        <v>12</v>
      </c>
      <c r="V623">
        <v>1.49</v>
      </c>
      <c r="W623" t="s">
        <v>12</v>
      </c>
      <c r="X623">
        <v>0.97</v>
      </c>
      <c r="Y623">
        <v>23.9</v>
      </c>
      <c r="Z623">
        <v>1011</v>
      </c>
      <c r="AA623" t="s">
        <v>10</v>
      </c>
      <c r="AB623" t="s">
        <v>19</v>
      </c>
    </row>
    <row r="624" spans="1:28" x14ac:dyDescent="0.2">
      <c r="A624">
        <v>15</v>
      </c>
      <c r="B624">
        <v>57</v>
      </c>
      <c r="C624">
        <v>11</v>
      </c>
      <c r="D624">
        <v>10</v>
      </c>
      <c r="E624" t="s">
        <v>638</v>
      </c>
      <c r="F624" s="12"/>
      <c r="G624" s="10">
        <v>44243.661921296298</v>
      </c>
      <c r="H624" s="11">
        <f t="shared" si="30"/>
        <v>15</v>
      </c>
      <c r="I624" s="11">
        <f t="shared" si="31"/>
        <v>53</v>
      </c>
      <c r="J624" s="11">
        <f t="shared" si="32"/>
        <v>10</v>
      </c>
      <c r="K624">
        <v>3.1713</v>
      </c>
      <c r="L624">
        <v>30.1875</v>
      </c>
      <c r="M624">
        <v>41.176600000000001</v>
      </c>
      <c r="N624">
        <v>6.89</v>
      </c>
      <c r="O624">
        <v>3</v>
      </c>
      <c r="P624">
        <v>10.36</v>
      </c>
      <c r="Q624">
        <v>12</v>
      </c>
      <c r="R624">
        <v>12</v>
      </c>
      <c r="S624">
        <v>1</v>
      </c>
      <c r="T624">
        <v>729</v>
      </c>
      <c r="U624" t="s">
        <v>12</v>
      </c>
      <c r="V624">
        <v>1.49</v>
      </c>
      <c r="W624" t="s">
        <v>12</v>
      </c>
      <c r="X624">
        <v>0.97</v>
      </c>
      <c r="Y624">
        <v>23.9</v>
      </c>
      <c r="Z624">
        <v>1011</v>
      </c>
      <c r="AA624" t="s">
        <v>10</v>
      </c>
      <c r="AB624" t="s">
        <v>19</v>
      </c>
    </row>
    <row r="625" spans="1:28" x14ac:dyDescent="0.2">
      <c r="A625">
        <v>15</v>
      </c>
      <c r="B625">
        <v>57</v>
      </c>
      <c r="C625">
        <v>15</v>
      </c>
      <c r="D625">
        <v>15</v>
      </c>
      <c r="E625" t="s">
        <v>639</v>
      </c>
      <c r="F625" s="12">
        <v>1</v>
      </c>
      <c r="G625" s="10">
        <v>44243.661979166667</v>
      </c>
      <c r="H625" s="11">
        <f t="shared" si="30"/>
        <v>15</v>
      </c>
      <c r="I625" s="11">
        <f t="shared" si="31"/>
        <v>53</v>
      </c>
      <c r="J625" s="11">
        <f t="shared" si="32"/>
        <v>15</v>
      </c>
      <c r="K625">
        <v>3.1808999999999998</v>
      </c>
      <c r="L625">
        <v>30.1875</v>
      </c>
      <c r="M625">
        <v>41.177700000000002</v>
      </c>
      <c r="N625">
        <v>6.88</v>
      </c>
      <c r="O625">
        <v>3</v>
      </c>
      <c r="P625">
        <v>10.44</v>
      </c>
      <c r="Q625">
        <v>13</v>
      </c>
      <c r="R625">
        <v>13</v>
      </c>
      <c r="S625">
        <v>0</v>
      </c>
      <c r="T625">
        <v>731</v>
      </c>
      <c r="U625" t="s">
        <v>12</v>
      </c>
      <c r="V625">
        <v>1.49</v>
      </c>
      <c r="W625" t="s">
        <v>12</v>
      </c>
      <c r="X625">
        <v>0.97</v>
      </c>
      <c r="Y625">
        <v>23.9</v>
      </c>
      <c r="Z625">
        <v>1011</v>
      </c>
      <c r="AA625" t="s">
        <v>10</v>
      </c>
      <c r="AB625" t="s">
        <v>19</v>
      </c>
    </row>
    <row r="626" spans="1:28" x14ac:dyDescent="0.2">
      <c r="A626">
        <v>15</v>
      </c>
      <c r="B626">
        <v>57</v>
      </c>
      <c r="C626">
        <v>21</v>
      </c>
      <c r="D626">
        <v>20</v>
      </c>
      <c r="E626" t="s">
        <v>640</v>
      </c>
      <c r="F626" s="12">
        <v>1</v>
      </c>
      <c r="G626" s="10">
        <v>44243.662037037036</v>
      </c>
      <c r="H626" s="11">
        <f t="shared" si="30"/>
        <v>15</v>
      </c>
      <c r="I626" s="11">
        <f t="shared" si="31"/>
        <v>53</v>
      </c>
      <c r="J626" s="11">
        <f t="shared" si="32"/>
        <v>20</v>
      </c>
      <c r="K626">
        <v>3.1808999999999998</v>
      </c>
      <c r="L626">
        <v>30.125</v>
      </c>
      <c r="M626">
        <v>41.149799999999999</v>
      </c>
      <c r="N626">
        <v>7.34</v>
      </c>
      <c r="O626">
        <v>6</v>
      </c>
      <c r="P626">
        <v>10.25</v>
      </c>
      <c r="Q626">
        <v>15</v>
      </c>
      <c r="R626">
        <v>15</v>
      </c>
      <c r="S626">
        <v>1</v>
      </c>
      <c r="T626">
        <v>740</v>
      </c>
      <c r="U626" t="s">
        <v>12</v>
      </c>
      <c r="V626">
        <v>1.54</v>
      </c>
      <c r="W626" t="s">
        <v>12</v>
      </c>
      <c r="X626">
        <v>0.97</v>
      </c>
      <c r="Y626">
        <v>23.9</v>
      </c>
      <c r="Z626">
        <v>1011</v>
      </c>
      <c r="AA626" t="s">
        <v>10</v>
      </c>
      <c r="AB626" t="s">
        <v>19</v>
      </c>
    </row>
    <row r="627" spans="1:28" x14ac:dyDescent="0.2">
      <c r="A627">
        <v>15</v>
      </c>
      <c r="B627">
        <v>57</v>
      </c>
      <c r="C627">
        <v>25</v>
      </c>
      <c r="D627">
        <v>25</v>
      </c>
      <c r="E627" t="s">
        <v>641</v>
      </c>
      <c r="F627" s="12">
        <v>1</v>
      </c>
      <c r="G627" s="10">
        <v>44243.662094907406</v>
      </c>
      <c r="H627" s="11">
        <f t="shared" si="30"/>
        <v>15</v>
      </c>
      <c r="I627" s="11">
        <f t="shared" si="31"/>
        <v>53</v>
      </c>
      <c r="J627" s="11">
        <f t="shared" si="32"/>
        <v>25</v>
      </c>
      <c r="K627">
        <v>3.1808999999999998</v>
      </c>
      <c r="L627">
        <v>30.125</v>
      </c>
      <c r="M627">
        <v>41.350099999999998</v>
      </c>
      <c r="N627">
        <v>7.65</v>
      </c>
      <c r="O627">
        <v>21</v>
      </c>
      <c r="P627">
        <v>9.83</v>
      </c>
      <c r="Q627">
        <v>12</v>
      </c>
      <c r="R627">
        <v>12</v>
      </c>
      <c r="S627">
        <v>1</v>
      </c>
      <c r="T627">
        <v>734</v>
      </c>
      <c r="U627" t="s">
        <v>12</v>
      </c>
      <c r="V627">
        <v>1.57</v>
      </c>
      <c r="W627" t="s">
        <v>12</v>
      </c>
      <c r="X627">
        <v>0.97</v>
      </c>
      <c r="Y627">
        <v>23.9</v>
      </c>
      <c r="Z627">
        <v>1011</v>
      </c>
      <c r="AA627" t="s">
        <v>10</v>
      </c>
      <c r="AB627" t="s">
        <v>19</v>
      </c>
    </row>
    <row r="628" spans="1:28" x14ac:dyDescent="0.2">
      <c r="A628">
        <v>15</v>
      </c>
      <c r="B628">
        <v>57</v>
      </c>
      <c r="C628">
        <v>31</v>
      </c>
      <c r="D628">
        <v>30</v>
      </c>
      <c r="E628" t="s">
        <v>642</v>
      </c>
      <c r="F628" s="12">
        <v>1</v>
      </c>
      <c r="G628" s="10">
        <v>44243.662152777775</v>
      </c>
      <c r="H628" s="11">
        <f t="shared" si="30"/>
        <v>15</v>
      </c>
      <c r="I628" s="11">
        <f t="shared" si="31"/>
        <v>53</v>
      </c>
      <c r="J628" s="11">
        <f t="shared" si="32"/>
        <v>30</v>
      </c>
      <c r="K628">
        <v>3.1808999999999998</v>
      </c>
      <c r="L628">
        <v>30.125</v>
      </c>
      <c r="M628">
        <v>41.1614</v>
      </c>
      <c r="N628">
        <v>7.92</v>
      </c>
      <c r="O628">
        <v>18</v>
      </c>
      <c r="P628">
        <v>9.66</v>
      </c>
      <c r="Q628">
        <v>10</v>
      </c>
      <c r="R628">
        <v>10</v>
      </c>
      <c r="S628">
        <v>1</v>
      </c>
      <c r="T628">
        <v>732</v>
      </c>
      <c r="U628" t="s">
        <v>12</v>
      </c>
      <c r="V628">
        <v>1.61</v>
      </c>
      <c r="W628" t="s">
        <v>12</v>
      </c>
      <c r="X628">
        <v>0.97</v>
      </c>
      <c r="Y628">
        <v>23.9</v>
      </c>
      <c r="Z628">
        <v>1011</v>
      </c>
      <c r="AA628" t="s">
        <v>10</v>
      </c>
      <c r="AB628" t="s">
        <v>19</v>
      </c>
    </row>
    <row r="629" spans="1:28" x14ac:dyDescent="0.2">
      <c r="A629">
        <v>15</v>
      </c>
      <c r="B629">
        <v>57</v>
      </c>
      <c r="C629">
        <v>35</v>
      </c>
      <c r="D629">
        <v>35</v>
      </c>
      <c r="E629" t="s">
        <v>643</v>
      </c>
      <c r="F629" s="12">
        <v>1</v>
      </c>
      <c r="G629" s="10">
        <v>44243.662210648145</v>
      </c>
      <c r="H629" s="11">
        <f t="shared" si="30"/>
        <v>15</v>
      </c>
      <c r="I629" s="11">
        <f t="shared" si="31"/>
        <v>53</v>
      </c>
      <c r="J629" s="11">
        <f t="shared" si="32"/>
        <v>35</v>
      </c>
      <c r="K629">
        <v>3.1808999999999998</v>
      </c>
      <c r="L629">
        <v>30.1875</v>
      </c>
      <c r="M629">
        <v>41.168700000000001</v>
      </c>
      <c r="N629">
        <v>7.74</v>
      </c>
      <c r="O629">
        <v>11</v>
      </c>
      <c r="P629">
        <v>9.66</v>
      </c>
      <c r="Q629">
        <v>10</v>
      </c>
      <c r="R629">
        <v>10</v>
      </c>
      <c r="S629">
        <v>1</v>
      </c>
      <c r="T629">
        <v>727</v>
      </c>
      <c r="U629" t="s">
        <v>12</v>
      </c>
      <c r="V629">
        <v>1.58</v>
      </c>
      <c r="W629" t="s">
        <v>12</v>
      </c>
      <c r="X629">
        <v>0.97</v>
      </c>
      <c r="Y629">
        <v>23.9</v>
      </c>
      <c r="Z629">
        <v>1011</v>
      </c>
      <c r="AA629" t="s">
        <v>10</v>
      </c>
      <c r="AB629" t="s">
        <v>19</v>
      </c>
    </row>
    <row r="630" spans="1:28" x14ac:dyDescent="0.2">
      <c r="A630">
        <v>15</v>
      </c>
      <c r="B630">
        <v>57</v>
      </c>
      <c r="C630">
        <v>41</v>
      </c>
      <c r="D630">
        <v>40</v>
      </c>
      <c r="E630" t="s">
        <v>644</v>
      </c>
      <c r="F630" s="12">
        <v>1</v>
      </c>
      <c r="G630" s="10">
        <v>44243.662268518521</v>
      </c>
      <c r="H630" s="11">
        <f t="shared" si="30"/>
        <v>15</v>
      </c>
      <c r="I630" s="11">
        <f t="shared" si="31"/>
        <v>53</v>
      </c>
      <c r="J630" s="11">
        <f t="shared" si="32"/>
        <v>40</v>
      </c>
      <c r="K630">
        <v>3.1808999999999998</v>
      </c>
      <c r="L630">
        <v>30.1875</v>
      </c>
      <c r="M630">
        <v>41.129100000000001</v>
      </c>
      <c r="N630">
        <v>7.52</v>
      </c>
      <c r="O630">
        <v>11</v>
      </c>
      <c r="P630">
        <v>9.7899999999999991</v>
      </c>
      <c r="Q630">
        <v>10</v>
      </c>
      <c r="R630">
        <v>10</v>
      </c>
      <c r="S630">
        <v>1</v>
      </c>
      <c r="T630">
        <v>725</v>
      </c>
      <c r="U630" t="s">
        <v>12</v>
      </c>
      <c r="V630">
        <v>1.56</v>
      </c>
      <c r="W630" t="s">
        <v>12</v>
      </c>
      <c r="X630">
        <v>0.96</v>
      </c>
      <c r="Y630">
        <v>23.9</v>
      </c>
      <c r="Z630">
        <v>1011</v>
      </c>
      <c r="AA630" t="s">
        <v>10</v>
      </c>
      <c r="AB630" t="s">
        <v>19</v>
      </c>
    </row>
    <row r="631" spans="1:28" x14ac:dyDescent="0.2">
      <c r="A631">
        <v>15</v>
      </c>
      <c r="B631">
        <v>57</v>
      </c>
      <c r="C631">
        <v>45</v>
      </c>
      <c r="D631">
        <v>45</v>
      </c>
      <c r="E631" t="s">
        <v>645</v>
      </c>
      <c r="F631" s="12"/>
      <c r="G631" s="10">
        <v>44243.662326388891</v>
      </c>
      <c r="H631" s="11">
        <f t="shared" si="30"/>
        <v>15</v>
      </c>
      <c r="I631" s="11">
        <f t="shared" si="31"/>
        <v>53</v>
      </c>
      <c r="J631" s="11">
        <f t="shared" si="32"/>
        <v>45</v>
      </c>
      <c r="K631">
        <v>3.1808999999999998</v>
      </c>
      <c r="L631">
        <v>30.1875</v>
      </c>
      <c r="M631">
        <v>41.144100000000002</v>
      </c>
      <c r="N631">
        <v>7.52</v>
      </c>
      <c r="O631">
        <v>9</v>
      </c>
      <c r="P631">
        <v>9.93</v>
      </c>
      <c r="Q631">
        <v>10</v>
      </c>
      <c r="R631">
        <v>10</v>
      </c>
      <c r="S631">
        <v>1</v>
      </c>
      <c r="T631">
        <v>727</v>
      </c>
      <c r="U631" t="s">
        <v>12</v>
      </c>
      <c r="V631">
        <v>1.56</v>
      </c>
      <c r="W631" t="s">
        <v>12</v>
      </c>
      <c r="X631">
        <v>0.97</v>
      </c>
      <c r="Y631">
        <v>23.9</v>
      </c>
      <c r="Z631">
        <v>1011</v>
      </c>
      <c r="AA631" t="s">
        <v>10</v>
      </c>
      <c r="AB631" t="s">
        <v>19</v>
      </c>
    </row>
    <row r="632" spans="1:28" x14ac:dyDescent="0.2">
      <c r="A632">
        <v>15</v>
      </c>
      <c r="B632">
        <v>57</v>
      </c>
      <c r="C632">
        <v>51</v>
      </c>
      <c r="D632">
        <v>50</v>
      </c>
      <c r="E632" t="s">
        <v>646</v>
      </c>
      <c r="F632" s="12"/>
      <c r="G632" s="10">
        <v>44243.66238425926</v>
      </c>
      <c r="H632" s="11">
        <f t="shared" si="30"/>
        <v>15</v>
      </c>
      <c r="I632" s="11">
        <f t="shared" si="31"/>
        <v>53</v>
      </c>
      <c r="J632" s="11">
        <f t="shared" si="32"/>
        <v>50</v>
      </c>
      <c r="K632">
        <v>3.1808999999999998</v>
      </c>
      <c r="L632">
        <v>30.25</v>
      </c>
      <c r="M632">
        <v>41.158099999999997</v>
      </c>
      <c r="N632">
        <v>7.41</v>
      </c>
      <c r="O632">
        <v>11</v>
      </c>
      <c r="P632">
        <v>10</v>
      </c>
      <c r="Q632">
        <v>10</v>
      </c>
      <c r="R632">
        <v>10</v>
      </c>
      <c r="S632">
        <v>1</v>
      </c>
      <c r="T632">
        <v>732</v>
      </c>
      <c r="U632" t="s">
        <v>12</v>
      </c>
      <c r="V632">
        <v>1.54</v>
      </c>
      <c r="W632" t="s">
        <v>12</v>
      </c>
      <c r="X632">
        <v>0.97</v>
      </c>
      <c r="Y632">
        <v>23.9</v>
      </c>
      <c r="Z632">
        <v>1011</v>
      </c>
      <c r="AA632" t="s">
        <v>10</v>
      </c>
      <c r="AB632" t="s">
        <v>19</v>
      </c>
    </row>
    <row r="633" spans="1:28" x14ac:dyDescent="0.2">
      <c r="A633">
        <v>15</v>
      </c>
      <c r="B633">
        <v>57</v>
      </c>
      <c r="C633">
        <v>55</v>
      </c>
      <c r="D633">
        <v>55</v>
      </c>
      <c r="E633" t="s">
        <v>647</v>
      </c>
      <c r="F633" s="12"/>
      <c r="G633" s="10">
        <v>44243.662442129629</v>
      </c>
      <c r="H633" s="11">
        <f t="shared" si="30"/>
        <v>15</v>
      </c>
      <c r="I633" s="11">
        <f t="shared" si="31"/>
        <v>53</v>
      </c>
      <c r="J633" s="11">
        <f t="shared" si="32"/>
        <v>55</v>
      </c>
      <c r="K633">
        <v>3.1808999999999998</v>
      </c>
      <c r="L633">
        <v>30.1875</v>
      </c>
      <c r="M633">
        <v>41.169199999999996</v>
      </c>
      <c r="N633">
        <v>7.34</v>
      </c>
      <c r="O633">
        <v>18</v>
      </c>
      <c r="P633">
        <v>10</v>
      </c>
      <c r="Q633">
        <v>10</v>
      </c>
      <c r="R633">
        <v>10</v>
      </c>
      <c r="S633">
        <v>1</v>
      </c>
      <c r="T633">
        <v>730</v>
      </c>
      <c r="U633" t="s">
        <v>12</v>
      </c>
      <c r="V633">
        <v>1.54</v>
      </c>
      <c r="W633" t="s">
        <v>12</v>
      </c>
      <c r="X633">
        <v>0.97</v>
      </c>
      <c r="Y633">
        <v>23.9</v>
      </c>
      <c r="Z633">
        <v>1011</v>
      </c>
      <c r="AA633" t="s">
        <v>10</v>
      </c>
      <c r="AB633" t="s">
        <v>19</v>
      </c>
    </row>
    <row r="634" spans="1:28" x14ac:dyDescent="0.2">
      <c r="A634">
        <v>15</v>
      </c>
      <c r="B634">
        <v>58</v>
      </c>
      <c r="C634">
        <v>1</v>
      </c>
      <c r="D634">
        <v>0</v>
      </c>
      <c r="E634" t="s">
        <v>648</v>
      </c>
      <c r="F634" s="12"/>
      <c r="G634" s="10">
        <v>44243.662499999999</v>
      </c>
      <c r="H634" s="11">
        <f t="shared" si="30"/>
        <v>15</v>
      </c>
      <c r="I634" s="11">
        <f t="shared" si="31"/>
        <v>54</v>
      </c>
      <c r="J634" s="11">
        <f t="shared" si="32"/>
        <v>0</v>
      </c>
      <c r="K634">
        <v>3.1808999999999998</v>
      </c>
      <c r="L634">
        <v>30.1875</v>
      </c>
      <c r="M634">
        <v>41.146500000000003</v>
      </c>
      <c r="N634">
        <v>7.49</v>
      </c>
      <c r="O634">
        <v>16</v>
      </c>
      <c r="P634">
        <v>10.08</v>
      </c>
      <c r="Q634">
        <v>10</v>
      </c>
      <c r="R634">
        <v>10</v>
      </c>
      <c r="S634">
        <v>1</v>
      </c>
      <c r="T634">
        <v>725</v>
      </c>
      <c r="U634" t="s">
        <v>12</v>
      </c>
      <c r="V634">
        <v>1.55</v>
      </c>
      <c r="W634" t="s">
        <v>12</v>
      </c>
      <c r="X634">
        <v>0.97</v>
      </c>
      <c r="Y634">
        <v>24</v>
      </c>
      <c r="Z634">
        <v>1011</v>
      </c>
      <c r="AA634" t="s">
        <v>10</v>
      </c>
      <c r="AB634" t="s">
        <v>19</v>
      </c>
    </row>
    <row r="635" spans="1:28" x14ac:dyDescent="0.2">
      <c r="A635">
        <v>15</v>
      </c>
      <c r="B635">
        <v>58</v>
      </c>
      <c r="C635">
        <v>5</v>
      </c>
      <c r="D635">
        <v>5</v>
      </c>
      <c r="E635" t="s">
        <v>649</v>
      </c>
      <c r="F635" s="12"/>
      <c r="G635" s="10">
        <v>44243.662557870368</v>
      </c>
      <c r="H635" s="11">
        <f t="shared" si="30"/>
        <v>15</v>
      </c>
      <c r="I635" s="11">
        <f t="shared" si="31"/>
        <v>54</v>
      </c>
      <c r="J635" s="11">
        <f t="shared" si="32"/>
        <v>5</v>
      </c>
      <c r="K635">
        <v>3.1808999999999998</v>
      </c>
      <c r="L635">
        <v>30.1875</v>
      </c>
      <c r="M635">
        <v>41.157800000000002</v>
      </c>
      <c r="N635">
        <v>7.26</v>
      </c>
      <c r="O635">
        <v>10</v>
      </c>
      <c r="P635">
        <v>10.029999999999999</v>
      </c>
      <c r="Q635">
        <v>10</v>
      </c>
      <c r="R635">
        <v>10</v>
      </c>
      <c r="S635">
        <v>0</v>
      </c>
      <c r="T635">
        <v>723</v>
      </c>
      <c r="U635" t="s">
        <v>12</v>
      </c>
      <c r="V635">
        <v>1.53</v>
      </c>
      <c r="W635" t="s">
        <v>12</v>
      </c>
      <c r="X635">
        <v>0.97</v>
      </c>
      <c r="Y635">
        <v>24</v>
      </c>
      <c r="Z635">
        <v>1011</v>
      </c>
      <c r="AA635" t="s">
        <v>10</v>
      </c>
      <c r="AB635" t="s">
        <v>19</v>
      </c>
    </row>
    <row r="636" spans="1:28" x14ac:dyDescent="0.2">
      <c r="A636">
        <v>15</v>
      </c>
      <c r="B636">
        <v>58</v>
      </c>
      <c r="C636">
        <v>11</v>
      </c>
      <c r="D636">
        <v>10</v>
      </c>
      <c r="E636" t="s">
        <v>650</v>
      </c>
      <c r="F636" s="12"/>
      <c r="G636" s="10">
        <v>44243.662615740737</v>
      </c>
      <c r="H636" s="11">
        <f t="shared" si="30"/>
        <v>15</v>
      </c>
      <c r="I636" s="11">
        <f t="shared" si="31"/>
        <v>54</v>
      </c>
      <c r="J636" s="11">
        <f t="shared" si="32"/>
        <v>10</v>
      </c>
      <c r="K636">
        <v>3.1808999999999998</v>
      </c>
      <c r="L636">
        <v>30.25</v>
      </c>
      <c r="M636">
        <v>41.182600000000001</v>
      </c>
      <c r="N636">
        <v>7.42</v>
      </c>
      <c r="O636">
        <v>8</v>
      </c>
      <c r="P636">
        <v>10.01</v>
      </c>
      <c r="Q636">
        <v>10</v>
      </c>
      <c r="R636">
        <v>10</v>
      </c>
      <c r="S636">
        <v>0</v>
      </c>
      <c r="T636">
        <v>725</v>
      </c>
      <c r="U636" t="s">
        <v>12</v>
      </c>
      <c r="V636">
        <v>1.55</v>
      </c>
      <c r="W636" t="s">
        <v>12</v>
      </c>
      <c r="X636">
        <v>0.97</v>
      </c>
      <c r="Y636">
        <v>24</v>
      </c>
      <c r="Z636">
        <v>1011</v>
      </c>
      <c r="AA636" t="s">
        <v>10</v>
      </c>
      <c r="AB636" t="s">
        <v>19</v>
      </c>
    </row>
    <row r="637" spans="1:28" x14ac:dyDescent="0.2">
      <c r="A637">
        <v>15</v>
      </c>
      <c r="B637">
        <v>58</v>
      </c>
      <c r="C637">
        <v>15</v>
      </c>
      <c r="D637">
        <v>15</v>
      </c>
      <c r="E637" t="s">
        <v>651</v>
      </c>
      <c r="F637" s="12"/>
      <c r="G637" s="10">
        <v>44243.662673611114</v>
      </c>
      <c r="H637" s="11">
        <f t="shared" ref="H637:H700" si="33">HOUR(G637)</f>
        <v>15</v>
      </c>
      <c r="I637" s="11">
        <f t="shared" ref="I637:I705" si="34">MINUTE(G637)</f>
        <v>54</v>
      </c>
      <c r="J637" s="11">
        <f t="shared" ref="J637:J705" si="35">SECOND(G637)</f>
        <v>15</v>
      </c>
      <c r="K637">
        <v>3.1808999999999998</v>
      </c>
      <c r="L637">
        <v>30.25</v>
      </c>
      <c r="M637">
        <v>41.476199999999999</v>
      </c>
      <c r="N637">
        <v>7.26</v>
      </c>
      <c r="O637">
        <v>9</v>
      </c>
      <c r="P637">
        <v>10.11</v>
      </c>
      <c r="Q637">
        <v>10</v>
      </c>
      <c r="R637">
        <v>10</v>
      </c>
      <c r="S637">
        <v>1</v>
      </c>
      <c r="T637">
        <v>727</v>
      </c>
      <c r="U637" t="s">
        <v>12</v>
      </c>
      <c r="V637">
        <v>1.53</v>
      </c>
      <c r="W637" t="s">
        <v>12</v>
      </c>
      <c r="X637">
        <v>0.97</v>
      </c>
      <c r="Y637">
        <v>24</v>
      </c>
      <c r="Z637">
        <v>1011</v>
      </c>
      <c r="AA637" t="s">
        <v>10</v>
      </c>
      <c r="AB637" t="s">
        <v>19</v>
      </c>
    </row>
    <row r="638" spans="1:28" x14ac:dyDescent="0.2">
      <c r="A638">
        <v>15</v>
      </c>
      <c r="B638">
        <v>58</v>
      </c>
      <c r="C638">
        <v>21</v>
      </c>
      <c r="D638">
        <v>20</v>
      </c>
      <c r="E638" t="s">
        <v>652</v>
      </c>
      <c r="F638" s="12"/>
      <c r="G638" s="10">
        <v>44243.662731481483</v>
      </c>
      <c r="H638" s="11">
        <f t="shared" si="33"/>
        <v>15</v>
      </c>
      <c r="I638" s="11">
        <f t="shared" si="34"/>
        <v>54</v>
      </c>
      <c r="J638" s="11">
        <f t="shared" si="35"/>
        <v>20</v>
      </c>
      <c r="K638">
        <v>3.1808999999999998</v>
      </c>
      <c r="L638">
        <v>30.25</v>
      </c>
      <c r="M638">
        <v>40.892299999999999</v>
      </c>
      <c r="N638">
        <v>7.11</v>
      </c>
      <c r="O638">
        <v>9</v>
      </c>
      <c r="P638">
        <v>10.24</v>
      </c>
      <c r="Q638">
        <v>10</v>
      </c>
      <c r="R638">
        <v>10</v>
      </c>
      <c r="S638">
        <v>1</v>
      </c>
      <c r="T638">
        <v>726</v>
      </c>
      <c r="U638" t="s">
        <v>12</v>
      </c>
      <c r="V638">
        <v>1.51</v>
      </c>
      <c r="W638" t="s">
        <v>12</v>
      </c>
      <c r="X638">
        <v>0.97</v>
      </c>
      <c r="Y638">
        <v>24</v>
      </c>
      <c r="Z638">
        <v>1011</v>
      </c>
      <c r="AA638" t="s">
        <v>10</v>
      </c>
      <c r="AB638" t="s">
        <v>19</v>
      </c>
    </row>
    <row r="639" spans="1:28" x14ac:dyDescent="0.2">
      <c r="A639">
        <v>15</v>
      </c>
      <c r="B639">
        <v>58</v>
      </c>
      <c r="C639">
        <v>25</v>
      </c>
      <c r="D639">
        <v>25</v>
      </c>
      <c r="E639" t="s">
        <v>653</v>
      </c>
      <c r="F639" s="12"/>
      <c r="G639" s="10">
        <v>44243.662789351853</v>
      </c>
      <c r="H639" s="11">
        <f t="shared" si="33"/>
        <v>15</v>
      </c>
      <c r="I639" s="11">
        <f t="shared" si="34"/>
        <v>54</v>
      </c>
      <c r="J639" s="11">
        <f t="shared" si="35"/>
        <v>25</v>
      </c>
      <c r="K639">
        <v>3.1808999999999998</v>
      </c>
      <c r="L639">
        <v>30.25</v>
      </c>
      <c r="M639">
        <v>40.912199999999999</v>
      </c>
      <c r="N639">
        <v>7.2</v>
      </c>
      <c r="O639">
        <v>8</v>
      </c>
      <c r="P639">
        <v>10.24</v>
      </c>
      <c r="Q639">
        <v>10</v>
      </c>
      <c r="R639">
        <v>10</v>
      </c>
      <c r="S639">
        <v>1</v>
      </c>
      <c r="T639">
        <v>727</v>
      </c>
      <c r="U639" t="s">
        <v>12</v>
      </c>
      <c r="V639">
        <v>1.52</v>
      </c>
      <c r="W639" t="s">
        <v>12</v>
      </c>
      <c r="X639">
        <v>0.96</v>
      </c>
      <c r="Y639">
        <v>24</v>
      </c>
      <c r="Z639">
        <v>1011</v>
      </c>
      <c r="AA639" t="s">
        <v>10</v>
      </c>
      <c r="AB639" t="s">
        <v>19</v>
      </c>
    </row>
    <row r="640" spans="1:28" x14ac:dyDescent="0.2">
      <c r="A640">
        <v>15</v>
      </c>
      <c r="B640">
        <v>58</v>
      </c>
      <c r="C640">
        <v>31</v>
      </c>
      <c r="D640">
        <v>30</v>
      </c>
      <c r="E640" t="s">
        <v>654</v>
      </c>
      <c r="F640" s="12"/>
      <c r="G640" s="10">
        <v>44243.662847222222</v>
      </c>
      <c r="H640" s="11">
        <f t="shared" si="33"/>
        <v>15</v>
      </c>
      <c r="I640" s="11">
        <f t="shared" si="34"/>
        <v>54</v>
      </c>
      <c r="J640" s="11">
        <f t="shared" si="35"/>
        <v>30</v>
      </c>
      <c r="K640">
        <v>3.1808999999999998</v>
      </c>
      <c r="L640">
        <v>30.25</v>
      </c>
      <c r="M640">
        <v>40.893599999999999</v>
      </c>
      <c r="N640">
        <v>7.3</v>
      </c>
      <c r="O640">
        <v>9</v>
      </c>
      <c r="P640">
        <v>10.11</v>
      </c>
      <c r="Q640">
        <v>10</v>
      </c>
      <c r="R640">
        <v>10</v>
      </c>
      <c r="S640">
        <v>0</v>
      </c>
      <c r="T640">
        <v>728</v>
      </c>
      <c r="U640" t="s">
        <v>12</v>
      </c>
      <c r="V640">
        <v>1.53</v>
      </c>
      <c r="W640" t="s">
        <v>12</v>
      </c>
      <c r="X640">
        <v>0.97</v>
      </c>
      <c r="Y640">
        <v>24</v>
      </c>
      <c r="Z640">
        <v>1011</v>
      </c>
      <c r="AA640" t="s">
        <v>10</v>
      </c>
      <c r="AB640" t="s">
        <v>19</v>
      </c>
    </row>
    <row r="641" spans="1:28" x14ac:dyDescent="0.2">
      <c r="A641">
        <v>15</v>
      </c>
      <c r="B641">
        <v>58</v>
      </c>
      <c r="C641">
        <v>35</v>
      </c>
      <c r="D641">
        <v>35</v>
      </c>
      <c r="E641" t="s">
        <v>655</v>
      </c>
      <c r="F641" s="12"/>
      <c r="G641" s="10">
        <v>44243.662905092591</v>
      </c>
      <c r="H641" s="11">
        <f t="shared" si="33"/>
        <v>15</v>
      </c>
      <c r="I641" s="11">
        <f t="shared" si="34"/>
        <v>54</v>
      </c>
      <c r="J641" s="11">
        <f t="shared" si="35"/>
        <v>35</v>
      </c>
      <c r="K641">
        <v>3.1808999999999998</v>
      </c>
      <c r="L641">
        <v>30.25</v>
      </c>
      <c r="M641">
        <v>40.775199999999998</v>
      </c>
      <c r="N641">
        <v>6.96</v>
      </c>
      <c r="O641">
        <v>8</v>
      </c>
      <c r="P641">
        <v>10.26</v>
      </c>
      <c r="Q641">
        <v>10</v>
      </c>
      <c r="R641">
        <v>10</v>
      </c>
      <c r="S641">
        <v>1</v>
      </c>
      <c r="T641">
        <v>728</v>
      </c>
      <c r="U641" t="s">
        <v>12</v>
      </c>
      <c r="V641">
        <v>1.5</v>
      </c>
      <c r="W641" t="s">
        <v>12</v>
      </c>
      <c r="X641">
        <v>0.97</v>
      </c>
      <c r="Y641">
        <v>24</v>
      </c>
      <c r="Z641">
        <v>1011</v>
      </c>
      <c r="AA641" t="s">
        <v>10</v>
      </c>
      <c r="AB641" t="s">
        <v>19</v>
      </c>
    </row>
    <row r="642" spans="1:28" x14ac:dyDescent="0.2">
      <c r="A642">
        <v>15</v>
      </c>
      <c r="B642">
        <v>58</v>
      </c>
      <c r="C642">
        <v>41</v>
      </c>
      <c r="D642">
        <v>40</v>
      </c>
      <c r="E642" t="s">
        <v>656</v>
      </c>
      <c r="F642" s="12"/>
      <c r="G642" s="10">
        <v>44243.662962962961</v>
      </c>
      <c r="H642" s="11">
        <f t="shared" si="33"/>
        <v>15</v>
      </c>
      <c r="I642" s="11">
        <f t="shared" si="34"/>
        <v>54</v>
      </c>
      <c r="J642" s="11">
        <f t="shared" si="35"/>
        <v>40</v>
      </c>
      <c r="K642">
        <v>3.1808999999999998</v>
      </c>
      <c r="L642">
        <v>30.25</v>
      </c>
      <c r="M642">
        <v>40.821899999999999</v>
      </c>
      <c r="N642">
        <v>6.96</v>
      </c>
      <c r="O642">
        <v>7</v>
      </c>
      <c r="P642">
        <v>10.32</v>
      </c>
      <c r="Q642">
        <v>11</v>
      </c>
      <c r="R642">
        <v>11</v>
      </c>
      <c r="S642">
        <v>0</v>
      </c>
      <c r="T642">
        <v>727</v>
      </c>
      <c r="U642" t="s">
        <v>12</v>
      </c>
      <c r="V642">
        <v>1.5</v>
      </c>
      <c r="W642" t="s">
        <v>12</v>
      </c>
      <c r="X642">
        <v>0.97</v>
      </c>
      <c r="Y642">
        <v>24</v>
      </c>
      <c r="Z642">
        <v>1011</v>
      </c>
      <c r="AA642" t="s">
        <v>10</v>
      </c>
      <c r="AB642" t="s">
        <v>19</v>
      </c>
    </row>
    <row r="643" spans="1:28" x14ac:dyDescent="0.2">
      <c r="A643">
        <v>15</v>
      </c>
      <c r="B643">
        <v>58</v>
      </c>
      <c r="C643">
        <v>45</v>
      </c>
      <c r="D643">
        <v>45</v>
      </c>
      <c r="E643" t="s">
        <v>657</v>
      </c>
      <c r="F643" s="12"/>
      <c r="G643" s="10">
        <v>44243.66302083333</v>
      </c>
      <c r="H643" s="11">
        <f t="shared" si="33"/>
        <v>15</v>
      </c>
      <c r="I643" s="11">
        <f t="shared" si="34"/>
        <v>54</v>
      </c>
      <c r="J643" s="11">
        <f t="shared" si="35"/>
        <v>45</v>
      </c>
      <c r="K643">
        <v>3.1808999999999998</v>
      </c>
      <c r="L643">
        <v>30.25</v>
      </c>
      <c r="M643">
        <v>40.831299999999999</v>
      </c>
      <c r="N643">
        <v>6.89</v>
      </c>
      <c r="O643">
        <v>6</v>
      </c>
      <c r="P643">
        <v>10.42</v>
      </c>
      <c r="Q643">
        <v>11</v>
      </c>
      <c r="R643">
        <v>11</v>
      </c>
      <c r="S643">
        <v>1</v>
      </c>
      <c r="T643">
        <v>728</v>
      </c>
      <c r="U643" t="s">
        <v>12</v>
      </c>
      <c r="V643">
        <v>1.49</v>
      </c>
      <c r="W643" t="s">
        <v>12</v>
      </c>
      <c r="X643">
        <v>0.96</v>
      </c>
      <c r="Y643">
        <v>24</v>
      </c>
      <c r="Z643">
        <v>1011</v>
      </c>
      <c r="AA643" t="s">
        <v>10</v>
      </c>
      <c r="AB643" t="s">
        <v>19</v>
      </c>
    </row>
    <row r="644" spans="1:28" x14ac:dyDescent="0.2">
      <c r="A644">
        <v>15</v>
      </c>
      <c r="B644">
        <v>58</v>
      </c>
      <c r="C644">
        <v>51</v>
      </c>
      <c r="D644">
        <v>50</v>
      </c>
      <c r="E644" t="s">
        <v>658</v>
      </c>
      <c r="F644" s="12"/>
      <c r="G644" s="10">
        <v>44243.663078703707</v>
      </c>
      <c r="H644" s="11">
        <f t="shared" si="33"/>
        <v>15</v>
      </c>
      <c r="I644" s="11">
        <f t="shared" si="34"/>
        <v>54</v>
      </c>
      <c r="J644" s="11">
        <f t="shared" si="35"/>
        <v>50</v>
      </c>
      <c r="K644">
        <v>3.1808999999999998</v>
      </c>
      <c r="L644">
        <v>30.3125</v>
      </c>
      <c r="M644">
        <v>40.814100000000003</v>
      </c>
      <c r="N644">
        <v>6.91</v>
      </c>
      <c r="O644">
        <v>6</v>
      </c>
      <c r="P644">
        <v>10.35</v>
      </c>
      <c r="Q644">
        <v>11</v>
      </c>
      <c r="R644">
        <v>11</v>
      </c>
      <c r="S644">
        <v>0</v>
      </c>
      <c r="T644">
        <v>729</v>
      </c>
      <c r="U644" t="s">
        <v>12</v>
      </c>
      <c r="V644">
        <v>1.49</v>
      </c>
      <c r="W644" t="s">
        <v>12</v>
      </c>
      <c r="X644">
        <v>0.97</v>
      </c>
      <c r="Y644">
        <v>24</v>
      </c>
      <c r="Z644">
        <v>1011</v>
      </c>
      <c r="AA644" t="s">
        <v>10</v>
      </c>
      <c r="AB644" t="s">
        <v>19</v>
      </c>
    </row>
    <row r="645" spans="1:28" x14ac:dyDescent="0.2">
      <c r="A645">
        <v>15</v>
      </c>
      <c r="B645">
        <v>58</v>
      </c>
      <c r="C645">
        <v>55</v>
      </c>
      <c r="D645">
        <v>55</v>
      </c>
      <c r="E645" t="s">
        <v>659</v>
      </c>
      <c r="F645" s="12"/>
      <c r="G645" s="10">
        <v>44243.663136574076</v>
      </c>
      <c r="H645" s="11">
        <f t="shared" si="33"/>
        <v>15</v>
      </c>
      <c r="I645" s="11">
        <f t="shared" si="34"/>
        <v>54</v>
      </c>
      <c r="J645" s="11">
        <f t="shared" si="35"/>
        <v>55</v>
      </c>
      <c r="K645">
        <v>3.1808999999999998</v>
      </c>
      <c r="L645">
        <v>30.25</v>
      </c>
      <c r="M645">
        <v>40.764899999999997</v>
      </c>
      <c r="N645">
        <v>6.98</v>
      </c>
      <c r="O645">
        <v>6</v>
      </c>
      <c r="P645">
        <v>10.35</v>
      </c>
      <c r="Q645">
        <v>11</v>
      </c>
      <c r="R645">
        <v>11</v>
      </c>
      <c r="S645">
        <v>0</v>
      </c>
      <c r="T645">
        <v>730</v>
      </c>
      <c r="U645" t="s">
        <v>12</v>
      </c>
      <c r="V645">
        <v>1.5</v>
      </c>
      <c r="W645" t="s">
        <v>12</v>
      </c>
      <c r="X645">
        <v>0.97</v>
      </c>
      <c r="Y645">
        <v>24</v>
      </c>
      <c r="Z645">
        <v>1011</v>
      </c>
      <c r="AA645" t="s">
        <v>10</v>
      </c>
      <c r="AB645" t="s">
        <v>19</v>
      </c>
    </row>
    <row r="646" spans="1:28" x14ac:dyDescent="0.2">
      <c r="A646">
        <v>15</v>
      </c>
      <c r="B646">
        <v>59</v>
      </c>
      <c r="C646">
        <v>1</v>
      </c>
      <c r="D646">
        <v>0</v>
      </c>
      <c r="E646" t="s">
        <v>660</v>
      </c>
      <c r="F646" s="12">
        <v>1</v>
      </c>
      <c r="G646" s="10">
        <v>44243.663194444445</v>
      </c>
      <c r="H646" s="11">
        <f t="shared" si="33"/>
        <v>15</v>
      </c>
      <c r="I646" s="11">
        <f t="shared" si="34"/>
        <v>55</v>
      </c>
      <c r="J646" s="11">
        <f t="shared" si="35"/>
        <v>0</v>
      </c>
      <c r="K646">
        <v>3.1808999999999998</v>
      </c>
      <c r="L646">
        <v>30.375</v>
      </c>
      <c r="M646">
        <v>40.831299999999999</v>
      </c>
      <c r="N646">
        <v>6.82</v>
      </c>
      <c r="O646">
        <v>6</v>
      </c>
      <c r="P646">
        <v>10.43</v>
      </c>
      <c r="Q646">
        <v>10</v>
      </c>
      <c r="R646">
        <v>10</v>
      </c>
      <c r="S646">
        <v>0</v>
      </c>
      <c r="T646">
        <v>730</v>
      </c>
      <c r="U646" t="s">
        <v>12</v>
      </c>
      <c r="V646">
        <v>1.48</v>
      </c>
      <c r="W646" t="s">
        <v>12</v>
      </c>
      <c r="X646">
        <v>0.97</v>
      </c>
      <c r="Y646">
        <v>24</v>
      </c>
      <c r="Z646">
        <v>1011</v>
      </c>
      <c r="AA646" t="s">
        <v>10</v>
      </c>
      <c r="AB646" t="s">
        <v>19</v>
      </c>
    </row>
    <row r="647" spans="1:28" x14ac:dyDescent="0.2">
      <c r="A647">
        <v>15</v>
      </c>
      <c r="B647">
        <v>59</v>
      </c>
      <c r="C647">
        <v>5</v>
      </c>
      <c r="D647">
        <v>5</v>
      </c>
      <c r="E647" t="s">
        <v>661</v>
      </c>
      <c r="F647" s="12">
        <v>1</v>
      </c>
      <c r="G647" s="10">
        <v>44243.663252314815</v>
      </c>
      <c r="H647" s="11">
        <f t="shared" si="33"/>
        <v>15</v>
      </c>
      <c r="I647" s="11">
        <f t="shared" si="34"/>
        <v>55</v>
      </c>
      <c r="J647" s="11">
        <f t="shared" si="35"/>
        <v>5</v>
      </c>
      <c r="K647">
        <v>3.1808999999999998</v>
      </c>
      <c r="L647">
        <v>30.25</v>
      </c>
      <c r="M647">
        <v>40.825499999999998</v>
      </c>
      <c r="N647">
        <v>6.82</v>
      </c>
      <c r="O647">
        <v>6</v>
      </c>
      <c r="P647">
        <v>10.52</v>
      </c>
      <c r="Q647">
        <v>11</v>
      </c>
      <c r="R647">
        <v>11</v>
      </c>
      <c r="S647">
        <v>0</v>
      </c>
      <c r="T647">
        <v>730</v>
      </c>
      <c r="U647" t="s">
        <v>12</v>
      </c>
      <c r="V647">
        <v>1.48</v>
      </c>
      <c r="W647" t="s">
        <v>12</v>
      </c>
      <c r="X647">
        <v>0.97</v>
      </c>
      <c r="Y647">
        <v>24</v>
      </c>
      <c r="Z647">
        <v>1011</v>
      </c>
      <c r="AA647" t="s">
        <v>10</v>
      </c>
      <c r="AB647" t="s">
        <v>19</v>
      </c>
    </row>
    <row r="648" spans="1:28" x14ac:dyDescent="0.2">
      <c r="A648">
        <v>15</v>
      </c>
      <c r="B648">
        <v>59</v>
      </c>
      <c r="C648">
        <v>11</v>
      </c>
      <c r="D648">
        <v>10</v>
      </c>
      <c r="E648" t="s">
        <v>662</v>
      </c>
      <c r="F648" s="12">
        <v>1</v>
      </c>
      <c r="G648" s="10">
        <v>44243.663310185184</v>
      </c>
      <c r="H648" s="11">
        <f t="shared" si="33"/>
        <v>15</v>
      </c>
      <c r="I648" s="11">
        <f t="shared" si="34"/>
        <v>55</v>
      </c>
      <c r="J648" s="11">
        <f t="shared" si="35"/>
        <v>10</v>
      </c>
      <c r="K648">
        <v>3.1808999999999998</v>
      </c>
      <c r="L648">
        <v>30.3125</v>
      </c>
      <c r="M648">
        <v>40.7958</v>
      </c>
      <c r="N648">
        <v>6.97</v>
      </c>
      <c r="O648">
        <v>4</v>
      </c>
      <c r="P648">
        <v>10.31</v>
      </c>
      <c r="Q648">
        <v>11</v>
      </c>
      <c r="R648">
        <v>11</v>
      </c>
      <c r="S648">
        <v>0</v>
      </c>
      <c r="T648">
        <v>731</v>
      </c>
      <c r="U648" t="s">
        <v>12</v>
      </c>
      <c r="V648">
        <v>1.5</v>
      </c>
      <c r="W648" t="s">
        <v>12</v>
      </c>
      <c r="X648">
        <v>0.97</v>
      </c>
      <c r="Y648">
        <v>24</v>
      </c>
      <c r="Z648">
        <v>1011</v>
      </c>
      <c r="AA648" t="s">
        <v>10</v>
      </c>
      <c r="AB648" t="s">
        <v>19</v>
      </c>
    </row>
    <row r="649" spans="1:28" x14ac:dyDescent="0.2">
      <c r="A649">
        <v>15</v>
      </c>
      <c r="B649">
        <v>59</v>
      </c>
      <c r="C649">
        <v>15</v>
      </c>
      <c r="D649">
        <v>15</v>
      </c>
      <c r="E649" t="s">
        <v>663</v>
      </c>
      <c r="F649" s="12">
        <v>1</v>
      </c>
      <c r="G649" s="10">
        <v>44243.663368055553</v>
      </c>
      <c r="H649" s="11">
        <f t="shared" si="33"/>
        <v>15</v>
      </c>
      <c r="I649" s="11">
        <f t="shared" si="34"/>
        <v>55</v>
      </c>
      <c r="J649" s="11">
        <f t="shared" si="35"/>
        <v>15</v>
      </c>
      <c r="K649">
        <v>3.1808999999999998</v>
      </c>
      <c r="L649">
        <v>30.3125</v>
      </c>
      <c r="M649">
        <v>40.775799999999997</v>
      </c>
      <c r="N649">
        <v>6.94</v>
      </c>
      <c r="O649">
        <v>4</v>
      </c>
      <c r="P649">
        <v>10.31</v>
      </c>
      <c r="Q649">
        <v>10</v>
      </c>
      <c r="R649">
        <v>10</v>
      </c>
      <c r="S649">
        <v>0</v>
      </c>
      <c r="T649">
        <v>741</v>
      </c>
      <c r="U649" t="s">
        <v>12</v>
      </c>
      <c r="V649">
        <v>1.49</v>
      </c>
      <c r="W649" t="s">
        <v>12</v>
      </c>
      <c r="X649">
        <v>0.97</v>
      </c>
      <c r="Y649">
        <v>24</v>
      </c>
      <c r="Z649">
        <v>1011</v>
      </c>
      <c r="AA649" t="s">
        <v>10</v>
      </c>
      <c r="AB649" t="s">
        <v>19</v>
      </c>
    </row>
    <row r="650" spans="1:28" x14ac:dyDescent="0.2">
      <c r="A650">
        <v>15</v>
      </c>
      <c r="B650">
        <v>59</v>
      </c>
      <c r="C650">
        <v>21</v>
      </c>
      <c r="D650">
        <v>20</v>
      </c>
      <c r="E650" t="s">
        <v>664</v>
      </c>
      <c r="F650" s="12">
        <v>1</v>
      </c>
      <c r="G650" s="10">
        <v>44243.663425925923</v>
      </c>
      <c r="H650" s="11">
        <f t="shared" si="33"/>
        <v>15</v>
      </c>
      <c r="I650" s="11">
        <f t="shared" si="34"/>
        <v>55</v>
      </c>
      <c r="J650" s="11">
        <f t="shared" si="35"/>
        <v>20</v>
      </c>
      <c r="K650">
        <v>3.1808999999999998</v>
      </c>
      <c r="L650">
        <v>30.3125</v>
      </c>
      <c r="M650">
        <v>40.769199999999998</v>
      </c>
      <c r="N650">
        <v>6.93</v>
      </c>
      <c r="O650">
        <v>16</v>
      </c>
      <c r="P650">
        <v>10.37</v>
      </c>
      <c r="Q650">
        <v>10</v>
      </c>
      <c r="R650">
        <v>10</v>
      </c>
      <c r="S650">
        <v>0</v>
      </c>
      <c r="T650">
        <v>736</v>
      </c>
      <c r="U650" t="s">
        <v>12</v>
      </c>
      <c r="V650">
        <v>1.49</v>
      </c>
      <c r="W650" t="s">
        <v>12</v>
      </c>
      <c r="X650">
        <v>0.97</v>
      </c>
      <c r="Y650">
        <v>24</v>
      </c>
      <c r="Z650">
        <v>1011</v>
      </c>
      <c r="AA650" t="s">
        <v>10</v>
      </c>
      <c r="AB650" t="s">
        <v>19</v>
      </c>
    </row>
    <row r="651" spans="1:28" x14ac:dyDescent="0.2">
      <c r="A651">
        <v>15</v>
      </c>
      <c r="B651">
        <v>59</v>
      </c>
      <c r="C651">
        <v>25</v>
      </c>
      <c r="D651">
        <v>25</v>
      </c>
      <c r="E651" t="s">
        <v>665</v>
      </c>
      <c r="F651" s="12">
        <v>1</v>
      </c>
      <c r="G651" s="10">
        <v>44243.663483796299</v>
      </c>
      <c r="H651" s="11">
        <f t="shared" si="33"/>
        <v>15</v>
      </c>
      <c r="I651" s="11">
        <f t="shared" si="34"/>
        <v>55</v>
      </c>
      <c r="J651" s="11">
        <f t="shared" si="35"/>
        <v>25</v>
      </c>
      <c r="K651">
        <v>3.1808999999999998</v>
      </c>
      <c r="L651">
        <v>30.375</v>
      </c>
      <c r="M651">
        <v>40.8125</v>
      </c>
      <c r="N651">
        <v>6.84</v>
      </c>
      <c r="O651">
        <v>21</v>
      </c>
      <c r="P651">
        <v>10.37</v>
      </c>
      <c r="Q651">
        <v>11</v>
      </c>
      <c r="R651">
        <v>11</v>
      </c>
      <c r="S651">
        <v>0</v>
      </c>
      <c r="T651">
        <v>732</v>
      </c>
      <c r="U651" t="s">
        <v>12</v>
      </c>
      <c r="V651">
        <v>1.48</v>
      </c>
      <c r="W651" t="s">
        <v>12</v>
      </c>
      <c r="X651">
        <v>0.97</v>
      </c>
      <c r="Y651">
        <v>24</v>
      </c>
      <c r="Z651">
        <v>1011</v>
      </c>
      <c r="AA651" t="s">
        <v>10</v>
      </c>
      <c r="AB651" t="s">
        <v>19</v>
      </c>
    </row>
    <row r="652" spans="1:28" x14ac:dyDescent="0.2">
      <c r="A652">
        <v>15</v>
      </c>
      <c r="B652">
        <v>59</v>
      </c>
      <c r="C652">
        <v>31</v>
      </c>
      <c r="D652">
        <v>30</v>
      </c>
      <c r="E652" t="s">
        <v>666</v>
      </c>
      <c r="F652" s="12"/>
      <c r="G652" s="10">
        <v>44243.663541666669</v>
      </c>
      <c r="H652" s="11">
        <f t="shared" si="33"/>
        <v>15</v>
      </c>
      <c r="I652" s="11">
        <f t="shared" si="34"/>
        <v>55</v>
      </c>
      <c r="J652" s="11">
        <f t="shared" si="35"/>
        <v>30</v>
      </c>
      <c r="K652">
        <v>3.1808999999999998</v>
      </c>
      <c r="L652">
        <v>30.3125</v>
      </c>
      <c r="M652">
        <v>40.805199999999999</v>
      </c>
      <c r="N652">
        <v>6.93</v>
      </c>
      <c r="O652">
        <v>13</v>
      </c>
      <c r="P652">
        <v>10.39</v>
      </c>
      <c r="Q652">
        <v>10</v>
      </c>
      <c r="R652">
        <v>10</v>
      </c>
      <c r="S652">
        <v>1</v>
      </c>
      <c r="T652">
        <v>747</v>
      </c>
      <c r="U652" t="s">
        <v>12</v>
      </c>
      <c r="V652">
        <v>1.49</v>
      </c>
      <c r="W652" t="s">
        <v>12</v>
      </c>
      <c r="X652">
        <v>0.97</v>
      </c>
      <c r="Y652">
        <v>24</v>
      </c>
      <c r="Z652">
        <v>1011</v>
      </c>
      <c r="AA652" t="s">
        <v>10</v>
      </c>
      <c r="AB652" t="s">
        <v>19</v>
      </c>
    </row>
    <row r="653" spans="1:28" x14ac:dyDescent="0.2">
      <c r="A653">
        <v>15</v>
      </c>
      <c r="B653">
        <v>59</v>
      </c>
      <c r="C653">
        <v>35</v>
      </c>
      <c r="D653">
        <v>35</v>
      </c>
      <c r="E653" t="s">
        <v>667</v>
      </c>
      <c r="F653" s="12"/>
      <c r="G653" s="10">
        <v>44243.663599537038</v>
      </c>
      <c r="H653" s="11">
        <f t="shared" si="33"/>
        <v>15</v>
      </c>
      <c r="I653" s="11">
        <f t="shared" si="34"/>
        <v>55</v>
      </c>
      <c r="J653" s="11">
        <f t="shared" si="35"/>
        <v>35</v>
      </c>
      <c r="K653">
        <v>3.1808999999999998</v>
      </c>
      <c r="L653">
        <v>30.375</v>
      </c>
      <c r="M653">
        <v>40.786299999999997</v>
      </c>
      <c r="N653">
        <v>7.04</v>
      </c>
      <c r="O653">
        <v>17</v>
      </c>
      <c r="P653">
        <v>10.37</v>
      </c>
      <c r="Q653">
        <v>10</v>
      </c>
      <c r="R653">
        <v>10</v>
      </c>
      <c r="S653">
        <v>1</v>
      </c>
      <c r="T653">
        <v>741</v>
      </c>
      <c r="U653" t="s">
        <v>12</v>
      </c>
      <c r="V653">
        <v>1.5</v>
      </c>
      <c r="W653" t="s">
        <v>12</v>
      </c>
      <c r="X653">
        <v>0.97</v>
      </c>
      <c r="Y653">
        <v>24</v>
      </c>
      <c r="Z653">
        <v>1011</v>
      </c>
      <c r="AA653" t="s">
        <v>10</v>
      </c>
      <c r="AB653" t="s">
        <v>19</v>
      </c>
    </row>
    <row r="654" spans="1:28" x14ac:dyDescent="0.2">
      <c r="A654">
        <v>15</v>
      </c>
      <c r="B654">
        <v>59</v>
      </c>
      <c r="C654">
        <v>41</v>
      </c>
      <c r="D654">
        <v>40</v>
      </c>
      <c r="E654" t="s">
        <v>668</v>
      </c>
      <c r="F654" s="12"/>
      <c r="G654" s="10">
        <v>44243.663657407407</v>
      </c>
      <c r="H654" s="11">
        <f t="shared" si="33"/>
        <v>15</v>
      </c>
      <c r="I654" s="11">
        <f t="shared" si="34"/>
        <v>55</v>
      </c>
      <c r="J654" s="11">
        <f t="shared" si="35"/>
        <v>40</v>
      </c>
      <c r="K654">
        <v>3.1808999999999998</v>
      </c>
      <c r="L654">
        <v>30.3125</v>
      </c>
      <c r="M654">
        <v>40.795900000000003</v>
      </c>
      <c r="N654">
        <v>7</v>
      </c>
      <c r="O654">
        <v>29</v>
      </c>
      <c r="P654">
        <v>10.31</v>
      </c>
      <c r="Q654">
        <v>10</v>
      </c>
      <c r="R654">
        <v>10</v>
      </c>
      <c r="S654">
        <v>0</v>
      </c>
      <c r="T654">
        <v>730</v>
      </c>
      <c r="U654" t="s">
        <v>12</v>
      </c>
      <c r="V654">
        <v>1.5</v>
      </c>
      <c r="W654" t="s">
        <v>12</v>
      </c>
      <c r="X654">
        <v>0.97</v>
      </c>
      <c r="Y654">
        <v>24</v>
      </c>
      <c r="Z654">
        <v>1011</v>
      </c>
      <c r="AA654" t="s">
        <v>10</v>
      </c>
      <c r="AB654" t="s">
        <v>19</v>
      </c>
    </row>
    <row r="655" spans="1:28" x14ac:dyDescent="0.2">
      <c r="A655">
        <v>15</v>
      </c>
      <c r="B655">
        <v>59</v>
      </c>
      <c r="C655">
        <v>45</v>
      </c>
      <c r="D655">
        <v>45</v>
      </c>
      <c r="E655" t="s">
        <v>669</v>
      </c>
      <c r="F655" s="12"/>
      <c r="G655" s="10">
        <v>44243.663715277777</v>
      </c>
      <c r="H655" s="11">
        <f t="shared" si="33"/>
        <v>15</v>
      </c>
      <c r="I655" s="11">
        <f t="shared" si="34"/>
        <v>55</v>
      </c>
      <c r="J655" s="11">
        <f t="shared" si="35"/>
        <v>45</v>
      </c>
      <c r="K655">
        <v>3.1808999999999998</v>
      </c>
      <c r="L655">
        <v>30.375</v>
      </c>
      <c r="M655">
        <v>40.798400000000001</v>
      </c>
      <c r="N655">
        <v>7.09</v>
      </c>
      <c r="O655">
        <v>19</v>
      </c>
      <c r="P655">
        <v>10.31</v>
      </c>
      <c r="Q655">
        <v>10</v>
      </c>
      <c r="R655">
        <v>10</v>
      </c>
      <c r="S655">
        <v>1</v>
      </c>
      <c r="T655">
        <v>727</v>
      </c>
      <c r="U655" t="s">
        <v>12</v>
      </c>
      <c r="V655">
        <v>1.51</v>
      </c>
      <c r="W655" t="s">
        <v>12</v>
      </c>
      <c r="X655">
        <v>0.96</v>
      </c>
      <c r="Y655">
        <v>24</v>
      </c>
      <c r="Z655">
        <v>1011</v>
      </c>
      <c r="AA655" t="s">
        <v>10</v>
      </c>
      <c r="AB655" t="s">
        <v>19</v>
      </c>
    </row>
    <row r="656" spans="1:28" x14ac:dyDescent="0.2">
      <c r="A656">
        <v>15</v>
      </c>
      <c r="B656">
        <v>59</v>
      </c>
      <c r="C656">
        <v>51</v>
      </c>
      <c r="D656">
        <v>50</v>
      </c>
      <c r="E656" t="s">
        <v>670</v>
      </c>
      <c r="F656" s="12"/>
      <c r="G656" s="10">
        <v>44243.663773148146</v>
      </c>
      <c r="H656" s="11">
        <f t="shared" si="33"/>
        <v>15</v>
      </c>
      <c r="I656" s="11">
        <f t="shared" si="34"/>
        <v>55</v>
      </c>
      <c r="J656" s="11">
        <f t="shared" si="35"/>
        <v>50</v>
      </c>
      <c r="K656">
        <v>3.1808999999999998</v>
      </c>
      <c r="L656">
        <v>30.375</v>
      </c>
      <c r="M656">
        <v>40.764400000000002</v>
      </c>
      <c r="N656">
        <v>7.06</v>
      </c>
      <c r="O656">
        <v>9</v>
      </c>
      <c r="P656">
        <v>10.28</v>
      </c>
      <c r="Q656">
        <v>10</v>
      </c>
      <c r="R656">
        <v>10</v>
      </c>
      <c r="S656">
        <v>1</v>
      </c>
      <c r="T656">
        <v>722</v>
      </c>
      <c r="U656" t="s">
        <v>12</v>
      </c>
      <c r="V656">
        <v>1.51</v>
      </c>
      <c r="W656" t="s">
        <v>12</v>
      </c>
      <c r="X656">
        <v>0.97</v>
      </c>
      <c r="Y656">
        <v>24</v>
      </c>
      <c r="Z656">
        <v>1011</v>
      </c>
      <c r="AA656" t="s">
        <v>10</v>
      </c>
      <c r="AB656" t="s">
        <v>19</v>
      </c>
    </row>
    <row r="657" spans="1:28" x14ac:dyDescent="0.2">
      <c r="A657">
        <v>15</v>
      </c>
      <c r="B657">
        <v>59</v>
      </c>
      <c r="C657">
        <v>55</v>
      </c>
      <c r="D657">
        <v>55</v>
      </c>
      <c r="E657" t="s">
        <v>671</v>
      </c>
      <c r="F657" s="12"/>
      <c r="G657" s="10">
        <v>44243.663831018515</v>
      </c>
      <c r="H657" s="11">
        <f t="shared" si="33"/>
        <v>15</v>
      </c>
      <c r="I657" s="11">
        <f t="shared" si="34"/>
        <v>55</v>
      </c>
      <c r="J657" s="11">
        <f t="shared" si="35"/>
        <v>55</v>
      </c>
      <c r="K657">
        <v>3.1808999999999998</v>
      </c>
      <c r="L657">
        <v>30.375</v>
      </c>
      <c r="M657">
        <v>40.790999999999997</v>
      </c>
      <c r="N657">
        <v>7.22</v>
      </c>
      <c r="O657">
        <v>6</v>
      </c>
      <c r="P657">
        <v>10.28</v>
      </c>
      <c r="Q657">
        <v>10</v>
      </c>
      <c r="R657">
        <v>10</v>
      </c>
      <c r="S657">
        <v>1</v>
      </c>
      <c r="T657">
        <v>725</v>
      </c>
      <c r="U657" t="s">
        <v>12</v>
      </c>
      <c r="V657">
        <v>1.52</v>
      </c>
      <c r="W657" t="s">
        <v>12</v>
      </c>
      <c r="X657">
        <v>0.97</v>
      </c>
      <c r="Y657">
        <v>24</v>
      </c>
      <c r="Z657">
        <v>1011</v>
      </c>
      <c r="AA657" t="s">
        <v>10</v>
      </c>
      <c r="AB657" t="s">
        <v>19</v>
      </c>
    </row>
    <row r="658" spans="1:28" x14ac:dyDescent="0.2">
      <c r="A658">
        <v>16</v>
      </c>
      <c r="B658">
        <v>0</v>
      </c>
      <c r="C658">
        <v>1</v>
      </c>
      <c r="D658">
        <v>0</v>
      </c>
      <c r="E658" t="s">
        <v>672</v>
      </c>
      <c r="F658" s="12"/>
      <c r="G658" s="10">
        <v>44243.663888888892</v>
      </c>
      <c r="H658" s="11">
        <f t="shared" si="33"/>
        <v>15</v>
      </c>
      <c r="I658" s="11">
        <f t="shared" si="34"/>
        <v>56</v>
      </c>
      <c r="J658" s="11">
        <f t="shared" si="35"/>
        <v>0</v>
      </c>
      <c r="K658">
        <v>3.1808999999999998</v>
      </c>
      <c r="L658">
        <v>30.375</v>
      </c>
      <c r="M658">
        <v>40.837499999999999</v>
      </c>
      <c r="N658">
        <v>7.17</v>
      </c>
      <c r="O658">
        <v>6</v>
      </c>
      <c r="P658">
        <v>10.25</v>
      </c>
      <c r="Q658">
        <v>10</v>
      </c>
      <c r="R658">
        <v>10</v>
      </c>
      <c r="S658">
        <v>0</v>
      </c>
      <c r="T658">
        <v>730</v>
      </c>
      <c r="U658" t="s">
        <v>12</v>
      </c>
      <c r="V658">
        <v>1.52</v>
      </c>
      <c r="W658" t="s">
        <v>12</v>
      </c>
      <c r="X658">
        <v>0.97</v>
      </c>
      <c r="Y658">
        <v>24</v>
      </c>
      <c r="Z658">
        <v>1011</v>
      </c>
      <c r="AA658" t="s">
        <v>10</v>
      </c>
      <c r="AB658" t="s">
        <v>19</v>
      </c>
    </row>
    <row r="659" spans="1:28" x14ac:dyDescent="0.2">
      <c r="A659">
        <v>16</v>
      </c>
      <c r="B659">
        <v>0</v>
      </c>
      <c r="C659">
        <v>5</v>
      </c>
      <c r="D659">
        <v>5</v>
      </c>
      <c r="E659" t="s">
        <v>673</v>
      </c>
      <c r="F659" s="12"/>
      <c r="G659" s="10">
        <v>44243.663946759261</v>
      </c>
      <c r="H659" s="11">
        <f t="shared" si="33"/>
        <v>15</v>
      </c>
      <c r="I659" s="11">
        <f t="shared" si="34"/>
        <v>56</v>
      </c>
      <c r="J659" s="11">
        <f t="shared" si="35"/>
        <v>5</v>
      </c>
      <c r="K659">
        <v>3.1808999999999998</v>
      </c>
      <c r="L659">
        <v>30.4375</v>
      </c>
      <c r="M659">
        <v>40.765000000000001</v>
      </c>
      <c r="N659">
        <v>7.03</v>
      </c>
      <c r="O659">
        <v>7</v>
      </c>
      <c r="P659">
        <v>10.26</v>
      </c>
      <c r="Q659">
        <v>10</v>
      </c>
      <c r="R659">
        <v>10</v>
      </c>
      <c r="S659">
        <v>0</v>
      </c>
      <c r="T659">
        <v>732</v>
      </c>
      <c r="U659" t="s">
        <v>12</v>
      </c>
      <c r="V659">
        <v>1.5</v>
      </c>
      <c r="W659" t="s">
        <v>12</v>
      </c>
      <c r="X659">
        <v>0.97</v>
      </c>
      <c r="Y659">
        <v>24</v>
      </c>
      <c r="Z659">
        <v>1011</v>
      </c>
      <c r="AA659" t="s">
        <v>10</v>
      </c>
      <c r="AB659" t="s">
        <v>19</v>
      </c>
    </row>
    <row r="660" spans="1:28" x14ac:dyDescent="0.2">
      <c r="A660">
        <v>16</v>
      </c>
      <c r="B660">
        <v>0</v>
      </c>
      <c r="C660">
        <v>11</v>
      </c>
      <c r="D660">
        <v>10</v>
      </c>
      <c r="E660" t="s">
        <v>674</v>
      </c>
      <c r="F660" s="12">
        <v>1</v>
      </c>
      <c r="G660" s="10">
        <v>44243.664004629631</v>
      </c>
      <c r="H660" s="11">
        <f t="shared" si="33"/>
        <v>15</v>
      </c>
      <c r="I660" s="11">
        <f t="shared" si="34"/>
        <v>56</v>
      </c>
      <c r="J660" s="11">
        <f t="shared" si="35"/>
        <v>10</v>
      </c>
      <c r="K660">
        <v>3.1808999999999998</v>
      </c>
      <c r="L660">
        <v>30.4375</v>
      </c>
      <c r="M660">
        <v>40.731099999999998</v>
      </c>
      <c r="N660">
        <v>7.11</v>
      </c>
      <c r="O660">
        <v>5</v>
      </c>
      <c r="P660">
        <v>10.25</v>
      </c>
      <c r="Q660">
        <v>10</v>
      </c>
      <c r="R660">
        <v>10</v>
      </c>
      <c r="S660">
        <v>0</v>
      </c>
      <c r="T660">
        <v>731</v>
      </c>
      <c r="U660" t="s">
        <v>12</v>
      </c>
      <c r="V660">
        <v>1.51</v>
      </c>
      <c r="W660" t="s">
        <v>12</v>
      </c>
      <c r="X660">
        <v>0.96</v>
      </c>
      <c r="Y660">
        <v>24</v>
      </c>
      <c r="Z660">
        <v>1011</v>
      </c>
      <c r="AA660" t="s">
        <v>10</v>
      </c>
      <c r="AB660" t="s">
        <v>19</v>
      </c>
    </row>
    <row r="661" spans="1:28" x14ac:dyDescent="0.2">
      <c r="A661">
        <v>16</v>
      </c>
      <c r="B661">
        <v>0</v>
      </c>
      <c r="C661">
        <v>15</v>
      </c>
      <c r="D661">
        <v>15</v>
      </c>
      <c r="E661" t="s">
        <v>675</v>
      </c>
      <c r="F661" s="12">
        <v>1</v>
      </c>
      <c r="G661" s="10">
        <v>44243.6640625</v>
      </c>
      <c r="H661" s="11">
        <f t="shared" si="33"/>
        <v>15</v>
      </c>
      <c r="I661" s="11">
        <f t="shared" si="34"/>
        <v>56</v>
      </c>
      <c r="J661" s="11">
        <f t="shared" si="35"/>
        <v>15</v>
      </c>
      <c r="K661">
        <v>3.1808999999999998</v>
      </c>
      <c r="L661">
        <v>30.375</v>
      </c>
      <c r="M661">
        <v>40.715499999999999</v>
      </c>
      <c r="N661">
        <v>7.01</v>
      </c>
      <c r="O661">
        <v>4</v>
      </c>
      <c r="P661">
        <v>10.25</v>
      </c>
      <c r="Q661">
        <v>10</v>
      </c>
      <c r="R661">
        <v>10</v>
      </c>
      <c r="S661">
        <v>0</v>
      </c>
      <c r="T661">
        <v>732</v>
      </c>
      <c r="U661" t="s">
        <v>12</v>
      </c>
      <c r="V661">
        <v>1.5</v>
      </c>
      <c r="W661" t="s">
        <v>12</v>
      </c>
      <c r="X661">
        <v>0.97</v>
      </c>
      <c r="Y661">
        <v>24</v>
      </c>
      <c r="Z661">
        <v>1011</v>
      </c>
      <c r="AA661" t="s">
        <v>10</v>
      </c>
      <c r="AB661" t="s">
        <v>19</v>
      </c>
    </row>
    <row r="662" spans="1:28" x14ac:dyDescent="0.2">
      <c r="A662">
        <v>16</v>
      </c>
      <c r="B662">
        <v>0</v>
      </c>
      <c r="C662">
        <v>21</v>
      </c>
      <c r="D662">
        <v>20</v>
      </c>
      <c r="E662" t="s">
        <v>676</v>
      </c>
      <c r="F662" s="12">
        <v>1</v>
      </c>
      <c r="G662" s="10">
        <v>44243.664120370369</v>
      </c>
      <c r="H662" s="11">
        <f t="shared" si="33"/>
        <v>15</v>
      </c>
      <c r="I662" s="11">
        <f t="shared" si="34"/>
        <v>56</v>
      </c>
      <c r="J662" s="11">
        <f t="shared" si="35"/>
        <v>20</v>
      </c>
      <c r="K662">
        <v>3.1808999999999998</v>
      </c>
      <c r="L662">
        <v>30.4375</v>
      </c>
      <c r="M662">
        <v>40.7866</v>
      </c>
      <c r="N662">
        <v>6.95</v>
      </c>
      <c r="O662">
        <v>4</v>
      </c>
      <c r="P662">
        <v>10.27</v>
      </c>
      <c r="Q662">
        <v>10</v>
      </c>
      <c r="R662">
        <v>10</v>
      </c>
      <c r="S662">
        <v>0</v>
      </c>
      <c r="T662">
        <v>733</v>
      </c>
      <c r="U662" t="s">
        <v>12</v>
      </c>
      <c r="V662">
        <v>1.49</v>
      </c>
      <c r="W662" t="s">
        <v>12</v>
      </c>
      <c r="X662">
        <v>0.97</v>
      </c>
      <c r="Y662">
        <v>24</v>
      </c>
      <c r="Z662">
        <v>1011</v>
      </c>
      <c r="AA662" t="s">
        <v>10</v>
      </c>
      <c r="AB662" t="s">
        <v>19</v>
      </c>
    </row>
    <row r="663" spans="1:28" x14ac:dyDescent="0.2">
      <c r="A663">
        <v>16</v>
      </c>
      <c r="B663">
        <v>0</v>
      </c>
      <c r="C663">
        <v>25</v>
      </c>
      <c r="D663">
        <v>25</v>
      </c>
      <c r="E663" t="s">
        <v>677</v>
      </c>
      <c r="F663" s="12">
        <v>1</v>
      </c>
      <c r="G663" s="10">
        <v>44243.664178240739</v>
      </c>
      <c r="H663" s="11">
        <f t="shared" si="33"/>
        <v>15</v>
      </c>
      <c r="I663" s="11">
        <f t="shared" si="34"/>
        <v>56</v>
      </c>
      <c r="J663" s="11">
        <f t="shared" si="35"/>
        <v>25</v>
      </c>
      <c r="K663">
        <v>3.1808999999999998</v>
      </c>
      <c r="L663">
        <v>30.375</v>
      </c>
      <c r="M663">
        <v>40.790700000000001</v>
      </c>
      <c r="N663">
        <v>6.98</v>
      </c>
      <c r="O663">
        <v>4</v>
      </c>
      <c r="P663">
        <v>10.32</v>
      </c>
      <c r="Q663">
        <v>10</v>
      </c>
      <c r="R663">
        <v>10</v>
      </c>
      <c r="S663">
        <v>0</v>
      </c>
      <c r="T663">
        <v>734</v>
      </c>
      <c r="U663" t="s">
        <v>12</v>
      </c>
      <c r="V663">
        <v>1.5</v>
      </c>
      <c r="W663" t="s">
        <v>12</v>
      </c>
      <c r="X663">
        <v>0.97</v>
      </c>
      <c r="Y663">
        <v>24</v>
      </c>
      <c r="Z663">
        <v>1011</v>
      </c>
      <c r="AA663" t="s">
        <v>10</v>
      </c>
      <c r="AB663" t="s">
        <v>19</v>
      </c>
    </row>
    <row r="664" spans="1:28" x14ac:dyDescent="0.2">
      <c r="A664">
        <v>16</v>
      </c>
      <c r="B664">
        <v>0</v>
      </c>
      <c r="C664">
        <v>31</v>
      </c>
      <c r="D664">
        <v>30</v>
      </c>
      <c r="E664" t="s">
        <v>678</v>
      </c>
      <c r="F664" s="12">
        <v>1</v>
      </c>
      <c r="G664" s="10">
        <v>44243.664236111108</v>
      </c>
      <c r="H664" s="11">
        <f t="shared" si="33"/>
        <v>15</v>
      </c>
      <c r="I664" s="11">
        <f t="shared" si="34"/>
        <v>56</v>
      </c>
      <c r="J664" s="11">
        <f t="shared" si="35"/>
        <v>30</v>
      </c>
      <c r="K664">
        <v>3.1808999999999998</v>
      </c>
      <c r="L664">
        <v>30.375</v>
      </c>
      <c r="M664">
        <v>40.7453</v>
      </c>
      <c r="N664">
        <v>6.95</v>
      </c>
      <c r="O664">
        <v>4</v>
      </c>
      <c r="P664">
        <v>10.45</v>
      </c>
      <c r="Q664">
        <v>10</v>
      </c>
      <c r="R664">
        <v>10</v>
      </c>
      <c r="S664">
        <v>0</v>
      </c>
      <c r="T664">
        <v>733</v>
      </c>
      <c r="U664" t="s">
        <v>12</v>
      </c>
      <c r="V664">
        <v>1.49</v>
      </c>
      <c r="W664" t="s">
        <v>12</v>
      </c>
      <c r="X664">
        <v>0.97</v>
      </c>
      <c r="Y664">
        <v>24</v>
      </c>
      <c r="Z664">
        <v>1011</v>
      </c>
      <c r="AA664" t="s">
        <v>10</v>
      </c>
      <c r="AB664" t="s">
        <v>19</v>
      </c>
    </row>
    <row r="665" spans="1:28" x14ac:dyDescent="0.2">
      <c r="A665">
        <v>16</v>
      </c>
      <c r="B665">
        <v>0</v>
      </c>
      <c r="C665">
        <v>35</v>
      </c>
      <c r="D665">
        <v>35</v>
      </c>
      <c r="E665" t="s">
        <v>679</v>
      </c>
      <c r="F665" s="12">
        <v>1</v>
      </c>
      <c r="G665" s="10">
        <v>44243.664293981485</v>
      </c>
      <c r="H665" s="11">
        <f t="shared" si="33"/>
        <v>15</v>
      </c>
      <c r="I665" s="11">
        <f t="shared" si="34"/>
        <v>56</v>
      </c>
      <c r="J665" s="11">
        <f t="shared" si="35"/>
        <v>35</v>
      </c>
      <c r="K665">
        <v>3.1808999999999998</v>
      </c>
      <c r="L665">
        <v>30.4375</v>
      </c>
      <c r="M665">
        <v>40.693899999999999</v>
      </c>
      <c r="N665">
        <v>6.98</v>
      </c>
      <c r="O665">
        <v>4</v>
      </c>
      <c r="P665">
        <v>10.32</v>
      </c>
      <c r="Q665">
        <v>10</v>
      </c>
      <c r="R665">
        <v>10</v>
      </c>
      <c r="S665">
        <v>0</v>
      </c>
      <c r="T665">
        <v>734</v>
      </c>
      <c r="U665" t="s">
        <v>12</v>
      </c>
      <c r="V665">
        <v>1.5</v>
      </c>
      <c r="W665" t="s">
        <v>12</v>
      </c>
      <c r="X665">
        <v>0.97</v>
      </c>
      <c r="Y665">
        <v>24</v>
      </c>
      <c r="Z665">
        <v>1011</v>
      </c>
      <c r="AA665" t="s">
        <v>10</v>
      </c>
      <c r="AB665" t="s">
        <v>19</v>
      </c>
    </row>
    <row r="666" spans="1:28" x14ac:dyDescent="0.2">
      <c r="A666">
        <v>16</v>
      </c>
      <c r="B666">
        <v>0</v>
      </c>
      <c r="C666">
        <v>41</v>
      </c>
      <c r="D666">
        <v>40</v>
      </c>
      <c r="E666" t="s">
        <v>680</v>
      </c>
      <c r="F666" s="12"/>
      <c r="G666" s="10">
        <v>44243.664351851854</v>
      </c>
      <c r="H666" s="11">
        <f t="shared" si="33"/>
        <v>15</v>
      </c>
      <c r="I666" s="11">
        <f t="shared" si="34"/>
        <v>56</v>
      </c>
      <c r="J666" s="11">
        <f t="shared" si="35"/>
        <v>40</v>
      </c>
      <c r="K666">
        <v>3.1808999999999998</v>
      </c>
      <c r="L666">
        <v>30.4375</v>
      </c>
      <c r="M666">
        <v>40.7425</v>
      </c>
      <c r="N666">
        <v>7.07</v>
      </c>
      <c r="O666">
        <v>3</v>
      </c>
      <c r="P666">
        <v>10.27</v>
      </c>
      <c r="Q666">
        <v>10</v>
      </c>
      <c r="R666">
        <v>10</v>
      </c>
      <c r="S666">
        <v>0</v>
      </c>
      <c r="T666">
        <v>735</v>
      </c>
      <c r="U666" t="s">
        <v>12</v>
      </c>
      <c r="V666">
        <v>1.51</v>
      </c>
      <c r="W666" t="s">
        <v>12</v>
      </c>
      <c r="X666">
        <v>0.97</v>
      </c>
      <c r="Y666">
        <v>24</v>
      </c>
      <c r="Z666">
        <v>1011</v>
      </c>
      <c r="AA666" t="s">
        <v>10</v>
      </c>
      <c r="AB666" t="s">
        <v>19</v>
      </c>
    </row>
    <row r="667" spans="1:28" x14ac:dyDescent="0.2">
      <c r="A667">
        <v>16</v>
      </c>
      <c r="B667">
        <v>0</v>
      </c>
      <c r="C667">
        <v>45</v>
      </c>
      <c r="D667">
        <v>45</v>
      </c>
      <c r="E667" t="s">
        <v>681</v>
      </c>
      <c r="F667" s="12"/>
      <c r="G667" s="10">
        <v>44243.664409722223</v>
      </c>
      <c r="H667" s="11">
        <f t="shared" si="33"/>
        <v>15</v>
      </c>
      <c r="I667" s="11">
        <f t="shared" si="34"/>
        <v>56</v>
      </c>
      <c r="J667" s="11">
        <f t="shared" si="35"/>
        <v>45</v>
      </c>
      <c r="K667">
        <v>3.1808999999999998</v>
      </c>
      <c r="L667">
        <v>30.4375</v>
      </c>
      <c r="M667">
        <v>40.769799999999996</v>
      </c>
      <c r="N667">
        <v>7.11</v>
      </c>
      <c r="O667">
        <v>3</v>
      </c>
      <c r="P667">
        <v>10.27</v>
      </c>
      <c r="Q667">
        <v>10</v>
      </c>
      <c r="R667">
        <v>10</v>
      </c>
      <c r="S667">
        <v>0</v>
      </c>
      <c r="T667">
        <v>734</v>
      </c>
      <c r="U667" t="s">
        <v>12</v>
      </c>
      <c r="V667">
        <v>1.51</v>
      </c>
      <c r="W667" t="s">
        <v>12</v>
      </c>
      <c r="X667">
        <v>0.96</v>
      </c>
      <c r="Y667">
        <v>24</v>
      </c>
      <c r="Z667">
        <v>1011</v>
      </c>
      <c r="AA667" t="s">
        <v>10</v>
      </c>
      <c r="AB667" t="s">
        <v>19</v>
      </c>
    </row>
    <row r="668" spans="1:28" x14ac:dyDescent="0.2">
      <c r="A668">
        <v>16</v>
      </c>
      <c r="B668">
        <v>0</v>
      </c>
      <c r="C668">
        <v>51</v>
      </c>
      <c r="D668">
        <v>50</v>
      </c>
      <c r="E668" t="s">
        <v>682</v>
      </c>
      <c r="F668" s="12"/>
      <c r="G668" s="10">
        <v>44243.664467592593</v>
      </c>
      <c r="H668" s="11">
        <f t="shared" si="33"/>
        <v>15</v>
      </c>
      <c r="I668" s="11">
        <f t="shared" si="34"/>
        <v>56</v>
      </c>
      <c r="J668" s="11">
        <f t="shared" si="35"/>
        <v>50</v>
      </c>
      <c r="K668">
        <v>3.1808999999999998</v>
      </c>
      <c r="L668">
        <v>30.5</v>
      </c>
      <c r="M668">
        <v>40.761699999999998</v>
      </c>
      <c r="N668">
        <v>7.16</v>
      </c>
      <c r="O668">
        <v>4</v>
      </c>
      <c r="P668">
        <v>10.28</v>
      </c>
      <c r="Q668">
        <v>10</v>
      </c>
      <c r="R668">
        <v>10</v>
      </c>
      <c r="S668">
        <v>0</v>
      </c>
      <c r="T668">
        <v>737</v>
      </c>
      <c r="U668" t="s">
        <v>12</v>
      </c>
      <c r="V668">
        <v>1.52</v>
      </c>
      <c r="W668" t="s">
        <v>12</v>
      </c>
      <c r="X668">
        <v>0.96</v>
      </c>
      <c r="Y668">
        <v>24</v>
      </c>
      <c r="Z668">
        <v>1011</v>
      </c>
      <c r="AA668" t="s">
        <v>10</v>
      </c>
      <c r="AB668" t="s">
        <v>19</v>
      </c>
    </row>
    <row r="669" spans="1:28" x14ac:dyDescent="0.2">
      <c r="A669">
        <v>16</v>
      </c>
      <c r="B669">
        <v>0</v>
      </c>
      <c r="C669">
        <v>55</v>
      </c>
      <c r="D669">
        <v>55</v>
      </c>
      <c r="E669" t="s">
        <v>683</v>
      </c>
      <c r="F669" s="12"/>
      <c r="G669" s="10">
        <v>44243.664525462962</v>
      </c>
      <c r="H669" s="11">
        <f t="shared" si="33"/>
        <v>15</v>
      </c>
      <c r="I669" s="11">
        <f t="shared" si="34"/>
        <v>56</v>
      </c>
      <c r="J669" s="11">
        <f t="shared" si="35"/>
        <v>55</v>
      </c>
      <c r="K669">
        <v>3.1808999999999998</v>
      </c>
      <c r="L669">
        <v>30.4375</v>
      </c>
      <c r="M669">
        <v>40.725299999999997</v>
      </c>
      <c r="N669">
        <v>7.28</v>
      </c>
      <c r="O669">
        <v>6</v>
      </c>
      <c r="P669">
        <v>10.16</v>
      </c>
      <c r="Q669">
        <v>10</v>
      </c>
      <c r="R669">
        <v>10</v>
      </c>
      <c r="S669">
        <v>0</v>
      </c>
      <c r="T669">
        <v>738</v>
      </c>
      <c r="U669" t="s">
        <v>12</v>
      </c>
      <c r="V669">
        <v>1.53</v>
      </c>
      <c r="W669" t="s">
        <v>12</v>
      </c>
      <c r="X669">
        <v>0.97</v>
      </c>
      <c r="Y669">
        <v>24</v>
      </c>
      <c r="Z669">
        <v>1011</v>
      </c>
      <c r="AA669" t="s">
        <v>10</v>
      </c>
      <c r="AB669" t="s">
        <v>19</v>
      </c>
    </row>
    <row r="670" spans="1:28" x14ac:dyDescent="0.2">
      <c r="A670">
        <v>16</v>
      </c>
      <c r="B670">
        <v>1</v>
      </c>
      <c r="C670">
        <v>1</v>
      </c>
      <c r="D670">
        <v>0</v>
      </c>
      <c r="E670" t="s">
        <v>684</v>
      </c>
      <c r="F670" s="12"/>
      <c r="G670" s="10">
        <v>44243.664583333331</v>
      </c>
      <c r="H670" s="11">
        <f t="shared" si="33"/>
        <v>15</v>
      </c>
      <c r="I670" s="11">
        <f t="shared" si="34"/>
        <v>57</v>
      </c>
      <c r="J670" s="11">
        <f t="shared" si="35"/>
        <v>0</v>
      </c>
      <c r="K670">
        <v>3.1808999999999998</v>
      </c>
      <c r="L670">
        <v>30.5</v>
      </c>
      <c r="M670">
        <v>40.761299999999999</v>
      </c>
      <c r="N670">
        <v>7.04</v>
      </c>
      <c r="O670">
        <v>7</v>
      </c>
      <c r="P670">
        <v>10.28</v>
      </c>
      <c r="Q670">
        <v>9</v>
      </c>
      <c r="R670">
        <v>9</v>
      </c>
      <c r="S670">
        <v>0</v>
      </c>
      <c r="T670">
        <v>739</v>
      </c>
      <c r="U670" t="s">
        <v>12</v>
      </c>
      <c r="V670">
        <v>1.5</v>
      </c>
      <c r="W670" t="s">
        <v>12</v>
      </c>
      <c r="X670">
        <v>0.97</v>
      </c>
      <c r="Y670">
        <v>24</v>
      </c>
      <c r="Z670">
        <v>1011</v>
      </c>
      <c r="AA670" t="s">
        <v>10</v>
      </c>
      <c r="AB670" t="s">
        <v>19</v>
      </c>
    </row>
    <row r="671" spans="1:28" x14ac:dyDescent="0.2">
      <c r="A671">
        <v>16</v>
      </c>
      <c r="B671">
        <v>1</v>
      </c>
      <c r="C671">
        <v>5</v>
      </c>
      <c r="D671">
        <v>5</v>
      </c>
      <c r="E671" t="s">
        <v>685</v>
      </c>
      <c r="F671" s="12"/>
      <c r="G671" s="10">
        <v>44243.664641203701</v>
      </c>
      <c r="H671" s="11">
        <f t="shared" si="33"/>
        <v>15</v>
      </c>
      <c r="I671" s="11">
        <f t="shared" si="34"/>
        <v>57</v>
      </c>
      <c r="J671" s="11">
        <f t="shared" si="35"/>
        <v>5</v>
      </c>
      <c r="K671">
        <v>3.1808999999999998</v>
      </c>
      <c r="L671">
        <v>30.5</v>
      </c>
      <c r="M671">
        <v>41.085999999999999</v>
      </c>
      <c r="N671">
        <v>7.07</v>
      </c>
      <c r="O671">
        <v>8</v>
      </c>
      <c r="P671">
        <v>10.28</v>
      </c>
      <c r="Q671">
        <v>9</v>
      </c>
      <c r="R671">
        <v>9</v>
      </c>
      <c r="S671">
        <v>0</v>
      </c>
      <c r="T671">
        <v>736</v>
      </c>
      <c r="U671" t="s">
        <v>12</v>
      </c>
      <c r="V671">
        <v>1.51</v>
      </c>
      <c r="W671" t="s">
        <v>12</v>
      </c>
      <c r="X671">
        <v>0.97</v>
      </c>
      <c r="Y671">
        <v>24</v>
      </c>
      <c r="Z671">
        <v>1011</v>
      </c>
      <c r="AA671" t="s">
        <v>10</v>
      </c>
      <c r="AB671" t="s">
        <v>19</v>
      </c>
    </row>
    <row r="672" spans="1:28" x14ac:dyDescent="0.2">
      <c r="A672">
        <v>16</v>
      </c>
      <c r="B672">
        <v>1</v>
      </c>
      <c r="C672">
        <v>11</v>
      </c>
      <c r="D672">
        <v>10</v>
      </c>
      <c r="E672" t="s">
        <v>686</v>
      </c>
      <c r="F672" s="12"/>
      <c r="G672" s="10">
        <v>44243.664699074077</v>
      </c>
      <c r="H672" s="11">
        <f t="shared" si="33"/>
        <v>15</v>
      </c>
      <c r="I672" s="11">
        <f t="shared" si="34"/>
        <v>57</v>
      </c>
      <c r="J672" s="11">
        <f t="shared" si="35"/>
        <v>10</v>
      </c>
      <c r="K672">
        <v>3.1808999999999998</v>
      </c>
      <c r="L672">
        <v>30.4375</v>
      </c>
      <c r="M672">
        <v>40.595199999999998</v>
      </c>
      <c r="N672">
        <v>7.05</v>
      </c>
      <c r="O672">
        <v>9</v>
      </c>
      <c r="P672">
        <v>10.33</v>
      </c>
      <c r="Q672">
        <v>10</v>
      </c>
      <c r="R672">
        <v>10</v>
      </c>
      <c r="S672">
        <v>0</v>
      </c>
      <c r="T672">
        <v>737</v>
      </c>
      <c r="U672" t="s">
        <v>12</v>
      </c>
      <c r="V672">
        <v>1.51</v>
      </c>
      <c r="W672" t="s">
        <v>12</v>
      </c>
      <c r="X672">
        <v>0.97</v>
      </c>
      <c r="Y672">
        <v>24</v>
      </c>
      <c r="Z672">
        <v>1011</v>
      </c>
      <c r="AA672" t="s">
        <v>10</v>
      </c>
      <c r="AB672" t="s">
        <v>19</v>
      </c>
    </row>
    <row r="673" spans="1:28" x14ac:dyDescent="0.2">
      <c r="A673">
        <v>16</v>
      </c>
      <c r="B673">
        <v>1</v>
      </c>
      <c r="C673">
        <v>15</v>
      </c>
      <c r="D673">
        <v>15</v>
      </c>
      <c r="E673" t="s">
        <v>687</v>
      </c>
      <c r="F673" s="12"/>
      <c r="G673" s="10">
        <v>44243.664756944447</v>
      </c>
      <c r="H673" s="11">
        <f t="shared" si="33"/>
        <v>15</v>
      </c>
      <c r="I673" s="11">
        <f t="shared" si="34"/>
        <v>57</v>
      </c>
      <c r="J673" s="11">
        <f t="shared" si="35"/>
        <v>15</v>
      </c>
      <c r="K673">
        <v>3.1808999999999998</v>
      </c>
      <c r="L673">
        <v>30.4375</v>
      </c>
      <c r="M673">
        <v>40.4893</v>
      </c>
      <c r="N673">
        <v>7.04</v>
      </c>
      <c r="O673">
        <v>7</v>
      </c>
      <c r="P673">
        <v>10.31</v>
      </c>
      <c r="Q673">
        <v>10</v>
      </c>
      <c r="R673">
        <v>10</v>
      </c>
      <c r="S673">
        <v>0</v>
      </c>
      <c r="T673">
        <v>734</v>
      </c>
      <c r="U673" t="s">
        <v>12</v>
      </c>
      <c r="V673">
        <v>1.5</v>
      </c>
      <c r="W673" t="s">
        <v>12</v>
      </c>
      <c r="X673">
        <v>0.97</v>
      </c>
      <c r="Y673">
        <v>24</v>
      </c>
      <c r="Z673">
        <v>1011</v>
      </c>
      <c r="AA673" t="s">
        <v>10</v>
      </c>
      <c r="AB673" t="s">
        <v>19</v>
      </c>
    </row>
    <row r="674" spans="1:28" x14ac:dyDescent="0.2">
      <c r="A674">
        <v>16</v>
      </c>
      <c r="B674">
        <v>1</v>
      </c>
      <c r="C674">
        <v>21</v>
      </c>
      <c r="D674">
        <v>20</v>
      </c>
      <c r="E674" t="s">
        <v>688</v>
      </c>
      <c r="F674" s="12"/>
      <c r="G674" s="10">
        <v>44243.664814814816</v>
      </c>
      <c r="H674" s="11">
        <f t="shared" si="33"/>
        <v>15</v>
      </c>
      <c r="I674" s="11">
        <f t="shared" si="34"/>
        <v>57</v>
      </c>
      <c r="J674" s="11">
        <f t="shared" si="35"/>
        <v>20</v>
      </c>
      <c r="K674">
        <v>3.1808999999999998</v>
      </c>
      <c r="L674">
        <v>30.5</v>
      </c>
      <c r="M674">
        <v>40.537500000000001</v>
      </c>
      <c r="N674">
        <v>7.2</v>
      </c>
      <c r="O674">
        <v>5</v>
      </c>
      <c r="P674">
        <v>10.16</v>
      </c>
      <c r="Q674">
        <v>10</v>
      </c>
      <c r="R674">
        <v>10</v>
      </c>
      <c r="S674">
        <v>0</v>
      </c>
      <c r="T674">
        <v>732</v>
      </c>
      <c r="U674" t="s">
        <v>12</v>
      </c>
      <c r="V674">
        <v>1.52</v>
      </c>
      <c r="W674" t="s">
        <v>12</v>
      </c>
      <c r="X674">
        <v>0.97</v>
      </c>
      <c r="Y674">
        <v>24</v>
      </c>
      <c r="Z674">
        <v>1011</v>
      </c>
      <c r="AA674" t="s">
        <v>10</v>
      </c>
      <c r="AB674" t="s">
        <v>19</v>
      </c>
    </row>
    <row r="675" spans="1:28" x14ac:dyDescent="0.2">
      <c r="A675">
        <v>16</v>
      </c>
      <c r="B675">
        <v>1</v>
      </c>
      <c r="C675">
        <v>25</v>
      </c>
      <c r="D675">
        <v>25</v>
      </c>
      <c r="E675" t="s">
        <v>689</v>
      </c>
      <c r="F675" s="12"/>
      <c r="G675" s="10">
        <v>44243.664872685185</v>
      </c>
      <c r="H675" s="11">
        <f t="shared" si="33"/>
        <v>15</v>
      </c>
      <c r="I675" s="11">
        <f t="shared" si="34"/>
        <v>57</v>
      </c>
      <c r="J675" s="11">
        <f t="shared" si="35"/>
        <v>25</v>
      </c>
      <c r="K675">
        <v>3.1808999999999998</v>
      </c>
      <c r="L675">
        <v>30.5</v>
      </c>
      <c r="M675">
        <v>40.5002</v>
      </c>
      <c r="N675">
        <v>7.29</v>
      </c>
      <c r="O675">
        <v>4</v>
      </c>
      <c r="P675">
        <v>10.09</v>
      </c>
      <c r="Q675">
        <v>10</v>
      </c>
      <c r="R675">
        <v>10</v>
      </c>
      <c r="S675">
        <v>0</v>
      </c>
      <c r="T675">
        <v>736</v>
      </c>
      <c r="U675" t="s">
        <v>12</v>
      </c>
      <c r="V675">
        <v>1.53</v>
      </c>
      <c r="W675" t="s">
        <v>12</v>
      </c>
      <c r="X675">
        <v>0.96</v>
      </c>
      <c r="Y675">
        <v>24</v>
      </c>
      <c r="Z675">
        <v>1011</v>
      </c>
      <c r="AA675" t="s">
        <v>10</v>
      </c>
      <c r="AB675" t="s">
        <v>19</v>
      </c>
    </row>
    <row r="676" spans="1:28" x14ac:dyDescent="0.2">
      <c r="A676">
        <v>16</v>
      </c>
      <c r="B676">
        <v>1</v>
      </c>
      <c r="C676">
        <v>31</v>
      </c>
      <c r="D676">
        <v>30</v>
      </c>
      <c r="E676" t="s">
        <v>690</v>
      </c>
      <c r="F676" s="12"/>
      <c r="G676" s="10">
        <v>44243.664930555555</v>
      </c>
      <c r="H676" s="11">
        <f t="shared" si="33"/>
        <v>15</v>
      </c>
      <c r="I676" s="11">
        <f t="shared" si="34"/>
        <v>57</v>
      </c>
      <c r="J676" s="11">
        <f t="shared" si="35"/>
        <v>30</v>
      </c>
      <c r="K676">
        <v>3.1808999999999998</v>
      </c>
      <c r="L676">
        <v>30.5</v>
      </c>
      <c r="M676">
        <v>40.374600000000001</v>
      </c>
      <c r="N676">
        <v>7.02</v>
      </c>
      <c r="O676">
        <v>5</v>
      </c>
      <c r="P676">
        <v>10.33</v>
      </c>
      <c r="Q676">
        <v>10</v>
      </c>
      <c r="R676">
        <v>10</v>
      </c>
      <c r="S676">
        <v>0</v>
      </c>
      <c r="T676">
        <v>735</v>
      </c>
      <c r="U676" t="s">
        <v>12</v>
      </c>
      <c r="V676">
        <v>1.5</v>
      </c>
      <c r="W676" t="s">
        <v>12</v>
      </c>
      <c r="X676">
        <v>0.97</v>
      </c>
      <c r="Y676">
        <v>24</v>
      </c>
      <c r="Z676">
        <v>1011</v>
      </c>
      <c r="AA676" t="s">
        <v>10</v>
      </c>
      <c r="AB676" t="s">
        <v>19</v>
      </c>
    </row>
    <row r="677" spans="1:28" x14ac:dyDescent="0.2">
      <c r="A677">
        <v>16</v>
      </c>
      <c r="B677">
        <v>1</v>
      </c>
      <c r="C677">
        <v>35</v>
      </c>
      <c r="D677">
        <v>35</v>
      </c>
      <c r="E677" t="s">
        <v>691</v>
      </c>
      <c r="F677" s="12"/>
      <c r="G677" s="10">
        <v>44243.664988425924</v>
      </c>
      <c r="H677" s="11">
        <f t="shared" si="33"/>
        <v>15</v>
      </c>
      <c r="I677" s="11">
        <f t="shared" si="34"/>
        <v>57</v>
      </c>
      <c r="J677" s="11">
        <f t="shared" si="35"/>
        <v>35</v>
      </c>
      <c r="K677">
        <v>3.1808999999999998</v>
      </c>
      <c r="L677">
        <v>30.5</v>
      </c>
      <c r="M677">
        <v>40.355400000000003</v>
      </c>
      <c r="N677">
        <v>6.97</v>
      </c>
      <c r="O677">
        <v>5</v>
      </c>
      <c r="P677">
        <v>10.33</v>
      </c>
      <c r="Q677">
        <v>10</v>
      </c>
      <c r="R677">
        <v>10</v>
      </c>
      <c r="S677">
        <v>0</v>
      </c>
      <c r="T677">
        <v>736</v>
      </c>
      <c r="U677" t="s">
        <v>12</v>
      </c>
      <c r="V677">
        <v>1.5</v>
      </c>
      <c r="W677" t="s">
        <v>12</v>
      </c>
      <c r="X677">
        <v>0.97</v>
      </c>
      <c r="Y677">
        <v>24</v>
      </c>
      <c r="Z677">
        <v>1011</v>
      </c>
      <c r="AA677" t="s">
        <v>10</v>
      </c>
      <c r="AB677" t="s">
        <v>19</v>
      </c>
    </row>
    <row r="678" spans="1:28" x14ac:dyDescent="0.2">
      <c r="A678">
        <v>16</v>
      </c>
      <c r="B678">
        <v>1</v>
      </c>
      <c r="C678">
        <v>41</v>
      </c>
      <c r="D678">
        <v>40</v>
      </c>
      <c r="E678" t="s">
        <v>692</v>
      </c>
      <c r="F678" s="12"/>
      <c r="G678" s="10">
        <v>44243.665046296293</v>
      </c>
      <c r="H678" s="11">
        <f t="shared" si="33"/>
        <v>15</v>
      </c>
      <c r="I678" s="11">
        <f t="shared" si="34"/>
        <v>57</v>
      </c>
      <c r="J678" s="11">
        <f t="shared" si="35"/>
        <v>40</v>
      </c>
      <c r="K678">
        <v>3.1808999999999998</v>
      </c>
      <c r="L678">
        <v>30.5</v>
      </c>
      <c r="M678">
        <v>40.424300000000002</v>
      </c>
      <c r="N678">
        <v>6.91</v>
      </c>
      <c r="O678">
        <v>5</v>
      </c>
      <c r="P678">
        <v>10.35</v>
      </c>
      <c r="Q678">
        <v>10</v>
      </c>
      <c r="R678">
        <v>10</v>
      </c>
      <c r="S678">
        <v>0</v>
      </c>
      <c r="T678">
        <v>738</v>
      </c>
      <c r="U678" t="s">
        <v>12</v>
      </c>
      <c r="V678">
        <v>1.49</v>
      </c>
      <c r="W678" t="s">
        <v>12</v>
      </c>
      <c r="X678">
        <v>0.97</v>
      </c>
      <c r="Y678">
        <v>24</v>
      </c>
      <c r="Z678">
        <v>1011</v>
      </c>
      <c r="AA678" t="s">
        <v>10</v>
      </c>
      <c r="AB678" t="s">
        <v>19</v>
      </c>
    </row>
    <row r="679" spans="1:28" x14ac:dyDescent="0.2">
      <c r="A679">
        <v>16</v>
      </c>
      <c r="B679">
        <v>1</v>
      </c>
      <c r="C679">
        <v>45</v>
      </c>
      <c r="D679">
        <v>45</v>
      </c>
      <c r="E679" t="s">
        <v>693</v>
      </c>
      <c r="F679" s="12"/>
      <c r="G679" s="10">
        <v>44243.66510416667</v>
      </c>
      <c r="H679" s="11">
        <f t="shared" si="33"/>
        <v>15</v>
      </c>
      <c r="I679" s="11">
        <f t="shared" si="34"/>
        <v>57</v>
      </c>
      <c r="J679" s="11">
        <f t="shared" si="35"/>
        <v>45</v>
      </c>
      <c r="K679">
        <v>3.1808999999999998</v>
      </c>
      <c r="L679">
        <v>30.5</v>
      </c>
      <c r="M679">
        <v>40.380899999999997</v>
      </c>
      <c r="N679">
        <v>6.85</v>
      </c>
      <c r="O679">
        <v>7</v>
      </c>
      <c r="P679">
        <v>10.38</v>
      </c>
      <c r="Q679">
        <v>10</v>
      </c>
      <c r="R679">
        <v>10</v>
      </c>
      <c r="S679">
        <v>0</v>
      </c>
      <c r="T679">
        <v>739</v>
      </c>
      <c r="U679" t="s">
        <v>12</v>
      </c>
      <c r="V679">
        <v>1.48</v>
      </c>
      <c r="W679" t="s">
        <v>12</v>
      </c>
      <c r="X679">
        <v>0.97</v>
      </c>
      <c r="Y679">
        <v>24</v>
      </c>
      <c r="Z679">
        <v>1011</v>
      </c>
      <c r="AA679" t="s">
        <v>10</v>
      </c>
      <c r="AB679" t="s">
        <v>19</v>
      </c>
    </row>
    <row r="680" spans="1:28" x14ac:dyDescent="0.2">
      <c r="A680">
        <v>16</v>
      </c>
      <c r="B680">
        <v>1</v>
      </c>
      <c r="C680">
        <v>51</v>
      </c>
      <c r="D680">
        <v>50</v>
      </c>
      <c r="E680" t="s">
        <v>694</v>
      </c>
      <c r="F680" s="12"/>
      <c r="G680" s="10">
        <v>44243.665162037039</v>
      </c>
      <c r="H680" s="11">
        <f t="shared" si="33"/>
        <v>15</v>
      </c>
      <c r="I680" s="11">
        <f t="shared" si="34"/>
        <v>57</v>
      </c>
      <c r="J680" s="11">
        <f t="shared" si="35"/>
        <v>50</v>
      </c>
      <c r="K680">
        <v>3.1808999999999998</v>
      </c>
      <c r="L680">
        <v>30.5625</v>
      </c>
      <c r="M680">
        <v>40.316400000000002</v>
      </c>
      <c r="N680">
        <v>6.93</v>
      </c>
      <c r="O680">
        <v>10</v>
      </c>
      <c r="P680">
        <v>10.45</v>
      </c>
      <c r="Q680">
        <v>10</v>
      </c>
      <c r="R680">
        <v>10</v>
      </c>
      <c r="S680">
        <v>0</v>
      </c>
      <c r="T680">
        <v>738</v>
      </c>
      <c r="U680" t="s">
        <v>12</v>
      </c>
      <c r="V680">
        <v>1.49</v>
      </c>
      <c r="W680" t="s">
        <v>12</v>
      </c>
      <c r="X680">
        <v>0.97</v>
      </c>
      <c r="Y680">
        <v>24</v>
      </c>
      <c r="Z680">
        <v>1011</v>
      </c>
      <c r="AA680" t="s">
        <v>10</v>
      </c>
      <c r="AB680" t="s">
        <v>19</v>
      </c>
    </row>
    <row r="681" spans="1:28" x14ac:dyDescent="0.2">
      <c r="A681">
        <v>16</v>
      </c>
      <c r="B681">
        <v>1</v>
      </c>
      <c r="C681">
        <v>55</v>
      </c>
      <c r="D681">
        <v>55</v>
      </c>
      <c r="E681" t="s">
        <v>695</v>
      </c>
      <c r="F681" s="12"/>
      <c r="G681" s="10">
        <v>44243.665219907409</v>
      </c>
      <c r="H681" s="11">
        <f t="shared" si="33"/>
        <v>15</v>
      </c>
      <c r="I681" s="11">
        <f t="shared" si="34"/>
        <v>57</v>
      </c>
      <c r="J681" s="11">
        <f t="shared" si="35"/>
        <v>55</v>
      </c>
      <c r="K681">
        <v>3.1808999999999998</v>
      </c>
      <c r="L681">
        <v>30.5625</v>
      </c>
      <c r="M681">
        <v>40.303100000000001</v>
      </c>
      <c r="N681">
        <v>6.86</v>
      </c>
      <c r="O681">
        <v>8</v>
      </c>
      <c r="P681">
        <v>10.42</v>
      </c>
      <c r="Q681">
        <v>10</v>
      </c>
      <c r="R681">
        <v>10</v>
      </c>
      <c r="S681">
        <v>0</v>
      </c>
      <c r="T681">
        <v>737</v>
      </c>
      <c r="U681" t="s">
        <v>12</v>
      </c>
      <c r="V681">
        <v>1.49</v>
      </c>
      <c r="W681" t="s">
        <v>12</v>
      </c>
      <c r="X681">
        <v>0.97</v>
      </c>
      <c r="Y681">
        <v>24</v>
      </c>
      <c r="Z681">
        <v>1011</v>
      </c>
      <c r="AA681" t="s">
        <v>10</v>
      </c>
      <c r="AB681" t="s">
        <v>19</v>
      </c>
    </row>
    <row r="682" spans="1:28" x14ac:dyDescent="0.2">
      <c r="A682">
        <v>16</v>
      </c>
      <c r="B682">
        <v>2</v>
      </c>
      <c r="C682">
        <v>1</v>
      </c>
      <c r="D682">
        <v>0</v>
      </c>
      <c r="E682" t="s">
        <v>696</v>
      </c>
      <c r="F682" s="12"/>
      <c r="G682" s="10">
        <v>44243.665277777778</v>
      </c>
      <c r="H682" s="11">
        <f t="shared" si="33"/>
        <v>15</v>
      </c>
      <c r="I682" s="11">
        <f t="shared" si="34"/>
        <v>58</v>
      </c>
      <c r="J682" s="11">
        <f t="shared" si="35"/>
        <v>0</v>
      </c>
      <c r="K682">
        <v>3.1808999999999998</v>
      </c>
      <c r="L682">
        <v>30.5625</v>
      </c>
      <c r="M682">
        <v>40.283700000000003</v>
      </c>
      <c r="N682">
        <v>6.89</v>
      </c>
      <c r="O682">
        <v>7</v>
      </c>
      <c r="P682">
        <v>10.41</v>
      </c>
      <c r="Q682">
        <v>10</v>
      </c>
      <c r="R682">
        <v>10</v>
      </c>
      <c r="S682">
        <v>0</v>
      </c>
      <c r="T682">
        <v>735</v>
      </c>
      <c r="U682" t="s">
        <v>12</v>
      </c>
      <c r="V682">
        <v>1.49</v>
      </c>
      <c r="W682" t="s">
        <v>12</v>
      </c>
      <c r="X682">
        <v>0.97</v>
      </c>
      <c r="Y682">
        <v>24</v>
      </c>
      <c r="Z682">
        <v>1011</v>
      </c>
      <c r="AA682" t="s">
        <v>10</v>
      </c>
      <c r="AB682" t="s">
        <v>19</v>
      </c>
    </row>
    <row r="683" spans="1:28" x14ac:dyDescent="0.2">
      <c r="A683">
        <v>16</v>
      </c>
      <c r="B683">
        <v>2</v>
      </c>
      <c r="C683">
        <v>5</v>
      </c>
      <c r="D683">
        <v>5</v>
      </c>
      <c r="E683" t="s">
        <v>697</v>
      </c>
      <c r="F683" s="12"/>
      <c r="G683" s="10">
        <v>44243.665335648147</v>
      </c>
      <c r="H683" s="11">
        <f t="shared" si="33"/>
        <v>15</v>
      </c>
      <c r="I683" s="11">
        <f t="shared" si="34"/>
        <v>58</v>
      </c>
      <c r="J683" s="11">
        <f t="shared" si="35"/>
        <v>5</v>
      </c>
      <c r="K683">
        <v>3.1808999999999998</v>
      </c>
      <c r="L683">
        <v>30.5625</v>
      </c>
      <c r="M683">
        <v>40.260300000000001</v>
      </c>
      <c r="N683">
        <v>6.96</v>
      </c>
      <c r="O683">
        <v>6</v>
      </c>
      <c r="P683">
        <v>10.41</v>
      </c>
      <c r="Q683">
        <v>10</v>
      </c>
      <c r="R683">
        <v>10</v>
      </c>
      <c r="S683">
        <v>0</v>
      </c>
      <c r="T683">
        <v>737</v>
      </c>
      <c r="U683" t="s">
        <v>12</v>
      </c>
      <c r="V683">
        <v>1.5</v>
      </c>
      <c r="W683" t="s">
        <v>12</v>
      </c>
      <c r="X683">
        <v>0.97</v>
      </c>
      <c r="Y683">
        <v>24</v>
      </c>
      <c r="Z683">
        <v>1011</v>
      </c>
      <c r="AA683" t="s">
        <v>10</v>
      </c>
      <c r="AB683" t="s">
        <v>19</v>
      </c>
    </row>
    <row r="684" spans="1:28" x14ac:dyDescent="0.2">
      <c r="A684">
        <v>16</v>
      </c>
      <c r="B684">
        <v>2</v>
      </c>
      <c r="C684">
        <v>11</v>
      </c>
      <c r="D684">
        <v>10</v>
      </c>
      <c r="E684" t="s">
        <v>698</v>
      </c>
      <c r="F684" s="12"/>
      <c r="G684" s="10">
        <v>44243.665393518517</v>
      </c>
      <c r="H684" s="11">
        <f t="shared" si="33"/>
        <v>15</v>
      </c>
      <c r="I684" s="11">
        <f t="shared" si="34"/>
        <v>58</v>
      </c>
      <c r="J684" s="11">
        <f t="shared" si="35"/>
        <v>10</v>
      </c>
      <c r="K684">
        <v>3.1808999999999998</v>
      </c>
      <c r="L684">
        <v>30.5625</v>
      </c>
      <c r="M684">
        <v>40.258499999999998</v>
      </c>
      <c r="N684">
        <v>6.85</v>
      </c>
      <c r="O684">
        <v>6</v>
      </c>
      <c r="P684">
        <v>10.3</v>
      </c>
      <c r="Q684">
        <v>10</v>
      </c>
      <c r="R684">
        <v>10</v>
      </c>
      <c r="S684">
        <v>0</v>
      </c>
      <c r="T684">
        <v>737</v>
      </c>
      <c r="U684" t="s">
        <v>12</v>
      </c>
      <c r="V684">
        <v>1.48</v>
      </c>
      <c r="W684" t="s">
        <v>12</v>
      </c>
      <c r="X684">
        <v>0.97</v>
      </c>
      <c r="Y684">
        <v>24</v>
      </c>
      <c r="Z684">
        <v>1011</v>
      </c>
      <c r="AA684" t="s">
        <v>10</v>
      </c>
      <c r="AB684" t="s">
        <v>19</v>
      </c>
    </row>
    <row r="685" spans="1:28" x14ac:dyDescent="0.2">
      <c r="A685">
        <v>16</v>
      </c>
      <c r="B685">
        <v>2</v>
      </c>
      <c r="C685">
        <v>15</v>
      </c>
      <c r="D685">
        <v>15</v>
      </c>
      <c r="E685" t="s">
        <v>699</v>
      </c>
      <c r="F685" s="12"/>
      <c r="G685" s="10">
        <v>44243.665451388886</v>
      </c>
      <c r="H685" s="11">
        <f t="shared" si="33"/>
        <v>15</v>
      </c>
      <c r="I685" s="11">
        <f t="shared" si="34"/>
        <v>58</v>
      </c>
      <c r="J685" s="11">
        <f t="shared" si="35"/>
        <v>15</v>
      </c>
      <c r="K685">
        <v>3.1808999999999998</v>
      </c>
      <c r="L685">
        <v>30.5625</v>
      </c>
      <c r="M685">
        <v>40.325200000000002</v>
      </c>
      <c r="N685">
        <v>6.78</v>
      </c>
      <c r="O685">
        <v>6</v>
      </c>
      <c r="P685">
        <v>10.42</v>
      </c>
      <c r="Q685">
        <v>10</v>
      </c>
      <c r="R685">
        <v>10</v>
      </c>
      <c r="S685">
        <v>0</v>
      </c>
      <c r="T685">
        <v>738</v>
      </c>
      <c r="U685" t="s">
        <v>12</v>
      </c>
      <c r="V685">
        <v>1.48</v>
      </c>
      <c r="W685" t="s">
        <v>12</v>
      </c>
      <c r="X685">
        <v>0.96</v>
      </c>
      <c r="Y685">
        <v>24</v>
      </c>
      <c r="Z685">
        <v>1011</v>
      </c>
      <c r="AA685" t="s">
        <v>10</v>
      </c>
      <c r="AB685" t="s">
        <v>19</v>
      </c>
    </row>
    <row r="686" spans="1:28" x14ac:dyDescent="0.2">
      <c r="A686">
        <v>16</v>
      </c>
      <c r="B686">
        <v>2</v>
      </c>
      <c r="C686">
        <v>21</v>
      </c>
      <c r="D686">
        <v>20</v>
      </c>
      <c r="E686" t="s">
        <v>700</v>
      </c>
      <c r="F686" s="12"/>
      <c r="G686" s="10">
        <v>44243.665509259263</v>
      </c>
      <c r="H686" s="11">
        <f t="shared" si="33"/>
        <v>15</v>
      </c>
      <c r="I686" s="11">
        <f t="shared" si="34"/>
        <v>58</v>
      </c>
      <c r="J686" s="11">
        <f t="shared" si="35"/>
        <v>20</v>
      </c>
      <c r="K686">
        <v>3.1808999999999998</v>
      </c>
      <c r="L686">
        <v>30.5625</v>
      </c>
      <c r="M686">
        <v>40.377600000000001</v>
      </c>
      <c r="N686">
        <v>6.64</v>
      </c>
      <c r="O686">
        <v>4</v>
      </c>
      <c r="P686">
        <v>10.43</v>
      </c>
      <c r="Q686">
        <v>10</v>
      </c>
      <c r="R686">
        <v>10</v>
      </c>
      <c r="S686">
        <v>0</v>
      </c>
      <c r="T686">
        <v>736</v>
      </c>
      <c r="U686" t="s">
        <v>12</v>
      </c>
      <c r="V686">
        <v>1.46</v>
      </c>
      <c r="W686" t="s">
        <v>12</v>
      </c>
      <c r="X686">
        <v>0.96</v>
      </c>
      <c r="Y686">
        <v>24</v>
      </c>
      <c r="Z686">
        <v>1011</v>
      </c>
      <c r="AA686" t="s">
        <v>10</v>
      </c>
      <c r="AB686" t="s">
        <v>19</v>
      </c>
    </row>
    <row r="687" spans="1:28" x14ac:dyDescent="0.2">
      <c r="A687">
        <v>16</v>
      </c>
      <c r="B687">
        <v>2</v>
      </c>
      <c r="C687">
        <v>25</v>
      </c>
      <c r="D687">
        <v>25</v>
      </c>
      <c r="E687" t="s">
        <v>701</v>
      </c>
      <c r="F687" s="12"/>
      <c r="G687" s="10">
        <v>44243.665567129632</v>
      </c>
      <c r="H687" s="11">
        <f t="shared" si="33"/>
        <v>15</v>
      </c>
      <c r="I687" s="11">
        <f t="shared" si="34"/>
        <v>58</v>
      </c>
      <c r="J687" s="11">
        <f t="shared" si="35"/>
        <v>25</v>
      </c>
      <c r="K687">
        <v>3.1713</v>
      </c>
      <c r="L687">
        <v>30.5625</v>
      </c>
      <c r="M687">
        <v>40.290500000000002</v>
      </c>
      <c r="N687">
        <v>6.72</v>
      </c>
      <c r="O687">
        <v>4</v>
      </c>
      <c r="P687">
        <v>10.51</v>
      </c>
      <c r="Q687">
        <v>10</v>
      </c>
      <c r="R687">
        <v>10</v>
      </c>
      <c r="S687">
        <v>0</v>
      </c>
      <c r="T687">
        <v>737</v>
      </c>
      <c r="U687" t="s">
        <v>12</v>
      </c>
      <c r="V687">
        <v>1.47</v>
      </c>
      <c r="W687" t="s">
        <v>12</v>
      </c>
      <c r="X687">
        <v>0.97</v>
      </c>
      <c r="Y687">
        <v>24</v>
      </c>
      <c r="Z687">
        <v>1011</v>
      </c>
      <c r="AA687" t="s">
        <v>10</v>
      </c>
      <c r="AB687" t="s">
        <v>19</v>
      </c>
    </row>
    <row r="688" spans="1:28" x14ac:dyDescent="0.2">
      <c r="A688">
        <v>16</v>
      </c>
      <c r="B688">
        <v>2</v>
      </c>
      <c r="C688">
        <v>31</v>
      </c>
      <c r="D688">
        <v>30</v>
      </c>
      <c r="E688" t="s">
        <v>702</v>
      </c>
      <c r="F688" s="12"/>
      <c r="G688" s="10">
        <v>44243.665625000001</v>
      </c>
      <c r="H688" s="11">
        <f t="shared" si="33"/>
        <v>15</v>
      </c>
      <c r="I688" s="11">
        <f t="shared" si="34"/>
        <v>58</v>
      </c>
      <c r="J688" s="11">
        <f t="shared" si="35"/>
        <v>30</v>
      </c>
      <c r="K688">
        <v>3.1808999999999998</v>
      </c>
      <c r="L688">
        <v>30.625</v>
      </c>
      <c r="M688">
        <v>40.283200000000001</v>
      </c>
      <c r="N688">
        <v>8.4499999999999993</v>
      </c>
      <c r="O688">
        <v>4</v>
      </c>
      <c r="P688">
        <v>9.06</v>
      </c>
      <c r="Q688">
        <v>10</v>
      </c>
      <c r="R688">
        <v>10</v>
      </c>
      <c r="S688">
        <v>0</v>
      </c>
      <c r="T688">
        <v>739</v>
      </c>
      <c r="U688" t="s">
        <v>12</v>
      </c>
      <c r="V688">
        <v>1.67</v>
      </c>
      <c r="W688" t="s">
        <v>12</v>
      </c>
      <c r="X688">
        <v>0.97</v>
      </c>
      <c r="Y688">
        <v>24</v>
      </c>
      <c r="Z688">
        <v>1011</v>
      </c>
      <c r="AA688" t="s">
        <v>10</v>
      </c>
      <c r="AB688" t="s">
        <v>19</v>
      </c>
    </row>
    <row r="689" spans="1:28" x14ac:dyDescent="0.2">
      <c r="A689">
        <v>16</v>
      </c>
      <c r="B689">
        <v>2</v>
      </c>
      <c r="C689">
        <v>35</v>
      </c>
      <c r="D689">
        <v>35</v>
      </c>
      <c r="E689" t="s">
        <v>703</v>
      </c>
      <c r="F689" s="12"/>
      <c r="G689" s="10">
        <v>44243.665682870371</v>
      </c>
      <c r="H689" s="11">
        <f t="shared" si="33"/>
        <v>15</v>
      </c>
      <c r="I689" s="11">
        <f t="shared" si="34"/>
        <v>58</v>
      </c>
      <c r="J689" s="11">
        <f t="shared" si="35"/>
        <v>35</v>
      </c>
      <c r="K689">
        <v>3.1808999999999998</v>
      </c>
      <c r="L689">
        <v>30.5625</v>
      </c>
      <c r="M689">
        <v>40.174900000000001</v>
      </c>
      <c r="N689">
        <v>9.16</v>
      </c>
      <c r="O689">
        <v>4</v>
      </c>
      <c r="P689">
        <v>9.06</v>
      </c>
      <c r="Q689">
        <v>9</v>
      </c>
      <c r="R689">
        <v>9</v>
      </c>
      <c r="S689">
        <v>0</v>
      </c>
      <c r="T689">
        <v>741</v>
      </c>
      <c r="U689" t="s">
        <v>12</v>
      </c>
      <c r="V689">
        <v>1.77</v>
      </c>
      <c r="W689" t="s">
        <v>12</v>
      </c>
      <c r="X689">
        <v>0.97</v>
      </c>
      <c r="Y689">
        <v>24.1</v>
      </c>
      <c r="Z689">
        <v>1011</v>
      </c>
      <c r="AA689" t="s">
        <v>10</v>
      </c>
      <c r="AB689" t="s">
        <v>19</v>
      </c>
    </row>
    <row r="690" spans="1:28" x14ac:dyDescent="0.2">
      <c r="A690">
        <v>16</v>
      </c>
      <c r="B690">
        <v>2</v>
      </c>
      <c r="C690">
        <v>41</v>
      </c>
      <c r="D690">
        <v>40</v>
      </c>
      <c r="E690" t="s">
        <v>704</v>
      </c>
      <c r="F690" s="12">
        <v>1</v>
      </c>
      <c r="G690" s="10">
        <v>44243.66574074074</v>
      </c>
      <c r="H690" s="11">
        <f t="shared" si="33"/>
        <v>15</v>
      </c>
      <c r="I690" s="11">
        <f t="shared" si="34"/>
        <v>58</v>
      </c>
      <c r="J690" s="11">
        <f t="shared" si="35"/>
        <v>40</v>
      </c>
      <c r="K690">
        <v>3.1713</v>
      </c>
      <c r="L690">
        <v>30.625</v>
      </c>
      <c r="M690">
        <v>40.195399999999999</v>
      </c>
      <c r="N690">
        <v>9.3800000000000008</v>
      </c>
      <c r="O690">
        <v>4</v>
      </c>
      <c r="P690">
        <v>8.64</v>
      </c>
      <c r="Q690">
        <v>8</v>
      </c>
      <c r="R690">
        <v>8</v>
      </c>
      <c r="S690">
        <v>0</v>
      </c>
      <c r="T690">
        <v>741</v>
      </c>
      <c r="U690" t="s">
        <v>12</v>
      </c>
      <c r="V690">
        <v>1.81</v>
      </c>
      <c r="W690" t="s">
        <v>12</v>
      </c>
      <c r="X690">
        <v>0.97</v>
      </c>
      <c r="Y690">
        <v>24.1</v>
      </c>
      <c r="Z690">
        <v>1011</v>
      </c>
      <c r="AA690" t="s">
        <v>10</v>
      </c>
      <c r="AB690" t="s">
        <v>19</v>
      </c>
    </row>
    <row r="691" spans="1:28" x14ac:dyDescent="0.2">
      <c r="A691">
        <v>16</v>
      </c>
      <c r="B691">
        <v>2</v>
      </c>
      <c r="C691">
        <v>45</v>
      </c>
      <c r="D691">
        <v>45</v>
      </c>
      <c r="E691" t="s">
        <v>705</v>
      </c>
      <c r="F691" s="12">
        <v>1</v>
      </c>
      <c r="G691" s="10">
        <v>44243.665798611109</v>
      </c>
      <c r="H691" s="11">
        <f t="shared" si="33"/>
        <v>15</v>
      </c>
      <c r="I691" s="11">
        <f t="shared" si="34"/>
        <v>58</v>
      </c>
      <c r="J691" s="11">
        <f t="shared" si="35"/>
        <v>45</v>
      </c>
      <c r="K691">
        <v>3.1808999999999998</v>
      </c>
      <c r="L691">
        <v>30.625</v>
      </c>
      <c r="M691">
        <v>40.244300000000003</v>
      </c>
      <c r="N691">
        <v>9.2899999999999991</v>
      </c>
      <c r="O691">
        <v>3</v>
      </c>
      <c r="P691">
        <v>8.66</v>
      </c>
      <c r="Q691">
        <v>8</v>
      </c>
      <c r="R691">
        <v>8</v>
      </c>
      <c r="S691">
        <v>0</v>
      </c>
      <c r="T691">
        <v>737</v>
      </c>
      <c r="U691" t="s">
        <v>12</v>
      </c>
      <c r="V691">
        <v>1.79</v>
      </c>
      <c r="W691" t="s">
        <v>12</v>
      </c>
      <c r="X691">
        <v>0.97</v>
      </c>
      <c r="Y691">
        <v>24.1</v>
      </c>
      <c r="Z691">
        <v>1011</v>
      </c>
      <c r="AA691" t="s">
        <v>10</v>
      </c>
      <c r="AB691" t="s">
        <v>19</v>
      </c>
    </row>
    <row r="692" spans="1:28" x14ac:dyDescent="0.2">
      <c r="A692">
        <v>16</v>
      </c>
      <c r="B692">
        <v>2</v>
      </c>
      <c r="C692">
        <v>51</v>
      </c>
      <c r="D692">
        <v>50</v>
      </c>
      <c r="E692" t="s">
        <v>706</v>
      </c>
      <c r="F692" s="12">
        <v>1</v>
      </c>
      <c r="G692" s="10">
        <v>44243.665856481479</v>
      </c>
      <c r="H692" s="11">
        <f t="shared" si="33"/>
        <v>15</v>
      </c>
      <c r="I692" s="11">
        <f t="shared" si="34"/>
        <v>58</v>
      </c>
      <c r="J692" s="11">
        <f t="shared" si="35"/>
        <v>50</v>
      </c>
      <c r="K692">
        <v>3.1808999999999998</v>
      </c>
      <c r="L692">
        <v>30.625</v>
      </c>
      <c r="M692">
        <v>40.226599999999998</v>
      </c>
      <c r="N692">
        <v>9.27</v>
      </c>
      <c r="O692">
        <v>2</v>
      </c>
      <c r="P692">
        <v>8.69</v>
      </c>
      <c r="Q692">
        <v>9</v>
      </c>
      <c r="R692">
        <v>9</v>
      </c>
      <c r="S692">
        <v>0</v>
      </c>
      <c r="T692">
        <v>734</v>
      </c>
      <c r="U692" t="s">
        <v>12</v>
      </c>
      <c r="V692">
        <v>1.79</v>
      </c>
      <c r="W692" t="s">
        <v>12</v>
      </c>
      <c r="X692">
        <v>0.97</v>
      </c>
      <c r="Y692">
        <v>24.1</v>
      </c>
      <c r="Z692">
        <v>1011</v>
      </c>
      <c r="AA692" t="s">
        <v>10</v>
      </c>
      <c r="AB692" t="s">
        <v>19</v>
      </c>
    </row>
    <row r="693" spans="1:28" x14ac:dyDescent="0.2">
      <c r="A693">
        <v>16</v>
      </c>
      <c r="B693">
        <v>2</v>
      </c>
      <c r="C693">
        <v>55</v>
      </c>
      <c r="D693">
        <v>55</v>
      </c>
      <c r="E693" t="s">
        <v>707</v>
      </c>
      <c r="F693" s="12">
        <v>1</v>
      </c>
      <c r="G693" s="10">
        <v>44243.665914351855</v>
      </c>
      <c r="H693" s="11">
        <f t="shared" si="33"/>
        <v>15</v>
      </c>
      <c r="I693" s="11">
        <f t="shared" si="34"/>
        <v>58</v>
      </c>
      <c r="J693" s="11">
        <f t="shared" si="35"/>
        <v>55</v>
      </c>
      <c r="K693">
        <v>3.1808999999999998</v>
      </c>
      <c r="L693">
        <v>30.625</v>
      </c>
      <c r="M693">
        <v>40.202500000000001</v>
      </c>
      <c r="N693">
        <v>9.07</v>
      </c>
      <c r="O693">
        <v>2</v>
      </c>
      <c r="P693">
        <v>8.68</v>
      </c>
      <c r="Q693">
        <v>9</v>
      </c>
      <c r="R693">
        <v>9</v>
      </c>
      <c r="S693">
        <v>0</v>
      </c>
      <c r="T693">
        <v>732</v>
      </c>
      <c r="U693" t="s">
        <v>12</v>
      </c>
      <c r="V693">
        <v>1.76</v>
      </c>
      <c r="W693" t="s">
        <v>12</v>
      </c>
      <c r="X693">
        <v>0.97</v>
      </c>
      <c r="Y693">
        <v>24.1</v>
      </c>
      <c r="Z693">
        <v>1011</v>
      </c>
      <c r="AA693" t="s">
        <v>10</v>
      </c>
      <c r="AB693" t="s">
        <v>19</v>
      </c>
    </row>
    <row r="694" spans="1:28" x14ac:dyDescent="0.2">
      <c r="A694">
        <v>16</v>
      </c>
      <c r="B694">
        <v>3</v>
      </c>
      <c r="C694">
        <v>1</v>
      </c>
      <c r="D694">
        <v>0</v>
      </c>
      <c r="E694" t="s">
        <v>708</v>
      </c>
      <c r="F694" s="12">
        <v>1</v>
      </c>
      <c r="G694" s="10">
        <v>44243.665972222225</v>
      </c>
      <c r="H694" s="11">
        <f t="shared" si="33"/>
        <v>15</v>
      </c>
      <c r="I694" s="11">
        <f t="shared" si="34"/>
        <v>59</v>
      </c>
      <c r="J694" s="11">
        <f t="shared" si="35"/>
        <v>0</v>
      </c>
      <c r="K694">
        <v>3.1808999999999998</v>
      </c>
      <c r="L694">
        <v>30.6875</v>
      </c>
      <c r="M694">
        <v>40.192700000000002</v>
      </c>
      <c r="N694">
        <v>8.84</v>
      </c>
      <c r="O694">
        <v>2</v>
      </c>
      <c r="P694">
        <v>8.8699999999999992</v>
      </c>
      <c r="Q694">
        <v>11</v>
      </c>
      <c r="R694">
        <v>11</v>
      </c>
      <c r="S694">
        <v>0</v>
      </c>
      <c r="T694">
        <v>728</v>
      </c>
      <c r="U694" t="s">
        <v>12</v>
      </c>
      <c r="V694">
        <v>1.73</v>
      </c>
      <c r="W694" t="s">
        <v>12</v>
      </c>
      <c r="X694">
        <v>0.97</v>
      </c>
      <c r="Y694">
        <v>24.1</v>
      </c>
      <c r="Z694">
        <v>1011</v>
      </c>
      <c r="AA694" t="s">
        <v>10</v>
      </c>
      <c r="AB694" t="s">
        <v>19</v>
      </c>
    </row>
    <row r="695" spans="1:28" x14ac:dyDescent="0.2">
      <c r="A695">
        <v>16</v>
      </c>
      <c r="B695">
        <v>3</v>
      </c>
      <c r="C695">
        <v>5</v>
      </c>
      <c r="D695">
        <v>5</v>
      </c>
      <c r="E695" t="s">
        <v>709</v>
      </c>
      <c r="F695" s="12">
        <v>1</v>
      </c>
      <c r="G695" s="10">
        <v>44243.666030092594</v>
      </c>
      <c r="H695" s="11">
        <f t="shared" si="33"/>
        <v>15</v>
      </c>
      <c r="I695" s="11">
        <f t="shared" si="34"/>
        <v>59</v>
      </c>
      <c r="J695" s="11">
        <f t="shared" si="35"/>
        <v>5</v>
      </c>
      <c r="K695">
        <v>3.1808999999999998</v>
      </c>
      <c r="L695">
        <v>30.625</v>
      </c>
      <c r="M695">
        <v>40.203299999999999</v>
      </c>
      <c r="N695">
        <v>8.7799999999999994</v>
      </c>
      <c r="O695">
        <v>2</v>
      </c>
      <c r="P695">
        <v>8.98</v>
      </c>
      <c r="Q695">
        <v>12</v>
      </c>
      <c r="R695">
        <v>12</v>
      </c>
      <c r="S695">
        <v>0</v>
      </c>
      <c r="T695">
        <v>728</v>
      </c>
      <c r="U695" t="s">
        <v>12</v>
      </c>
      <c r="V695">
        <v>1.72</v>
      </c>
      <c r="W695" t="s">
        <v>12</v>
      </c>
      <c r="X695">
        <v>0.97</v>
      </c>
      <c r="Y695">
        <v>24.1</v>
      </c>
      <c r="Z695">
        <v>1011</v>
      </c>
      <c r="AA695" t="s">
        <v>10</v>
      </c>
      <c r="AB695" t="s">
        <v>19</v>
      </c>
    </row>
    <row r="696" spans="1:28" x14ac:dyDescent="0.2">
      <c r="A696">
        <v>16</v>
      </c>
      <c r="B696">
        <v>3</v>
      </c>
      <c r="C696">
        <v>11</v>
      </c>
      <c r="D696">
        <v>10</v>
      </c>
      <c r="E696" t="s">
        <v>710</v>
      </c>
      <c r="F696" s="12"/>
      <c r="G696" s="10">
        <v>44243.666087962964</v>
      </c>
      <c r="H696" s="11">
        <f t="shared" si="33"/>
        <v>15</v>
      </c>
      <c r="I696" s="11">
        <f t="shared" si="34"/>
        <v>59</v>
      </c>
      <c r="J696" s="11">
        <f t="shared" si="35"/>
        <v>10</v>
      </c>
      <c r="K696">
        <v>3.1808999999999998</v>
      </c>
      <c r="L696">
        <v>30.625</v>
      </c>
      <c r="M696">
        <v>40.258400000000002</v>
      </c>
      <c r="N696">
        <v>8.57</v>
      </c>
      <c r="O696">
        <v>2</v>
      </c>
      <c r="P696">
        <v>9.17</v>
      </c>
      <c r="Q696">
        <v>14</v>
      </c>
      <c r="R696">
        <v>14</v>
      </c>
      <c r="S696">
        <v>0</v>
      </c>
      <c r="T696">
        <v>727</v>
      </c>
      <c r="U696" t="s">
        <v>12</v>
      </c>
      <c r="V696">
        <v>1.69</v>
      </c>
      <c r="W696" t="s">
        <v>12</v>
      </c>
      <c r="X696">
        <v>0.97</v>
      </c>
      <c r="Y696">
        <v>24.1</v>
      </c>
      <c r="Z696">
        <v>1011</v>
      </c>
      <c r="AA696" t="s">
        <v>10</v>
      </c>
      <c r="AB696" t="s">
        <v>19</v>
      </c>
    </row>
    <row r="697" spans="1:28" x14ac:dyDescent="0.2">
      <c r="A697">
        <v>16</v>
      </c>
      <c r="B697">
        <v>3</v>
      </c>
      <c r="C697">
        <v>15</v>
      </c>
      <c r="D697">
        <v>15</v>
      </c>
      <c r="E697" t="s">
        <v>711</v>
      </c>
      <c r="F697" s="12"/>
      <c r="G697" s="10">
        <v>44243.666145833333</v>
      </c>
      <c r="H697" s="11">
        <f t="shared" si="33"/>
        <v>15</v>
      </c>
      <c r="I697" s="11">
        <f t="shared" si="34"/>
        <v>59</v>
      </c>
      <c r="J697" s="11">
        <f t="shared" si="35"/>
        <v>15</v>
      </c>
      <c r="K697">
        <v>3.1808999999999998</v>
      </c>
      <c r="L697">
        <v>30.625</v>
      </c>
      <c r="M697">
        <v>40.195900000000002</v>
      </c>
      <c r="N697">
        <v>8.51</v>
      </c>
      <c r="O697">
        <v>2</v>
      </c>
      <c r="P697">
        <v>9.2100000000000009</v>
      </c>
      <c r="Q697">
        <v>15</v>
      </c>
      <c r="R697">
        <v>15</v>
      </c>
      <c r="S697">
        <v>0</v>
      </c>
      <c r="T697">
        <v>726</v>
      </c>
      <c r="U697" t="s">
        <v>12</v>
      </c>
      <c r="V697">
        <v>1.68</v>
      </c>
      <c r="W697" t="s">
        <v>12</v>
      </c>
      <c r="X697">
        <v>0.97</v>
      </c>
      <c r="Y697">
        <v>24.1</v>
      </c>
      <c r="Z697">
        <v>1011</v>
      </c>
      <c r="AA697" t="s">
        <v>10</v>
      </c>
      <c r="AB697" t="s">
        <v>19</v>
      </c>
    </row>
    <row r="698" spans="1:28" x14ac:dyDescent="0.2">
      <c r="A698">
        <v>16</v>
      </c>
      <c r="B698">
        <v>3</v>
      </c>
      <c r="C698">
        <v>21</v>
      </c>
      <c r="D698">
        <v>20</v>
      </c>
      <c r="E698" t="s">
        <v>712</v>
      </c>
      <c r="F698" s="12"/>
      <c r="G698" s="10">
        <v>44243.666203703702</v>
      </c>
      <c r="H698" s="11">
        <f t="shared" si="33"/>
        <v>15</v>
      </c>
      <c r="I698" s="11">
        <f t="shared" si="34"/>
        <v>59</v>
      </c>
      <c r="J698" s="11">
        <f t="shared" si="35"/>
        <v>20</v>
      </c>
      <c r="K698">
        <v>3.1808999999999998</v>
      </c>
      <c r="L698">
        <v>30.625</v>
      </c>
      <c r="M698">
        <v>40.176400000000001</v>
      </c>
      <c r="N698">
        <v>8.6199999999999992</v>
      </c>
      <c r="O698">
        <v>1</v>
      </c>
      <c r="P698">
        <v>9.08</v>
      </c>
      <c r="Q698">
        <v>15</v>
      </c>
      <c r="R698">
        <v>15</v>
      </c>
      <c r="S698">
        <v>0</v>
      </c>
      <c r="T698">
        <v>726</v>
      </c>
      <c r="U698" t="s">
        <v>12</v>
      </c>
      <c r="V698">
        <v>1.7</v>
      </c>
      <c r="W698" t="s">
        <v>12</v>
      </c>
      <c r="X698">
        <v>0.97</v>
      </c>
      <c r="Y698">
        <v>24.1</v>
      </c>
      <c r="Z698">
        <v>1011</v>
      </c>
      <c r="AA698" t="s">
        <v>10</v>
      </c>
      <c r="AB698" t="s">
        <v>19</v>
      </c>
    </row>
    <row r="699" spans="1:28" x14ac:dyDescent="0.2">
      <c r="A699">
        <v>16</v>
      </c>
      <c r="B699">
        <v>3</v>
      </c>
      <c r="C699">
        <v>25</v>
      </c>
      <c r="D699">
        <v>25</v>
      </c>
      <c r="E699" t="s">
        <v>713</v>
      </c>
      <c r="F699" s="12"/>
      <c r="G699" s="10">
        <v>44243.666261574072</v>
      </c>
      <c r="H699" s="11">
        <f t="shared" si="33"/>
        <v>15</v>
      </c>
      <c r="I699" s="11">
        <f t="shared" si="34"/>
        <v>59</v>
      </c>
      <c r="J699" s="11">
        <f t="shared" si="35"/>
        <v>25</v>
      </c>
      <c r="K699">
        <v>3.1808999999999998</v>
      </c>
      <c r="L699">
        <v>30.625</v>
      </c>
      <c r="M699">
        <v>40.223599999999998</v>
      </c>
      <c r="N699">
        <v>8.52</v>
      </c>
      <c r="O699">
        <v>1</v>
      </c>
      <c r="P699">
        <v>9.08</v>
      </c>
      <c r="Q699">
        <v>16</v>
      </c>
      <c r="R699">
        <v>16</v>
      </c>
      <c r="S699">
        <v>0</v>
      </c>
      <c r="T699">
        <v>725</v>
      </c>
      <c r="U699" t="s">
        <v>12</v>
      </c>
      <c r="V699">
        <v>1.68</v>
      </c>
      <c r="W699" t="s">
        <v>12</v>
      </c>
      <c r="X699">
        <v>0.97</v>
      </c>
      <c r="Y699">
        <v>24.1</v>
      </c>
      <c r="Z699">
        <v>1011</v>
      </c>
      <c r="AA699" t="s">
        <v>10</v>
      </c>
      <c r="AB699" t="s">
        <v>19</v>
      </c>
    </row>
    <row r="700" spans="1:28" x14ac:dyDescent="0.2">
      <c r="A700">
        <v>16</v>
      </c>
      <c r="B700">
        <v>3</v>
      </c>
      <c r="C700">
        <v>31</v>
      </c>
      <c r="D700">
        <v>30</v>
      </c>
      <c r="E700" t="s">
        <v>714</v>
      </c>
      <c r="F700" s="12"/>
      <c r="G700" s="10">
        <v>44243.666319444441</v>
      </c>
      <c r="H700" s="11">
        <f t="shared" si="33"/>
        <v>15</v>
      </c>
      <c r="I700" s="11">
        <f t="shared" si="34"/>
        <v>59</v>
      </c>
      <c r="J700" s="11">
        <f t="shared" si="35"/>
        <v>30</v>
      </c>
      <c r="K700">
        <v>3.1808999999999998</v>
      </c>
      <c r="L700">
        <v>30.6875</v>
      </c>
      <c r="M700">
        <v>40.234900000000003</v>
      </c>
      <c r="N700">
        <v>8.51</v>
      </c>
      <c r="O700">
        <v>1</v>
      </c>
      <c r="P700">
        <v>9.3000000000000007</v>
      </c>
      <c r="Q700">
        <v>16</v>
      </c>
      <c r="R700">
        <v>16</v>
      </c>
      <c r="S700">
        <v>0</v>
      </c>
      <c r="T700">
        <v>725</v>
      </c>
      <c r="U700" t="s">
        <v>12</v>
      </c>
      <c r="V700">
        <v>1.68</v>
      </c>
      <c r="W700" t="s">
        <v>12</v>
      </c>
      <c r="X700">
        <v>0.97</v>
      </c>
      <c r="Y700">
        <v>24.1</v>
      </c>
      <c r="Z700">
        <v>1011</v>
      </c>
      <c r="AA700" t="s">
        <v>10</v>
      </c>
      <c r="AB700" t="s">
        <v>19</v>
      </c>
    </row>
    <row r="701" spans="1:28" x14ac:dyDescent="0.2">
      <c r="A701">
        <v>16</v>
      </c>
      <c r="B701">
        <v>3</v>
      </c>
      <c r="C701">
        <v>35</v>
      </c>
      <c r="D701">
        <v>35</v>
      </c>
      <c r="E701" t="s">
        <v>715</v>
      </c>
      <c r="F701" s="12"/>
      <c r="G701" s="10">
        <v>44243.666377314818</v>
      </c>
      <c r="H701" s="11">
        <f t="shared" ref="H701:H764" si="36">HOUR(G701)</f>
        <v>15</v>
      </c>
      <c r="I701" s="11">
        <f t="shared" si="34"/>
        <v>59</v>
      </c>
      <c r="J701" s="11">
        <f t="shared" si="35"/>
        <v>35</v>
      </c>
      <c r="K701">
        <v>3.1808999999999998</v>
      </c>
      <c r="L701">
        <v>30.6875</v>
      </c>
      <c r="M701">
        <v>40.258299999999998</v>
      </c>
      <c r="N701">
        <v>8.76</v>
      </c>
      <c r="O701">
        <v>1</v>
      </c>
      <c r="P701">
        <v>9.1999999999999993</v>
      </c>
      <c r="Q701">
        <v>16</v>
      </c>
      <c r="R701">
        <v>16</v>
      </c>
      <c r="S701">
        <v>0</v>
      </c>
      <c r="T701">
        <v>726</v>
      </c>
      <c r="U701" t="s">
        <v>12</v>
      </c>
      <c r="V701">
        <v>1.72</v>
      </c>
      <c r="W701" t="s">
        <v>12</v>
      </c>
      <c r="X701">
        <v>0.97</v>
      </c>
      <c r="Y701">
        <v>24.1</v>
      </c>
      <c r="Z701">
        <v>1011</v>
      </c>
      <c r="AA701" t="s">
        <v>10</v>
      </c>
      <c r="AB701" t="s">
        <v>19</v>
      </c>
    </row>
    <row r="702" spans="1:28" x14ac:dyDescent="0.2">
      <c r="A702">
        <v>16</v>
      </c>
      <c r="B702">
        <v>3</v>
      </c>
      <c r="C702">
        <v>41</v>
      </c>
      <c r="D702">
        <v>40</v>
      </c>
      <c r="E702" t="s">
        <v>716</v>
      </c>
      <c r="F702" s="12"/>
      <c r="G702" s="10">
        <v>44243.666435185187</v>
      </c>
      <c r="H702" s="11">
        <f t="shared" si="36"/>
        <v>15</v>
      </c>
      <c r="I702" s="11">
        <f t="shared" si="34"/>
        <v>59</v>
      </c>
      <c r="J702" s="11">
        <f t="shared" si="35"/>
        <v>40</v>
      </c>
      <c r="K702">
        <v>3.1808999999999998</v>
      </c>
      <c r="L702">
        <v>30.6875</v>
      </c>
      <c r="M702">
        <v>40.218899999999998</v>
      </c>
      <c r="N702">
        <v>8.76</v>
      </c>
      <c r="O702">
        <v>1</v>
      </c>
      <c r="P702">
        <v>9.0500000000000007</v>
      </c>
      <c r="Q702">
        <v>15</v>
      </c>
      <c r="R702">
        <v>15</v>
      </c>
      <c r="S702">
        <v>0</v>
      </c>
      <c r="T702">
        <v>727</v>
      </c>
      <c r="U702" t="s">
        <v>12</v>
      </c>
      <c r="V702">
        <v>1.72</v>
      </c>
      <c r="W702" t="s">
        <v>12</v>
      </c>
      <c r="X702">
        <v>0.97</v>
      </c>
      <c r="Y702">
        <v>24.1</v>
      </c>
      <c r="Z702">
        <v>1011</v>
      </c>
      <c r="AA702" t="s">
        <v>10</v>
      </c>
      <c r="AB702" t="s">
        <v>19</v>
      </c>
    </row>
    <row r="703" spans="1:28" x14ac:dyDescent="0.2">
      <c r="A703">
        <v>16</v>
      </c>
      <c r="B703">
        <v>3</v>
      </c>
      <c r="C703">
        <v>45</v>
      </c>
      <c r="D703">
        <v>45</v>
      </c>
      <c r="E703" t="s">
        <v>717</v>
      </c>
      <c r="F703" s="12"/>
      <c r="G703" s="10">
        <v>44243.666493055556</v>
      </c>
      <c r="H703" s="11">
        <f t="shared" si="36"/>
        <v>15</v>
      </c>
      <c r="I703" s="11">
        <f t="shared" si="34"/>
        <v>59</v>
      </c>
      <c r="J703" s="11">
        <f t="shared" si="35"/>
        <v>45</v>
      </c>
      <c r="K703">
        <v>3.1808999999999998</v>
      </c>
      <c r="L703">
        <v>30.75</v>
      </c>
      <c r="M703">
        <v>40.230400000000003</v>
      </c>
      <c r="N703">
        <v>8.76</v>
      </c>
      <c r="O703">
        <v>2</v>
      </c>
      <c r="P703">
        <v>9.08</v>
      </c>
      <c r="Q703">
        <v>15</v>
      </c>
      <c r="R703">
        <v>15</v>
      </c>
      <c r="S703">
        <v>0</v>
      </c>
      <c r="T703">
        <v>725</v>
      </c>
      <c r="U703" t="s">
        <v>12</v>
      </c>
      <c r="V703">
        <v>1.72</v>
      </c>
      <c r="W703" t="s">
        <v>12</v>
      </c>
      <c r="X703">
        <v>0.96</v>
      </c>
      <c r="Y703">
        <v>24.1</v>
      </c>
      <c r="Z703">
        <v>1011</v>
      </c>
      <c r="AA703" t="s">
        <v>10</v>
      </c>
      <c r="AB703" t="s">
        <v>19</v>
      </c>
    </row>
    <row r="704" spans="1:28" x14ac:dyDescent="0.2">
      <c r="A704">
        <v>16</v>
      </c>
      <c r="B704">
        <v>3</v>
      </c>
      <c r="C704">
        <v>51</v>
      </c>
      <c r="D704">
        <v>50</v>
      </c>
      <c r="E704" t="s">
        <v>718</v>
      </c>
      <c r="F704" s="12"/>
      <c r="G704" s="10">
        <v>44243.666550925926</v>
      </c>
      <c r="H704" s="11">
        <f t="shared" si="36"/>
        <v>15</v>
      </c>
      <c r="I704" s="11">
        <f t="shared" si="34"/>
        <v>59</v>
      </c>
      <c r="J704" s="11">
        <f t="shared" si="35"/>
        <v>50</v>
      </c>
      <c r="K704">
        <v>3.1808999999999998</v>
      </c>
      <c r="L704">
        <v>30.75</v>
      </c>
      <c r="M704">
        <v>40.2271</v>
      </c>
      <c r="N704">
        <v>8.76</v>
      </c>
      <c r="O704">
        <v>1</v>
      </c>
      <c r="P704">
        <v>9.0399999999999991</v>
      </c>
      <c r="Q704">
        <v>15</v>
      </c>
      <c r="R704">
        <v>15</v>
      </c>
      <c r="S704">
        <v>0</v>
      </c>
      <c r="T704">
        <v>725</v>
      </c>
      <c r="U704" t="s">
        <v>12</v>
      </c>
      <c r="V704">
        <v>1.72</v>
      </c>
      <c r="W704" t="s">
        <v>12</v>
      </c>
      <c r="X704">
        <v>0.97</v>
      </c>
      <c r="Y704">
        <v>24.1</v>
      </c>
      <c r="Z704">
        <v>1011</v>
      </c>
      <c r="AA704" t="s">
        <v>10</v>
      </c>
      <c r="AB704" t="s">
        <v>19</v>
      </c>
    </row>
    <row r="705" spans="1:28" x14ac:dyDescent="0.2">
      <c r="A705">
        <v>16</v>
      </c>
      <c r="B705">
        <v>3</v>
      </c>
      <c r="C705">
        <v>55</v>
      </c>
      <c r="D705">
        <v>55</v>
      </c>
      <c r="E705" t="s">
        <v>719</v>
      </c>
      <c r="F705" s="12"/>
      <c r="G705" s="10">
        <v>44243.666608796295</v>
      </c>
      <c r="H705" s="11">
        <f t="shared" si="36"/>
        <v>15</v>
      </c>
      <c r="I705" s="11">
        <f t="shared" si="34"/>
        <v>59</v>
      </c>
      <c r="J705" s="11">
        <f t="shared" si="35"/>
        <v>55</v>
      </c>
      <c r="K705">
        <v>3.1808999999999998</v>
      </c>
      <c r="L705">
        <v>30.75</v>
      </c>
      <c r="M705">
        <v>40.221299999999999</v>
      </c>
      <c r="N705">
        <v>8.8000000000000007</v>
      </c>
      <c r="O705">
        <v>1</v>
      </c>
      <c r="P705">
        <v>9.0399999999999991</v>
      </c>
      <c r="Q705">
        <v>15</v>
      </c>
      <c r="R705">
        <v>15</v>
      </c>
      <c r="S705">
        <v>0</v>
      </c>
      <c r="T705">
        <v>726</v>
      </c>
      <c r="U705" t="s">
        <v>12</v>
      </c>
      <c r="V705">
        <v>1.72</v>
      </c>
      <c r="W705" t="s">
        <v>12</v>
      </c>
      <c r="X705">
        <v>0.97</v>
      </c>
      <c r="Y705">
        <v>24.1</v>
      </c>
      <c r="Z705">
        <v>1011</v>
      </c>
      <c r="AA705" t="s">
        <v>10</v>
      </c>
      <c r="AB705" t="s">
        <v>19</v>
      </c>
    </row>
    <row r="706" spans="1:28" x14ac:dyDescent="0.2">
      <c r="A706">
        <v>16</v>
      </c>
      <c r="B706">
        <v>4</v>
      </c>
      <c r="C706">
        <v>1</v>
      </c>
      <c r="D706">
        <v>0</v>
      </c>
      <c r="E706" t="s">
        <v>720</v>
      </c>
      <c r="F706" s="12"/>
      <c r="G706" s="10">
        <v>44243.666666666664</v>
      </c>
      <c r="H706" s="11">
        <f t="shared" si="36"/>
        <v>16</v>
      </c>
      <c r="I706" s="11">
        <f t="shared" ref="I706:I769" si="37">MINUTE(G706)</f>
        <v>0</v>
      </c>
      <c r="J706" s="11">
        <f t="shared" ref="J706:J769" si="38">SECOND(G706)</f>
        <v>0</v>
      </c>
      <c r="K706">
        <v>3.1808999999999998</v>
      </c>
      <c r="L706">
        <v>30.6875</v>
      </c>
      <c r="M706">
        <v>40.206000000000003</v>
      </c>
      <c r="N706">
        <v>8.99</v>
      </c>
      <c r="O706">
        <v>1</v>
      </c>
      <c r="P706">
        <v>9.0500000000000007</v>
      </c>
      <c r="Q706">
        <v>14</v>
      </c>
      <c r="R706">
        <v>14</v>
      </c>
      <c r="S706">
        <v>0</v>
      </c>
      <c r="T706">
        <v>725</v>
      </c>
      <c r="U706" t="s">
        <v>12</v>
      </c>
      <c r="V706">
        <v>1.75</v>
      </c>
      <c r="W706" t="s">
        <v>12</v>
      </c>
      <c r="X706">
        <v>0.97</v>
      </c>
      <c r="Y706">
        <v>24.1</v>
      </c>
      <c r="Z706">
        <v>1011</v>
      </c>
      <c r="AA706" t="s">
        <v>10</v>
      </c>
      <c r="AB706" t="s">
        <v>19</v>
      </c>
    </row>
    <row r="707" spans="1:28" x14ac:dyDescent="0.2">
      <c r="A707">
        <v>16</v>
      </c>
      <c r="B707">
        <v>4</v>
      </c>
      <c r="C707">
        <v>5</v>
      </c>
      <c r="D707">
        <v>5</v>
      </c>
      <c r="E707" t="s">
        <v>721</v>
      </c>
      <c r="F707" s="12"/>
      <c r="G707" s="10">
        <v>44243.666724537034</v>
      </c>
      <c r="H707" s="11">
        <f t="shared" si="36"/>
        <v>16</v>
      </c>
      <c r="I707" s="11">
        <f t="shared" si="37"/>
        <v>0</v>
      </c>
      <c r="J707" s="11">
        <f t="shared" si="38"/>
        <v>5</v>
      </c>
      <c r="K707">
        <v>3.1808999999999998</v>
      </c>
      <c r="L707">
        <v>30.75</v>
      </c>
      <c r="M707">
        <v>40.194699999999997</v>
      </c>
      <c r="N707">
        <v>9.08</v>
      </c>
      <c r="O707">
        <v>1</v>
      </c>
      <c r="P707">
        <v>8.82</v>
      </c>
      <c r="Q707">
        <v>13</v>
      </c>
      <c r="R707">
        <v>13</v>
      </c>
      <c r="S707">
        <v>0</v>
      </c>
      <c r="T707">
        <v>725</v>
      </c>
      <c r="U707" t="s">
        <v>12</v>
      </c>
      <c r="V707">
        <v>1.76</v>
      </c>
      <c r="W707" t="s">
        <v>12</v>
      </c>
      <c r="X707">
        <v>0.96</v>
      </c>
      <c r="Y707">
        <v>24.1</v>
      </c>
      <c r="Z707">
        <v>1011</v>
      </c>
      <c r="AA707" t="s">
        <v>10</v>
      </c>
      <c r="AB707" t="s">
        <v>19</v>
      </c>
    </row>
    <row r="708" spans="1:28" x14ac:dyDescent="0.2">
      <c r="A708">
        <v>16</v>
      </c>
      <c r="B708">
        <v>4</v>
      </c>
      <c r="C708">
        <v>11</v>
      </c>
      <c r="D708">
        <v>10</v>
      </c>
      <c r="E708" t="s">
        <v>722</v>
      </c>
      <c r="F708" s="12"/>
      <c r="G708" s="10">
        <v>44243.66678240741</v>
      </c>
      <c r="H708" s="11">
        <f t="shared" si="36"/>
        <v>16</v>
      </c>
      <c r="I708" s="11">
        <f t="shared" si="37"/>
        <v>0</v>
      </c>
      <c r="J708" s="11">
        <f t="shared" si="38"/>
        <v>10</v>
      </c>
      <c r="K708">
        <v>3.1808999999999998</v>
      </c>
      <c r="L708">
        <v>30.75</v>
      </c>
      <c r="M708">
        <v>40.242100000000001</v>
      </c>
      <c r="N708">
        <v>9.17</v>
      </c>
      <c r="O708">
        <v>1</v>
      </c>
      <c r="P708">
        <v>8.7899999999999991</v>
      </c>
      <c r="Q708">
        <v>12</v>
      </c>
      <c r="R708">
        <v>12</v>
      </c>
      <c r="S708">
        <v>0</v>
      </c>
      <c r="T708">
        <v>725</v>
      </c>
      <c r="U708" t="s">
        <v>12</v>
      </c>
      <c r="V708">
        <v>1.78</v>
      </c>
      <c r="W708" t="s">
        <v>12</v>
      </c>
      <c r="X708">
        <v>0.97</v>
      </c>
      <c r="Y708">
        <v>24.1</v>
      </c>
      <c r="Z708">
        <v>1011</v>
      </c>
      <c r="AA708" t="s">
        <v>10</v>
      </c>
      <c r="AB708" t="s">
        <v>19</v>
      </c>
    </row>
    <row r="709" spans="1:28" x14ac:dyDescent="0.2">
      <c r="A709">
        <v>16</v>
      </c>
      <c r="B709">
        <v>4</v>
      </c>
      <c r="C709">
        <v>15</v>
      </c>
      <c r="D709">
        <v>15</v>
      </c>
      <c r="E709" t="s">
        <v>723</v>
      </c>
      <c r="F709" s="12"/>
      <c r="G709" s="10">
        <v>44243.66684027778</v>
      </c>
      <c r="H709" s="11">
        <f t="shared" si="36"/>
        <v>16</v>
      </c>
      <c r="I709" s="11">
        <f t="shared" si="37"/>
        <v>0</v>
      </c>
      <c r="J709" s="11">
        <f t="shared" si="38"/>
        <v>15</v>
      </c>
      <c r="K709">
        <v>3.1808999999999998</v>
      </c>
      <c r="L709">
        <v>30.75</v>
      </c>
      <c r="M709">
        <v>40.226399999999998</v>
      </c>
      <c r="N709">
        <v>9.2200000000000006</v>
      </c>
      <c r="O709">
        <v>1</v>
      </c>
      <c r="P709">
        <v>8.68</v>
      </c>
      <c r="Q709">
        <v>12</v>
      </c>
      <c r="R709">
        <v>12</v>
      </c>
      <c r="S709">
        <v>0</v>
      </c>
      <c r="T709">
        <v>725</v>
      </c>
      <c r="U709" t="s">
        <v>12</v>
      </c>
      <c r="V709">
        <v>1.78</v>
      </c>
      <c r="W709" t="s">
        <v>12</v>
      </c>
      <c r="X709">
        <v>0.97</v>
      </c>
      <c r="Y709">
        <v>24.1</v>
      </c>
      <c r="Z709">
        <v>1011</v>
      </c>
      <c r="AA709" t="s">
        <v>10</v>
      </c>
      <c r="AB709" t="s">
        <v>19</v>
      </c>
    </row>
    <row r="710" spans="1:28" x14ac:dyDescent="0.2">
      <c r="A710">
        <v>16</v>
      </c>
      <c r="B710">
        <v>4</v>
      </c>
      <c r="C710">
        <v>21</v>
      </c>
      <c r="D710">
        <v>20</v>
      </c>
      <c r="E710" t="s">
        <v>724</v>
      </c>
      <c r="F710" s="12"/>
      <c r="G710" s="10">
        <v>44243.666898148149</v>
      </c>
      <c r="H710" s="11">
        <f t="shared" si="36"/>
        <v>16</v>
      </c>
      <c r="I710" s="11">
        <f t="shared" si="37"/>
        <v>0</v>
      </c>
      <c r="J710" s="11">
        <f t="shared" si="38"/>
        <v>20</v>
      </c>
      <c r="K710">
        <v>3.1808999999999998</v>
      </c>
      <c r="L710">
        <v>30.8125</v>
      </c>
      <c r="M710">
        <v>40.237200000000001</v>
      </c>
      <c r="N710">
        <v>9.2799999999999994</v>
      </c>
      <c r="O710">
        <v>1</v>
      </c>
      <c r="P710">
        <v>8.69</v>
      </c>
      <c r="Q710">
        <v>11</v>
      </c>
      <c r="R710">
        <v>11</v>
      </c>
      <c r="S710">
        <v>0</v>
      </c>
      <c r="T710">
        <v>724</v>
      </c>
      <c r="U710" t="s">
        <v>12</v>
      </c>
      <c r="V710">
        <v>1.79</v>
      </c>
      <c r="W710" t="s">
        <v>12</v>
      </c>
      <c r="X710">
        <v>0.97</v>
      </c>
      <c r="Y710">
        <v>24.1</v>
      </c>
      <c r="Z710">
        <v>1011</v>
      </c>
      <c r="AA710" t="s">
        <v>10</v>
      </c>
      <c r="AB710" t="s">
        <v>19</v>
      </c>
    </row>
    <row r="711" spans="1:28" x14ac:dyDescent="0.2">
      <c r="A711">
        <v>16</v>
      </c>
      <c r="B711">
        <v>4</v>
      </c>
      <c r="C711">
        <v>25</v>
      </c>
      <c r="D711">
        <v>25</v>
      </c>
      <c r="E711" t="s">
        <v>725</v>
      </c>
      <c r="F711" s="12"/>
      <c r="G711" s="10">
        <v>44243.666956018518</v>
      </c>
      <c r="H711" s="11">
        <f t="shared" si="36"/>
        <v>16</v>
      </c>
      <c r="I711" s="11">
        <f t="shared" si="37"/>
        <v>0</v>
      </c>
      <c r="J711" s="11">
        <f t="shared" si="38"/>
        <v>25</v>
      </c>
      <c r="K711">
        <v>3.1808999999999998</v>
      </c>
      <c r="L711">
        <v>30.75</v>
      </c>
      <c r="M711">
        <v>40.1873</v>
      </c>
      <c r="N711">
        <v>9.33</v>
      </c>
      <c r="O711">
        <v>1</v>
      </c>
      <c r="P711">
        <v>8.64</v>
      </c>
      <c r="Q711">
        <v>11</v>
      </c>
      <c r="R711">
        <v>11</v>
      </c>
      <c r="S711">
        <v>0</v>
      </c>
      <c r="T711">
        <v>724</v>
      </c>
      <c r="U711" t="s">
        <v>12</v>
      </c>
      <c r="V711">
        <v>1.8</v>
      </c>
      <c r="W711" t="s">
        <v>12</v>
      </c>
      <c r="X711">
        <v>0.97</v>
      </c>
      <c r="Y711">
        <v>24.1</v>
      </c>
      <c r="Z711">
        <v>1011</v>
      </c>
      <c r="AA711" t="s">
        <v>10</v>
      </c>
      <c r="AB711" t="s">
        <v>19</v>
      </c>
    </row>
    <row r="712" spans="1:28" x14ac:dyDescent="0.2">
      <c r="A712">
        <v>16</v>
      </c>
      <c r="B712">
        <v>4</v>
      </c>
      <c r="C712">
        <v>31</v>
      </c>
      <c r="D712">
        <v>30</v>
      </c>
      <c r="E712" t="s">
        <v>726</v>
      </c>
      <c r="F712" s="12"/>
      <c r="G712" s="10">
        <v>44243.667013888888</v>
      </c>
      <c r="H712" s="11">
        <f t="shared" si="36"/>
        <v>16</v>
      </c>
      <c r="I712" s="11">
        <f t="shared" si="37"/>
        <v>0</v>
      </c>
      <c r="J712" s="11">
        <f t="shared" si="38"/>
        <v>30</v>
      </c>
      <c r="K712">
        <v>3.1808999999999998</v>
      </c>
      <c r="L712">
        <v>30.75</v>
      </c>
      <c r="M712">
        <v>40.232500000000002</v>
      </c>
      <c r="N712">
        <v>9.09</v>
      </c>
      <c r="O712">
        <v>1</v>
      </c>
      <c r="P712">
        <v>8.74</v>
      </c>
      <c r="Q712">
        <v>12</v>
      </c>
      <c r="R712">
        <v>12</v>
      </c>
      <c r="S712">
        <v>0</v>
      </c>
      <c r="T712">
        <v>722</v>
      </c>
      <c r="U712" t="s">
        <v>12</v>
      </c>
      <c r="V712">
        <v>1.76</v>
      </c>
      <c r="W712" t="s">
        <v>12</v>
      </c>
      <c r="X712">
        <v>0.97</v>
      </c>
      <c r="Y712">
        <v>24.1</v>
      </c>
      <c r="Z712">
        <v>1011</v>
      </c>
      <c r="AA712" t="s">
        <v>10</v>
      </c>
      <c r="AB712" t="s">
        <v>19</v>
      </c>
    </row>
    <row r="713" spans="1:28" x14ac:dyDescent="0.2">
      <c r="A713">
        <v>16</v>
      </c>
      <c r="B713">
        <v>4</v>
      </c>
      <c r="C713">
        <v>35</v>
      </c>
      <c r="D713">
        <v>35</v>
      </c>
      <c r="E713" t="s">
        <v>727</v>
      </c>
      <c r="F713" s="12"/>
      <c r="G713" s="10">
        <v>44243.667071759257</v>
      </c>
      <c r="H713" s="11">
        <f t="shared" si="36"/>
        <v>16</v>
      </c>
      <c r="I713" s="11">
        <f t="shared" si="37"/>
        <v>0</v>
      </c>
      <c r="J713" s="11">
        <f t="shared" si="38"/>
        <v>35</v>
      </c>
      <c r="K713">
        <v>3.1808999999999998</v>
      </c>
      <c r="L713">
        <v>30.8125</v>
      </c>
      <c r="M713">
        <v>40.227800000000002</v>
      </c>
      <c r="N713">
        <v>9.1</v>
      </c>
      <c r="O713">
        <v>1</v>
      </c>
      <c r="P713">
        <v>8.82</v>
      </c>
      <c r="Q713">
        <v>12</v>
      </c>
      <c r="R713">
        <v>12</v>
      </c>
      <c r="S713">
        <v>0</v>
      </c>
      <c r="T713">
        <v>723</v>
      </c>
      <c r="U713" t="s">
        <v>12</v>
      </c>
      <c r="V713">
        <v>1.76</v>
      </c>
      <c r="W713" t="s">
        <v>12</v>
      </c>
      <c r="X713">
        <v>0.97</v>
      </c>
      <c r="Y713">
        <v>24.1</v>
      </c>
      <c r="Z713">
        <v>1011</v>
      </c>
      <c r="AA713" t="s">
        <v>10</v>
      </c>
      <c r="AB713" t="s">
        <v>19</v>
      </c>
    </row>
    <row r="714" spans="1:28" x14ac:dyDescent="0.2">
      <c r="A714">
        <v>16</v>
      </c>
      <c r="B714">
        <v>4</v>
      </c>
      <c r="C714">
        <v>41</v>
      </c>
      <c r="D714">
        <v>40</v>
      </c>
      <c r="E714" t="s">
        <v>728</v>
      </c>
      <c r="F714" s="12"/>
      <c r="G714" s="10">
        <v>44243.667129629626</v>
      </c>
      <c r="H714" s="11">
        <f t="shared" si="36"/>
        <v>16</v>
      </c>
      <c r="I714" s="11">
        <f t="shared" si="37"/>
        <v>0</v>
      </c>
      <c r="J714" s="11">
        <f t="shared" si="38"/>
        <v>40</v>
      </c>
      <c r="K714">
        <v>3.1808999999999998</v>
      </c>
      <c r="L714">
        <v>30.75</v>
      </c>
      <c r="M714">
        <v>40.046300000000002</v>
      </c>
      <c r="N714">
        <v>9.11</v>
      </c>
      <c r="O714">
        <v>1</v>
      </c>
      <c r="P714">
        <v>8.7899999999999991</v>
      </c>
      <c r="Q714">
        <v>12</v>
      </c>
      <c r="R714">
        <v>12</v>
      </c>
      <c r="S714">
        <v>0</v>
      </c>
      <c r="T714">
        <v>722</v>
      </c>
      <c r="U714" t="s">
        <v>12</v>
      </c>
      <c r="V714">
        <v>1.77</v>
      </c>
      <c r="W714" t="s">
        <v>12</v>
      </c>
      <c r="X714">
        <v>0.96</v>
      </c>
      <c r="Y714">
        <v>24.1</v>
      </c>
      <c r="Z714">
        <v>1011</v>
      </c>
      <c r="AA714" t="s">
        <v>10</v>
      </c>
      <c r="AB714" t="s">
        <v>19</v>
      </c>
    </row>
    <row r="715" spans="1:28" x14ac:dyDescent="0.2">
      <c r="A715">
        <v>16</v>
      </c>
      <c r="B715">
        <v>4</v>
      </c>
      <c r="C715">
        <v>45</v>
      </c>
      <c r="D715">
        <v>45</v>
      </c>
      <c r="E715" t="s">
        <v>729</v>
      </c>
      <c r="F715" s="12"/>
      <c r="G715" s="10">
        <v>44243.667187500003</v>
      </c>
      <c r="H715" s="11">
        <f t="shared" si="36"/>
        <v>16</v>
      </c>
      <c r="I715" s="11">
        <f t="shared" si="37"/>
        <v>0</v>
      </c>
      <c r="J715" s="11">
        <f t="shared" si="38"/>
        <v>45</v>
      </c>
      <c r="K715">
        <v>3.1808999999999998</v>
      </c>
      <c r="L715">
        <v>30.75</v>
      </c>
      <c r="M715">
        <v>39.976999999999997</v>
      </c>
      <c r="N715">
        <v>9.0299999999999994</v>
      </c>
      <c r="O715">
        <v>1</v>
      </c>
      <c r="P715">
        <v>8.7899999999999991</v>
      </c>
      <c r="Q715">
        <v>12</v>
      </c>
      <c r="R715">
        <v>12</v>
      </c>
      <c r="S715">
        <v>0</v>
      </c>
      <c r="T715">
        <v>722</v>
      </c>
      <c r="U715" t="s">
        <v>12</v>
      </c>
      <c r="V715">
        <v>1.75</v>
      </c>
      <c r="W715" t="s">
        <v>12</v>
      </c>
      <c r="X715">
        <v>0.96</v>
      </c>
      <c r="Y715">
        <v>24.1</v>
      </c>
      <c r="Z715">
        <v>1011</v>
      </c>
      <c r="AA715" t="s">
        <v>10</v>
      </c>
      <c r="AB715" t="s">
        <v>19</v>
      </c>
    </row>
    <row r="716" spans="1:28" x14ac:dyDescent="0.2">
      <c r="A716">
        <v>16</v>
      </c>
      <c r="B716">
        <v>4</v>
      </c>
      <c r="C716">
        <v>51</v>
      </c>
      <c r="D716">
        <v>50</v>
      </c>
      <c r="E716" t="s">
        <v>730</v>
      </c>
      <c r="F716" s="12"/>
      <c r="G716" s="10">
        <v>44243.667245370372</v>
      </c>
      <c r="H716" s="11">
        <f t="shared" si="36"/>
        <v>16</v>
      </c>
      <c r="I716" s="11">
        <f t="shared" si="37"/>
        <v>0</v>
      </c>
      <c r="J716" s="11">
        <f t="shared" si="38"/>
        <v>50</v>
      </c>
      <c r="K716">
        <v>3.1808999999999998</v>
      </c>
      <c r="L716">
        <v>30.75</v>
      </c>
      <c r="M716">
        <v>39.892499999999998</v>
      </c>
      <c r="N716">
        <v>9.01</v>
      </c>
      <c r="O716">
        <v>1</v>
      </c>
      <c r="P716">
        <v>8.84</v>
      </c>
      <c r="Q716">
        <v>12</v>
      </c>
      <c r="R716">
        <v>12</v>
      </c>
      <c r="S716">
        <v>0</v>
      </c>
      <c r="T716">
        <v>722</v>
      </c>
      <c r="U716" t="s">
        <v>12</v>
      </c>
      <c r="V716">
        <v>1.75</v>
      </c>
      <c r="W716" t="s">
        <v>12</v>
      </c>
      <c r="X716">
        <v>0.97</v>
      </c>
      <c r="Y716">
        <v>24.1</v>
      </c>
      <c r="Z716">
        <v>1011</v>
      </c>
      <c r="AA716" t="s">
        <v>10</v>
      </c>
      <c r="AB716" t="s">
        <v>19</v>
      </c>
    </row>
    <row r="717" spans="1:28" x14ac:dyDescent="0.2">
      <c r="A717">
        <v>16</v>
      </c>
      <c r="B717">
        <v>4</v>
      </c>
      <c r="C717">
        <v>55</v>
      </c>
      <c r="D717">
        <v>55</v>
      </c>
      <c r="E717" t="s">
        <v>731</v>
      </c>
      <c r="F717" s="12"/>
      <c r="G717" s="10">
        <v>44243.667303240742</v>
      </c>
      <c r="H717" s="11">
        <f t="shared" si="36"/>
        <v>16</v>
      </c>
      <c r="I717" s="11">
        <f t="shared" si="37"/>
        <v>0</v>
      </c>
      <c r="J717" s="11">
        <f t="shared" si="38"/>
        <v>55</v>
      </c>
      <c r="K717">
        <v>3.1808999999999998</v>
      </c>
      <c r="L717">
        <v>30.75</v>
      </c>
      <c r="M717">
        <v>39.965299999999999</v>
      </c>
      <c r="N717">
        <v>8.7799999999999994</v>
      </c>
      <c r="O717">
        <v>1</v>
      </c>
      <c r="P717">
        <v>8.98</v>
      </c>
      <c r="Q717">
        <v>13</v>
      </c>
      <c r="R717">
        <v>13</v>
      </c>
      <c r="S717">
        <v>0</v>
      </c>
      <c r="T717">
        <v>722</v>
      </c>
      <c r="U717" t="s">
        <v>12</v>
      </c>
      <c r="V717">
        <v>1.72</v>
      </c>
      <c r="W717" t="s">
        <v>12</v>
      </c>
      <c r="X717">
        <v>0.97</v>
      </c>
      <c r="Y717">
        <v>24.1</v>
      </c>
      <c r="Z717">
        <v>1011</v>
      </c>
      <c r="AA717" t="s">
        <v>10</v>
      </c>
      <c r="AB717" t="s">
        <v>19</v>
      </c>
    </row>
    <row r="718" spans="1:28" x14ac:dyDescent="0.2">
      <c r="A718">
        <v>16</v>
      </c>
      <c r="B718">
        <v>5</v>
      </c>
      <c r="C718">
        <v>1</v>
      </c>
      <c r="D718">
        <v>0</v>
      </c>
      <c r="E718" t="s">
        <v>732</v>
      </c>
      <c r="F718" s="12"/>
      <c r="G718" s="10">
        <v>44243.667361111111</v>
      </c>
      <c r="H718" s="11">
        <f t="shared" si="36"/>
        <v>16</v>
      </c>
      <c r="I718" s="11">
        <f t="shared" si="37"/>
        <v>1</v>
      </c>
      <c r="J718" s="11">
        <f t="shared" si="38"/>
        <v>0</v>
      </c>
      <c r="K718">
        <v>3.1808999999999998</v>
      </c>
      <c r="L718">
        <v>30.75</v>
      </c>
      <c r="M718">
        <v>39.927300000000002</v>
      </c>
      <c r="N718">
        <v>8.67</v>
      </c>
      <c r="O718">
        <v>1</v>
      </c>
      <c r="P718">
        <v>9.15</v>
      </c>
      <c r="Q718">
        <v>14</v>
      </c>
      <c r="R718">
        <v>14</v>
      </c>
      <c r="S718">
        <v>0</v>
      </c>
      <c r="T718">
        <v>721</v>
      </c>
      <c r="U718" t="s">
        <v>12</v>
      </c>
      <c r="V718">
        <v>1.7</v>
      </c>
      <c r="W718" t="s">
        <v>12</v>
      </c>
      <c r="X718">
        <v>0.97</v>
      </c>
      <c r="Y718">
        <v>24.1</v>
      </c>
      <c r="Z718">
        <v>1011</v>
      </c>
      <c r="AA718" t="s">
        <v>10</v>
      </c>
      <c r="AB718" t="s">
        <v>19</v>
      </c>
    </row>
    <row r="719" spans="1:28" x14ac:dyDescent="0.2">
      <c r="A719">
        <v>16</v>
      </c>
      <c r="B719">
        <v>5</v>
      </c>
      <c r="C719">
        <v>5</v>
      </c>
      <c r="D719">
        <v>5</v>
      </c>
      <c r="E719" t="s">
        <v>733</v>
      </c>
      <c r="F719" s="12"/>
      <c r="G719" s="10">
        <v>44243.66741898148</v>
      </c>
      <c r="H719" s="11">
        <f t="shared" si="36"/>
        <v>16</v>
      </c>
      <c r="I719" s="11">
        <f t="shared" si="37"/>
        <v>1</v>
      </c>
      <c r="J719" s="11">
        <f t="shared" si="38"/>
        <v>5</v>
      </c>
      <c r="K719">
        <v>3.1808999999999998</v>
      </c>
      <c r="L719">
        <v>30.8125</v>
      </c>
      <c r="M719">
        <v>39.902799999999999</v>
      </c>
      <c r="N719">
        <v>8.74</v>
      </c>
      <c r="O719">
        <v>1</v>
      </c>
      <c r="P719">
        <v>9.07</v>
      </c>
      <c r="Q719">
        <v>14</v>
      </c>
      <c r="R719">
        <v>14</v>
      </c>
      <c r="S719">
        <v>0</v>
      </c>
      <c r="T719">
        <v>721</v>
      </c>
      <c r="U719" t="s">
        <v>12</v>
      </c>
      <c r="V719">
        <v>1.71</v>
      </c>
      <c r="W719" t="s">
        <v>12</v>
      </c>
      <c r="X719">
        <v>0.97</v>
      </c>
      <c r="Y719">
        <v>24.1</v>
      </c>
      <c r="Z719">
        <v>1011</v>
      </c>
      <c r="AA719" t="s">
        <v>10</v>
      </c>
      <c r="AB719" t="s">
        <v>19</v>
      </c>
    </row>
    <row r="720" spans="1:28" x14ac:dyDescent="0.2">
      <c r="A720">
        <v>16</v>
      </c>
      <c r="B720">
        <v>5</v>
      </c>
      <c r="C720">
        <v>11</v>
      </c>
      <c r="D720">
        <v>10</v>
      </c>
      <c r="E720" t="s">
        <v>734</v>
      </c>
      <c r="F720" s="12"/>
      <c r="G720" s="10">
        <v>44243.66747685185</v>
      </c>
      <c r="H720" s="11">
        <f t="shared" si="36"/>
        <v>16</v>
      </c>
      <c r="I720" s="11">
        <f t="shared" si="37"/>
        <v>1</v>
      </c>
      <c r="J720" s="11">
        <f t="shared" si="38"/>
        <v>10</v>
      </c>
      <c r="K720">
        <v>3.1808999999999998</v>
      </c>
      <c r="L720">
        <v>30.8125</v>
      </c>
      <c r="M720">
        <v>39.916200000000003</v>
      </c>
      <c r="N720">
        <v>8.7899999999999991</v>
      </c>
      <c r="O720">
        <v>1</v>
      </c>
      <c r="P720">
        <v>9.0399999999999991</v>
      </c>
      <c r="Q720">
        <v>13</v>
      </c>
      <c r="R720">
        <v>13</v>
      </c>
      <c r="S720">
        <v>0</v>
      </c>
      <c r="T720">
        <v>723</v>
      </c>
      <c r="U720" t="s">
        <v>12</v>
      </c>
      <c r="V720">
        <v>1.72</v>
      </c>
      <c r="W720" t="s">
        <v>12</v>
      </c>
      <c r="X720">
        <v>0.97</v>
      </c>
      <c r="Y720">
        <v>24.1</v>
      </c>
      <c r="Z720">
        <v>1011</v>
      </c>
      <c r="AA720" t="s">
        <v>10</v>
      </c>
      <c r="AB720" t="s">
        <v>19</v>
      </c>
    </row>
    <row r="721" spans="1:28" x14ac:dyDescent="0.2">
      <c r="A721">
        <v>16</v>
      </c>
      <c r="B721">
        <v>5</v>
      </c>
      <c r="C721">
        <v>15</v>
      </c>
      <c r="D721">
        <v>15</v>
      </c>
      <c r="E721" t="s">
        <v>735</v>
      </c>
      <c r="F721" s="12"/>
      <c r="G721" s="10">
        <v>44243.667534722219</v>
      </c>
      <c r="H721" s="11">
        <f t="shared" si="36"/>
        <v>16</v>
      </c>
      <c r="I721" s="11">
        <f t="shared" si="37"/>
        <v>1</v>
      </c>
      <c r="J721" s="11">
        <f t="shared" si="38"/>
        <v>15</v>
      </c>
      <c r="K721">
        <v>3.1808999999999998</v>
      </c>
      <c r="L721">
        <v>30.8125</v>
      </c>
      <c r="M721">
        <v>39.9529</v>
      </c>
      <c r="N721">
        <v>8.7100000000000009</v>
      </c>
      <c r="O721">
        <v>1</v>
      </c>
      <c r="P721">
        <v>9.0399999999999991</v>
      </c>
      <c r="Q721">
        <v>14</v>
      </c>
      <c r="R721">
        <v>14</v>
      </c>
      <c r="S721">
        <v>0</v>
      </c>
      <c r="T721">
        <v>723</v>
      </c>
      <c r="U721" t="s">
        <v>12</v>
      </c>
      <c r="V721">
        <v>1.71</v>
      </c>
      <c r="W721" t="s">
        <v>12</v>
      </c>
      <c r="X721">
        <v>0.97</v>
      </c>
      <c r="Y721">
        <v>24.1</v>
      </c>
      <c r="Z721">
        <v>1011</v>
      </c>
      <c r="AA721" t="s">
        <v>10</v>
      </c>
      <c r="AB721" t="s">
        <v>19</v>
      </c>
    </row>
    <row r="722" spans="1:28" x14ac:dyDescent="0.2">
      <c r="A722">
        <v>16</v>
      </c>
      <c r="B722">
        <v>5</v>
      </c>
      <c r="C722">
        <v>21</v>
      </c>
      <c r="D722">
        <v>20</v>
      </c>
      <c r="E722" t="s">
        <v>736</v>
      </c>
      <c r="F722" s="12">
        <v>1</v>
      </c>
      <c r="G722" s="10">
        <v>44243.667592592596</v>
      </c>
      <c r="H722" s="11">
        <f t="shared" si="36"/>
        <v>16</v>
      </c>
      <c r="I722" s="11">
        <f t="shared" si="37"/>
        <v>1</v>
      </c>
      <c r="J722" s="11">
        <f t="shared" si="38"/>
        <v>20</v>
      </c>
      <c r="K722">
        <v>3.1808999999999998</v>
      </c>
      <c r="L722">
        <v>30.8125</v>
      </c>
      <c r="M722">
        <v>39.965400000000002</v>
      </c>
      <c r="N722">
        <v>8.74</v>
      </c>
      <c r="O722">
        <v>1</v>
      </c>
      <c r="P722">
        <v>9.1</v>
      </c>
      <c r="Q722">
        <v>14</v>
      </c>
      <c r="R722">
        <v>14</v>
      </c>
      <c r="S722">
        <v>0</v>
      </c>
      <c r="T722">
        <v>723</v>
      </c>
      <c r="U722" t="s">
        <v>12</v>
      </c>
      <c r="V722">
        <v>1.71</v>
      </c>
      <c r="W722" t="s">
        <v>12</v>
      </c>
      <c r="X722">
        <v>0.97</v>
      </c>
      <c r="Y722">
        <v>24.1</v>
      </c>
      <c r="Z722">
        <v>1011</v>
      </c>
      <c r="AA722" t="s">
        <v>10</v>
      </c>
      <c r="AB722" t="s">
        <v>19</v>
      </c>
    </row>
    <row r="723" spans="1:28" x14ac:dyDescent="0.2">
      <c r="A723">
        <v>16</v>
      </c>
      <c r="B723">
        <v>5</v>
      </c>
      <c r="C723">
        <v>25</v>
      </c>
      <c r="D723">
        <v>25</v>
      </c>
      <c r="E723" t="s">
        <v>737</v>
      </c>
      <c r="F723" s="12">
        <v>1</v>
      </c>
      <c r="G723" s="10">
        <v>44243.667650462965</v>
      </c>
      <c r="H723" s="11">
        <f t="shared" si="36"/>
        <v>16</v>
      </c>
      <c r="I723" s="11">
        <f t="shared" si="37"/>
        <v>1</v>
      </c>
      <c r="J723" s="11">
        <f t="shared" si="38"/>
        <v>25</v>
      </c>
      <c r="K723">
        <v>3.1808999999999998</v>
      </c>
      <c r="L723">
        <v>30.8125</v>
      </c>
      <c r="M723">
        <v>39.928100000000001</v>
      </c>
      <c r="N723">
        <v>8.7799999999999994</v>
      </c>
      <c r="O723">
        <v>1</v>
      </c>
      <c r="P723">
        <v>9.06</v>
      </c>
      <c r="Q723">
        <v>13</v>
      </c>
      <c r="R723">
        <v>13</v>
      </c>
      <c r="S723">
        <v>0</v>
      </c>
      <c r="T723">
        <v>723</v>
      </c>
      <c r="U723" t="s">
        <v>12</v>
      </c>
      <c r="V723">
        <v>1.72</v>
      </c>
      <c r="W723" t="s">
        <v>12</v>
      </c>
      <c r="X723">
        <v>0.97</v>
      </c>
      <c r="Y723">
        <v>24.1</v>
      </c>
      <c r="Z723">
        <v>1011</v>
      </c>
      <c r="AA723" t="s">
        <v>10</v>
      </c>
      <c r="AB723" t="s">
        <v>19</v>
      </c>
    </row>
    <row r="724" spans="1:28" x14ac:dyDescent="0.2">
      <c r="A724">
        <v>16</v>
      </c>
      <c r="B724">
        <v>5</v>
      </c>
      <c r="C724">
        <v>31</v>
      </c>
      <c r="D724">
        <v>30</v>
      </c>
      <c r="E724" t="s">
        <v>738</v>
      </c>
      <c r="F724" s="12">
        <v>1</v>
      </c>
      <c r="G724" s="10">
        <v>44243.667708333334</v>
      </c>
      <c r="H724" s="11">
        <f t="shared" si="36"/>
        <v>16</v>
      </c>
      <c r="I724" s="11">
        <f t="shared" si="37"/>
        <v>1</v>
      </c>
      <c r="J724" s="11">
        <f t="shared" si="38"/>
        <v>30</v>
      </c>
      <c r="K724">
        <v>3.1808999999999998</v>
      </c>
      <c r="L724">
        <v>30.8125</v>
      </c>
      <c r="M724">
        <v>39.895000000000003</v>
      </c>
      <c r="N724">
        <v>8.76</v>
      </c>
      <c r="O724">
        <v>1</v>
      </c>
      <c r="P724">
        <v>9.07</v>
      </c>
      <c r="Q724">
        <v>13</v>
      </c>
      <c r="R724">
        <v>13</v>
      </c>
      <c r="S724">
        <v>0</v>
      </c>
      <c r="T724">
        <v>725</v>
      </c>
      <c r="U724" t="s">
        <v>12</v>
      </c>
      <c r="V724">
        <v>1.72</v>
      </c>
      <c r="W724" t="s">
        <v>12</v>
      </c>
      <c r="X724">
        <v>0.97</v>
      </c>
      <c r="Y724">
        <v>24.1</v>
      </c>
      <c r="Z724">
        <v>1011</v>
      </c>
      <c r="AA724" t="s">
        <v>10</v>
      </c>
      <c r="AB724" t="s">
        <v>19</v>
      </c>
    </row>
    <row r="725" spans="1:28" x14ac:dyDescent="0.2">
      <c r="A725">
        <v>16</v>
      </c>
      <c r="B725">
        <v>5</v>
      </c>
      <c r="C725">
        <v>35</v>
      </c>
      <c r="D725">
        <v>35</v>
      </c>
      <c r="E725" t="s">
        <v>739</v>
      </c>
      <c r="F725" s="12">
        <v>1</v>
      </c>
      <c r="G725" s="10">
        <v>44243.667766203704</v>
      </c>
      <c r="H725" s="11">
        <f t="shared" si="36"/>
        <v>16</v>
      </c>
      <c r="I725" s="11">
        <f t="shared" si="37"/>
        <v>1</v>
      </c>
      <c r="J725" s="11">
        <f t="shared" si="38"/>
        <v>35</v>
      </c>
      <c r="K725">
        <v>3.1808999999999998</v>
      </c>
      <c r="L725">
        <v>30.8125</v>
      </c>
      <c r="M725">
        <v>39.930900000000001</v>
      </c>
      <c r="N725">
        <v>8.73</v>
      </c>
      <c r="O725">
        <v>1</v>
      </c>
      <c r="P725">
        <v>9.11</v>
      </c>
      <c r="Q725">
        <v>13</v>
      </c>
      <c r="R725">
        <v>13</v>
      </c>
      <c r="S725">
        <v>0</v>
      </c>
      <c r="T725">
        <v>724</v>
      </c>
      <c r="U725" t="s">
        <v>12</v>
      </c>
      <c r="V725">
        <v>1.71</v>
      </c>
      <c r="W725" t="s">
        <v>12</v>
      </c>
      <c r="X725">
        <v>0.97</v>
      </c>
      <c r="Y725">
        <v>24.1</v>
      </c>
      <c r="Z725">
        <v>1011</v>
      </c>
      <c r="AA725" t="s">
        <v>10</v>
      </c>
      <c r="AB725" t="s">
        <v>19</v>
      </c>
    </row>
    <row r="726" spans="1:28" x14ac:dyDescent="0.2">
      <c r="A726">
        <v>16</v>
      </c>
      <c r="B726">
        <v>5</v>
      </c>
      <c r="C726">
        <v>41</v>
      </c>
      <c r="D726">
        <v>40</v>
      </c>
      <c r="E726" t="s">
        <v>740</v>
      </c>
      <c r="F726" s="12">
        <v>1</v>
      </c>
      <c r="G726" s="10">
        <v>44243.667824074073</v>
      </c>
      <c r="H726" s="11">
        <f t="shared" si="36"/>
        <v>16</v>
      </c>
      <c r="I726" s="11">
        <f t="shared" si="37"/>
        <v>1</v>
      </c>
      <c r="J726" s="11">
        <f t="shared" si="38"/>
        <v>40</v>
      </c>
      <c r="K726">
        <v>3.1808999999999998</v>
      </c>
      <c r="L726">
        <v>30.8125</v>
      </c>
      <c r="M726">
        <v>39.941699999999997</v>
      </c>
      <c r="N726">
        <v>8.82</v>
      </c>
      <c r="O726">
        <v>1</v>
      </c>
      <c r="P726">
        <v>9.11</v>
      </c>
      <c r="Q726">
        <v>13</v>
      </c>
      <c r="R726">
        <v>13</v>
      </c>
      <c r="S726">
        <v>0</v>
      </c>
      <c r="T726">
        <v>724</v>
      </c>
      <c r="U726" t="s">
        <v>12</v>
      </c>
      <c r="V726">
        <v>1.72</v>
      </c>
      <c r="W726" t="s">
        <v>12</v>
      </c>
      <c r="X726">
        <v>0.97</v>
      </c>
      <c r="Y726">
        <v>24.1</v>
      </c>
      <c r="Z726">
        <v>1011</v>
      </c>
      <c r="AA726" t="s">
        <v>10</v>
      </c>
      <c r="AB726" t="s">
        <v>19</v>
      </c>
    </row>
    <row r="727" spans="1:28" x14ac:dyDescent="0.2">
      <c r="A727">
        <v>16</v>
      </c>
      <c r="B727">
        <v>5</v>
      </c>
      <c r="C727">
        <v>45</v>
      </c>
      <c r="D727">
        <v>45</v>
      </c>
      <c r="E727" t="s">
        <v>741</v>
      </c>
      <c r="F727" s="12">
        <v>1</v>
      </c>
      <c r="G727" s="10">
        <v>44243.667881944442</v>
      </c>
      <c r="H727" s="11">
        <f t="shared" si="36"/>
        <v>16</v>
      </c>
      <c r="I727" s="11">
        <f t="shared" si="37"/>
        <v>1</v>
      </c>
      <c r="J727" s="11">
        <f t="shared" si="38"/>
        <v>45</v>
      </c>
      <c r="K727">
        <v>3.1808999999999998</v>
      </c>
      <c r="L727">
        <v>30.875</v>
      </c>
      <c r="M727">
        <v>39.906999999999996</v>
      </c>
      <c r="N727">
        <v>8.8000000000000007</v>
      </c>
      <c r="O727">
        <v>1</v>
      </c>
      <c r="P727">
        <v>9.0299999999999994</v>
      </c>
      <c r="Q727">
        <v>13</v>
      </c>
      <c r="R727">
        <v>13</v>
      </c>
      <c r="S727">
        <v>0</v>
      </c>
      <c r="T727">
        <v>725</v>
      </c>
      <c r="U727" t="s">
        <v>12</v>
      </c>
      <c r="V727">
        <v>1.72</v>
      </c>
      <c r="W727" t="s">
        <v>12</v>
      </c>
      <c r="X727">
        <v>0.97</v>
      </c>
      <c r="Y727">
        <v>24.1</v>
      </c>
      <c r="Z727">
        <v>1011</v>
      </c>
      <c r="AA727" t="s">
        <v>10</v>
      </c>
      <c r="AB727" t="s">
        <v>19</v>
      </c>
    </row>
    <row r="728" spans="1:28" x14ac:dyDescent="0.2">
      <c r="A728">
        <v>16</v>
      </c>
      <c r="B728">
        <v>5</v>
      </c>
      <c r="C728">
        <v>51</v>
      </c>
      <c r="D728">
        <v>50</v>
      </c>
      <c r="E728" t="s">
        <v>742</v>
      </c>
      <c r="F728" s="12"/>
      <c r="G728" s="10">
        <v>44243.667939814812</v>
      </c>
      <c r="H728" s="11">
        <f t="shared" si="36"/>
        <v>16</v>
      </c>
      <c r="I728" s="11">
        <f t="shared" si="37"/>
        <v>1</v>
      </c>
      <c r="J728" s="11">
        <f t="shared" si="38"/>
        <v>50</v>
      </c>
      <c r="K728">
        <v>3.1808999999999998</v>
      </c>
      <c r="L728">
        <v>30.875</v>
      </c>
      <c r="M728">
        <v>39.898800000000001</v>
      </c>
      <c r="N728">
        <v>8.76</v>
      </c>
      <c r="O728">
        <v>1</v>
      </c>
      <c r="P728">
        <v>9.06</v>
      </c>
      <c r="Q728">
        <v>13</v>
      </c>
      <c r="R728">
        <v>13</v>
      </c>
      <c r="S728">
        <v>0</v>
      </c>
      <c r="T728">
        <v>725</v>
      </c>
      <c r="U728" t="s">
        <v>12</v>
      </c>
      <c r="V728">
        <v>1.72</v>
      </c>
      <c r="W728" t="s">
        <v>12</v>
      </c>
      <c r="X728">
        <v>0.97</v>
      </c>
      <c r="Y728">
        <v>24.1</v>
      </c>
      <c r="Z728">
        <v>1011</v>
      </c>
      <c r="AA728" t="s">
        <v>10</v>
      </c>
      <c r="AB728" t="s">
        <v>19</v>
      </c>
    </row>
    <row r="729" spans="1:28" x14ac:dyDescent="0.2">
      <c r="A729">
        <v>16</v>
      </c>
      <c r="B729">
        <v>5</v>
      </c>
      <c r="C729">
        <v>55</v>
      </c>
      <c r="D729">
        <v>55</v>
      </c>
      <c r="E729" t="s">
        <v>743</v>
      </c>
      <c r="F729" s="12"/>
      <c r="G729" s="10">
        <v>44243.667997685188</v>
      </c>
      <c r="H729" s="11">
        <f t="shared" si="36"/>
        <v>16</v>
      </c>
      <c r="I729" s="11">
        <f t="shared" si="37"/>
        <v>1</v>
      </c>
      <c r="J729" s="11">
        <f t="shared" si="38"/>
        <v>55</v>
      </c>
      <c r="K729">
        <v>3.1808999999999998</v>
      </c>
      <c r="L729">
        <v>30.875</v>
      </c>
      <c r="M729">
        <v>39.933599999999998</v>
      </c>
      <c r="N729">
        <v>8.7899999999999991</v>
      </c>
      <c r="O729">
        <v>1</v>
      </c>
      <c r="P729">
        <v>9.0500000000000007</v>
      </c>
      <c r="Q729">
        <v>13</v>
      </c>
      <c r="R729">
        <v>13</v>
      </c>
      <c r="S729">
        <v>0</v>
      </c>
      <c r="T729">
        <v>724</v>
      </c>
      <c r="U729" t="s">
        <v>12</v>
      </c>
      <c r="V729">
        <v>1.72</v>
      </c>
      <c r="W729" t="s">
        <v>12</v>
      </c>
      <c r="X729">
        <v>0.96</v>
      </c>
      <c r="Y729">
        <v>24.1</v>
      </c>
      <c r="Z729">
        <v>1011</v>
      </c>
      <c r="AA729" t="s">
        <v>10</v>
      </c>
      <c r="AB729" t="s">
        <v>19</v>
      </c>
    </row>
    <row r="730" spans="1:28" x14ac:dyDescent="0.2">
      <c r="A730">
        <v>16</v>
      </c>
      <c r="B730">
        <v>6</v>
      </c>
      <c r="C730">
        <v>1</v>
      </c>
      <c r="D730">
        <v>0</v>
      </c>
      <c r="E730" t="s">
        <v>744</v>
      </c>
      <c r="F730" s="12"/>
      <c r="G730" s="10">
        <v>44243.668055555558</v>
      </c>
      <c r="H730" s="11">
        <f t="shared" si="36"/>
        <v>16</v>
      </c>
      <c r="I730" s="11">
        <f t="shared" si="37"/>
        <v>2</v>
      </c>
      <c r="J730" s="11">
        <f t="shared" si="38"/>
        <v>0</v>
      </c>
      <c r="K730">
        <v>3.1808999999999998</v>
      </c>
      <c r="L730">
        <v>30.875</v>
      </c>
      <c r="M730">
        <v>39.954300000000003</v>
      </c>
      <c r="N730">
        <v>8.85</v>
      </c>
      <c r="O730">
        <v>1</v>
      </c>
      <c r="P730">
        <v>8.98</v>
      </c>
      <c r="Q730">
        <v>13</v>
      </c>
      <c r="R730">
        <v>13</v>
      </c>
      <c r="S730">
        <v>0</v>
      </c>
      <c r="T730">
        <v>725</v>
      </c>
      <c r="U730" t="s">
        <v>12</v>
      </c>
      <c r="V730">
        <v>1.73</v>
      </c>
      <c r="W730" t="s">
        <v>12</v>
      </c>
      <c r="X730">
        <v>0.97</v>
      </c>
      <c r="Y730">
        <v>24.1</v>
      </c>
      <c r="Z730">
        <v>1011</v>
      </c>
      <c r="AA730" t="s">
        <v>10</v>
      </c>
      <c r="AB730" t="s">
        <v>19</v>
      </c>
    </row>
    <row r="731" spans="1:28" x14ac:dyDescent="0.2">
      <c r="A731">
        <v>16</v>
      </c>
      <c r="B731">
        <v>6</v>
      </c>
      <c r="C731">
        <v>5</v>
      </c>
      <c r="D731">
        <v>5</v>
      </c>
      <c r="E731" t="s">
        <v>745</v>
      </c>
      <c r="F731" s="12"/>
      <c r="G731" s="10">
        <v>44243.668113425927</v>
      </c>
      <c r="H731" s="11">
        <f t="shared" si="36"/>
        <v>16</v>
      </c>
      <c r="I731" s="11">
        <f t="shared" si="37"/>
        <v>2</v>
      </c>
      <c r="J731" s="11">
        <f t="shared" si="38"/>
        <v>5</v>
      </c>
      <c r="K731">
        <v>3.1808999999999998</v>
      </c>
      <c r="L731">
        <v>30.875</v>
      </c>
      <c r="M731">
        <v>39.9131</v>
      </c>
      <c r="N731">
        <v>8.8800000000000008</v>
      </c>
      <c r="O731">
        <v>1</v>
      </c>
      <c r="P731">
        <v>8.9700000000000006</v>
      </c>
      <c r="Q731">
        <v>12</v>
      </c>
      <c r="R731">
        <v>12</v>
      </c>
      <c r="S731">
        <v>0</v>
      </c>
      <c r="T731">
        <v>725</v>
      </c>
      <c r="U731" t="s">
        <v>12</v>
      </c>
      <c r="V731">
        <v>1.73</v>
      </c>
      <c r="W731" t="s">
        <v>12</v>
      </c>
      <c r="X731">
        <v>0.96</v>
      </c>
      <c r="Y731">
        <v>24.1</v>
      </c>
      <c r="Z731">
        <v>1011</v>
      </c>
      <c r="AA731" t="s">
        <v>10</v>
      </c>
      <c r="AB731" t="s">
        <v>19</v>
      </c>
    </row>
    <row r="732" spans="1:28" x14ac:dyDescent="0.2">
      <c r="A732">
        <v>16</v>
      </c>
      <c r="B732">
        <v>6</v>
      </c>
      <c r="C732">
        <v>11</v>
      </c>
      <c r="D732">
        <v>10</v>
      </c>
      <c r="E732" t="s">
        <v>746</v>
      </c>
      <c r="F732" s="12"/>
      <c r="G732" s="10">
        <v>44243.668171296296</v>
      </c>
      <c r="H732" s="11">
        <f t="shared" si="36"/>
        <v>16</v>
      </c>
      <c r="I732" s="11">
        <f t="shared" si="37"/>
        <v>2</v>
      </c>
      <c r="J732" s="11">
        <f t="shared" si="38"/>
        <v>10</v>
      </c>
      <c r="K732">
        <v>3.1808999999999998</v>
      </c>
      <c r="L732">
        <v>30.9375</v>
      </c>
      <c r="M732">
        <v>39.920200000000001</v>
      </c>
      <c r="N732">
        <v>8.81</v>
      </c>
      <c r="O732">
        <v>1</v>
      </c>
      <c r="P732">
        <v>8.9700000000000006</v>
      </c>
      <c r="Q732">
        <v>13</v>
      </c>
      <c r="R732">
        <v>13</v>
      </c>
      <c r="S732">
        <v>0</v>
      </c>
      <c r="T732">
        <v>725</v>
      </c>
      <c r="U732" t="s">
        <v>12</v>
      </c>
      <c r="V732">
        <v>1.72</v>
      </c>
      <c r="W732" t="s">
        <v>12</v>
      </c>
      <c r="X732">
        <v>0.96</v>
      </c>
      <c r="Y732">
        <v>24.1</v>
      </c>
      <c r="Z732">
        <v>1011</v>
      </c>
      <c r="AA732" t="s">
        <v>10</v>
      </c>
      <c r="AB732" t="s">
        <v>19</v>
      </c>
    </row>
    <row r="733" spans="1:28" x14ac:dyDescent="0.2">
      <c r="A733">
        <v>16</v>
      </c>
      <c r="B733">
        <v>6</v>
      </c>
      <c r="C733">
        <v>15</v>
      </c>
      <c r="D733">
        <v>15</v>
      </c>
      <c r="E733" t="s">
        <v>747</v>
      </c>
      <c r="F733" s="12"/>
      <c r="G733" s="10">
        <v>44243.668229166666</v>
      </c>
      <c r="H733" s="11">
        <f t="shared" si="36"/>
        <v>16</v>
      </c>
      <c r="I733" s="11">
        <f t="shared" si="37"/>
        <v>2</v>
      </c>
      <c r="J733" s="11">
        <f t="shared" si="38"/>
        <v>15</v>
      </c>
      <c r="K733">
        <v>3.1808999999999998</v>
      </c>
      <c r="L733">
        <v>30.875</v>
      </c>
      <c r="M733">
        <v>39.9268</v>
      </c>
      <c r="N733">
        <v>8.76</v>
      </c>
      <c r="O733">
        <v>1</v>
      </c>
      <c r="P733">
        <v>9.0399999999999991</v>
      </c>
      <c r="Q733">
        <v>13</v>
      </c>
      <c r="R733">
        <v>13</v>
      </c>
      <c r="S733">
        <v>0</v>
      </c>
      <c r="T733">
        <v>725</v>
      </c>
      <c r="U733" t="s">
        <v>12</v>
      </c>
      <c r="V733">
        <v>1.72</v>
      </c>
      <c r="W733" t="s">
        <v>12</v>
      </c>
      <c r="X733">
        <v>0.96</v>
      </c>
      <c r="Y733">
        <v>24.1</v>
      </c>
      <c r="Z733">
        <v>1011</v>
      </c>
      <c r="AA733" t="s">
        <v>10</v>
      </c>
      <c r="AB733" t="s">
        <v>19</v>
      </c>
    </row>
    <row r="734" spans="1:28" x14ac:dyDescent="0.2">
      <c r="A734">
        <v>16</v>
      </c>
      <c r="B734">
        <v>6</v>
      </c>
      <c r="C734">
        <v>21</v>
      </c>
      <c r="D734">
        <v>20</v>
      </c>
      <c r="E734" t="s">
        <v>748</v>
      </c>
      <c r="F734" s="12"/>
      <c r="G734" s="10">
        <v>44243.668287037035</v>
      </c>
      <c r="H734" s="11">
        <f t="shared" si="36"/>
        <v>16</v>
      </c>
      <c r="I734" s="11">
        <f t="shared" si="37"/>
        <v>2</v>
      </c>
      <c r="J734" s="11">
        <f t="shared" si="38"/>
        <v>20</v>
      </c>
      <c r="K734">
        <v>3.1808999999999998</v>
      </c>
      <c r="L734">
        <v>30.875</v>
      </c>
      <c r="M734">
        <v>41.827599999999997</v>
      </c>
      <c r="N734">
        <v>8.7100000000000009</v>
      </c>
      <c r="O734">
        <v>1</v>
      </c>
      <c r="P734">
        <v>9.09</v>
      </c>
      <c r="Q734">
        <v>13</v>
      </c>
      <c r="R734">
        <v>13</v>
      </c>
      <c r="S734">
        <v>0</v>
      </c>
      <c r="T734">
        <v>725</v>
      </c>
      <c r="U734" t="s">
        <v>12</v>
      </c>
      <c r="V734">
        <v>1.71</v>
      </c>
      <c r="W734" t="s">
        <v>12</v>
      </c>
      <c r="X734">
        <v>0.97</v>
      </c>
      <c r="Y734">
        <v>24.1</v>
      </c>
      <c r="Z734">
        <v>1011</v>
      </c>
      <c r="AA734" t="s">
        <v>10</v>
      </c>
      <c r="AB734" t="s">
        <v>19</v>
      </c>
    </row>
    <row r="735" spans="1:28" x14ac:dyDescent="0.2">
      <c r="A735">
        <v>16</v>
      </c>
      <c r="B735">
        <v>6</v>
      </c>
      <c r="C735">
        <v>25</v>
      </c>
      <c r="D735">
        <v>25</v>
      </c>
      <c r="E735" t="s">
        <v>749</v>
      </c>
      <c r="F735" s="12"/>
      <c r="G735" s="10">
        <v>44243.668344907404</v>
      </c>
      <c r="H735" s="11">
        <f t="shared" si="36"/>
        <v>16</v>
      </c>
      <c r="I735" s="11">
        <f t="shared" si="37"/>
        <v>2</v>
      </c>
      <c r="J735" s="11">
        <f t="shared" si="38"/>
        <v>25</v>
      </c>
      <c r="K735">
        <v>3.1808999999999998</v>
      </c>
      <c r="L735">
        <v>30.875</v>
      </c>
      <c r="M735">
        <v>42.032499999999999</v>
      </c>
      <c r="N735">
        <v>8.1300000000000008</v>
      </c>
      <c r="O735">
        <v>1</v>
      </c>
      <c r="P735">
        <v>9.43</v>
      </c>
      <c r="Q735">
        <v>17</v>
      </c>
      <c r="R735">
        <v>17</v>
      </c>
      <c r="S735">
        <v>0</v>
      </c>
      <c r="T735">
        <v>725</v>
      </c>
      <c r="U735" t="s">
        <v>12</v>
      </c>
      <c r="V735">
        <v>1.63</v>
      </c>
      <c r="W735" t="s">
        <v>12</v>
      </c>
      <c r="X735">
        <v>0.97</v>
      </c>
      <c r="Y735">
        <v>24.1</v>
      </c>
      <c r="Z735">
        <v>1011</v>
      </c>
      <c r="AA735" t="s">
        <v>10</v>
      </c>
      <c r="AB735" t="s">
        <v>19</v>
      </c>
    </row>
    <row r="736" spans="1:28" x14ac:dyDescent="0.2">
      <c r="A736">
        <v>16</v>
      </c>
      <c r="B736">
        <v>6</v>
      </c>
      <c r="C736">
        <v>31</v>
      </c>
      <c r="D736">
        <v>30</v>
      </c>
      <c r="E736" t="s">
        <v>750</v>
      </c>
      <c r="F736" s="12"/>
      <c r="G736" s="10">
        <v>44243.668402777781</v>
      </c>
      <c r="H736" s="11">
        <f t="shared" si="36"/>
        <v>16</v>
      </c>
      <c r="I736" s="11">
        <f t="shared" si="37"/>
        <v>2</v>
      </c>
      <c r="J736" s="11">
        <f t="shared" si="38"/>
        <v>30</v>
      </c>
      <c r="K736">
        <v>3.1808999999999998</v>
      </c>
      <c r="L736">
        <v>30.9375</v>
      </c>
      <c r="M736">
        <v>42.321199999999997</v>
      </c>
      <c r="N736">
        <v>8.57</v>
      </c>
      <c r="O736">
        <v>1</v>
      </c>
      <c r="P736">
        <v>9.18</v>
      </c>
      <c r="Q736">
        <v>14</v>
      </c>
      <c r="R736">
        <v>14</v>
      </c>
      <c r="S736">
        <v>0</v>
      </c>
      <c r="T736">
        <v>726</v>
      </c>
      <c r="U736" t="s">
        <v>12</v>
      </c>
      <c r="V736">
        <v>1.69</v>
      </c>
      <c r="W736" t="s">
        <v>12</v>
      </c>
      <c r="X736">
        <v>0.97</v>
      </c>
      <c r="Y736">
        <v>24.1</v>
      </c>
      <c r="Z736">
        <v>1011</v>
      </c>
      <c r="AA736" t="s">
        <v>10</v>
      </c>
      <c r="AB736" t="s">
        <v>19</v>
      </c>
    </row>
    <row r="737" spans="1:28" x14ac:dyDescent="0.2">
      <c r="A737">
        <v>16</v>
      </c>
      <c r="B737">
        <v>6</v>
      </c>
      <c r="C737">
        <v>35</v>
      </c>
      <c r="D737">
        <v>35</v>
      </c>
      <c r="E737" t="s">
        <v>751</v>
      </c>
      <c r="F737" s="12"/>
      <c r="G737" s="10">
        <v>44243.66846064815</v>
      </c>
      <c r="H737" s="11">
        <f t="shared" si="36"/>
        <v>16</v>
      </c>
      <c r="I737" s="11">
        <f t="shared" si="37"/>
        <v>2</v>
      </c>
      <c r="J737" s="11">
        <f t="shared" si="38"/>
        <v>35</v>
      </c>
      <c r="K737">
        <v>3.1808999999999998</v>
      </c>
      <c r="L737">
        <v>30.875</v>
      </c>
      <c r="M737">
        <v>42.396500000000003</v>
      </c>
      <c r="N737">
        <v>8.58</v>
      </c>
      <c r="O737">
        <v>1</v>
      </c>
      <c r="P737">
        <v>9.18</v>
      </c>
      <c r="Q737">
        <v>11</v>
      </c>
      <c r="R737">
        <v>11</v>
      </c>
      <c r="S737">
        <v>0</v>
      </c>
      <c r="T737">
        <v>726</v>
      </c>
      <c r="U737" t="s">
        <v>12</v>
      </c>
      <c r="V737">
        <v>1.69</v>
      </c>
      <c r="W737" t="s">
        <v>12</v>
      </c>
      <c r="X737">
        <v>0.97</v>
      </c>
      <c r="Y737">
        <v>24.1</v>
      </c>
      <c r="Z737">
        <v>1011</v>
      </c>
      <c r="AA737" t="s">
        <v>10</v>
      </c>
      <c r="AB737" t="s">
        <v>19</v>
      </c>
    </row>
    <row r="738" spans="1:28" x14ac:dyDescent="0.2">
      <c r="A738">
        <v>16</v>
      </c>
      <c r="B738">
        <v>6</v>
      </c>
      <c r="C738">
        <v>41</v>
      </c>
      <c r="D738">
        <v>40</v>
      </c>
      <c r="E738" t="s">
        <v>752</v>
      </c>
      <c r="F738" s="12"/>
      <c r="G738" s="10">
        <v>44243.66851851852</v>
      </c>
      <c r="H738" s="11">
        <f t="shared" si="36"/>
        <v>16</v>
      </c>
      <c r="I738" s="11">
        <f t="shared" si="37"/>
        <v>2</v>
      </c>
      <c r="J738" s="11">
        <f t="shared" si="38"/>
        <v>40</v>
      </c>
      <c r="K738">
        <v>3.1808999999999998</v>
      </c>
      <c r="L738">
        <v>30.9375</v>
      </c>
      <c r="M738">
        <v>42.3962</v>
      </c>
      <c r="N738">
        <v>8.7100000000000009</v>
      </c>
      <c r="O738">
        <v>1</v>
      </c>
      <c r="P738">
        <v>9.1199999999999992</v>
      </c>
      <c r="Q738">
        <v>10</v>
      </c>
      <c r="R738">
        <v>10</v>
      </c>
      <c r="S738">
        <v>0</v>
      </c>
      <c r="T738">
        <v>727</v>
      </c>
      <c r="U738" t="s">
        <v>12</v>
      </c>
      <c r="V738">
        <v>1.71</v>
      </c>
      <c r="W738" t="s">
        <v>12</v>
      </c>
      <c r="X738">
        <v>0.97</v>
      </c>
      <c r="Y738">
        <v>24.1</v>
      </c>
      <c r="Z738">
        <v>1011</v>
      </c>
      <c r="AA738" t="s">
        <v>10</v>
      </c>
      <c r="AB738" t="s">
        <v>19</v>
      </c>
    </row>
    <row r="739" spans="1:28" x14ac:dyDescent="0.2">
      <c r="A739">
        <v>16</v>
      </c>
      <c r="B739">
        <v>6</v>
      </c>
      <c r="C739">
        <v>45</v>
      </c>
      <c r="D739">
        <v>45</v>
      </c>
      <c r="E739" t="s">
        <v>753</v>
      </c>
      <c r="F739" s="12"/>
      <c r="G739" s="10">
        <v>44243.668576388889</v>
      </c>
      <c r="H739" s="11">
        <f t="shared" si="36"/>
        <v>16</v>
      </c>
      <c r="I739" s="11">
        <f t="shared" si="37"/>
        <v>2</v>
      </c>
      <c r="J739" s="11">
        <f t="shared" si="38"/>
        <v>45</v>
      </c>
      <c r="K739">
        <v>3.1808999999999998</v>
      </c>
      <c r="L739">
        <v>30.9375</v>
      </c>
      <c r="M739">
        <v>42.3842</v>
      </c>
      <c r="N739">
        <v>8.6199999999999992</v>
      </c>
      <c r="O739">
        <v>1</v>
      </c>
      <c r="P739">
        <v>9.08</v>
      </c>
      <c r="Q739">
        <v>9</v>
      </c>
      <c r="R739">
        <v>9</v>
      </c>
      <c r="S739">
        <v>0</v>
      </c>
      <c r="T739">
        <v>727</v>
      </c>
      <c r="U739" t="s">
        <v>12</v>
      </c>
      <c r="V739">
        <v>1.7</v>
      </c>
      <c r="W739" t="s">
        <v>12</v>
      </c>
      <c r="X739">
        <v>0.97</v>
      </c>
      <c r="Y739">
        <v>24.1</v>
      </c>
      <c r="Z739">
        <v>1011</v>
      </c>
      <c r="AA739" t="s">
        <v>10</v>
      </c>
      <c r="AB739" t="s">
        <v>19</v>
      </c>
    </row>
    <row r="740" spans="1:28" x14ac:dyDescent="0.2">
      <c r="A740">
        <v>16</v>
      </c>
      <c r="B740">
        <v>6</v>
      </c>
      <c r="C740">
        <v>51</v>
      </c>
      <c r="D740">
        <v>50</v>
      </c>
      <c r="E740" t="s">
        <v>754</v>
      </c>
      <c r="F740" s="12"/>
      <c r="G740" s="10">
        <v>44243.668634259258</v>
      </c>
      <c r="H740" s="11">
        <f t="shared" si="36"/>
        <v>16</v>
      </c>
      <c r="I740" s="11">
        <f t="shared" si="37"/>
        <v>2</v>
      </c>
      <c r="J740" s="11">
        <f t="shared" si="38"/>
        <v>50</v>
      </c>
      <c r="K740">
        <v>3.1808999999999998</v>
      </c>
      <c r="L740">
        <v>30.9375</v>
      </c>
      <c r="M740">
        <v>42.401899999999998</v>
      </c>
      <c r="N740">
        <v>9.15</v>
      </c>
      <c r="O740">
        <v>1</v>
      </c>
      <c r="P740">
        <v>8.9600000000000009</v>
      </c>
      <c r="Q740">
        <v>9</v>
      </c>
      <c r="R740">
        <v>9</v>
      </c>
      <c r="S740">
        <v>0</v>
      </c>
      <c r="T740">
        <v>727</v>
      </c>
      <c r="U740" t="s">
        <v>12</v>
      </c>
      <c r="V740">
        <v>1.77</v>
      </c>
      <c r="W740" t="s">
        <v>12</v>
      </c>
      <c r="X740">
        <v>0.97</v>
      </c>
      <c r="Y740">
        <v>24.1</v>
      </c>
      <c r="Z740">
        <v>1011</v>
      </c>
      <c r="AA740" t="s">
        <v>10</v>
      </c>
      <c r="AB740" t="s">
        <v>19</v>
      </c>
    </row>
    <row r="741" spans="1:28" x14ac:dyDescent="0.2">
      <c r="A741">
        <v>16</v>
      </c>
      <c r="B741">
        <v>6</v>
      </c>
      <c r="C741">
        <v>55</v>
      </c>
      <c r="D741">
        <v>55</v>
      </c>
      <c r="E741" t="s">
        <v>755</v>
      </c>
      <c r="F741" s="12"/>
      <c r="G741" s="10">
        <v>44243.668692129628</v>
      </c>
      <c r="H741" s="11">
        <f t="shared" si="36"/>
        <v>16</v>
      </c>
      <c r="I741" s="11">
        <f t="shared" si="37"/>
        <v>2</v>
      </c>
      <c r="J741" s="11">
        <f t="shared" si="38"/>
        <v>55</v>
      </c>
      <c r="K741">
        <v>3.1808999999999998</v>
      </c>
      <c r="L741">
        <v>30.875</v>
      </c>
      <c r="M741">
        <v>42.419400000000003</v>
      </c>
      <c r="N741">
        <v>9.3000000000000007</v>
      </c>
      <c r="O741">
        <v>1</v>
      </c>
      <c r="P741">
        <v>8.65</v>
      </c>
      <c r="Q741">
        <v>8</v>
      </c>
      <c r="R741">
        <v>8</v>
      </c>
      <c r="S741">
        <v>0</v>
      </c>
      <c r="T741">
        <v>727</v>
      </c>
      <c r="U741" t="s">
        <v>12</v>
      </c>
      <c r="V741">
        <v>1.8</v>
      </c>
      <c r="W741" t="s">
        <v>12</v>
      </c>
      <c r="X741">
        <v>0.96</v>
      </c>
      <c r="Y741">
        <v>24.1</v>
      </c>
      <c r="Z741">
        <v>1011</v>
      </c>
      <c r="AA741" t="s">
        <v>10</v>
      </c>
      <c r="AB741" t="s">
        <v>19</v>
      </c>
    </row>
    <row r="742" spans="1:28" x14ac:dyDescent="0.2">
      <c r="A742">
        <v>16</v>
      </c>
      <c r="B742">
        <v>7</v>
      </c>
      <c r="C742">
        <v>1</v>
      </c>
      <c r="D742">
        <v>0</v>
      </c>
      <c r="E742" t="s">
        <v>756</v>
      </c>
      <c r="F742" s="12"/>
      <c r="G742" s="10">
        <v>44243.668749999997</v>
      </c>
      <c r="H742" s="11">
        <f t="shared" si="36"/>
        <v>16</v>
      </c>
      <c r="I742" s="11">
        <f t="shared" si="37"/>
        <v>3</v>
      </c>
      <c r="J742" s="11">
        <f t="shared" si="38"/>
        <v>0</v>
      </c>
      <c r="K742">
        <v>3.1808999999999998</v>
      </c>
      <c r="L742">
        <v>30.9375</v>
      </c>
      <c r="M742">
        <v>42.414900000000003</v>
      </c>
      <c r="N742">
        <v>9.2200000000000006</v>
      </c>
      <c r="O742">
        <v>1</v>
      </c>
      <c r="P742">
        <v>8.7100000000000009</v>
      </c>
      <c r="Q742">
        <v>8</v>
      </c>
      <c r="R742">
        <v>8</v>
      </c>
      <c r="S742">
        <v>0</v>
      </c>
      <c r="T742">
        <v>727</v>
      </c>
      <c r="U742" t="s">
        <v>12</v>
      </c>
      <c r="V742">
        <v>1.78</v>
      </c>
      <c r="W742" t="s">
        <v>12</v>
      </c>
      <c r="X742">
        <v>0.97</v>
      </c>
      <c r="Y742">
        <v>24.1</v>
      </c>
      <c r="Z742">
        <v>1011</v>
      </c>
      <c r="AA742" t="s">
        <v>10</v>
      </c>
      <c r="AB742" t="s">
        <v>19</v>
      </c>
    </row>
    <row r="743" spans="1:28" x14ac:dyDescent="0.2">
      <c r="A743">
        <v>16</v>
      </c>
      <c r="B743">
        <v>7</v>
      </c>
      <c r="C743">
        <v>5</v>
      </c>
      <c r="D743">
        <v>5</v>
      </c>
      <c r="E743" t="s">
        <v>757</v>
      </c>
      <c r="F743" s="12"/>
      <c r="G743" s="10">
        <v>44243.668807870374</v>
      </c>
      <c r="H743" s="11">
        <f t="shared" si="36"/>
        <v>16</v>
      </c>
      <c r="I743" s="11">
        <f t="shared" si="37"/>
        <v>3</v>
      </c>
      <c r="J743" s="11">
        <f t="shared" si="38"/>
        <v>5</v>
      </c>
      <c r="K743">
        <v>3.1808999999999998</v>
      </c>
      <c r="L743">
        <v>30.9375</v>
      </c>
      <c r="M743">
        <v>42.445999999999998</v>
      </c>
      <c r="N743">
        <v>9.1199999999999992</v>
      </c>
      <c r="O743">
        <v>1</v>
      </c>
      <c r="P743">
        <v>8.7100000000000009</v>
      </c>
      <c r="Q743">
        <v>8</v>
      </c>
      <c r="R743">
        <v>8</v>
      </c>
      <c r="S743">
        <v>0</v>
      </c>
      <c r="T743">
        <v>726</v>
      </c>
      <c r="U743" t="s">
        <v>12</v>
      </c>
      <c r="V743">
        <v>1.77</v>
      </c>
      <c r="W743" t="s">
        <v>12</v>
      </c>
      <c r="X743">
        <v>0.97</v>
      </c>
      <c r="Y743">
        <v>24.1</v>
      </c>
      <c r="Z743">
        <v>1011</v>
      </c>
      <c r="AA743" t="s">
        <v>10</v>
      </c>
      <c r="AB743" t="s">
        <v>19</v>
      </c>
    </row>
    <row r="744" spans="1:28" x14ac:dyDescent="0.2">
      <c r="A744">
        <v>16</v>
      </c>
      <c r="B744">
        <v>7</v>
      </c>
      <c r="C744">
        <v>11</v>
      </c>
      <c r="D744">
        <v>10</v>
      </c>
      <c r="E744" t="s">
        <v>758</v>
      </c>
      <c r="F744" s="12"/>
      <c r="G744" s="10">
        <v>44243.668865740743</v>
      </c>
      <c r="H744" s="11">
        <f t="shared" si="36"/>
        <v>16</v>
      </c>
      <c r="I744" s="11">
        <f t="shared" si="37"/>
        <v>3</v>
      </c>
      <c r="J744" s="11">
        <f t="shared" si="38"/>
        <v>10</v>
      </c>
      <c r="K744">
        <v>3.1808999999999998</v>
      </c>
      <c r="L744">
        <v>30.9375</v>
      </c>
      <c r="M744">
        <v>42.464300000000001</v>
      </c>
      <c r="N744">
        <v>9.16</v>
      </c>
      <c r="O744">
        <v>1</v>
      </c>
      <c r="P744">
        <v>8.7899999999999991</v>
      </c>
      <c r="Q744">
        <v>8</v>
      </c>
      <c r="R744">
        <v>8</v>
      </c>
      <c r="S744">
        <v>0</v>
      </c>
      <c r="T744">
        <v>726</v>
      </c>
      <c r="U744" t="s">
        <v>12</v>
      </c>
      <c r="V744">
        <v>1.77</v>
      </c>
      <c r="W744" t="s">
        <v>12</v>
      </c>
      <c r="X744">
        <v>0.97</v>
      </c>
      <c r="Y744">
        <v>24.1</v>
      </c>
      <c r="Z744">
        <v>1011</v>
      </c>
      <c r="AA744" t="s">
        <v>10</v>
      </c>
      <c r="AB744" t="s">
        <v>19</v>
      </c>
    </row>
    <row r="745" spans="1:28" x14ac:dyDescent="0.2">
      <c r="A745">
        <v>16</v>
      </c>
      <c r="B745">
        <v>7</v>
      </c>
      <c r="C745">
        <v>15</v>
      </c>
      <c r="D745">
        <v>15</v>
      </c>
      <c r="E745" t="s">
        <v>759</v>
      </c>
      <c r="F745" s="12"/>
      <c r="G745" s="10">
        <v>44243.668923611112</v>
      </c>
      <c r="H745" s="11">
        <f t="shared" si="36"/>
        <v>16</v>
      </c>
      <c r="I745" s="11">
        <f t="shared" si="37"/>
        <v>3</v>
      </c>
      <c r="J745" s="11">
        <f t="shared" si="38"/>
        <v>15</v>
      </c>
      <c r="K745">
        <v>3.1808999999999998</v>
      </c>
      <c r="L745">
        <v>30.9375</v>
      </c>
      <c r="M745">
        <v>42.450499999999998</v>
      </c>
      <c r="N745">
        <v>9.08</v>
      </c>
      <c r="O745">
        <v>1</v>
      </c>
      <c r="P745">
        <v>8.8000000000000007</v>
      </c>
      <c r="Q745">
        <v>8</v>
      </c>
      <c r="R745">
        <v>8</v>
      </c>
      <c r="S745">
        <v>0</v>
      </c>
      <c r="T745">
        <v>725</v>
      </c>
      <c r="U745" t="s">
        <v>12</v>
      </c>
      <c r="V745">
        <v>1.76</v>
      </c>
      <c r="W745" t="s">
        <v>12</v>
      </c>
      <c r="X745">
        <v>0.97</v>
      </c>
      <c r="Y745">
        <v>24.1</v>
      </c>
      <c r="Z745">
        <v>1011</v>
      </c>
      <c r="AA745" t="s">
        <v>10</v>
      </c>
      <c r="AB745" t="s">
        <v>19</v>
      </c>
    </row>
    <row r="746" spans="1:28" x14ac:dyDescent="0.2">
      <c r="A746">
        <v>16</v>
      </c>
      <c r="B746">
        <v>7</v>
      </c>
      <c r="C746">
        <v>21</v>
      </c>
      <c r="D746">
        <v>20</v>
      </c>
      <c r="E746" t="s">
        <v>760</v>
      </c>
      <c r="F746" s="12"/>
      <c r="G746" s="10">
        <v>44243.668981481482</v>
      </c>
      <c r="H746" s="11">
        <f t="shared" si="36"/>
        <v>16</v>
      </c>
      <c r="I746" s="11">
        <f t="shared" si="37"/>
        <v>3</v>
      </c>
      <c r="J746" s="11">
        <f t="shared" si="38"/>
        <v>20</v>
      </c>
      <c r="K746">
        <v>3.1808999999999998</v>
      </c>
      <c r="L746">
        <v>30.9375</v>
      </c>
      <c r="M746">
        <v>42.436700000000002</v>
      </c>
      <c r="N746">
        <v>8.6999999999999993</v>
      </c>
      <c r="O746">
        <v>1</v>
      </c>
      <c r="P746">
        <v>9.07</v>
      </c>
      <c r="Q746">
        <v>8</v>
      </c>
      <c r="R746">
        <v>8</v>
      </c>
      <c r="S746">
        <v>0</v>
      </c>
      <c r="T746">
        <v>725</v>
      </c>
      <c r="U746" t="s">
        <v>12</v>
      </c>
      <c r="V746">
        <v>1.71</v>
      </c>
      <c r="W746" t="s">
        <v>12</v>
      </c>
      <c r="X746">
        <v>0.97</v>
      </c>
      <c r="Y746">
        <v>24.1</v>
      </c>
      <c r="Z746">
        <v>1011</v>
      </c>
      <c r="AA746" t="s">
        <v>10</v>
      </c>
      <c r="AB746" t="s">
        <v>19</v>
      </c>
    </row>
    <row r="747" spans="1:28" x14ac:dyDescent="0.2">
      <c r="A747">
        <v>16</v>
      </c>
      <c r="B747">
        <v>7</v>
      </c>
      <c r="C747">
        <v>25</v>
      </c>
      <c r="D747">
        <v>25</v>
      </c>
      <c r="E747" t="s">
        <v>761</v>
      </c>
      <c r="F747" s="12"/>
      <c r="G747" s="10">
        <v>44243.669039351851</v>
      </c>
      <c r="H747" s="11">
        <f t="shared" si="36"/>
        <v>16</v>
      </c>
      <c r="I747" s="11">
        <f t="shared" si="37"/>
        <v>3</v>
      </c>
      <c r="J747" s="11">
        <f t="shared" si="38"/>
        <v>25</v>
      </c>
      <c r="K747">
        <v>3.1808999999999998</v>
      </c>
      <c r="L747">
        <v>31</v>
      </c>
      <c r="M747">
        <v>42.665399999999998</v>
      </c>
      <c r="N747">
        <v>8.7100000000000009</v>
      </c>
      <c r="O747">
        <v>1</v>
      </c>
      <c r="P747">
        <v>9.07</v>
      </c>
      <c r="Q747">
        <v>8</v>
      </c>
      <c r="R747">
        <v>8</v>
      </c>
      <c r="S747">
        <v>0</v>
      </c>
      <c r="T747">
        <v>724</v>
      </c>
      <c r="U747" t="s">
        <v>12</v>
      </c>
      <c r="V747">
        <v>1.71</v>
      </c>
      <c r="W747" t="s">
        <v>12</v>
      </c>
      <c r="X747">
        <v>0.97</v>
      </c>
      <c r="Y747">
        <v>24.1</v>
      </c>
      <c r="Z747">
        <v>1011</v>
      </c>
      <c r="AA747" t="s">
        <v>10</v>
      </c>
      <c r="AB747" t="s">
        <v>19</v>
      </c>
    </row>
    <row r="748" spans="1:28" x14ac:dyDescent="0.2">
      <c r="A748">
        <v>16</v>
      </c>
      <c r="B748">
        <v>7</v>
      </c>
      <c r="C748">
        <v>31</v>
      </c>
      <c r="D748">
        <v>30</v>
      </c>
      <c r="E748" t="s">
        <v>762</v>
      </c>
      <c r="F748" s="12"/>
      <c r="G748" s="10">
        <v>44243.66909722222</v>
      </c>
      <c r="H748" s="11">
        <f t="shared" si="36"/>
        <v>16</v>
      </c>
      <c r="I748" s="11">
        <f t="shared" si="37"/>
        <v>3</v>
      </c>
      <c r="J748" s="11">
        <f t="shared" si="38"/>
        <v>30</v>
      </c>
      <c r="K748">
        <v>3.1808999999999998</v>
      </c>
      <c r="L748">
        <v>30.9375</v>
      </c>
      <c r="M748">
        <v>42.674799999999998</v>
      </c>
      <c r="N748">
        <v>8.86</v>
      </c>
      <c r="O748">
        <v>1</v>
      </c>
      <c r="P748">
        <v>9.07</v>
      </c>
      <c r="Q748">
        <v>8</v>
      </c>
      <c r="R748">
        <v>8</v>
      </c>
      <c r="S748">
        <v>0</v>
      </c>
      <c r="T748">
        <v>725</v>
      </c>
      <c r="U748" t="s">
        <v>12</v>
      </c>
      <c r="V748">
        <v>1.73</v>
      </c>
      <c r="W748" t="s">
        <v>12</v>
      </c>
      <c r="X748">
        <v>0.97</v>
      </c>
      <c r="Y748">
        <v>24.1</v>
      </c>
      <c r="Z748">
        <v>1011</v>
      </c>
      <c r="AA748" t="s">
        <v>10</v>
      </c>
      <c r="AB748" t="s">
        <v>19</v>
      </c>
    </row>
    <row r="749" spans="1:28" x14ac:dyDescent="0.2">
      <c r="A749">
        <v>16</v>
      </c>
      <c r="B749">
        <v>7</v>
      </c>
      <c r="C749">
        <v>35</v>
      </c>
      <c r="D749">
        <v>35</v>
      </c>
      <c r="E749" t="s">
        <v>763</v>
      </c>
      <c r="F749" s="12"/>
      <c r="G749" s="10">
        <v>44243.66915509259</v>
      </c>
      <c r="H749" s="11">
        <f t="shared" si="36"/>
        <v>16</v>
      </c>
      <c r="I749" s="11">
        <f t="shared" si="37"/>
        <v>3</v>
      </c>
      <c r="J749" s="11">
        <f t="shared" si="38"/>
        <v>35</v>
      </c>
      <c r="K749">
        <v>3.1808999999999998</v>
      </c>
      <c r="L749">
        <v>31</v>
      </c>
      <c r="M749">
        <v>42.6477</v>
      </c>
      <c r="N749">
        <v>8.81</v>
      </c>
      <c r="O749">
        <v>1</v>
      </c>
      <c r="P749">
        <v>9</v>
      </c>
      <c r="Q749">
        <v>8</v>
      </c>
      <c r="R749">
        <v>8</v>
      </c>
      <c r="S749">
        <v>0</v>
      </c>
      <c r="T749">
        <v>725</v>
      </c>
      <c r="U749" t="s">
        <v>12</v>
      </c>
      <c r="V749">
        <v>1.72</v>
      </c>
      <c r="W749" t="s">
        <v>12</v>
      </c>
      <c r="X749">
        <v>0.97</v>
      </c>
      <c r="Y749">
        <v>24.1</v>
      </c>
      <c r="Z749">
        <v>1011</v>
      </c>
      <c r="AA749" t="s">
        <v>10</v>
      </c>
      <c r="AB749" t="s">
        <v>19</v>
      </c>
    </row>
    <row r="750" spans="1:28" x14ac:dyDescent="0.2">
      <c r="A750">
        <v>16</v>
      </c>
      <c r="B750">
        <v>7</v>
      </c>
      <c r="C750">
        <v>41</v>
      </c>
      <c r="D750">
        <v>40</v>
      </c>
      <c r="E750" t="s">
        <v>764</v>
      </c>
      <c r="F750" s="12"/>
      <c r="G750" s="10">
        <v>44243.669212962966</v>
      </c>
      <c r="H750" s="11">
        <f t="shared" si="36"/>
        <v>16</v>
      </c>
      <c r="I750" s="11">
        <f t="shared" si="37"/>
        <v>3</v>
      </c>
      <c r="J750" s="11">
        <f t="shared" si="38"/>
        <v>40</v>
      </c>
      <c r="K750">
        <v>3.1808999999999998</v>
      </c>
      <c r="L750">
        <v>31</v>
      </c>
      <c r="M750">
        <v>42.671199999999999</v>
      </c>
      <c r="N750">
        <v>8.77</v>
      </c>
      <c r="O750">
        <v>1</v>
      </c>
      <c r="P750">
        <v>9</v>
      </c>
      <c r="Q750">
        <v>8</v>
      </c>
      <c r="R750">
        <v>8</v>
      </c>
      <c r="S750">
        <v>0</v>
      </c>
      <c r="T750">
        <v>725</v>
      </c>
      <c r="U750" t="s">
        <v>12</v>
      </c>
      <c r="V750">
        <v>1.72</v>
      </c>
      <c r="W750" t="s">
        <v>12</v>
      </c>
      <c r="X750">
        <v>0.97</v>
      </c>
      <c r="Y750">
        <v>24.1</v>
      </c>
      <c r="Z750">
        <v>1011</v>
      </c>
      <c r="AA750" t="s">
        <v>10</v>
      </c>
      <c r="AB750" t="s">
        <v>19</v>
      </c>
    </row>
    <row r="751" spans="1:28" x14ac:dyDescent="0.2">
      <c r="A751">
        <v>16</v>
      </c>
      <c r="B751">
        <v>7</v>
      </c>
      <c r="C751">
        <v>45</v>
      </c>
      <c r="D751">
        <v>45</v>
      </c>
      <c r="E751" t="s">
        <v>765</v>
      </c>
      <c r="F751" s="12"/>
      <c r="G751" s="10">
        <v>44243.669270833336</v>
      </c>
      <c r="H751" s="11">
        <f t="shared" si="36"/>
        <v>16</v>
      </c>
      <c r="I751" s="11">
        <f t="shared" si="37"/>
        <v>3</v>
      </c>
      <c r="J751" s="11">
        <f t="shared" si="38"/>
        <v>45</v>
      </c>
      <c r="K751">
        <v>3.1808999999999998</v>
      </c>
      <c r="L751">
        <v>31</v>
      </c>
      <c r="M751">
        <v>42.659500000000001</v>
      </c>
      <c r="N751">
        <v>8.77</v>
      </c>
      <c r="O751">
        <v>1</v>
      </c>
      <c r="P751">
        <v>9</v>
      </c>
      <c r="Q751">
        <v>8</v>
      </c>
      <c r="R751">
        <v>8</v>
      </c>
      <c r="S751">
        <v>0</v>
      </c>
      <c r="T751">
        <v>727</v>
      </c>
      <c r="U751" t="s">
        <v>12</v>
      </c>
      <c r="V751">
        <v>1.72</v>
      </c>
      <c r="W751" t="s">
        <v>12</v>
      </c>
      <c r="X751">
        <v>0.97</v>
      </c>
      <c r="Y751">
        <v>24.1</v>
      </c>
      <c r="Z751">
        <v>1011</v>
      </c>
      <c r="AA751" t="s">
        <v>10</v>
      </c>
      <c r="AB751" t="s">
        <v>19</v>
      </c>
    </row>
    <row r="752" spans="1:28" x14ac:dyDescent="0.2">
      <c r="A752">
        <v>16</v>
      </c>
      <c r="B752">
        <v>7</v>
      </c>
      <c r="C752">
        <v>51</v>
      </c>
      <c r="D752">
        <v>50</v>
      </c>
      <c r="E752" t="s">
        <v>766</v>
      </c>
      <c r="F752" s="12"/>
      <c r="G752" s="10">
        <v>44243.669328703705</v>
      </c>
      <c r="H752" s="11">
        <f t="shared" si="36"/>
        <v>16</v>
      </c>
      <c r="I752" s="11">
        <f t="shared" si="37"/>
        <v>3</v>
      </c>
      <c r="J752" s="11">
        <f t="shared" si="38"/>
        <v>50</v>
      </c>
      <c r="K752">
        <v>3.1808999999999998</v>
      </c>
      <c r="L752">
        <v>31</v>
      </c>
      <c r="M752">
        <v>42.884900000000002</v>
      </c>
      <c r="N752">
        <v>8.69</v>
      </c>
      <c r="O752">
        <v>1</v>
      </c>
      <c r="P752">
        <v>9.1</v>
      </c>
      <c r="Q752">
        <v>8</v>
      </c>
      <c r="R752">
        <v>8</v>
      </c>
      <c r="S752">
        <v>0</v>
      </c>
      <c r="T752">
        <v>726</v>
      </c>
      <c r="U752" t="s">
        <v>12</v>
      </c>
      <c r="V752">
        <v>1.71</v>
      </c>
      <c r="W752" t="s">
        <v>12</v>
      </c>
      <c r="X752">
        <v>0.97</v>
      </c>
      <c r="Y752">
        <v>24.1</v>
      </c>
      <c r="Z752">
        <v>1011</v>
      </c>
      <c r="AA752" t="s">
        <v>10</v>
      </c>
      <c r="AB752" t="s">
        <v>19</v>
      </c>
    </row>
    <row r="753" spans="1:28" x14ac:dyDescent="0.2">
      <c r="A753">
        <v>16</v>
      </c>
      <c r="B753">
        <v>7</v>
      </c>
      <c r="C753">
        <v>55</v>
      </c>
      <c r="D753">
        <v>55</v>
      </c>
      <c r="E753" t="s">
        <v>767</v>
      </c>
      <c r="F753" s="12"/>
      <c r="G753" s="10">
        <v>44243.669386574074</v>
      </c>
      <c r="H753" s="11">
        <f t="shared" si="36"/>
        <v>16</v>
      </c>
      <c r="I753" s="11">
        <f t="shared" si="37"/>
        <v>3</v>
      </c>
      <c r="J753" s="11">
        <f t="shared" si="38"/>
        <v>55</v>
      </c>
      <c r="K753">
        <v>3.1808999999999998</v>
      </c>
      <c r="L753">
        <v>31</v>
      </c>
      <c r="M753">
        <v>42.8324</v>
      </c>
      <c r="N753">
        <v>8.69</v>
      </c>
      <c r="O753">
        <v>1</v>
      </c>
      <c r="P753">
        <v>9.1</v>
      </c>
      <c r="Q753">
        <v>8</v>
      </c>
      <c r="R753">
        <v>8</v>
      </c>
      <c r="S753">
        <v>0</v>
      </c>
      <c r="T753">
        <v>726</v>
      </c>
      <c r="U753" t="s">
        <v>12</v>
      </c>
      <c r="V753">
        <v>1.71</v>
      </c>
      <c r="W753" t="s">
        <v>12</v>
      </c>
      <c r="X753">
        <v>0.97</v>
      </c>
      <c r="Y753">
        <v>24.1</v>
      </c>
      <c r="Z753">
        <v>1011</v>
      </c>
      <c r="AA753" t="s">
        <v>10</v>
      </c>
      <c r="AB753" t="s">
        <v>19</v>
      </c>
    </row>
    <row r="754" spans="1:28" x14ac:dyDescent="0.2">
      <c r="A754">
        <v>16</v>
      </c>
      <c r="B754">
        <v>8</v>
      </c>
      <c r="C754">
        <v>1</v>
      </c>
      <c r="D754">
        <v>0</v>
      </c>
      <c r="E754" t="s">
        <v>768</v>
      </c>
      <c r="F754" s="12"/>
      <c r="G754" s="10">
        <v>44243.669444444444</v>
      </c>
      <c r="H754" s="11">
        <f t="shared" si="36"/>
        <v>16</v>
      </c>
      <c r="I754" s="11">
        <f t="shared" si="37"/>
        <v>4</v>
      </c>
      <c r="J754" s="11">
        <f t="shared" si="38"/>
        <v>0</v>
      </c>
      <c r="K754">
        <v>3.1808999999999998</v>
      </c>
      <c r="L754">
        <v>31</v>
      </c>
      <c r="M754">
        <v>42.758899999999997</v>
      </c>
      <c r="N754">
        <v>8.83</v>
      </c>
      <c r="O754">
        <v>1</v>
      </c>
      <c r="P754">
        <v>9.07</v>
      </c>
      <c r="Q754">
        <v>8</v>
      </c>
      <c r="R754">
        <v>8</v>
      </c>
      <c r="S754">
        <v>0</v>
      </c>
      <c r="T754">
        <v>728</v>
      </c>
      <c r="U754" t="s">
        <v>12</v>
      </c>
      <c r="V754">
        <v>1.73</v>
      </c>
      <c r="W754" t="s">
        <v>12</v>
      </c>
      <c r="X754">
        <v>0.96</v>
      </c>
      <c r="Y754">
        <v>24.1</v>
      </c>
      <c r="Z754">
        <v>1011</v>
      </c>
      <c r="AA754" t="s">
        <v>10</v>
      </c>
      <c r="AB754" t="s">
        <v>19</v>
      </c>
    </row>
    <row r="755" spans="1:28" x14ac:dyDescent="0.2">
      <c r="A755">
        <v>16</v>
      </c>
      <c r="B755">
        <v>8</v>
      </c>
      <c r="C755">
        <v>5</v>
      </c>
      <c r="D755">
        <v>5</v>
      </c>
      <c r="E755" t="s">
        <v>769</v>
      </c>
      <c r="F755" s="12"/>
      <c r="G755" s="10">
        <v>44243.669502314813</v>
      </c>
      <c r="H755" s="11">
        <f t="shared" si="36"/>
        <v>16</v>
      </c>
      <c r="I755" s="11">
        <f t="shared" si="37"/>
        <v>4</v>
      </c>
      <c r="J755" s="11">
        <f t="shared" si="38"/>
        <v>5</v>
      </c>
      <c r="K755">
        <v>3.1808999999999998</v>
      </c>
      <c r="L755">
        <v>31</v>
      </c>
      <c r="M755">
        <v>42.714199999999998</v>
      </c>
      <c r="N755">
        <v>8.9</v>
      </c>
      <c r="O755">
        <v>1</v>
      </c>
      <c r="P755">
        <v>8.99</v>
      </c>
      <c r="Q755">
        <v>8</v>
      </c>
      <c r="R755">
        <v>8</v>
      </c>
      <c r="S755">
        <v>0</v>
      </c>
      <c r="T755">
        <v>727</v>
      </c>
      <c r="U755" t="s">
        <v>12</v>
      </c>
      <c r="V755">
        <v>1.74</v>
      </c>
      <c r="W755" t="s">
        <v>12</v>
      </c>
      <c r="X755">
        <v>0.97</v>
      </c>
      <c r="Y755">
        <v>24.1</v>
      </c>
      <c r="Z755">
        <v>1011</v>
      </c>
      <c r="AA755" t="s">
        <v>10</v>
      </c>
      <c r="AB755" t="s">
        <v>19</v>
      </c>
    </row>
    <row r="756" spans="1:28" x14ac:dyDescent="0.2">
      <c r="A756">
        <v>16</v>
      </c>
      <c r="B756">
        <v>8</v>
      </c>
      <c r="C756">
        <v>11</v>
      </c>
      <c r="D756">
        <v>10</v>
      </c>
      <c r="E756" t="s">
        <v>770</v>
      </c>
      <c r="F756" s="12"/>
      <c r="G756" s="10">
        <v>44243.669560185182</v>
      </c>
      <c r="H756" s="11">
        <f t="shared" si="36"/>
        <v>16</v>
      </c>
      <c r="I756" s="11">
        <f t="shared" si="37"/>
        <v>4</v>
      </c>
      <c r="J756" s="11">
        <f t="shared" si="38"/>
        <v>10</v>
      </c>
      <c r="K756">
        <v>3.1808999999999998</v>
      </c>
      <c r="L756">
        <v>31</v>
      </c>
      <c r="M756">
        <v>42.671500000000002</v>
      </c>
      <c r="N756">
        <v>8.86</v>
      </c>
      <c r="O756">
        <v>1</v>
      </c>
      <c r="P756">
        <v>8.98</v>
      </c>
      <c r="Q756">
        <v>8</v>
      </c>
      <c r="R756">
        <v>8</v>
      </c>
      <c r="S756">
        <v>0</v>
      </c>
      <c r="T756">
        <v>727</v>
      </c>
      <c r="U756" t="s">
        <v>12</v>
      </c>
      <c r="V756">
        <v>1.73</v>
      </c>
      <c r="W756" t="s">
        <v>12</v>
      </c>
      <c r="X756">
        <v>0.97</v>
      </c>
      <c r="Y756">
        <v>24.1</v>
      </c>
      <c r="Z756">
        <v>1011</v>
      </c>
      <c r="AA756" t="s">
        <v>10</v>
      </c>
      <c r="AB756" t="s">
        <v>19</v>
      </c>
    </row>
    <row r="757" spans="1:28" x14ac:dyDescent="0.2">
      <c r="A757">
        <v>16</v>
      </c>
      <c r="B757">
        <v>8</v>
      </c>
      <c r="C757">
        <v>15</v>
      </c>
      <c r="D757">
        <v>15</v>
      </c>
      <c r="E757" t="s">
        <v>771</v>
      </c>
      <c r="F757" s="12"/>
      <c r="G757" s="10">
        <v>44243.669618055559</v>
      </c>
      <c r="H757" s="11">
        <f t="shared" si="36"/>
        <v>16</v>
      </c>
      <c r="I757" s="11">
        <f t="shared" si="37"/>
        <v>4</v>
      </c>
      <c r="J757" s="11">
        <f t="shared" si="38"/>
        <v>15</v>
      </c>
      <c r="K757">
        <v>3.1808999999999998</v>
      </c>
      <c r="L757">
        <v>31</v>
      </c>
      <c r="M757">
        <v>42.813099999999999</v>
      </c>
      <c r="N757">
        <v>8.94</v>
      </c>
      <c r="O757">
        <v>1</v>
      </c>
      <c r="P757">
        <v>8.9499999999999993</v>
      </c>
      <c r="Q757">
        <v>8</v>
      </c>
      <c r="R757">
        <v>8</v>
      </c>
      <c r="S757">
        <v>0</v>
      </c>
      <c r="T757">
        <v>726</v>
      </c>
      <c r="U757" t="s">
        <v>12</v>
      </c>
      <c r="V757">
        <v>1.74</v>
      </c>
      <c r="W757" t="s">
        <v>12</v>
      </c>
      <c r="X757">
        <v>0.97</v>
      </c>
      <c r="Y757">
        <v>24.1</v>
      </c>
      <c r="Z757">
        <v>1011</v>
      </c>
      <c r="AA757" t="s">
        <v>10</v>
      </c>
      <c r="AB757" t="s">
        <v>19</v>
      </c>
    </row>
    <row r="758" spans="1:28" x14ac:dyDescent="0.2">
      <c r="A758">
        <v>16</v>
      </c>
      <c r="B758">
        <v>8</v>
      </c>
      <c r="C758">
        <v>21</v>
      </c>
      <c r="D758">
        <v>20</v>
      </c>
      <c r="E758" t="s">
        <v>772</v>
      </c>
      <c r="F758" s="12"/>
      <c r="G758" s="10">
        <v>44243.669675925928</v>
      </c>
      <c r="H758" s="11">
        <f t="shared" si="36"/>
        <v>16</v>
      </c>
      <c r="I758" s="11">
        <f t="shared" si="37"/>
        <v>4</v>
      </c>
      <c r="J758" s="11">
        <f t="shared" si="38"/>
        <v>20</v>
      </c>
      <c r="K758">
        <v>3.1808999999999998</v>
      </c>
      <c r="L758">
        <v>31.0625</v>
      </c>
      <c r="M758">
        <v>42.724299999999999</v>
      </c>
      <c r="N758">
        <v>8.9</v>
      </c>
      <c r="O758">
        <v>1</v>
      </c>
      <c r="P758">
        <v>8.93</v>
      </c>
      <c r="Q758">
        <v>8</v>
      </c>
      <c r="R758">
        <v>8</v>
      </c>
      <c r="S758">
        <v>0</v>
      </c>
      <c r="T758">
        <v>727</v>
      </c>
      <c r="U758" t="s">
        <v>12</v>
      </c>
      <c r="V758">
        <v>1.74</v>
      </c>
      <c r="W758" t="s">
        <v>12</v>
      </c>
      <c r="X758">
        <v>0.97</v>
      </c>
      <c r="Y758">
        <v>24.2</v>
      </c>
      <c r="Z758">
        <v>1011</v>
      </c>
      <c r="AA758" t="s">
        <v>10</v>
      </c>
      <c r="AB758" t="s">
        <v>19</v>
      </c>
    </row>
    <row r="759" spans="1:28" x14ac:dyDescent="0.2">
      <c r="A759">
        <v>16</v>
      </c>
      <c r="B759">
        <v>8</v>
      </c>
      <c r="C759">
        <v>25</v>
      </c>
      <c r="D759">
        <v>25</v>
      </c>
      <c r="E759" t="s">
        <v>773</v>
      </c>
      <c r="F759" s="12"/>
      <c r="G759" s="10">
        <v>44243.669733796298</v>
      </c>
      <c r="H759" s="11">
        <f t="shared" si="36"/>
        <v>16</v>
      </c>
      <c r="I759" s="11">
        <f t="shared" si="37"/>
        <v>4</v>
      </c>
      <c r="J759" s="11">
        <f t="shared" si="38"/>
        <v>25</v>
      </c>
      <c r="K759">
        <v>3.1808999999999998</v>
      </c>
      <c r="L759">
        <v>31</v>
      </c>
      <c r="M759">
        <v>42.639800000000001</v>
      </c>
      <c r="N759">
        <v>8.81</v>
      </c>
      <c r="O759">
        <v>1</v>
      </c>
      <c r="P759">
        <v>8.94</v>
      </c>
      <c r="Q759">
        <v>8</v>
      </c>
      <c r="R759">
        <v>8</v>
      </c>
      <c r="S759">
        <v>0</v>
      </c>
      <c r="T759">
        <v>727</v>
      </c>
      <c r="U759" t="s">
        <v>12</v>
      </c>
      <c r="V759">
        <v>1.72</v>
      </c>
      <c r="W759" t="s">
        <v>12</v>
      </c>
      <c r="X759">
        <v>0.97</v>
      </c>
      <c r="Y759">
        <v>24.2</v>
      </c>
      <c r="Z759">
        <v>1011</v>
      </c>
      <c r="AA759" t="s">
        <v>10</v>
      </c>
      <c r="AB759" t="s">
        <v>19</v>
      </c>
    </row>
    <row r="760" spans="1:28" x14ac:dyDescent="0.2">
      <c r="A760">
        <v>16</v>
      </c>
      <c r="B760">
        <v>8</v>
      </c>
      <c r="C760">
        <v>31</v>
      </c>
      <c r="D760">
        <v>30</v>
      </c>
      <c r="E760" t="s">
        <v>774</v>
      </c>
      <c r="F760" s="12"/>
      <c r="G760" s="10">
        <v>44243.669791666667</v>
      </c>
      <c r="H760" s="11">
        <f t="shared" si="36"/>
        <v>16</v>
      </c>
      <c r="I760" s="11">
        <f t="shared" si="37"/>
        <v>4</v>
      </c>
      <c r="J760" s="11">
        <f t="shared" si="38"/>
        <v>30</v>
      </c>
      <c r="K760">
        <v>3.1808999999999998</v>
      </c>
      <c r="L760">
        <v>31.0625</v>
      </c>
      <c r="M760">
        <v>42.470199999999998</v>
      </c>
      <c r="N760">
        <v>8.7799999999999994</v>
      </c>
      <c r="O760">
        <v>1</v>
      </c>
      <c r="P760">
        <v>9.01</v>
      </c>
      <c r="Q760">
        <v>8</v>
      </c>
      <c r="R760">
        <v>8</v>
      </c>
      <c r="S760">
        <v>0</v>
      </c>
      <c r="T760">
        <v>728</v>
      </c>
      <c r="U760" t="s">
        <v>12</v>
      </c>
      <c r="V760">
        <v>1.72</v>
      </c>
      <c r="W760" t="s">
        <v>12</v>
      </c>
      <c r="X760">
        <v>0.97</v>
      </c>
      <c r="Y760">
        <v>24.2</v>
      </c>
      <c r="Z760">
        <v>1011</v>
      </c>
      <c r="AA760" t="s">
        <v>10</v>
      </c>
      <c r="AB760" t="s">
        <v>19</v>
      </c>
    </row>
    <row r="761" spans="1:28" x14ac:dyDescent="0.2">
      <c r="A761">
        <v>16</v>
      </c>
      <c r="B761">
        <v>8</v>
      </c>
      <c r="C761">
        <v>35</v>
      </c>
      <c r="D761">
        <v>35</v>
      </c>
      <c r="E761" t="s">
        <v>775</v>
      </c>
      <c r="F761" s="12"/>
      <c r="G761" s="10">
        <v>44243.669849537036</v>
      </c>
      <c r="H761" s="11">
        <f t="shared" si="36"/>
        <v>16</v>
      </c>
      <c r="I761" s="11">
        <f t="shared" si="37"/>
        <v>4</v>
      </c>
      <c r="J761" s="11">
        <f t="shared" si="38"/>
        <v>35</v>
      </c>
      <c r="K761">
        <v>3.1808999999999998</v>
      </c>
      <c r="L761">
        <v>31.0625</v>
      </c>
      <c r="M761">
        <v>42.417499999999997</v>
      </c>
      <c r="N761">
        <v>8.83</v>
      </c>
      <c r="O761">
        <v>1</v>
      </c>
      <c r="P761">
        <v>9.0399999999999991</v>
      </c>
      <c r="Q761">
        <v>8</v>
      </c>
      <c r="R761">
        <v>8</v>
      </c>
      <c r="S761">
        <v>0</v>
      </c>
      <c r="T761">
        <v>728</v>
      </c>
      <c r="U761" t="s">
        <v>12</v>
      </c>
      <c r="V761">
        <v>1.73</v>
      </c>
      <c r="W761" t="s">
        <v>12</v>
      </c>
      <c r="X761">
        <v>0.96</v>
      </c>
      <c r="Y761">
        <v>24.2</v>
      </c>
      <c r="Z761">
        <v>1011</v>
      </c>
      <c r="AA761" t="s">
        <v>10</v>
      </c>
      <c r="AB761" t="s">
        <v>19</v>
      </c>
    </row>
    <row r="762" spans="1:28" x14ac:dyDescent="0.2">
      <c r="A762">
        <v>16</v>
      </c>
      <c r="B762">
        <v>8</v>
      </c>
      <c r="C762">
        <v>41</v>
      </c>
      <c r="D762">
        <v>40</v>
      </c>
      <c r="E762" t="s">
        <v>776</v>
      </c>
      <c r="F762" s="12"/>
      <c r="G762" s="10">
        <v>44243.669907407406</v>
      </c>
      <c r="H762" s="11">
        <f t="shared" si="36"/>
        <v>16</v>
      </c>
      <c r="I762" s="11">
        <f t="shared" si="37"/>
        <v>4</v>
      </c>
      <c r="J762" s="11">
        <f t="shared" si="38"/>
        <v>40</v>
      </c>
      <c r="K762">
        <v>3.1808999999999998</v>
      </c>
      <c r="L762">
        <v>31</v>
      </c>
      <c r="M762">
        <v>42.428600000000003</v>
      </c>
      <c r="N762">
        <v>8.8000000000000007</v>
      </c>
      <c r="O762">
        <v>1</v>
      </c>
      <c r="P762">
        <v>8.98</v>
      </c>
      <c r="Q762">
        <v>8</v>
      </c>
      <c r="R762">
        <v>8</v>
      </c>
      <c r="S762">
        <v>0</v>
      </c>
      <c r="T762">
        <v>726</v>
      </c>
      <c r="U762" t="s">
        <v>12</v>
      </c>
      <c r="V762">
        <v>1.72</v>
      </c>
      <c r="W762" t="s">
        <v>12</v>
      </c>
      <c r="X762">
        <v>0.97</v>
      </c>
      <c r="Y762">
        <v>24.2</v>
      </c>
      <c r="Z762">
        <v>1011</v>
      </c>
      <c r="AA762" t="s">
        <v>10</v>
      </c>
      <c r="AB762" t="s">
        <v>19</v>
      </c>
    </row>
    <row r="763" spans="1:28" x14ac:dyDescent="0.2">
      <c r="A763">
        <v>16</v>
      </c>
      <c r="B763">
        <v>8</v>
      </c>
      <c r="C763">
        <v>45</v>
      </c>
      <c r="D763">
        <v>45</v>
      </c>
      <c r="E763" t="s">
        <v>777</v>
      </c>
      <c r="F763" s="12"/>
      <c r="G763" s="10">
        <v>44243.669965277775</v>
      </c>
      <c r="H763" s="11">
        <f t="shared" si="36"/>
        <v>16</v>
      </c>
      <c r="I763" s="11">
        <f t="shared" si="37"/>
        <v>4</v>
      </c>
      <c r="J763" s="11">
        <f t="shared" si="38"/>
        <v>45</v>
      </c>
      <c r="K763">
        <v>3.1808999999999998</v>
      </c>
      <c r="L763">
        <v>31.0625</v>
      </c>
      <c r="M763">
        <v>42.444099999999999</v>
      </c>
      <c r="N763">
        <v>8.7100000000000009</v>
      </c>
      <c r="O763">
        <v>1</v>
      </c>
      <c r="P763">
        <v>9.07</v>
      </c>
      <c r="Q763">
        <v>8</v>
      </c>
      <c r="R763">
        <v>8</v>
      </c>
      <c r="S763">
        <v>0</v>
      </c>
      <c r="T763">
        <v>728</v>
      </c>
      <c r="U763" t="s">
        <v>12</v>
      </c>
      <c r="V763">
        <v>1.71</v>
      </c>
      <c r="W763" t="s">
        <v>12</v>
      </c>
      <c r="X763">
        <v>0.96</v>
      </c>
      <c r="Y763">
        <v>24.2</v>
      </c>
      <c r="Z763">
        <v>1011</v>
      </c>
      <c r="AA763" t="s">
        <v>10</v>
      </c>
      <c r="AB763" t="s">
        <v>19</v>
      </c>
    </row>
    <row r="764" spans="1:28" x14ac:dyDescent="0.2">
      <c r="A764">
        <v>16</v>
      </c>
      <c r="B764">
        <v>8</v>
      </c>
      <c r="C764">
        <v>51</v>
      </c>
      <c r="D764">
        <v>50</v>
      </c>
      <c r="E764" t="s">
        <v>778</v>
      </c>
      <c r="F764" s="12"/>
      <c r="G764" s="10">
        <v>44243.670023148145</v>
      </c>
      <c r="H764" s="11">
        <f t="shared" si="36"/>
        <v>16</v>
      </c>
      <c r="I764" s="11">
        <f t="shared" si="37"/>
        <v>4</v>
      </c>
      <c r="J764" s="11">
        <f t="shared" si="38"/>
        <v>50</v>
      </c>
      <c r="K764">
        <v>3.1808999999999998</v>
      </c>
      <c r="L764">
        <v>31.0625</v>
      </c>
      <c r="M764">
        <v>42.398699999999998</v>
      </c>
      <c r="N764">
        <v>8.76</v>
      </c>
      <c r="O764">
        <v>1</v>
      </c>
      <c r="P764">
        <v>9.0399999999999991</v>
      </c>
      <c r="Q764">
        <v>8</v>
      </c>
      <c r="R764">
        <v>8</v>
      </c>
      <c r="S764">
        <v>0</v>
      </c>
      <c r="T764">
        <v>727</v>
      </c>
      <c r="U764" t="s">
        <v>12</v>
      </c>
      <c r="V764">
        <v>1.72</v>
      </c>
      <c r="W764" t="s">
        <v>12</v>
      </c>
      <c r="X764">
        <v>0.97</v>
      </c>
      <c r="Y764">
        <v>24.2</v>
      </c>
      <c r="Z764">
        <v>1011</v>
      </c>
      <c r="AA764" t="s">
        <v>10</v>
      </c>
      <c r="AB764" t="s">
        <v>19</v>
      </c>
    </row>
    <row r="765" spans="1:28" x14ac:dyDescent="0.2">
      <c r="A765">
        <v>16</v>
      </c>
      <c r="B765">
        <v>8</v>
      </c>
      <c r="C765">
        <v>55</v>
      </c>
      <c r="D765">
        <v>55</v>
      </c>
      <c r="E765" t="s">
        <v>779</v>
      </c>
      <c r="F765" s="12">
        <v>1</v>
      </c>
      <c r="G765" s="10">
        <v>44243.670081018521</v>
      </c>
      <c r="H765" s="11">
        <f t="shared" ref="H765:H828" si="39">HOUR(G765)</f>
        <v>16</v>
      </c>
      <c r="I765" s="11">
        <f t="shared" si="37"/>
        <v>4</v>
      </c>
      <c r="J765" s="11">
        <f t="shared" si="38"/>
        <v>55</v>
      </c>
      <c r="K765">
        <v>3.1808999999999998</v>
      </c>
      <c r="L765">
        <v>31.0625</v>
      </c>
      <c r="M765">
        <v>42.363399999999999</v>
      </c>
      <c r="N765">
        <v>8.81</v>
      </c>
      <c r="O765">
        <v>1</v>
      </c>
      <c r="P765">
        <v>9.0399999999999991</v>
      </c>
      <c r="Q765">
        <v>8</v>
      </c>
      <c r="R765">
        <v>8</v>
      </c>
      <c r="S765">
        <v>0</v>
      </c>
      <c r="T765">
        <v>728</v>
      </c>
      <c r="U765" t="s">
        <v>12</v>
      </c>
      <c r="V765">
        <v>1.72</v>
      </c>
      <c r="W765" t="s">
        <v>12</v>
      </c>
      <c r="X765">
        <v>0.97</v>
      </c>
      <c r="Y765">
        <v>24.2</v>
      </c>
      <c r="Z765">
        <v>1011</v>
      </c>
      <c r="AA765" t="s">
        <v>10</v>
      </c>
      <c r="AB765" t="s">
        <v>19</v>
      </c>
    </row>
    <row r="766" spans="1:28" x14ac:dyDescent="0.2">
      <c r="A766">
        <v>16</v>
      </c>
      <c r="B766">
        <v>9</v>
      </c>
      <c r="C766">
        <v>1</v>
      </c>
      <c r="D766">
        <v>0</v>
      </c>
      <c r="E766" t="s">
        <v>780</v>
      </c>
      <c r="F766" s="12">
        <v>1</v>
      </c>
      <c r="G766" s="10">
        <v>44243.670138888891</v>
      </c>
      <c r="H766" s="11">
        <f t="shared" si="39"/>
        <v>16</v>
      </c>
      <c r="I766" s="11">
        <f t="shared" si="37"/>
        <v>5</v>
      </c>
      <c r="J766" s="11">
        <f t="shared" si="38"/>
        <v>0</v>
      </c>
      <c r="K766">
        <v>3.1808999999999998</v>
      </c>
      <c r="L766">
        <v>31.0625</v>
      </c>
      <c r="M766">
        <v>42.418599999999998</v>
      </c>
      <c r="N766">
        <v>8.76</v>
      </c>
      <c r="O766">
        <v>1</v>
      </c>
      <c r="P766">
        <v>9.02</v>
      </c>
      <c r="Q766">
        <v>8</v>
      </c>
      <c r="R766">
        <v>8</v>
      </c>
      <c r="S766">
        <v>0</v>
      </c>
      <c r="T766">
        <v>727</v>
      </c>
      <c r="U766" t="s">
        <v>12</v>
      </c>
      <c r="V766">
        <v>1.72</v>
      </c>
      <c r="W766" t="s">
        <v>12</v>
      </c>
      <c r="X766">
        <v>0.97</v>
      </c>
      <c r="Y766">
        <v>24.2</v>
      </c>
      <c r="Z766">
        <v>1011</v>
      </c>
      <c r="AA766" t="s">
        <v>10</v>
      </c>
      <c r="AB766" t="s">
        <v>19</v>
      </c>
    </row>
    <row r="767" spans="1:28" x14ac:dyDescent="0.2">
      <c r="A767">
        <v>16</v>
      </c>
      <c r="B767">
        <v>9</v>
      </c>
      <c r="C767">
        <v>5</v>
      </c>
      <c r="D767">
        <v>5</v>
      </c>
      <c r="E767" t="s">
        <v>781</v>
      </c>
      <c r="F767" s="12">
        <v>1</v>
      </c>
      <c r="G767" s="10">
        <v>44243.67019675926</v>
      </c>
      <c r="H767" s="11">
        <f t="shared" si="39"/>
        <v>16</v>
      </c>
      <c r="I767" s="11">
        <f t="shared" si="37"/>
        <v>5</v>
      </c>
      <c r="J767" s="11">
        <f t="shared" si="38"/>
        <v>5</v>
      </c>
      <c r="K767">
        <v>3.1808999999999998</v>
      </c>
      <c r="L767">
        <v>31.0625</v>
      </c>
      <c r="M767">
        <v>42.400100000000002</v>
      </c>
      <c r="N767">
        <v>8.7899999999999991</v>
      </c>
      <c r="O767">
        <v>1</v>
      </c>
      <c r="P767">
        <v>9.0299999999999994</v>
      </c>
      <c r="Q767">
        <v>8</v>
      </c>
      <c r="R767">
        <v>8</v>
      </c>
      <c r="S767">
        <v>0</v>
      </c>
      <c r="T767">
        <v>728</v>
      </c>
      <c r="U767" t="s">
        <v>12</v>
      </c>
      <c r="V767">
        <v>1.72</v>
      </c>
      <c r="W767" t="s">
        <v>12</v>
      </c>
      <c r="X767">
        <v>0.97</v>
      </c>
      <c r="Y767">
        <v>24.2</v>
      </c>
      <c r="Z767">
        <v>1011</v>
      </c>
      <c r="AA767" t="s">
        <v>10</v>
      </c>
      <c r="AB767" t="s">
        <v>19</v>
      </c>
    </row>
    <row r="768" spans="1:28" x14ac:dyDescent="0.2">
      <c r="A768">
        <v>16</v>
      </c>
      <c r="B768">
        <v>9</v>
      </c>
      <c r="C768">
        <v>11</v>
      </c>
      <c r="D768">
        <v>10</v>
      </c>
      <c r="E768" t="s">
        <v>782</v>
      </c>
      <c r="F768" s="12">
        <v>1</v>
      </c>
      <c r="G768" s="10">
        <v>44243.670254629629</v>
      </c>
      <c r="H768" s="11">
        <f t="shared" si="39"/>
        <v>16</v>
      </c>
      <c r="I768" s="11">
        <f t="shared" si="37"/>
        <v>5</v>
      </c>
      <c r="J768" s="11">
        <f t="shared" si="38"/>
        <v>10</v>
      </c>
      <c r="K768">
        <v>3.1808999999999998</v>
      </c>
      <c r="L768">
        <v>31.0625</v>
      </c>
      <c r="M768">
        <v>42.358899999999998</v>
      </c>
      <c r="N768">
        <v>8.86</v>
      </c>
      <c r="O768">
        <v>1</v>
      </c>
      <c r="P768">
        <v>8.98</v>
      </c>
      <c r="Q768">
        <v>8</v>
      </c>
      <c r="R768">
        <v>8</v>
      </c>
      <c r="S768">
        <v>0</v>
      </c>
      <c r="T768">
        <v>728</v>
      </c>
      <c r="U768" t="s">
        <v>12</v>
      </c>
      <c r="V768">
        <v>1.73</v>
      </c>
      <c r="W768" t="s">
        <v>12</v>
      </c>
      <c r="X768">
        <v>0.97</v>
      </c>
      <c r="Y768">
        <v>24.2</v>
      </c>
      <c r="Z768">
        <v>1011</v>
      </c>
      <c r="AA768" t="s">
        <v>10</v>
      </c>
      <c r="AB768" t="s">
        <v>19</v>
      </c>
    </row>
    <row r="769" spans="1:28" x14ac:dyDescent="0.2">
      <c r="A769">
        <v>16</v>
      </c>
      <c r="B769">
        <v>9</v>
      </c>
      <c r="C769">
        <v>15</v>
      </c>
      <c r="D769">
        <v>15</v>
      </c>
      <c r="E769" t="s">
        <v>783</v>
      </c>
      <c r="F769" s="12">
        <v>1</v>
      </c>
      <c r="G769" s="10">
        <v>44243.670312499999</v>
      </c>
      <c r="H769" s="11">
        <f t="shared" si="39"/>
        <v>16</v>
      </c>
      <c r="I769" s="11">
        <f t="shared" si="37"/>
        <v>5</v>
      </c>
      <c r="J769" s="11">
        <f t="shared" si="38"/>
        <v>15</v>
      </c>
      <c r="K769">
        <v>3.1808999999999998</v>
      </c>
      <c r="L769">
        <v>31.0625</v>
      </c>
      <c r="M769">
        <v>42.383299999999998</v>
      </c>
      <c r="N769">
        <v>8.84</v>
      </c>
      <c r="O769">
        <v>1</v>
      </c>
      <c r="P769">
        <v>8.98</v>
      </c>
      <c r="Q769">
        <v>7</v>
      </c>
      <c r="R769">
        <v>7</v>
      </c>
      <c r="S769">
        <v>0</v>
      </c>
      <c r="T769">
        <v>728</v>
      </c>
      <c r="U769" t="s">
        <v>12</v>
      </c>
      <c r="V769">
        <v>1.73</v>
      </c>
      <c r="W769" t="s">
        <v>12</v>
      </c>
      <c r="X769">
        <v>0.97</v>
      </c>
      <c r="Y769">
        <v>24.2</v>
      </c>
      <c r="Z769">
        <v>1011</v>
      </c>
      <c r="AA769" t="s">
        <v>10</v>
      </c>
      <c r="AB769" t="s">
        <v>19</v>
      </c>
    </row>
    <row r="770" spans="1:28" x14ac:dyDescent="0.2">
      <c r="A770">
        <v>16</v>
      </c>
      <c r="B770">
        <v>9</v>
      </c>
      <c r="C770">
        <v>21</v>
      </c>
      <c r="D770">
        <v>20</v>
      </c>
      <c r="E770" t="s">
        <v>784</v>
      </c>
      <c r="F770" s="12">
        <v>1</v>
      </c>
      <c r="G770" s="10">
        <v>44243.670370370368</v>
      </c>
      <c r="H770" s="11">
        <f t="shared" si="39"/>
        <v>16</v>
      </c>
      <c r="I770" s="11">
        <f t="shared" ref="I770:I833" si="40">MINUTE(G770)</f>
        <v>5</v>
      </c>
      <c r="J770" s="11">
        <f t="shared" ref="J770:J833" si="41">SECOND(G770)</f>
        <v>20</v>
      </c>
      <c r="K770">
        <v>3.1808999999999998</v>
      </c>
      <c r="L770">
        <v>31.125</v>
      </c>
      <c r="M770">
        <v>42.393300000000004</v>
      </c>
      <c r="N770">
        <v>8.84</v>
      </c>
      <c r="O770">
        <v>1</v>
      </c>
      <c r="P770">
        <v>9.02</v>
      </c>
      <c r="Q770">
        <v>8</v>
      </c>
      <c r="R770">
        <v>8</v>
      </c>
      <c r="S770">
        <v>0</v>
      </c>
      <c r="T770">
        <v>728</v>
      </c>
      <c r="U770" t="s">
        <v>12</v>
      </c>
      <c r="V770">
        <v>1.73</v>
      </c>
      <c r="W770" t="s">
        <v>12</v>
      </c>
      <c r="X770">
        <v>0.96</v>
      </c>
      <c r="Y770">
        <v>24.2</v>
      </c>
      <c r="Z770">
        <v>1011</v>
      </c>
      <c r="AA770" t="s">
        <v>10</v>
      </c>
      <c r="AB770" t="s">
        <v>19</v>
      </c>
    </row>
    <row r="771" spans="1:28" x14ac:dyDescent="0.2">
      <c r="A771">
        <v>16</v>
      </c>
      <c r="B771">
        <v>9</v>
      </c>
      <c r="C771">
        <v>25</v>
      </c>
      <c r="D771">
        <v>25</v>
      </c>
      <c r="E771" t="s">
        <v>785</v>
      </c>
      <c r="F771" s="12"/>
      <c r="G771" s="10">
        <v>44243.670428240737</v>
      </c>
      <c r="H771" s="11">
        <f t="shared" si="39"/>
        <v>16</v>
      </c>
      <c r="I771" s="11">
        <f t="shared" si="40"/>
        <v>5</v>
      </c>
      <c r="J771" s="11">
        <f t="shared" si="41"/>
        <v>25</v>
      </c>
      <c r="K771">
        <v>3.1808999999999998</v>
      </c>
      <c r="L771">
        <v>31.125</v>
      </c>
      <c r="M771">
        <v>42.376399999999997</v>
      </c>
      <c r="N771">
        <v>8.86</v>
      </c>
      <c r="O771">
        <v>1</v>
      </c>
      <c r="P771">
        <v>9.01</v>
      </c>
      <c r="Q771">
        <v>8</v>
      </c>
      <c r="R771">
        <v>8</v>
      </c>
      <c r="S771">
        <v>0</v>
      </c>
      <c r="T771">
        <v>728</v>
      </c>
      <c r="U771" t="s">
        <v>12</v>
      </c>
      <c r="V771">
        <v>1.73</v>
      </c>
      <c r="W771" t="s">
        <v>12</v>
      </c>
      <c r="X771">
        <v>0.97</v>
      </c>
      <c r="Y771">
        <v>24.2</v>
      </c>
      <c r="Z771">
        <v>1011</v>
      </c>
      <c r="AA771" t="s">
        <v>10</v>
      </c>
      <c r="AB771" t="s">
        <v>19</v>
      </c>
    </row>
    <row r="772" spans="1:28" x14ac:dyDescent="0.2">
      <c r="A772">
        <v>16</v>
      </c>
      <c r="B772">
        <v>9</v>
      </c>
      <c r="C772">
        <v>31</v>
      </c>
      <c r="D772">
        <v>30</v>
      </c>
      <c r="E772" t="s">
        <v>786</v>
      </c>
      <c r="F772" s="12"/>
      <c r="G772" s="10">
        <v>44243.670486111114</v>
      </c>
      <c r="H772" s="11">
        <f t="shared" si="39"/>
        <v>16</v>
      </c>
      <c r="I772" s="11">
        <f t="shared" si="40"/>
        <v>5</v>
      </c>
      <c r="J772" s="11">
        <f t="shared" si="41"/>
        <v>30</v>
      </c>
      <c r="K772">
        <v>3.1808999999999998</v>
      </c>
      <c r="L772">
        <v>31.0625</v>
      </c>
      <c r="M772">
        <v>42.392200000000003</v>
      </c>
      <c r="N772">
        <v>8.83</v>
      </c>
      <c r="O772">
        <v>1</v>
      </c>
      <c r="P772">
        <v>8.9700000000000006</v>
      </c>
      <c r="Q772">
        <v>8</v>
      </c>
      <c r="R772">
        <v>8</v>
      </c>
      <c r="S772">
        <v>0</v>
      </c>
      <c r="T772">
        <v>729</v>
      </c>
      <c r="U772" t="s">
        <v>12</v>
      </c>
      <c r="V772">
        <v>1.73</v>
      </c>
      <c r="W772" t="s">
        <v>12</v>
      </c>
      <c r="X772">
        <v>0.97</v>
      </c>
      <c r="Y772">
        <v>24.2</v>
      </c>
      <c r="Z772">
        <v>1011</v>
      </c>
      <c r="AA772" t="s">
        <v>10</v>
      </c>
      <c r="AB772" t="s">
        <v>19</v>
      </c>
    </row>
    <row r="773" spans="1:28" x14ac:dyDescent="0.2">
      <c r="A773">
        <v>16</v>
      </c>
      <c r="B773">
        <v>9</v>
      </c>
      <c r="C773">
        <v>35</v>
      </c>
      <c r="D773">
        <v>35</v>
      </c>
      <c r="E773" t="s">
        <v>787</v>
      </c>
      <c r="F773" s="12"/>
      <c r="G773" s="10">
        <v>44243.670543981483</v>
      </c>
      <c r="H773" s="11">
        <f t="shared" si="39"/>
        <v>16</v>
      </c>
      <c r="I773" s="11">
        <f t="shared" si="40"/>
        <v>5</v>
      </c>
      <c r="J773" s="11">
        <f t="shared" si="41"/>
        <v>35</v>
      </c>
      <c r="K773">
        <v>3.1808999999999998</v>
      </c>
      <c r="L773">
        <v>31.125</v>
      </c>
      <c r="M773">
        <v>42.427599999999998</v>
      </c>
      <c r="N773">
        <v>8.8800000000000008</v>
      </c>
      <c r="O773">
        <v>1</v>
      </c>
      <c r="P773">
        <v>8.9700000000000006</v>
      </c>
      <c r="Q773">
        <v>8</v>
      </c>
      <c r="R773">
        <v>8</v>
      </c>
      <c r="S773">
        <v>0</v>
      </c>
      <c r="T773">
        <v>730</v>
      </c>
      <c r="U773" t="s">
        <v>12</v>
      </c>
      <c r="V773">
        <v>1.73</v>
      </c>
      <c r="W773" t="s">
        <v>12</v>
      </c>
      <c r="X773">
        <v>0.97</v>
      </c>
      <c r="Y773">
        <v>24.2</v>
      </c>
      <c r="Z773">
        <v>1011</v>
      </c>
      <c r="AA773" t="s">
        <v>10</v>
      </c>
      <c r="AB773" t="s">
        <v>19</v>
      </c>
    </row>
    <row r="774" spans="1:28" x14ac:dyDescent="0.2">
      <c r="A774">
        <v>16</v>
      </c>
      <c r="B774">
        <v>9</v>
      </c>
      <c r="C774">
        <v>41</v>
      </c>
      <c r="D774">
        <v>40</v>
      </c>
      <c r="E774" t="s">
        <v>788</v>
      </c>
      <c r="F774" s="12"/>
      <c r="G774" s="10">
        <v>44243.670601851853</v>
      </c>
      <c r="H774" s="11">
        <f t="shared" si="39"/>
        <v>16</v>
      </c>
      <c r="I774" s="11">
        <f t="shared" si="40"/>
        <v>5</v>
      </c>
      <c r="J774" s="11">
        <f t="shared" si="41"/>
        <v>40</v>
      </c>
      <c r="K774">
        <v>3.1808999999999998</v>
      </c>
      <c r="L774">
        <v>31.125</v>
      </c>
      <c r="M774">
        <v>42.411900000000003</v>
      </c>
      <c r="N774">
        <v>8.89</v>
      </c>
      <c r="O774">
        <v>1</v>
      </c>
      <c r="P774">
        <v>8.9600000000000009</v>
      </c>
      <c r="Q774">
        <v>7</v>
      </c>
      <c r="R774">
        <v>7</v>
      </c>
      <c r="S774">
        <v>0</v>
      </c>
      <c r="T774">
        <v>730</v>
      </c>
      <c r="U774" t="s">
        <v>12</v>
      </c>
      <c r="V774">
        <v>1.73</v>
      </c>
      <c r="W774" t="s">
        <v>12</v>
      </c>
      <c r="X774">
        <v>0.97</v>
      </c>
      <c r="Y774">
        <v>24.2</v>
      </c>
      <c r="Z774">
        <v>1011</v>
      </c>
      <c r="AA774" t="s">
        <v>10</v>
      </c>
      <c r="AB774" t="s">
        <v>19</v>
      </c>
    </row>
    <row r="775" spans="1:28" x14ac:dyDescent="0.2">
      <c r="A775">
        <v>16</v>
      </c>
      <c r="B775">
        <v>9</v>
      </c>
      <c r="C775">
        <v>45</v>
      </c>
      <c r="D775">
        <v>45</v>
      </c>
      <c r="E775" t="s">
        <v>789</v>
      </c>
      <c r="F775" s="12"/>
      <c r="G775" s="10">
        <v>44243.670659722222</v>
      </c>
      <c r="H775" s="11">
        <f t="shared" si="39"/>
        <v>16</v>
      </c>
      <c r="I775" s="11">
        <f t="shared" si="40"/>
        <v>5</v>
      </c>
      <c r="J775" s="11">
        <f t="shared" si="41"/>
        <v>45</v>
      </c>
      <c r="K775">
        <v>3.1808999999999998</v>
      </c>
      <c r="L775">
        <v>31.125</v>
      </c>
      <c r="M775">
        <v>42.366</v>
      </c>
      <c r="N775">
        <v>8.9</v>
      </c>
      <c r="O775">
        <v>1</v>
      </c>
      <c r="P775">
        <v>8.9600000000000009</v>
      </c>
      <c r="Q775">
        <v>8</v>
      </c>
      <c r="R775">
        <v>8</v>
      </c>
      <c r="S775">
        <v>0</v>
      </c>
      <c r="T775">
        <v>729</v>
      </c>
      <c r="U775" t="s">
        <v>12</v>
      </c>
      <c r="V775">
        <v>1.74</v>
      </c>
      <c r="W775" t="s">
        <v>12</v>
      </c>
      <c r="X775">
        <v>0.97</v>
      </c>
      <c r="Y775">
        <v>24.2</v>
      </c>
      <c r="Z775">
        <v>1011</v>
      </c>
      <c r="AA775" t="s">
        <v>10</v>
      </c>
      <c r="AB775" t="s">
        <v>19</v>
      </c>
    </row>
    <row r="776" spans="1:28" x14ac:dyDescent="0.2">
      <c r="A776">
        <v>16</v>
      </c>
      <c r="B776">
        <v>9</v>
      </c>
      <c r="C776">
        <v>51</v>
      </c>
      <c r="D776">
        <v>50</v>
      </c>
      <c r="E776" t="s">
        <v>790</v>
      </c>
      <c r="F776" s="12"/>
      <c r="G776" s="10">
        <v>44243.670717592591</v>
      </c>
      <c r="H776" s="11">
        <f t="shared" si="39"/>
        <v>16</v>
      </c>
      <c r="I776" s="11">
        <f t="shared" si="40"/>
        <v>5</v>
      </c>
      <c r="J776" s="11">
        <f t="shared" si="41"/>
        <v>50</v>
      </c>
      <c r="K776">
        <v>3.1808999999999998</v>
      </c>
      <c r="L776">
        <v>31.1875</v>
      </c>
      <c r="M776">
        <v>42.318899999999999</v>
      </c>
      <c r="N776">
        <v>8.8800000000000008</v>
      </c>
      <c r="O776">
        <v>1</v>
      </c>
      <c r="P776">
        <v>8.9700000000000006</v>
      </c>
      <c r="Q776">
        <v>7</v>
      </c>
      <c r="R776">
        <v>7</v>
      </c>
      <c r="S776">
        <v>0</v>
      </c>
      <c r="T776">
        <v>729</v>
      </c>
      <c r="U776" t="s">
        <v>12</v>
      </c>
      <c r="V776">
        <v>1.73</v>
      </c>
      <c r="W776" t="s">
        <v>12</v>
      </c>
      <c r="X776">
        <v>0.97</v>
      </c>
      <c r="Y776">
        <v>24.2</v>
      </c>
      <c r="Z776">
        <v>1011</v>
      </c>
      <c r="AA776" t="s">
        <v>10</v>
      </c>
      <c r="AB776" t="s">
        <v>19</v>
      </c>
    </row>
    <row r="777" spans="1:28" x14ac:dyDescent="0.2">
      <c r="A777">
        <v>16</v>
      </c>
      <c r="B777">
        <v>9</v>
      </c>
      <c r="C777">
        <v>55</v>
      </c>
      <c r="D777">
        <v>55</v>
      </c>
      <c r="E777" t="s">
        <v>791</v>
      </c>
      <c r="F777" s="12"/>
      <c r="G777" s="10">
        <v>44243.670775462961</v>
      </c>
      <c r="H777" s="11">
        <f t="shared" si="39"/>
        <v>16</v>
      </c>
      <c r="I777" s="11">
        <f t="shared" si="40"/>
        <v>5</v>
      </c>
      <c r="J777" s="11">
        <f t="shared" si="41"/>
        <v>55</v>
      </c>
      <c r="K777">
        <v>3.1808999999999998</v>
      </c>
      <c r="L777">
        <v>31.125</v>
      </c>
      <c r="M777">
        <v>42.370699999999999</v>
      </c>
      <c r="N777">
        <v>8.8800000000000008</v>
      </c>
      <c r="O777">
        <v>1</v>
      </c>
      <c r="P777">
        <v>8.9700000000000006</v>
      </c>
      <c r="Q777">
        <v>7</v>
      </c>
      <c r="R777">
        <v>7</v>
      </c>
      <c r="S777">
        <v>0</v>
      </c>
      <c r="T777">
        <v>728</v>
      </c>
      <c r="U777" t="s">
        <v>12</v>
      </c>
      <c r="V777">
        <v>1.73</v>
      </c>
      <c r="W777" t="s">
        <v>12</v>
      </c>
      <c r="X777">
        <v>0.97</v>
      </c>
      <c r="Y777">
        <v>24.2</v>
      </c>
      <c r="Z777">
        <v>1011</v>
      </c>
      <c r="AA777" t="s">
        <v>10</v>
      </c>
      <c r="AB777" t="s">
        <v>19</v>
      </c>
    </row>
    <row r="778" spans="1:28" x14ac:dyDescent="0.2">
      <c r="A778">
        <v>16</v>
      </c>
      <c r="B778">
        <v>10</v>
      </c>
      <c r="C778">
        <v>1</v>
      </c>
      <c r="D778">
        <v>0</v>
      </c>
      <c r="E778" t="s">
        <v>792</v>
      </c>
      <c r="F778" s="12"/>
      <c r="G778" s="10">
        <v>44243.67083333333</v>
      </c>
      <c r="H778" s="11">
        <f t="shared" si="39"/>
        <v>16</v>
      </c>
      <c r="I778" s="11">
        <f t="shared" si="40"/>
        <v>6</v>
      </c>
      <c r="J778" s="11">
        <f t="shared" si="41"/>
        <v>0</v>
      </c>
      <c r="K778">
        <v>3.1808999999999998</v>
      </c>
      <c r="L778">
        <v>31.125</v>
      </c>
      <c r="M778">
        <v>42.423499999999997</v>
      </c>
      <c r="N778">
        <v>8.85</v>
      </c>
      <c r="O778">
        <v>1</v>
      </c>
      <c r="P778">
        <v>8.9600000000000009</v>
      </c>
      <c r="Q778">
        <v>7</v>
      </c>
      <c r="R778">
        <v>7</v>
      </c>
      <c r="S778">
        <v>0</v>
      </c>
      <c r="T778">
        <v>729</v>
      </c>
      <c r="U778" t="s">
        <v>12</v>
      </c>
      <c r="V778">
        <v>1.73</v>
      </c>
      <c r="W778" t="s">
        <v>12</v>
      </c>
      <c r="X778">
        <v>0.96</v>
      </c>
      <c r="Y778">
        <v>24.2</v>
      </c>
      <c r="Z778">
        <v>1011</v>
      </c>
      <c r="AA778" t="s">
        <v>10</v>
      </c>
      <c r="AB778" t="s">
        <v>19</v>
      </c>
    </row>
    <row r="779" spans="1:28" x14ac:dyDescent="0.2">
      <c r="A779">
        <v>16</v>
      </c>
      <c r="B779">
        <v>10</v>
      </c>
      <c r="C779">
        <v>5</v>
      </c>
      <c r="D779">
        <v>5</v>
      </c>
      <c r="E779" t="s">
        <v>793</v>
      </c>
      <c r="F779" s="12"/>
      <c r="G779" s="10">
        <v>44243.670891203707</v>
      </c>
      <c r="H779" s="11">
        <f t="shared" si="39"/>
        <v>16</v>
      </c>
      <c r="I779" s="11">
        <f t="shared" si="40"/>
        <v>6</v>
      </c>
      <c r="J779" s="11">
        <f t="shared" si="41"/>
        <v>5</v>
      </c>
      <c r="K779">
        <v>3.1808999999999998</v>
      </c>
      <c r="L779">
        <v>31.125</v>
      </c>
      <c r="M779">
        <v>42.326999999999998</v>
      </c>
      <c r="N779">
        <v>8.8699999999999992</v>
      </c>
      <c r="O779">
        <v>1</v>
      </c>
      <c r="P779">
        <v>8.9700000000000006</v>
      </c>
      <c r="Q779">
        <v>7</v>
      </c>
      <c r="R779">
        <v>7</v>
      </c>
      <c r="S779">
        <v>0</v>
      </c>
      <c r="T779">
        <v>729</v>
      </c>
      <c r="U779" t="s">
        <v>12</v>
      </c>
      <c r="V779">
        <v>1.73</v>
      </c>
      <c r="W779" t="s">
        <v>12</v>
      </c>
      <c r="X779">
        <v>0.97</v>
      </c>
      <c r="Y779">
        <v>24.2</v>
      </c>
      <c r="Z779">
        <v>1011</v>
      </c>
      <c r="AA779" t="s">
        <v>10</v>
      </c>
      <c r="AB779" t="s">
        <v>19</v>
      </c>
    </row>
    <row r="780" spans="1:28" x14ac:dyDescent="0.2">
      <c r="A780">
        <v>16</v>
      </c>
      <c r="B780">
        <v>10</v>
      </c>
      <c r="C780">
        <v>11</v>
      </c>
      <c r="D780">
        <v>10</v>
      </c>
      <c r="E780" t="s">
        <v>794</v>
      </c>
      <c r="F780" s="12"/>
      <c r="G780" s="10">
        <v>44243.670949074076</v>
      </c>
      <c r="H780" s="11">
        <f t="shared" si="39"/>
        <v>16</v>
      </c>
      <c r="I780" s="11">
        <f t="shared" si="40"/>
        <v>6</v>
      </c>
      <c r="J780" s="11">
        <f t="shared" si="41"/>
        <v>10</v>
      </c>
      <c r="K780">
        <v>3.1808999999999998</v>
      </c>
      <c r="L780">
        <v>31.1875</v>
      </c>
      <c r="M780">
        <v>42.343800000000002</v>
      </c>
      <c r="N780">
        <v>8.9</v>
      </c>
      <c r="O780">
        <v>1</v>
      </c>
      <c r="P780">
        <v>8.94</v>
      </c>
      <c r="Q780">
        <v>7</v>
      </c>
      <c r="R780">
        <v>7</v>
      </c>
      <c r="S780">
        <v>0</v>
      </c>
      <c r="T780">
        <v>729</v>
      </c>
      <c r="U780" t="s">
        <v>12</v>
      </c>
      <c r="V780">
        <v>1.74</v>
      </c>
      <c r="W780" t="s">
        <v>12</v>
      </c>
      <c r="X780">
        <v>0.96</v>
      </c>
      <c r="Y780">
        <v>24.2</v>
      </c>
      <c r="Z780">
        <v>1011</v>
      </c>
      <c r="AA780" t="s">
        <v>10</v>
      </c>
      <c r="AB780" t="s">
        <v>19</v>
      </c>
    </row>
    <row r="781" spans="1:28" x14ac:dyDescent="0.2">
      <c r="A781">
        <v>16</v>
      </c>
      <c r="B781">
        <v>10</v>
      </c>
      <c r="C781">
        <v>15</v>
      </c>
      <c r="D781">
        <v>15</v>
      </c>
      <c r="E781" t="s">
        <v>795</v>
      </c>
      <c r="F781" s="12"/>
      <c r="G781" s="10">
        <v>44243.671006944445</v>
      </c>
      <c r="H781" s="11">
        <f t="shared" si="39"/>
        <v>16</v>
      </c>
      <c r="I781" s="11">
        <f t="shared" si="40"/>
        <v>6</v>
      </c>
      <c r="J781" s="11">
        <f t="shared" si="41"/>
        <v>15</v>
      </c>
      <c r="K781">
        <v>3.1808999999999998</v>
      </c>
      <c r="L781">
        <v>31.1875</v>
      </c>
      <c r="M781">
        <v>42.271299999999997</v>
      </c>
      <c r="N781">
        <v>8.9499999999999993</v>
      </c>
      <c r="O781">
        <v>1</v>
      </c>
      <c r="P781">
        <v>8.94</v>
      </c>
      <c r="Q781">
        <v>7</v>
      </c>
      <c r="R781">
        <v>7</v>
      </c>
      <c r="S781">
        <v>0</v>
      </c>
      <c r="T781">
        <v>730</v>
      </c>
      <c r="U781" t="s">
        <v>12</v>
      </c>
      <c r="V781">
        <v>1.74</v>
      </c>
      <c r="W781" t="s">
        <v>12</v>
      </c>
      <c r="X781">
        <v>0.97</v>
      </c>
      <c r="Y781">
        <v>24.2</v>
      </c>
      <c r="Z781">
        <v>1011</v>
      </c>
      <c r="AA781" t="s">
        <v>10</v>
      </c>
      <c r="AB781" t="s">
        <v>19</v>
      </c>
    </row>
    <row r="782" spans="1:28" x14ac:dyDescent="0.2">
      <c r="A782">
        <v>16</v>
      </c>
      <c r="B782">
        <v>10</v>
      </c>
      <c r="C782">
        <v>21</v>
      </c>
      <c r="D782">
        <v>20</v>
      </c>
      <c r="E782" t="s">
        <v>796</v>
      </c>
      <c r="F782" s="12"/>
      <c r="G782" s="10">
        <v>44243.671064814815</v>
      </c>
      <c r="H782" s="11">
        <f t="shared" si="39"/>
        <v>16</v>
      </c>
      <c r="I782" s="11">
        <f t="shared" si="40"/>
        <v>6</v>
      </c>
      <c r="J782" s="11">
        <f t="shared" si="41"/>
        <v>20</v>
      </c>
      <c r="K782">
        <v>3.1808999999999998</v>
      </c>
      <c r="L782">
        <v>31.1875</v>
      </c>
      <c r="M782">
        <v>42.129100000000001</v>
      </c>
      <c r="N782">
        <v>8.9499999999999993</v>
      </c>
      <c r="O782">
        <v>1</v>
      </c>
      <c r="P782">
        <v>8.9</v>
      </c>
      <c r="Q782">
        <v>7</v>
      </c>
      <c r="R782">
        <v>7</v>
      </c>
      <c r="S782">
        <v>0</v>
      </c>
      <c r="T782">
        <v>729</v>
      </c>
      <c r="U782" t="s">
        <v>12</v>
      </c>
      <c r="V782">
        <v>1.74</v>
      </c>
      <c r="W782" t="s">
        <v>12</v>
      </c>
      <c r="X782">
        <v>0.97</v>
      </c>
      <c r="Y782">
        <v>24.2</v>
      </c>
      <c r="Z782">
        <v>1011</v>
      </c>
      <c r="AA782" t="s">
        <v>10</v>
      </c>
      <c r="AB782" t="s">
        <v>19</v>
      </c>
    </row>
    <row r="783" spans="1:28" x14ac:dyDescent="0.2">
      <c r="A783">
        <v>16</v>
      </c>
      <c r="B783">
        <v>10</v>
      </c>
      <c r="C783">
        <v>25</v>
      </c>
      <c r="D783">
        <v>25</v>
      </c>
      <c r="E783" t="s">
        <v>797</v>
      </c>
      <c r="F783" s="12"/>
      <c r="G783" s="10">
        <v>44243.671122685184</v>
      </c>
      <c r="H783" s="11">
        <f t="shared" si="39"/>
        <v>16</v>
      </c>
      <c r="I783" s="11">
        <f t="shared" si="40"/>
        <v>6</v>
      </c>
      <c r="J783" s="11">
        <f t="shared" si="41"/>
        <v>25</v>
      </c>
      <c r="K783">
        <v>3.1808999999999998</v>
      </c>
      <c r="L783">
        <v>31.1875</v>
      </c>
      <c r="M783">
        <v>42.028300000000002</v>
      </c>
      <c r="N783">
        <v>8.94</v>
      </c>
      <c r="O783">
        <v>1</v>
      </c>
      <c r="P783">
        <v>8.99</v>
      </c>
      <c r="Q783">
        <v>7</v>
      </c>
      <c r="R783">
        <v>7</v>
      </c>
      <c r="S783">
        <v>0</v>
      </c>
      <c r="T783">
        <v>729</v>
      </c>
      <c r="U783" t="s">
        <v>12</v>
      </c>
      <c r="V783">
        <v>1.74</v>
      </c>
      <c r="W783" t="s">
        <v>12</v>
      </c>
      <c r="X783">
        <v>0.97</v>
      </c>
      <c r="Y783">
        <v>24.2</v>
      </c>
      <c r="Z783">
        <v>1011</v>
      </c>
      <c r="AA783" t="s">
        <v>10</v>
      </c>
      <c r="AB783" t="s">
        <v>19</v>
      </c>
    </row>
    <row r="784" spans="1:28" x14ac:dyDescent="0.2">
      <c r="A784">
        <v>16</v>
      </c>
      <c r="B784">
        <v>10</v>
      </c>
      <c r="C784">
        <v>31</v>
      </c>
      <c r="D784">
        <v>30</v>
      </c>
      <c r="E784" t="s">
        <v>798</v>
      </c>
      <c r="F784" s="12"/>
      <c r="G784" s="10">
        <v>44243.671180555553</v>
      </c>
      <c r="H784" s="11">
        <f t="shared" si="39"/>
        <v>16</v>
      </c>
      <c r="I784" s="11">
        <f t="shared" si="40"/>
        <v>6</v>
      </c>
      <c r="J784" s="11">
        <f t="shared" si="41"/>
        <v>30</v>
      </c>
      <c r="K784">
        <v>3.1808999999999998</v>
      </c>
      <c r="L784">
        <v>31.1875</v>
      </c>
      <c r="M784">
        <v>42.074399999999997</v>
      </c>
      <c r="N784">
        <v>8.98</v>
      </c>
      <c r="O784">
        <v>1</v>
      </c>
      <c r="P784">
        <v>8.89</v>
      </c>
      <c r="Q784">
        <v>7</v>
      </c>
      <c r="R784">
        <v>7</v>
      </c>
      <c r="S784">
        <v>0</v>
      </c>
      <c r="T784">
        <v>730</v>
      </c>
      <c r="U784" t="s">
        <v>12</v>
      </c>
      <c r="V784">
        <v>1.75</v>
      </c>
      <c r="W784" t="s">
        <v>12</v>
      </c>
      <c r="X784">
        <v>0.97</v>
      </c>
      <c r="Y784">
        <v>24.2</v>
      </c>
      <c r="Z784">
        <v>1011</v>
      </c>
      <c r="AA784" t="s">
        <v>10</v>
      </c>
      <c r="AB784" t="s">
        <v>19</v>
      </c>
    </row>
    <row r="785" spans="1:28" x14ac:dyDescent="0.2">
      <c r="A785">
        <v>16</v>
      </c>
      <c r="B785">
        <v>10</v>
      </c>
      <c r="C785">
        <v>35</v>
      </c>
      <c r="D785">
        <v>35</v>
      </c>
      <c r="E785" t="s">
        <v>799</v>
      </c>
      <c r="F785" s="12"/>
      <c r="G785" s="10">
        <v>44243.671238425923</v>
      </c>
      <c r="H785" s="11">
        <f t="shared" si="39"/>
        <v>16</v>
      </c>
      <c r="I785" s="11">
        <f t="shared" si="40"/>
        <v>6</v>
      </c>
      <c r="J785" s="11">
        <f t="shared" si="41"/>
        <v>35</v>
      </c>
      <c r="K785">
        <v>3.1808999999999998</v>
      </c>
      <c r="L785">
        <v>31.1875</v>
      </c>
      <c r="M785">
        <v>42.037300000000002</v>
      </c>
      <c r="N785">
        <v>9.2100000000000009</v>
      </c>
      <c r="O785">
        <v>2</v>
      </c>
      <c r="P785">
        <v>8.6999999999999993</v>
      </c>
      <c r="Q785">
        <v>7</v>
      </c>
      <c r="R785">
        <v>7</v>
      </c>
      <c r="S785">
        <v>0</v>
      </c>
      <c r="T785">
        <v>730</v>
      </c>
      <c r="U785" t="s">
        <v>12</v>
      </c>
      <c r="V785">
        <v>1.78</v>
      </c>
      <c r="W785" t="s">
        <v>12</v>
      </c>
      <c r="X785">
        <v>0.97</v>
      </c>
      <c r="Y785">
        <v>24.2</v>
      </c>
      <c r="Z785">
        <v>1011</v>
      </c>
      <c r="AA785" t="s">
        <v>10</v>
      </c>
      <c r="AB785" t="s">
        <v>19</v>
      </c>
    </row>
    <row r="786" spans="1:28" x14ac:dyDescent="0.2">
      <c r="A786">
        <v>16</v>
      </c>
      <c r="B786">
        <v>10</v>
      </c>
      <c r="C786">
        <v>41</v>
      </c>
      <c r="D786">
        <v>40</v>
      </c>
      <c r="E786" t="s">
        <v>800</v>
      </c>
      <c r="F786" s="12"/>
      <c r="G786" s="10">
        <v>44243.671296296299</v>
      </c>
      <c r="H786" s="11">
        <f t="shared" si="39"/>
        <v>16</v>
      </c>
      <c r="I786" s="11">
        <f t="shared" si="40"/>
        <v>6</v>
      </c>
      <c r="J786" s="11">
        <f t="shared" si="41"/>
        <v>40</v>
      </c>
      <c r="K786">
        <v>3.1808999999999998</v>
      </c>
      <c r="L786">
        <v>31.1875</v>
      </c>
      <c r="M786">
        <v>41.990400000000001</v>
      </c>
      <c r="N786">
        <v>9.39</v>
      </c>
      <c r="O786">
        <v>2</v>
      </c>
      <c r="P786">
        <v>8.6199999999999992</v>
      </c>
      <c r="Q786">
        <v>7</v>
      </c>
      <c r="R786">
        <v>7</v>
      </c>
      <c r="S786">
        <v>0</v>
      </c>
      <c r="T786">
        <v>731</v>
      </c>
      <c r="U786" t="s">
        <v>12</v>
      </c>
      <c r="V786">
        <v>1.81</v>
      </c>
      <c r="W786" t="s">
        <v>12</v>
      </c>
      <c r="X786">
        <v>0.96</v>
      </c>
      <c r="Y786">
        <v>24.2</v>
      </c>
      <c r="Z786">
        <v>1011</v>
      </c>
      <c r="AA786" t="s">
        <v>10</v>
      </c>
      <c r="AB786" t="s">
        <v>19</v>
      </c>
    </row>
    <row r="787" spans="1:28" x14ac:dyDescent="0.2">
      <c r="A787">
        <v>16</v>
      </c>
      <c r="B787">
        <v>10</v>
      </c>
      <c r="C787">
        <v>45</v>
      </c>
      <c r="D787">
        <v>45</v>
      </c>
      <c r="E787" t="s">
        <v>801</v>
      </c>
      <c r="F787" s="12"/>
      <c r="G787" s="10">
        <v>44243.671354166669</v>
      </c>
      <c r="H787" s="11">
        <f t="shared" si="39"/>
        <v>16</v>
      </c>
      <c r="I787" s="11">
        <f t="shared" si="40"/>
        <v>6</v>
      </c>
      <c r="J787" s="11">
        <f t="shared" si="41"/>
        <v>45</v>
      </c>
      <c r="K787">
        <v>3.1808999999999998</v>
      </c>
      <c r="L787">
        <v>31.25</v>
      </c>
      <c r="M787">
        <v>42.0319</v>
      </c>
      <c r="N787">
        <v>9.36</v>
      </c>
      <c r="O787">
        <v>3</v>
      </c>
      <c r="P787">
        <v>8.6199999999999992</v>
      </c>
      <c r="Q787">
        <v>7</v>
      </c>
      <c r="R787">
        <v>7</v>
      </c>
      <c r="S787">
        <v>0</v>
      </c>
      <c r="T787">
        <v>730</v>
      </c>
      <c r="U787" t="s">
        <v>12</v>
      </c>
      <c r="V787">
        <v>1.8</v>
      </c>
      <c r="W787" t="s">
        <v>12</v>
      </c>
      <c r="X787">
        <v>0.97</v>
      </c>
      <c r="Y787">
        <v>24.2</v>
      </c>
      <c r="Z787">
        <v>1011</v>
      </c>
      <c r="AA787" t="s">
        <v>10</v>
      </c>
      <c r="AB787" t="s">
        <v>19</v>
      </c>
    </row>
    <row r="788" spans="1:28" x14ac:dyDescent="0.2">
      <c r="A788">
        <v>16</v>
      </c>
      <c r="B788">
        <v>10</v>
      </c>
      <c r="C788">
        <v>51</v>
      </c>
      <c r="D788">
        <v>50</v>
      </c>
      <c r="E788" t="s">
        <v>802</v>
      </c>
      <c r="F788" s="12"/>
      <c r="G788" s="10">
        <v>44243.671412037038</v>
      </c>
      <c r="H788" s="11">
        <f t="shared" si="39"/>
        <v>16</v>
      </c>
      <c r="I788" s="11">
        <f t="shared" si="40"/>
        <v>6</v>
      </c>
      <c r="J788" s="11">
        <f t="shared" si="41"/>
        <v>50</v>
      </c>
      <c r="K788">
        <v>3.1808999999999998</v>
      </c>
      <c r="L788">
        <v>31.1875</v>
      </c>
      <c r="M788">
        <v>42.0383</v>
      </c>
      <c r="N788">
        <v>9.23</v>
      </c>
      <c r="O788">
        <v>3</v>
      </c>
      <c r="P788">
        <v>8.67</v>
      </c>
      <c r="Q788">
        <v>7</v>
      </c>
      <c r="R788">
        <v>7</v>
      </c>
      <c r="S788">
        <v>0</v>
      </c>
      <c r="T788">
        <v>731</v>
      </c>
      <c r="U788" t="s">
        <v>12</v>
      </c>
      <c r="V788">
        <v>1.78</v>
      </c>
      <c r="W788" t="s">
        <v>12</v>
      </c>
      <c r="X788">
        <v>0.97</v>
      </c>
      <c r="Y788">
        <v>24.2</v>
      </c>
      <c r="Z788">
        <v>1011</v>
      </c>
      <c r="AA788" t="s">
        <v>10</v>
      </c>
      <c r="AB788" t="s">
        <v>19</v>
      </c>
    </row>
    <row r="789" spans="1:28" x14ac:dyDescent="0.2">
      <c r="A789">
        <v>16</v>
      </c>
      <c r="B789">
        <v>10</v>
      </c>
      <c r="C789">
        <v>55</v>
      </c>
      <c r="D789">
        <v>55</v>
      </c>
      <c r="E789" t="s">
        <v>803</v>
      </c>
      <c r="F789" s="12"/>
      <c r="G789" s="10">
        <v>44243.671469907407</v>
      </c>
      <c r="H789" s="11">
        <f t="shared" si="39"/>
        <v>16</v>
      </c>
      <c r="I789" s="11">
        <f t="shared" si="40"/>
        <v>6</v>
      </c>
      <c r="J789" s="11">
        <f t="shared" si="41"/>
        <v>55</v>
      </c>
      <c r="K789">
        <v>3.1808999999999998</v>
      </c>
      <c r="L789">
        <v>31.1875</v>
      </c>
      <c r="M789">
        <v>41.996899999999997</v>
      </c>
      <c r="N789">
        <v>9.06</v>
      </c>
      <c r="O789">
        <v>5</v>
      </c>
      <c r="P789">
        <v>8.81</v>
      </c>
      <c r="Q789">
        <v>7</v>
      </c>
      <c r="R789">
        <v>7</v>
      </c>
      <c r="S789">
        <v>0</v>
      </c>
      <c r="T789">
        <v>729</v>
      </c>
      <c r="U789" t="s">
        <v>12</v>
      </c>
      <c r="V789">
        <v>1.76</v>
      </c>
      <c r="W789" t="s">
        <v>12</v>
      </c>
      <c r="X789">
        <v>0.97</v>
      </c>
      <c r="Y789">
        <v>24.2</v>
      </c>
      <c r="Z789">
        <v>1011</v>
      </c>
      <c r="AA789" t="s">
        <v>10</v>
      </c>
      <c r="AB789" t="s">
        <v>19</v>
      </c>
    </row>
    <row r="790" spans="1:28" x14ac:dyDescent="0.2">
      <c r="A790">
        <v>16</v>
      </c>
      <c r="B790">
        <v>11</v>
      </c>
      <c r="C790">
        <v>1</v>
      </c>
      <c r="D790">
        <v>0</v>
      </c>
      <c r="E790" t="s">
        <v>686</v>
      </c>
      <c r="F790" s="12"/>
      <c r="G790" s="10">
        <v>44243.671527777777</v>
      </c>
      <c r="H790" s="11">
        <f t="shared" si="39"/>
        <v>16</v>
      </c>
      <c r="I790" s="11">
        <f t="shared" si="40"/>
        <v>7</v>
      </c>
      <c r="J790" s="11">
        <f t="shared" si="41"/>
        <v>0</v>
      </c>
      <c r="K790">
        <v>3.1808999999999998</v>
      </c>
      <c r="L790">
        <v>31.25</v>
      </c>
      <c r="M790">
        <v>42.017299999999999</v>
      </c>
      <c r="N790">
        <v>8.9499999999999993</v>
      </c>
      <c r="O790">
        <v>5</v>
      </c>
      <c r="P790">
        <v>8.9499999999999993</v>
      </c>
      <c r="Q790">
        <v>7</v>
      </c>
      <c r="R790">
        <v>7</v>
      </c>
      <c r="S790">
        <v>0</v>
      </c>
      <c r="T790">
        <v>728</v>
      </c>
      <c r="U790" t="s">
        <v>12</v>
      </c>
      <c r="V790">
        <v>1.74</v>
      </c>
      <c r="W790" t="s">
        <v>12</v>
      </c>
      <c r="X790">
        <v>0.97</v>
      </c>
      <c r="Y790">
        <v>24.2</v>
      </c>
      <c r="Z790">
        <v>1011</v>
      </c>
      <c r="AA790" t="s">
        <v>10</v>
      </c>
      <c r="AB790" t="s">
        <v>19</v>
      </c>
    </row>
    <row r="791" spans="1:28" x14ac:dyDescent="0.2">
      <c r="A791">
        <v>16</v>
      </c>
      <c r="B791">
        <v>11</v>
      </c>
      <c r="C791">
        <v>5</v>
      </c>
      <c r="D791">
        <v>5</v>
      </c>
      <c r="E791" t="s">
        <v>687</v>
      </c>
      <c r="F791" s="12"/>
      <c r="G791" s="10">
        <v>44243.671585648146</v>
      </c>
      <c r="H791" s="11">
        <f t="shared" si="39"/>
        <v>16</v>
      </c>
      <c r="I791" s="11">
        <f t="shared" si="40"/>
        <v>7</v>
      </c>
      <c r="J791" s="11">
        <f t="shared" si="41"/>
        <v>5</v>
      </c>
      <c r="K791">
        <v>3.1808999999999998</v>
      </c>
      <c r="L791">
        <v>31.25</v>
      </c>
      <c r="M791">
        <v>42.049100000000003</v>
      </c>
      <c r="N791">
        <v>8.98</v>
      </c>
      <c r="O791">
        <v>3</v>
      </c>
      <c r="P791">
        <v>8.9499999999999993</v>
      </c>
      <c r="Q791">
        <v>7</v>
      </c>
      <c r="R791">
        <v>7</v>
      </c>
      <c r="S791">
        <v>0</v>
      </c>
      <c r="T791">
        <v>725</v>
      </c>
      <c r="U791" t="s">
        <v>12</v>
      </c>
      <c r="V791">
        <v>1.75</v>
      </c>
      <c r="W791" t="s">
        <v>12</v>
      </c>
      <c r="X791">
        <v>0.97</v>
      </c>
      <c r="Y791">
        <v>24.2</v>
      </c>
      <c r="Z791">
        <v>1011</v>
      </c>
      <c r="AA791" t="s">
        <v>10</v>
      </c>
      <c r="AB791" t="s">
        <v>19</v>
      </c>
    </row>
    <row r="792" spans="1:28" x14ac:dyDescent="0.2">
      <c r="A792">
        <v>16</v>
      </c>
      <c r="B792">
        <v>11</v>
      </c>
      <c r="C792">
        <v>11</v>
      </c>
      <c r="D792">
        <v>10</v>
      </c>
      <c r="E792" t="s">
        <v>804</v>
      </c>
      <c r="F792" s="12"/>
      <c r="G792" s="10">
        <v>44243.671643518515</v>
      </c>
      <c r="H792" s="11">
        <f t="shared" si="39"/>
        <v>16</v>
      </c>
      <c r="I792" s="11">
        <f t="shared" si="40"/>
        <v>7</v>
      </c>
      <c r="J792" s="11">
        <f t="shared" si="41"/>
        <v>10</v>
      </c>
      <c r="K792">
        <v>3.1808999999999998</v>
      </c>
      <c r="L792">
        <v>31.1875</v>
      </c>
      <c r="M792">
        <v>41.723399999999998</v>
      </c>
      <c r="N792">
        <v>8.91</v>
      </c>
      <c r="O792">
        <v>2</v>
      </c>
      <c r="P792">
        <v>8.91</v>
      </c>
      <c r="Q792">
        <v>7</v>
      </c>
      <c r="R792">
        <v>7</v>
      </c>
      <c r="S792">
        <v>0</v>
      </c>
      <c r="T792">
        <v>725</v>
      </c>
      <c r="U792" t="s">
        <v>12</v>
      </c>
      <c r="V792">
        <v>1.74</v>
      </c>
      <c r="W792" t="s">
        <v>12</v>
      </c>
      <c r="X792">
        <v>0.97</v>
      </c>
      <c r="Y792">
        <v>24.2</v>
      </c>
      <c r="Z792">
        <v>1011</v>
      </c>
      <c r="AA792" t="s">
        <v>10</v>
      </c>
      <c r="AB792" t="s">
        <v>19</v>
      </c>
    </row>
    <row r="793" spans="1:28" x14ac:dyDescent="0.2">
      <c r="A793">
        <v>16</v>
      </c>
      <c r="B793">
        <v>11</v>
      </c>
      <c r="C793">
        <v>15</v>
      </c>
      <c r="D793">
        <v>15</v>
      </c>
      <c r="E793" t="s">
        <v>805</v>
      </c>
      <c r="F793" s="12"/>
      <c r="G793" s="10">
        <v>44243.671701388892</v>
      </c>
      <c r="H793" s="11">
        <f t="shared" si="39"/>
        <v>16</v>
      </c>
      <c r="I793" s="11">
        <f t="shared" si="40"/>
        <v>7</v>
      </c>
      <c r="J793" s="11">
        <f t="shared" si="41"/>
        <v>15</v>
      </c>
      <c r="K793">
        <v>3.1808999999999998</v>
      </c>
      <c r="L793">
        <v>31.25</v>
      </c>
      <c r="M793">
        <v>41.7654</v>
      </c>
      <c r="N793">
        <v>8.89</v>
      </c>
      <c r="O793">
        <v>2</v>
      </c>
      <c r="P793">
        <v>8.9499999999999993</v>
      </c>
      <c r="Q793">
        <v>7</v>
      </c>
      <c r="R793">
        <v>7</v>
      </c>
      <c r="S793">
        <v>0</v>
      </c>
      <c r="T793">
        <v>727</v>
      </c>
      <c r="U793" t="s">
        <v>12</v>
      </c>
      <c r="V793">
        <v>1.73</v>
      </c>
      <c r="W793" t="s">
        <v>12</v>
      </c>
      <c r="X793">
        <v>0.97</v>
      </c>
      <c r="Y793">
        <v>24.2</v>
      </c>
      <c r="Z793">
        <v>1011</v>
      </c>
      <c r="AA793" t="s">
        <v>10</v>
      </c>
      <c r="AB793" t="s">
        <v>19</v>
      </c>
    </row>
    <row r="794" spans="1:28" x14ac:dyDescent="0.2">
      <c r="A794">
        <v>16</v>
      </c>
      <c r="B794">
        <v>11</v>
      </c>
      <c r="C794">
        <v>21</v>
      </c>
      <c r="D794">
        <v>20</v>
      </c>
      <c r="E794" t="s">
        <v>806</v>
      </c>
      <c r="F794" s="12"/>
      <c r="G794" s="10">
        <v>44243.671759259261</v>
      </c>
      <c r="H794" s="11">
        <f t="shared" si="39"/>
        <v>16</v>
      </c>
      <c r="I794" s="11">
        <f t="shared" si="40"/>
        <v>7</v>
      </c>
      <c r="J794" s="11">
        <f t="shared" si="41"/>
        <v>20</v>
      </c>
      <c r="K794">
        <v>3.1808999999999998</v>
      </c>
      <c r="L794">
        <v>31.25</v>
      </c>
      <c r="M794">
        <v>41.881799999999998</v>
      </c>
      <c r="N794">
        <v>8.99</v>
      </c>
      <c r="O794">
        <v>2</v>
      </c>
      <c r="P794">
        <v>8.92</v>
      </c>
      <c r="Q794">
        <v>7</v>
      </c>
      <c r="R794">
        <v>7</v>
      </c>
      <c r="S794">
        <v>0</v>
      </c>
      <c r="T794">
        <v>728</v>
      </c>
      <c r="U794" t="s">
        <v>12</v>
      </c>
      <c r="V794">
        <v>1.75</v>
      </c>
      <c r="W794" t="s">
        <v>12</v>
      </c>
      <c r="X794">
        <v>0.97</v>
      </c>
      <c r="Y794">
        <v>24.2</v>
      </c>
      <c r="Z794">
        <v>1011</v>
      </c>
      <c r="AA794" t="s">
        <v>10</v>
      </c>
      <c r="AB794" t="s">
        <v>19</v>
      </c>
    </row>
    <row r="795" spans="1:28" x14ac:dyDescent="0.2">
      <c r="A795">
        <v>16</v>
      </c>
      <c r="B795">
        <v>11</v>
      </c>
      <c r="C795">
        <v>25</v>
      </c>
      <c r="D795">
        <v>25</v>
      </c>
      <c r="E795" t="s">
        <v>807</v>
      </c>
      <c r="F795" s="12"/>
      <c r="G795" s="10">
        <v>44243.671817129631</v>
      </c>
      <c r="H795" s="11">
        <f t="shared" si="39"/>
        <v>16</v>
      </c>
      <c r="I795" s="11">
        <f t="shared" si="40"/>
        <v>7</v>
      </c>
      <c r="J795" s="11">
        <f t="shared" si="41"/>
        <v>25</v>
      </c>
      <c r="K795">
        <v>3.1808999999999998</v>
      </c>
      <c r="L795">
        <v>31.25</v>
      </c>
      <c r="M795">
        <v>41.856900000000003</v>
      </c>
      <c r="N795">
        <v>8.99</v>
      </c>
      <c r="O795">
        <v>1</v>
      </c>
      <c r="P795">
        <v>8.89</v>
      </c>
      <c r="Q795">
        <v>7</v>
      </c>
      <c r="R795">
        <v>7</v>
      </c>
      <c r="S795">
        <v>0</v>
      </c>
      <c r="T795">
        <v>728</v>
      </c>
      <c r="U795" t="s">
        <v>12</v>
      </c>
      <c r="V795">
        <v>1.75</v>
      </c>
      <c r="W795" t="s">
        <v>12</v>
      </c>
      <c r="X795">
        <v>0.97</v>
      </c>
      <c r="Y795">
        <v>24.2</v>
      </c>
      <c r="Z795">
        <v>1011</v>
      </c>
      <c r="AA795" t="s">
        <v>10</v>
      </c>
      <c r="AB795" t="s">
        <v>19</v>
      </c>
    </row>
    <row r="796" spans="1:28" x14ac:dyDescent="0.2">
      <c r="A796">
        <v>16</v>
      </c>
      <c r="B796">
        <v>11</v>
      </c>
      <c r="C796">
        <v>31</v>
      </c>
      <c r="D796">
        <v>30</v>
      </c>
      <c r="E796" t="s">
        <v>808</v>
      </c>
      <c r="F796" s="12"/>
      <c r="G796" s="10">
        <v>44243.671875</v>
      </c>
      <c r="H796" s="11">
        <f t="shared" si="39"/>
        <v>16</v>
      </c>
      <c r="I796" s="11">
        <f t="shared" si="40"/>
        <v>7</v>
      </c>
      <c r="J796" s="11">
        <f t="shared" si="41"/>
        <v>30</v>
      </c>
      <c r="K796">
        <v>3.1808999999999998</v>
      </c>
      <c r="L796">
        <v>31.25</v>
      </c>
      <c r="M796">
        <v>41.832799999999999</v>
      </c>
      <c r="N796">
        <v>8.9600000000000009</v>
      </c>
      <c r="O796">
        <v>1</v>
      </c>
      <c r="P796">
        <v>8.9499999999999993</v>
      </c>
      <c r="Q796">
        <v>7</v>
      </c>
      <c r="R796">
        <v>7</v>
      </c>
      <c r="S796">
        <v>0</v>
      </c>
      <c r="T796">
        <v>729</v>
      </c>
      <c r="U796" t="s">
        <v>12</v>
      </c>
      <c r="V796">
        <v>1.74</v>
      </c>
      <c r="W796" t="s">
        <v>12</v>
      </c>
      <c r="X796">
        <v>0.96</v>
      </c>
      <c r="Y796">
        <v>24.2</v>
      </c>
      <c r="Z796">
        <v>1011</v>
      </c>
      <c r="AA796" t="s">
        <v>10</v>
      </c>
      <c r="AB796" t="s">
        <v>19</v>
      </c>
    </row>
    <row r="797" spans="1:28" x14ac:dyDescent="0.2">
      <c r="A797">
        <v>16</v>
      </c>
      <c r="B797">
        <v>11</v>
      </c>
      <c r="C797">
        <v>35</v>
      </c>
      <c r="D797">
        <v>35</v>
      </c>
      <c r="E797" t="s">
        <v>809</v>
      </c>
      <c r="F797" s="12"/>
      <c r="G797" s="10">
        <v>44243.671932870369</v>
      </c>
      <c r="H797" s="11">
        <f t="shared" si="39"/>
        <v>16</v>
      </c>
      <c r="I797" s="11">
        <f t="shared" si="40"/>
        <v>7</v>
      </c>
      <c r="J797" s="11">
        <f t="shared" si="41"/>
        <v>35</v>
      </c>
      <c r="K797">
        <v>3.1808999999999998</v>
      </c>
      <c r="L797">
        <v>31.25</v>
      </c>
      <c r="M797">
        <v>41.879300000000001</v>
      </c>
      <c r="N797">
        <v>8.99</v>
      </c>
      <c r="O797">
        <v>1</v>
      </c>
      <c r="P797">
        <v>8.9499999999999993</v>
      </c>
      <c r="Q797">
        <v>7</v>
      </c>
      <c r="R797">
        <v>7</v>
      </c>
      <c r="S797">
        <v>0</v>
      </c>
      <c r="T797">
        <v>728</v>
      </c>
      <c r="U797" t="s">
        <v>12</v>
      </c>
      <c r="V797">
        <v>1.75</v>
      </c>
      <c r="W797" t="s">
        <v>12</v>
      </c>
      <c r="X797">
        <v>0.97</v>
      </c>
      <c r="Y797">
        <v>24.2</v>
      </c>
      <c r="Z797">
        <v>1011</v>
      </c>
      <c r="AA797" t="s">
        <v>10</v>
      </c>
      <c r="AB797" t="s">
        <v>19</v>
      </c>
    </row>
    <row r="798" spans="1:28" x14ac:dyDescent="0.2">
      <c r="A798">
        <v>16</v>
      </c>
      <c r="B798">
        <v>11</v>
      </c>
      <c r="C798">
        <v>41</v>
      </c>
      <c r="D798">
        <v>40</v>
      </c>
      <c r="E798" t="s">
        <v>810</v>
      </c>
      <c r="F798" s="12"/>
      <c r="G798" s="10">
        <v>44243.671990740739</v>
      </c>
      <c r="H798" s="11">
        <f t="shared" si="39"/>
        <v>16</v>
      </c>
      <c r="I798" s="11">
        <f t="shared" si="40"/>
        <v>7</v>
      </c>
      <c r="J798" s="11">
        <f t="shared" si="41"/>
        <v>40</v>
      </c>
      <c r="K798">
        <v>3.1808999999999998</v>
      </c>
      <c r="L798">
        <v>31.25</v>
      </c>
      <c r="M798">
        <v>41.863799999999998</v>
      </c>
      <c r="N798">
        <v>9.0299999999999994</v>
      </c>
      <c r="O798">
        <v>1</v>
      </c>
      <c r="P798">
        <v>8.83</v>
      </c>
      <c r="Q798">
        <v>7</v>
      </c>
      <c r="R798">
        <v>7</v>
      </c>
      <c r="S798">
        <v>0</v>
      </c>
      <c r="T798">
        <v>729</v>
      </c>
      <c r="U798" t="s">
        <v>12</v>
      </c>
      <c r="V798">
        <v>1.75</v>
      </c>
      <c r="W798" t="s">
        <v>12</v>
      </c>
      <c r="X798">
        <v>0.97</v>
      </c>
      <c r="Y798">
        <v>24.2</v>
      </c>
      <c r="Z798">
        <v>1011</v>
      </c>
      <c r="AA798" t="s">
        <v>10</v>
      </c>
      <c r="AB798" t="s">
        <v>19</v>
      </c>
    </row>
    <row r="799" spans="1:28" x14ac:dyDescent="0.2">
      <c r="A799">
        <v>16</v>
      </c>
      <c r="B799">
        <v>11</v>
      </c>
      <c r="C799">
        <v>45</v>
      </c>
      <c r="D799">
        <v>45</v>
      </c>
      <c r="E799" t="s">
        <v>811</v>
      </c>
      <c r="F799" s="12"/>
      <c r="G799" s="10">
        <v>44243.672048611108</v>
      </c>
      <c r="H799" s="11">
        <f t="shared" si="39"/>
        <v>16</v>
      </c>
      <c r="I799" s="11">
        <f t="shared" si="40"/>
        <v>7</v>
      </c>
      <c r="J799" s="11">
        <f t="shared" si="41"/>
        <v>45</v>
      </c>
      <c r="K799">
        <v>3.1808999999999998</v>
      </c>
      <c r="L799">
        <v>31.25</v>
      </c>
      <c r="M799">
        <v>41.877299999999998</v>
      </c>
      <c r="N799">
        <v>8.93</v>
      </c>
      <c r="O799">
        <v>1</v>
      </c>
      <c r="P799">
        <v>8.93</v>
      </c>
      <c r="Q799">
        <v>7</v>
      </c>
      <c r="R799">
        <v>7</v>
      </c>
      <c r="S799">
        <v>0</v>
      </c>
      <c r="T799">
        <v>729</v>
      </c>
      <c r="U799" t="s">
        <v>12</v>
      </c>
      <c r="V799">
        <v>1.74</v>
      </c>
      <c r="W799" t="s">
        <v>12</v>
      </c>
      <c r="X799">
        <v>0.97</v>
      </c>
      <c r="Y799">
        <v>24.2</v>
      </c>
      <c r="Z799">
        <v>1011</v>
      </c>
      <c r="AA799" t="s">
        <v>10</v>
      </c>
      <c r="AB799" t="s">
        <v>19</v>
      </c>
    </row>
    <row r="800" spans="1:28" x14ac:dyDescent="0.2">
      <c r="A800">
        <v>16</v>
      </c>
      <c r="B800">
        <v>11</v>
      </c>
      <c r="C800">
        <v>51</v>
      </c>
      <c r="D800">
        <v>50</v>
      </c>
      <c r="E800" t="s">
        <v>812</v>
      </c>
      <c r="F800" s="12"/>
      <c r="G800" s="10">
        <v>44243.672106481485</v>
      </c>
      <c r="H800" s="11">
        <f t="shared" si="39"/>
        <v>16</v>
      </c>
      <c r="I800" s="11">
        <f t="shared" si="40"/>
        <v>7</v>
      </c>
      <c r="J800" s="11">
        <f t="shared" si="41"/>
        <v>50</v>
      </c>
      <c r="K800">
        <v>3.1808999999999998</v>
      </c>
      <c r="L800">
        <v>31.25</v>
      </c>
      <c r="M800">
        <v>41.932200000000002</v>
      </c>
      <c r="N800">
        <v>8.92</v>
      </c>
      <c r="O800">
        <v>1</v>
      </c>
      <c r="P800">
        <v>8.98</v>
      </c>
      <c r="Q800">
        <v>7</v>
      </c>
      <c r="R800">
        <v>7</v>
      </c>
      <c r="S800">
        <v>0</v>
      </c>
      <c r="T800">
        <v>729</v>
      </c>
      <c r="U800" t="s">
        <v>12</v>
      </c>
      <c r="V800">
        <v>1.74</v>
      </c>
      <c r="W800" t="s">
        <v>12</v>
      </c>
      <c r="X800">
        <v>0.97</v>
      </c>
      <c r="Y800">
        <v>24.2</v>
      </c>
      <c r="Z800">
        <v>1011</v>
      </c>
      <c r="AA800" t="s">
        <v>10</v>
      </c>
      <c r="AB800" t="s">
        <v>19</v>
      </c>
    </row>
    <row r="801" spans="1:28" x14ac:dyDescent="0.2">
      <c r="A801">
        <v>16</v>
      </c>
      <c r="B801">
        <v>11</v>
      </c>
      <c r="C801">
        <v>55</v>
      </c>
      <c r="D801">
        <v>55</v>
      </c>
      <c r="E801" t="s">
        <v>813</v>
      </c>
      <c r="F801" s="12"/>
      <c r="G801" s="10">
        <v>44243.672164351854</v>
      </c>
      <c r="H801" s="11">
        <f t="shared" si="39"/>
        <v>16</v>
      </c>
      <c r="I801" s="11">
        <f t="shared" si="40"/>
        <v>7</v>
      </c>
      <c r="J801" s="11">
        <f t="shared" si="41"/>
        <v>55</v>
      </c>
      <c r="K801">
        <v>3.1808999999999998</v>
      </c>
      <c r="L801">
        <v>31.25</v>
      </c>
      <c r="M801">
        <v>41.925699999999999</v>
      </c>
      <c r="N801">
        <v>8.9499999999999993</v>
      </c>
      <c r="O801">
        <v>1</v>
      </c>
      <c r="P801">
        <v>8.86</v>
      </c>
      <c r="Q801">
        <v>7</v>
      </c>
      <c r="R801">
        <v>7</v>
      </c>
      <c r="S801">
        <v>0</v>
      </c>
      <c r="T801">
        <v>729</v>
      </c>
      <c r="U801" t="s">
        <v>12</v>
      </c>
      <c r="V801">
        <v>1.74</v>
      </c>
      <c r="W801" t="s">
        <v>12</v>
      </c>
      <c r="X801">
        <v>0.97</v>
      </c>
      <c r="Y801">
        <v>24.2</v>
      </c>
      <c r="Z801">
        <v>1011</v>
      </c>
      <c r="AA801" t="s">
        <v>10</v>
      </c>
      <c r="AB801" t="s">
        <v>19</v>
      </c>
    </row>
    <row r="802" spans="1:28" x14ac:dyDescent="0.2">
      <c r="A802">
        <v>16</v>
      </c>
      <c r="B802">
        <v>12</v>
      </c>
      <c r="C802">
        <v>1</v>
      </c>
      <c r="D802">
        <v>0</v>
      </c>
      <c r="E802" t="s">
        <v>688</v>
      </c>
      <c r="F802" s="12"/>
      <c r="G802" s="10">
        <v>44243.672222222223</v>
      </c>
      <c r="H802" s="11">
        <f t="shared" si="39"/>
        <v>16</v>
      </c>
      <c r="I802" s="11">
        <f t="shared" si="40"/>
        <v>8</v>
      </c>
      <c r="J802" s="11">
        <f t="shared" si="41"/>
        <v>0</v>
      </c>
      <c r="K802">
        <v>3.1808999999999998</v>
      </c>
      <c r="L802">
        <v>31.25</v>
      </c>
      <c r="M802">
        <v>41.927100000000003</v>
      </c>
      <c r="N802">
        <v>8.9700000000000006</v>
      </c>
      <c r="O802">
        <v>2</v>
      </c>
      <c r="P802">
        <v>8.92</v>
      </c>
      <c r="Q802">
        <v>7</v>
      </c>
      <c r="R802">
        <v>7</v>
      </c>
      <c r="S802">
        <v>0</v>
      </c>
      <c r="T802">
        <v>729</v>
      </c>
      <c r="U802" t="s">
        <v>12</v>
      </c>
      <c r="V802">
        <v>1.75</v>
      </c>
      <c r="W802" t="s">
        <v>12</v>
      </c>
      <c r="X802">
        <v>0.97</v>
      </c>
      <c r="Y802">
        <v>24.2</v>
      </c>
      <c r="Z802">
        <v>1010</v>
      </c>
      <c r="AA802" t="s">
        <v>10</v>
      </c>
      <c r="AB802" t="s">
        <v>19</v>
      </c>
    </row>
    <row r="803" spans="1:28" x14ac:dyDescent="0.2">
      <c r="A803">
        <v>16</v>
      </c>
      <c r="B803">
        <v>12</v>
      </c>
      <c r="C803">
        <v>5</v>
      </c>
      <c r="D803">
        <v>5</v>
      </c>
      <c r="E803" t="s">
        <v>689</v>
      </c>
      <c r="F803" s="12"/>
      <c r="G803" s="10">
        <v>44243.672280092593</v>
      </c>
      <c r="H803" s="11">
        <f t="shared" si="39"/>
        <v>16</v>
      </c>
      <c r="I803" s="11">
        <f t="shared" si="40"/>
        <v>8</v>
      </c>
      <c r="J803" s="11">
        <f t="shared" si="41"/>
        <v>5</v>
      </c>
      <c r="K803">
        <v>3.1808999999999998</v>
      </c>
      <c r="L803">
        <v>31.25</v>
      </c>
      <c r="M803">
        <v>41.928100000000001</v>
      </c>
      <c r="N803">
        <v>9</v>
      </c>
      <c r="O803">
        <v>2</v>
      </c>
      <c r="P803">
        <v>8.92</v>
      </c>
      <c r="Q803">
        <v>7</v>
      </c>
      <c r="R803">
        <v>7</v>
      </c>
      <c r="S803">
        <v>0</v>
      </c>
      <c r="T803">
        <v>729</v>
      </c>
      <c r="U803" t="s">
        <v>12</v>
      </c>
      <c r="V803">
        <v>1.75</v>
      </c>
      <c r="W803" t="s">
        <v>12</v>
      </c>
      <c r="X803">
        <v>0.97</v>
      </c>
      <c r="Y803">
        <v>24.2</v>
      </c>
      <c r="Z803">
        <v>1010</v>
      </c>
      <c r="AA803" t="s">
        <v>10</v>
      </c>
      <c r="AB803" t="s">
        <v>19</v>
      </c>
    </row>
    <row r="804" spans="1:28" x14ac:dyDescent="0.2">
      <c r="A804">
        <v>16</v>
      </c>
      <c r="B804">
        <v>12</v>
      </c>
      <c r="C804">
        <v>11</v>
      </c>
      <c r="D804">
        <v>10</v>
      </c>
      <c r="E804" t="s">
        <v>814</v>
      </c>
      <c r="F804" s="12"/>
      <c r="G804" s="10">
        <v>44243.672337962962</v>
      </c>
      <c r="H804" s="11">
        <f t="shared" si="39"/>
        <v>16</v>
      </c>
      <c r="I804" s="11">
        <f t="shared" si="40"/>
        <v>8</v>
      </c>
      <c r="J804" s="11">
        <f t="shared" si="41"/>
        <v>10</v>
      </c>
      <c r="K804">
        <v>3.1808999999999998</v>
      </c>
      <c r="L804">
        <v>31.25</v>
      </c>
      <c r="M804">
        <v>42.0428</v>
      </c>
      <c r="N804">
        <v>9.02</v>
      </c>
      <c r="O804">
        <v>2</v>
      </c>
      <c r="P804">
        <v>8.9</v>
      </c>
      <c r="Q804">
        <v>7</v>
      </c>
      <c r="R804">
        <v>7</v>
      </c>
      <c r="S804">
        <v>0</v>
      </c>
      <c r="T804">
        <v>730</v>
      </c>
      <c r="U804" t="s">
        <v>12</v>
      </c>
      <c r="V804">
        <v>1.75</v>
      </c>
      <c r="W804" t="s">
        <v>12</v>
      </c>
      <c r="X804">
        <v>0.97</v>
      </c>
      <c r="Y804">
        <v>24.2</v>
      </c>
      <c r="Z804">
        <v>1010</v>
      </c>
      <c r="AA804" t="s">
        <v>10</v>
      </c>
      <c r="AB804" t="s">
        <v>19</v>
      </c>
    </row>
    <row r="805" spans="1:28" x14ac:dyDescent="0.2">
      <c r="A805">
        <v>16</v>
      </c>
      <c r="B805">
        <v>12</v>
      </c>
      <c r="C805">
        <v>15</v>
      </c>
      <c r="D805">
        <v>15</v>
      </c>
      <c r="E805" t="s">
        <v>815</v>
      </c>
      <c r="F805" s="12"/>
      <c r="G805" s="10">
        <v>44243.672395833331</v>
      </c>
      <c r="H805" s="11">
        <f t="shared" si="39"/>
        <v>16</v>
      </c>
      <c r="I805" s="11">
        <f t="shared" si="40"/>
        <v>8</v>
      </c>
      <c r="J805" s="11">
        <f t="shared" si="41"/>
        <v>15</v>
      </c>
      <c r="K805">
        <v>3.1808999999999998</v>
      </c>
      <c r="L805">
        <v>31.3125</v>
      </c>
      <c r="M805">
        <v>41.962800000000001</v>
      </c>
      <c r="N805">
        <v>9.23</v>
      </c>
      <c r="O805">
        <v>2</v>
      </c>
      <c r="P805">
        <v>8.8699999999999992</v>
      </c>
      <c r="Q805">
        <v>7</v>
      </c>
      <c r="R805">
        <v>7</v>
      </c>
      <c r="S805">
        <v>0</v>
      </c>
      <c r="T805">
        <v>731</v>
      </c>
      <c r="U805" t="s">
        <v>12</v>
      </c>
      <c r="V805">
        <v>1.78</v>
      </c>
      <c r="W805" t="s">
        <v>12</v>
      </c>
      <c r="X805">
        <v>0.97</v>
      </c>
      <c r="Y805">
        <v>24.2</v>
      </c>
      <c r="Z805">
        <v>1010</v>
      </c>
      <c r="AA805" t="s">
        <v>10</v>
      </c>
      <c r="AB805" t="s">
        <v>19</v>
      </c>
    </row>
    <row r="806" spans="1:28" x14ac:dyDescent="0.2">
      <c r="A806">
        <v>16</v>
      </c>
      <c r="B806">
        <v>12</v>
      </c>
      <c r="C806">
        <v>21</v>
      </c>
      <c r="D806">
        <v>20</v>
      </c>
      <c r="E806" t="s">
        <v>816</v>
      </c>
      <c r="F806" s="12"/>
      <c r="G806" s="10">
        <v>44243.672453703701</v>
      </c>
      <c r="H806" s="11">
        <f t="shared" si="39"/>
        <v>16</v>
      </c>
      <c r="I806" s="11">
        <f t="shared" si="40"/>
        <v>8</v>
      </c>
      <c r="J806" s="11">
        <f t="shared" si="41"/>
        <v>20</v>
      </c>
      <c r="K806">
        <v>3.1808999999999998</v>
      </c>
      <c r="L806">
        <v>31.3125</v>
      </c>
      <c r="M806">
        <v>41.933599999999998</v>
      </c>
      <c r="N806">
        <v>9.33</v>
      </c>
      <c r="O806">
        <v>2</v>
      </c>
      <c r="P806">
        <v>8.65</v>
      </c>
      <c r="Q806">
        <v>6</v>
      </c>
      <c r="R806">
        <v>6</v>
      </c>
      <c r="S806">
        <v>0</v>
      </c>
      <c r="T806">
        <v>733</v>
      </c>
      <c r="U806" t="s">
        <v>12</v>
      </c>
      <c r="V806">
        <v>1.8</v>
      </c>
      <c r="W806" t="s">
        <v>12</v>
      </c>
      <c r="X806">
        <v>0.97</v>
      </c>
      <c r="Y806">
        <v>24.3</v>
      </c>
      <c r="Z806">
        <v>1011</v>
      </c>
      <c r="AA806" t="s">
        <v>10</v>
      </c>
      <c r="AB806" t="s">
        <v>19</v>
      </c>
    </row>
    <row r="807" spans="1:28" x14ac:dyDescent="0.2">
      <c r="A807">
        <v>16</v>
      </c>
      <c r="B807">
        <v>12</v>
      </c>
      <c r="C807">
        <v>25</v>
      </c>
      <c r="D807">
        <v>25</v>
      </c>
      <c r="E807" t="s">
        <v>817</v>
      </c>
      <c r="F807" s="12">
        <v>1</v>
      </c>
      <c r="G807" s="10">
        <v>44243.672511574077</v>
      </c>
      <c r="H807" s="11">
        <f t="shared" si="39"/>
        <v>16</v>
      </c>
      <c r="I807" s="11">
        <f t="shared" si="40"/>
        <v>8</v>
      </c>
      <c r="J807" s="11">
        <f t="shared" si="41"/>
        <v>25</v>
      </c>
      <c r="K807">
        <v>3.1808999999999998</v>
      </c>
      <c r="L807">
        <v>31.3125</v>
      </c>
      <c r="M807">
        <v>41.903399999999998</v>
      </c>
      <c r="N807">
        <v>9.2899999999999991</v>
      </c>
      <c r="O807">
        <v>5</v>
      </c>
      <c r="P807">
        <v>8.69</v>
      </c>
      <c r="Q807">
        <v>6</v>
      </c>
      <c r="R807">
        <v>6</v>
      </c>
      <c r="S807">
        <v>0</v>
      </c>
      <c r="T807">
        <v>733</v>
      </c>
      <c r="U807" t="s">
        <v>12</v>
      </c>
      <c r="V807">
        <v>1.79</v>
      </c>
      <c r="W807" t="s">
        <v>12</v>
      </c>
      <c r="X807">
        <v>0.97</v>
      </c>
      <c r="Y807">
        <v>24.3</v>
      </c>
      <c r="Z807">
        <v>1011</v>
      </c>
      <c r="AA807" t="s">
        <v>10</v>
      </c>
      <c r="AB807" t="s">
        <v>19</v>
      </c>
    </row>
    <row r="808" spans="1:28" x14ac:dyDescent="0.2">
      <c r="A808">
        <v>16</v>
      </c>
      <c r="B808">
        <v>12</v>
      </c>
      <c r="C808">
        <v>31</v>
      </c>
      <c r="D808">
        <v>30</v>
      </c>
      <c r="E808" t="s">
        <v>818</v>
      </c>
      <c r="F808" s="12">
        <v>1</v>
      </c>
      <c r="G808" s="10">
        <v>44243.672569444447</v>
      </c>
      <c r="H808" s="11">
        <f t="shared" si="39"/>
        <v>16</v>
      </c>
      <c r="I808" s="11">
        <f t="shared" si="40"/>
        <v>8</v>
      </c>
      <c r="J808" s="11">
        <f t="shared" si="41"/>
        <v>30</v>
      </c>
      <c r="K808">
        <v>3.1808999999999998</v>
      </c>
      <c r="L808">
        <v>31.3125</v>
      </c>
      <c r="M808">
        <v>42.004100000000001</v>
      </c>
      <c r="N808">
        <v>9.24</v>
      </c>
      <c r="O808">
        <v>7</v>
      </c>
      <c r="P808">
        <v>8.68</v>
      </c>
      <c r="Q808">
        <v>6</v>
      </c>
      <c r="R808">
        <v>6</v>
      </c>
      <c r="S808">
        <v>0</v>
      </c>
      <c r="T808">
        <v>732</v>
      </c>
      <c r="U808" t="s">
        <v>12</v>
      </c>
      <c r="V808">
        <v>1.79</v>
      </c>
      <c r="W808" t="s">
        <v>12</v>
      </c>
      <c r="X808">
        <v>0.97</v>
      </c>
      <c r="Y808">
        <v>24.3</v>
      </c>
      <c r="Z808">
        <v>1011</v>
      </c>
      <c r="AA808" t="s">
        <v>10</v>
      </c>
      <c r="AB808" t="s">
        <v>19</v>
      </c>
    </row>
    <row r="809" spans="1:28" x14ac:dyDescent="0.2">
      <c r="A809">
        <v>16</v>
      </c>
      <c r="B809">
        <v>12</v>
      </c>
      <c r="C809">
        <v>35</v>
      </c>
      <c r="D809">
        <v>35</v>
      </c>
      <c r="E809" t="s">
        <v>819</v>
      </c>
      <c r="F809" s="12">
        <v>1</v>
      </c>
      <c r="G809" s="10">
        <v>44243.672627314816</v>
      </c>
      <c r="H809" s="11">
        <f t="shared" si="39"/>
        <v>16</v>
      </c>
      <c r="I809" s="11">
        <f t="shared" si="40"/>
        <v>8</v>
      </c>
      <c r="J809" s="11">
        <f t="shared" si="41"/>
        <v>35</v>
      </c>
      <c r="K809">
        <v>3.1808999999999998</v>
      </c>
      <c r="L809">
        <v>31.375</v>
      </c>
      <c r="M809">
        <v>41.945</v>
      </c>
      <c r="N809">
        <v>9.0500000000000007</v>
      </c>
      <c r="O809">
        <v>7</v>
      </c>
      <c r="P809">
        <v>8.74</v>
      </c>
      <c r="Q809">
        <v>6</v>
      </c>
      <c r="R809">
        <v>6</v>
      </c>
      <c r="S809">
        <v>0</v>
      </c>
      <c r="T809">
        <v>730</v>
      </c>
      <c r="U809" t="s">
        <v>12</v>
      </c>
      <c r="V809">
        <v>1.76</v>
      </c>
      <c r="W809" t="s">
        <v>12</v>
      </c>
      <c r="X809">
        <v>0.97</v>
      </c>
      <c r="Y809">
        <v>24.3</v>
      </c>
      <c r="Z809">
        <v>1011</v>
      </c>
      <c r="AA809" t="s">
        <v>10</v>
      </c>
      <c r="AB809" t="s">
        <v>19</v>
      </c>
    </row>
    <row r="810" spans="1:28" x14ac:dyDescent="0.2">
      <c r="A810">
        <v>16</v>
      </c>
      <c r="B810">
        <v>12</v>
      </c>
      <c r="C810">
        <v>41</v>
      </c>
      <c r="D810">
        <v>40</v>
      </c>
      <c r="E810" t="s">
        <v>820</v>
      </c>
      <c r="F810" s="12">
        <v>1</v>
      </c>
      <c r="G810" s="10">
        <v>44243.672685185185</v>
      </c>
      <c r="H810" s="11">
        <f t="shared" si="39"/>
        <v>16</v>
      </c>
      <c r="I810" s="11">
        <f t="shared" si="40"/>
        <v>8</v>
      </c>
      <c r="J810" s="11">
        <f t="shared" si="41"/>
        <v>40</v>
      </c>
      <c r="K810">
        <v>3.1808999999999998</v>
      </c>
      <c r="L810">
        <v>31.3125</v>
      </c>
      <c r="M810">
        <v>41.897199999999998</v>
      </c>
      <c r="N810">
        <v>8.9499999999999993</v>
      </c>
      <c r="O810">
        <v>6</v>
      </c>
      <c r="P810">
        <v>8.92</v>
      </c>
      <c r="Q810">
        <v>6</v>
      </c>
      <c r="R810">
        <v>6</v>
      </c>
      <c r="S810">
        <v>0</v>
      </c>
      <c r="T810">
        <v>728</v>
      </c>
      <c r="U810" t="s">
        <v>12</v>
      </c>
      <c r="V810">
        <v>1.74</v>
      </c>
      <c r="W810" t="s">
        <v>12</v>
      </c>
      <c r="X810">
        <v>0.96</v>
      </c>
      <c r="Y810">
        <v>24.2</v>
      </c>
      <c r="Z810">
        <v>1011</v>
      </c>
      <c r="AA810" t="s">
        <v>10</v>
      </c>
      <c r="AB810" t="s">
        <v>19</v>
      </c>
    </row>
    <row r="811" spans="1:28" x14ac:dyDescent="0.2">
      <c r="A811">
        <v>16</v>
      </c>
      <c r="B811">
        <v>12</v>
      </c>
      <c r="C811">
        <v>45</v>
      </c>
      <c r="D811">
        <v>45</v>
      </c>
      <c r="E811" t="s">
        <v>821</v>
      </c>
      <c r="F811" s="12">
        <v>1</v>
      </c>
      <c r="G811" s="10">
        <v>44243.672743055555</v>
      </c>
      <c r="H811" s="11">
        <f t="shared" si="39"/>
        <v>16</v>
      </c>
      <c r="I811" s="11">
        <f t="shared" si="40"/>
        <v>8</v>
      </c>
      <c r="J811" s="11">
        <f t="shared" si="41"/>
        <v>45</v>
      </c>
      <c r="K811">
        <v>3.1808999999999998</v>
      </c>
      <c r="L811">
        <v>31.375</v>
      </c>
      <c r="M811">
        <v>41.970500000000001</v>
      </c>
      <c r="N811">
        <v>8.92</v>
      </c>
      <c r="O811">
        <v>5</v>
      </c>
      <c r="P811">
        <v>8.92</v>
      </c>
      <c r="Q811">
        <v>6</v>
      </c>
      <c r="R811">
        <v>6</v>
      </c>
      <c r="S811">
        <v>0</v>
      </c>
      <c r="T811">
        <v>728</v>
      </c>
      <c r="U811" t="s">
        <v>12</v>
      </c>
      <c r="V811">
        <v>1.74</v>
      </c>
      <c r="W811" t="s">
        <v>12</v>
      </c>
      <c r="X811">
        <v>0.97</v>
      </c>
      <c r="Y811">
        <v>24.2</v>
      </c>
      <c r="Z811">
        <v>1011</v>
      </c>
      <c r="AA811" t="s">
        <v>10</v>
      </c>
      <c r="AB811" t="s">
        <v>19</v>
      </c>
    </row>
    <row r="812" spans="1:28" x14ac:dyDescent="0.2">
      <c r="A812">
        <v>16</v>
      </c>
      <c r="B812">
        <v>12</v>
      </c>
      <c r="C812">
        <v>51</v>
      </c>
      <c r="D812">
        <v>50</v>
      </c>
      <c r="E812" t="s">
        <v>822</v>
      </c>
      <c r="F812" s="12">
        <v>1</v>
      </c>
      <c r="G812" s="10">
        <v>44243.672800925924</v>
      </c>
      <c r="H812" s="11">
        <f t="shared" si="39"/>
        <v>16</v>
      </c>
      <c r="I812" s="11">
        <f t="shared" si="40"/>
        <v>8</v>
      </c>
      <c r="J812" s="11">
        <f t="shared" si="41"/>
        <v>50</v>
      </c>
      <c r="K812">
        <v>3.1808999999999998</v>
      </c>
      <c r="L812">
        <v>31.3125</v>
      </c>
      <c r="M812">
        <v>41.953800000000001</v>
      </c>
      <c r="N812">
        <v>8.94</v>
      </c>
      <c r="O812">
        <v>4</v>
      </c>
      <c r="P812">
        <v>8.9499999999999993</v>
      </c>
      <c r="Q812">
        <v>6</v>
      </c>
      <c r="R812">
        <v>6</v>
      </c>
      <c r="S812">
        <v>0</v>
      </c>
      <c r="T812">
        <v>729</v>
      </c>
      <c r="U812" t="s">
        <v>12</v>
      </c>
      <c r="V812">
        <v>1.74</v>
      </c>
      <c r="W812" t="s">
        <v>12</v>
      </c>
      <c r="X812">
        <v>0.96</v>
      </c>
      <c r="Y812">
        <v>24.3</v>
      </c>
      <c r="Z812">
        <v>1011</v>
      </c>
      <c r="AA812" t="s">
        <v>10</v>
      </c>
      <c r="AB812" t="s">
        <v>19</v>
      </c>
    </row>
    <row r="813" spans="1:28" x14ac:dyDescent="0.2">
      <c r="A813">
        <v>16</v>
      </c>
      <c r="B813">
        <v>12</v>
      </c>
      <c r="C813">
        <v>55</v>
      </c>
      <c r="D813">
        <v>55</v>
      </c>
      <c r="E813" t="s">
        <v>823</v>
      </c>
      <c r="F813" s="12"/>
      <c r="G813" s="10">
        <v>44243.672858796293</v>
      </c>
      <c r="H813" s="11">
        <f t="shared" si="39"/>
        <v>16</v>
      </c>
      <c r="I813" s="11">
        <f t="shared" si="40"/>
        <v>8</v>
      </c>
      <c r="J813" s="11">
        <f t="shared" si="41"/>
        <v>55</v>
      </c>
      <c r="K813">
        <v>3.1808999999999998</v>
      </c>
      <c r="L813">
        <v>31.3125</v>
      </c>
      <c r="M813">
        <v>41.882800000000003</v>
      </c>
      <c r="N813">
        <v>8.8800000000000008</v>
      </c>
      <c r="O813">
        <v>4</v>
      </c>
      <c r="P813">
        <v>8.9499999999999993</v>
      </c>
      <c r="Q813">
        <v>6</v>
      </c>
      <c r="R813">
        <v>6</v>
      </c>
      <c r="S813">
        <v>0</v>
      </c>
      <c r="T813">
        <v>729</v>
      </c>
      <c r="U813" t="s">
        <v>12</v>
      </c>
      <c r="V813">
        <v>1.73</v>
      </c>
      <c r="W813" t="s">
        <v>12</v>
      </c>
      <c r="X813">
        <v>0.97</v>
      </c>
      <c r="Y813">
        <v>24.3</v>
      </c>
      <c r="Z813">
        <v>1011</v>
      </c>
      <c r="AA813" t="s">
        <v>10</v>
      </c>
      <c r="AB813" t="s">
        <v>19</v>
      </c>
    </row>
    <row r="814" spans="1:28" x14ac:dyDescent="0.2">
      <c r="A814">
        <v>16</v>
      </c>
      <c r="B814">
        <v>13</v>
      </c>
      <c r="C814">
        <v>1</v>
      </c>
      <c r="D814">
        <v>0</v>
      </c>
      <c r="E814" t="s">
        <v>690</v>
      </c>
      <c r="F814" s="12"/>
      <c r="G814" s="10">
        <v>44243.67291666667</v>
      </c>
      <c r="H814" s="11">
        <f t="shared" si="39"/>
        <v>16</v>
      </c>
      <c r="I814" s="11">
        <f t="shared" si="40"/>
        <v>9</v>
      </c>
      <c r="J814" s="11">
        <f t="shared" si="41"/>
        <v>0</v>
      </c>
      <c r="K814">
        <v>3.1808999999999998</v>
      </c>
      <c r="L814">
        <v>31.375</v>
      </c>
      <c r="M814">
        <v>41.967300000000002</v>
      </c>
      <c r="N814">
        <v>8.92</v>
      </c>
      <c r="O814">
        <v>5</v>
      </c>
      <c r="P814">
        <v>8.9700000000000006</v>
      </c>
      <c r="Q814">
        <v>7</v>
      </c>
      <c r="R814">
        <v>7</v>
      </c>
      <c r="S814">
        <v>0</v>
      </c>
      <c r="T814">
        <v>730</v>
      </c>
      <c r="U814" t="s">
        <v>12</v>
      </c>
      <c r="V814">
        <v>1.74</v>
      </c>
      <c r="W814" t="s">
        <v>12</v>
      </c>
      <c r="X814">
        <v>0.97</v>
      </c>
      <c r="Y814">
        <v>24.3</v>
      </c>
      <c r="Z814">
        <v>1010</v>
      </c>
      <c r="AA814" t="s">
        <v>10</v>
      </c>
      <c r="AB814" t="s">
        <v>19</v>
      </c>
    </row>
    <row r="815" spans="1:28" x14ac:dyDescent="0.2">
      <c r="A815">
        <v>16</v>
      </c>
      <c r="B815">
        <v>13</v>
      </c>
      <c r="C815">
        <v>5</v>
      </c>
      <c r="D815">
        <v>5</v>
      </c>
      <c r="E815" t="s">
        <v>691</v>
      </c>
      <c r="F815" s="12"/>
      <c r="G815" s="10">
        <v>44243.672974537039</v>
      </c>
      <c r="H815" s="11">
        <f t="shared" si="39"/>
        <v>16</v>
      </c>
      <c r="I815" s="11">
        <f t="shared" si="40"/>
        <v>9</v>
      </c>
      <c r="J815" s="11">
        <f t="shared" si="41"/>
        <v>5</v>
      </c>
      <c r="K815">
        <v>3.1808999999999998</v>
      </c>
      <c r="L815">
        <v>31.375</v>
      </c>
      <c r="M815">
        <v>41.976799999999997</v>
      </c>
      <c r="N815">
        <v>8.89</v>
      </c>
      <c r="O815">
        <v>8</v>
      </c>
      <c r="P815">
        <v>8.94</v>
      </c>
      <c r="Q815">
        <v>6</v>
      </c>
      <c r="R815">
        <v>6</v>
      </c>
      <c r="S815">
        <v>0</v>
      </c>
      <c r="T815">
        <v>731</v>
      </c>
      <c r="U815" t="s">
        <v>12</v>
      </c>
      <c r="V815">
        <v>1.73</v>
      </c>
      <c r="W815" t="s">
        <v>12</v>
      </c>
      <c r="X815">
        <v>0.97</v>
      </c>
      <c r="Y815">
        <v>24.3</v>
      </c>
      <c r="Z815">
        <v>1010</v>
      </c>
      <c r="AA815" t="s">
        <v>10</v>
      </c>
      <c r="AB815" t="s">
        <v>19</v>
      </c>
    </row>
    <row r="816" spans="1:28" x14ac:dyDescent="0.2">
      <c r="A816">
        <v>16</v>
      </c>
      <c r="B816">
        <v>13</v>
      </c>
      <c r="C816">
        <v>11</v>
      </c>
      <c r="D816">
        <v>10</v>
      </c>
      <c r="E816" t="s">
        <v>824</v>
      </c>
      <c r="F816" s="12"/>
      <c r="G816" s="10">
        <v>44243.673032407409</v>
      </c>
      <c r="H816" s="11">
        <f t="shared" si="39"/>
        <v>16</v>
      </c>
      <c r="I816" s="11">
        <f t="shared" si="40"/>
        <v>9</v>
      </c>
      <c r="J816" s="11">
        <f t="shared" si="41"/>
        <v>10</v>
      </c>
      <c r="K816">
        <v>3.1808999999999998</v>
      </c>
      <c r="L816">
        <v>31.3125</v>
      </c>
      <c r="M816">
        <v>41.948099999999997</v>
      </c>
      <c r="N816">
        <v>8.89</v>
      </c>
      <c r="O816">
        <v>6</v>
      </c>
      <c r="P816">
        <v>8.9700000000000006</v>
      </c>
      <c r="Q816">
        <v>7</v>
      </c>
      <c r="R816">
        <v>7</v>
      </c>
      <c r="S816">
        <v>0</v>
      </c>
      <c r="T816">
        <v>729</v>
      </c>
      <c r="U816" t="s">
        <v>12</v>
      </c>
      <c r="V816">
        <v>1.73</v>
      </c>
      <c r="W816" t="s">
        <v>12</v>
      </c>
      <c r="X816">
        <v>0.97</v>
      </c>
      <c r="Y816">
        <v>24.3</v>
      </c>
      <c r="Z816">
        <v>1010</v>
      </c>
      <c r="AA816" t="s">
        <v>10</v>
      </c>
      <c r="AB816" t="s">
        <v>19</v>
      </c>
    </row>
    <row r="817" spans="1:28" x14ac:dyDescent="0.2">
      <c r="A817">
        <v>16</v>
      </c>
      <c r="B817">
        <v>13</v>
      </c>
      <c r="C817">
        <v>15</v>
      </c>
      <c r="D817">
        <v>15</v>
      </c>
      <c r="E817" t="s">
        <v>825</v>
      </c>
      <c r="F817" s="12"/>
      <c r="G817" s="10">
        <v>44243.673090277778</v>
      </c>
      <c r="H817" s="11">
        <f t="shared" si="39"/>
        <v>16</v>
      </c>
      <c r="I817" s="11">
        <f t="shared" si="40"/>
        <v>9</v>
      </c>
      <c r="J817" s="11">
        <f t="shared" si="41"/>
        <v>15</v>
      </c>
      <c r="K817">
        <v>3.1808999999999998</v>
      </c>
      <c r="L817">
        <v>31.375</v>
      </c>
      <c r="M817">
        <v>41.95</v>
      </c>
      <c r="N817">
        <v>8.94</v>
      </c>
      <c r="O817">
        <v>4</v>
      </c>
      <c r="P817">
        <v>8.9499999999999993</v>
      </c>
      <c r="Q817">
        <v>6</v>
      </c>
      <c r="R817">
        <v>6</v>
      </c>
      <c r="S817">
        <v>0</v>
      </c>
      <c r="T817">
        <v>730</v>
      </c>
      <c r="U817" t="s">
        <v>12</v>
      </c>
      <c r="V817">
        <v>1.74</v>
      </c>
      <c r="W817" t="s">
        <v>12</v>
      </c>
      <c r="X817">
        <v>0.97</v>
      </c>
      <c r="Y817">
        <v>24.3</v>
      </c>
      <c r="Z817">
        <v>1011</v>
      </c>
      <c r="AA817" t="s">
        <v>10</v>
      </c>
      <c r="AB817" t="s">
        <v>19</v>
      </c>
    </row>
    <row r="818" spans="1:28" x14ac:dyDescent="0.2">
      <c r="A818">
        <v>16</v>
      </c>
      <c r="B818">
        <v>13</v>
      </c>
      <c r="C818">
        <v>21</v>
      </c>
      <c r="D818">
        <v>20</v>
      </c>
      <c r="E818" t="s">
        <v>826</v>
      </c>
      <c r="F818" s="12"/>
      <c r="G818" s="10">
        <v>44243.673148148147</v>
      </c>
      <c r="H818" s="11">
        <f t="shared" si="39"/>
        <v>16</v>
      </c>
      <c r="I818" s="11">
        <f t="shared" si="40"/>
        <v>9</v>
      </c>
      <c r="J818" s="11">
        <f t="shared" si="41"/>
        <v>20</v>
      </c>
      <c r="K818">
        <v>3.1808999999999998</v>
      </c>
      <c r="L818">
        <v>31.375</v>
      </c>
      <c r="M818">
        <v>41.984699999999997</v>
      </c>
      <c r="N818">
        <v>8.94</v>
      </c>
      <c r="O818">
        <v>5</v>
      </c>
      <c r="P818">
        <v>8.92</v>
      </c>
      <c r="Q818">
        <v>6</v>
      </c>
      <c r="R818">
        <v>6</v>
      </c>
      <c r="S818">
        <v>0</v>
      </c>
      <c r="T818">
        <v>731</v>
      </c>
      <c r="U818" t="s">
        <v>12</v>
      </c>
      <c r="V818">
        <v>1.74</v>
      </c>
      <c r="W818" t="s">
        <v>12</v>
      </c>
      <c r="X818">
        <v>0.96</v>
      </c>
      <c r="Y818">
        <v>24.2</v>
      </c>
      <c r="Z818">
        <v>1011</v>
      </c>
      <c r="AA818" t="s">
        <v>10</v>
      </c>
      <c r="AB818" t="s">
        <v>19</v>
      </c>
    </row>
    <row r="819" spans="1:28" x14ac:dyDescent="0.2">
      <c r="A819">
        <v>16</v>
      </c>
      <c r="B819">
        <v>13</v>
      </c>
      <c r="C819">
        <v>25</v>
      </c>
      <c r="D819">
        <v>25</v>
      </c>
      <c r="E819" t="s">
        <v>827</v>
      </c>
      <c r="F819" s="12"/>
      <c r="G819" s="10">
        <v>44243.673206018517</v>
      </c>
      <c r="H819" s="11">
        <f t="shared" si="39"/>
        <v>16</v>
      </c>
      <c r="I819" s="11">
        <f t="shared" si="40"/>
        <v>9</v>
      </c>
      <c r="J819" s="11">
        <f t="shared" si="41"/>
        <v>25</v>
      </c>
      <c r="K819">
        <v>3.1808999999999998</v>
      </c>
      <c r="L819">
        <v>31.375</v>
      </c>
      <c r="M819">
        <v>41.9495</v>
      </c>
      <c r="N819">
        <v>8.91</v>
      </c>
      <c r="O819">
        <v>5</v>
      </c>
      <c r="P819">
        <v>8.92</v>
      </c>
      <c r="Q819">
        <v>7</v>
      </c>
      <c r="R819">
        <v>7</v>
      </c>
      <c r="S819">
        <v>0</v>
      </c>
      <c r="T819">
        <v>731</v>
      </c>
      <c r="U819" t="s">
        <v>12</v>
      </c>
      <c r="V819">
        <v>1.74</v>
      </c>
      <c r="W819" t="s">
        <v>12</v>
      </c>
      <c r="X819">
        <v>0.96</v>
      </c>
      <c r="Y819">
        <v>24.2</v>
      </c>
      <c r="Z819">
        <v>1011</v>
      </c>
      <c r="AA819" t="s">
        <v>10</v>
      </c>
      <c r="AB819" t="s">
        <v>19</v>
      </c>
    </row>
    <row r="820" spans="1:28" x14ac:dyDescent="0.2">
      <c r="A820">
        <v>16</v>
      </c>
      <c r="B820">
        <v>13</v>
      </c>
      <c r="C820">
        <v>31</v>
      </c>
      <c r="D820">
        <v>30</v>
      </c>
      <c r="E820" t="s">
        <v>828</v>
      </c>
      <c r="F820" s="12"/>
      <c r="G820" s="10">
        <v>44243.673263888886</v>
      </c>
      <c r="H820" s="11">
        <f t="shared" si="39"/>
        <v>16</v>
      </c>
      <c r="I820" s="11">
        <f t="shared" si="40"/>
        <v>9</v>
      </c>
      <c r="J820" s="11">
        <f t="shared" si="41"/>
        <v>30</v>
      </c>
      <c r="K820">
        <v>3.1808999999999998</v>
      </c>
      <c r="L820">
        <v>31.375</v>
      </c>
      <c r="M820">
        <v>41.942399999999999</v>
      </c>
      <c r="N820">
        <v>8.93</v>
      </c>
      <c r="O820">
        <v>4</v>
      </c>
      <c r="P820">
        <v>8.94</v>
      </c>
      <c r="Q820">
        <v>6</v>
      </c>
      <c r="R820">
        <v>6</v>
      </c>
      <c r="S820">
        <v>0</v>
      </c>
      <c r="T820">
        <v>732</v>
      </c>
      <c r="U820" t="s">
        <v>12</v>
      </c>
      <c r="V820">
        <v>1.74</v>
      </c>
      <c r="W820" t="s">
        <v>12</v>
      </c>
      <c r="X820">
        <v>0.97</v>
      </c>
      <c r="Y820">
        <v>24.2</v>
      </c>
      <c r="Z820">
        <v>1011</v>
      </c>
      <c r="AA820" t="s">
        <v>10</v>
      </c>
      <c r="AB820" t="s">
        <v>19</v>
      </c>
    </row>
    <row r="821" spans="1:28" x14ac:dyDescent="0.2">
      <c r="A821">
        <v>16</v>
      </c>
      <c r="B821">
        <v>13</v>
      </c>
      <c r="C821">
        <v>35</v>
      </c>
      <c r="D821">
        <v>35</v>
      </c>
      <c r="E821" t="s">
        <v>829</v>
      </c>
      <c r="F821" s="12"/>
      <c r="G821" s="10">
        <v>44243.673321759263</v>
      </c>
      <c r="H821" s="11">
        <f t="shared" si="39"/>
        <v>16</v>
      </c>
      <c r="I821" s="11">
        <f t="shared" si="40"/>
        <v>9</v>
      </c>
      <c r="J821" s="11">
        <f t="shared" si="41"/>
        <v>35</v>
      </c>
      <c r="K821">
        <v>3.1808999999999998</v>
      </c>
      <c r="L821">
        <v>31.375</v>
      </c>
      <c r="M821">
        <v>41.982100000000003</v>
      </c>
      <c r="N821">
        <v>8.92</v>
      </c>
      <c r="O821">
        <v>4</v>
      </c>
      <c r="P821">
        <v>8.93</v>
      </c>
      <c r="Q821">
        <v>6</v>
      </c>
      <c r="R821">
        <v>6</v>
      </c>
      <c r="S821">
        <v>0</v>
      </c>
      <c r="T821">
        <v>732</v>
      </c>
      <c r="U821" t="s">
        <v>12</v>
      </c>
      <c r="V821">
        <v>1.74</v>
      </c>
      <c r="W821" t="s">
        <v>12</v>
      </c>
      <c r="X821">
        <v>0.97</v>
      </c>
      <c r="Y821">
        <v>24.2</v>
      </c>
      <c r="Z821">
        <v>1011</v>
      </c>
      <c r="AA821" t="s">
        <v>10</v>
      </c>
      <c r="AB821" t="s">
        <v>19</v>
      </c>
    </row>
    <row r="822" spans="1:28" x14ac:dyDescent="0.2">
      <c r="A822">
        <v>16</v>
      </c>
      <c r="B822">
        <v>13</v>
      </c>
      <c r="C822">
        <v>41</v>
      </c>
      <c r="D822">
        <v>40</v>
      </c>
      <c r="E822" t="s">
        <v>830</v>
      </c>
      <c r="F822" s="12"/>
      <c r="G822" s="10">
        <v>44243.673379629632</v>
      </c>
      <c r="H822" s="11">
        <f t="shared" si="39"/>
        <v>16</v>
      </c>
      <c r="I822" s="11">
        <f t="shared" si="40"/>
        <v>9</v>
      </c>
      <c r="J822" s="11">
        <f t="shared" si="41"/>
        <v>40</v>
      </c>
      <c r="K822">
        <v>3.1808999999999998</v>
      </c>
      <c r="L822">
        <v>31.4375</v>
      </c>
      <c r="M822">
        <v>41.925199999999997</v>
      </c>
      <c r="N822">
        <v>8.85</v>
      </c>
      <c r="O822">
        <v>8</v>
      </c>
      <c r="P822">
        <v>8.9600000000000009</v>
      </c>
      <c r="Q822">
        <v>6</v>
      </c>
      <c r="R822">
        <v>6</v>
      </c>
      <c r="S822">
        <v>0</v>
      </c>
      <c r="T822">
        <v>732</v>
      </c>
      <c r="U822" t="s">
        <v>12</v>
      </c>
      <c r="V822">
        <v>1.73</v>
      </c>
      <c r="W822" t="s">
        <v>12</v>
      </c>
      <c r="X822">
        <v>0.97</v>
      </c>
      <c r="Y822">
        <v>24.2</v>
      </c>
      <c r="Z822">
        <v>1011</v>
      </c>
      <c r="AA822" t="s">
        <v>10</v>
      </c>
      <c r="AB822" t="s">
        <v>19</v>
      </c>
    </row>
    <row r="823" spans="1:28" x14ac:dyDescent="0.2">
      <c r="A823">
        <v>16</v>
      </c>
      <c r="B823">
        <v>13</v>
      </c>
      <c r="C823">
        <v>45</v>
      </c>
      <c r="D823">
        <v>45</v>
      </c>
      <c r="E823" t="s">
        <v>831</v>
      </c>
      <c r="F823" s="12"/>
      <c r="G823" s="10">
        <v>44243.673437500001</v>
      </c>
      <c r="H823" s="11">
        <f t="shared" si="39"/>
        <v>16</v>
      </c>
      <c r="I823" s="11">
        <f t="shared" si="40"/>
        <v>9</v>
      </c>
      <c r="J823" s="11">
        <f t="shared" si="41"/>
        <v>45</v>
      </c>
      <c r="K823">
        <v>3.1808999999999998</v>
      </c>
      <c r="L823">
        <v>31.375</v>
      </c>
      <c r="M823">
        <v>41.948599999999999</v>
      </c>
      <c r="N823">
        <v>8.7200000000000006</v>
      </c>
      <c r="O823">
        <v>8</v>
      </c>
      <c r="P823">
        <v>9.1300000000000008</v>
      </c>
      <c r="Q823">
        <v>7</v>
      </c>
      <c r="R823">
        <v>7</v>
      </c>
      <c r="S823">
        <v>0</v>
      </c>
      <c r="T823">
        <v>731</v>
      </c>
      <c r="U823" t="s">
        <v>12</v>
      </c>
      <c r="V823">
        <v>1.71</v>
      </c>
      <c r="W823" t="s">
        <v>12</v>
      </c>
      <c r="X823">
        <v>0.97</v>
      </c>
      <c r="Y823">
        <v>24.2</v>
      </c>
      <c r="Z823">
        <v>1011</v>
      </c>
      <c r="AA823" t="s">
        <v>10</v>
      </c>
      <c r="AB823" t="s">
        <v>19</v>
      </c>
    </row>
    <row r="824" spans="1:28" x14ac:dyDescent="0.2">
      <c r="A824">
        <v>16</v>
      </c>
      <c r="B824">
        <v>13</v>
      </c>
      <c r="C824">
        <v>51</v>
      </c>
      <c r="D824">
        <v>50</v>
      </c>
      <c r="E824" t="s">
        <v>832</v>
      </c>
      <c r="F824" s="12"/>
      <c r="G824" s="10">
        <v>44243.673495370371</v>
      </c>
      <c r="H824" s="11">
        <f t="shared" si="39"/>
        <v>16</v>
      </c>
      <c r="I824" s="11">
        <f t="shared" si="40"/>
        <v>9</v>
      </c>
      <c r="J824" s="11">
        <f t="shared" si="41"/>
        <v>50</v>
      </c>
      <c r="K824">
        <v>3.1808999999999998</v>
      </c>
      <c r="L824">
        <v>31.375</v>
      </c>
      <c r="M824">
        <v>41.774900000000002</v>
      </c>
      <c r="N824">
        <v>8.98</v>
      </c>
      <c r="O824">
        <v>5</v>
      </c>
      <c r="P824">
        <v>9.1300000000000008</v>
      </c>
      <c r="Q824">
        <v>6</v>
      </c>
      <c r="R824">
        <v>6</v>
      </c>
      <c r="S824">
        <v>0</v>
      </c>
      <c r="T824">
        <v>729</v>
      </c>
      <c r="U824" t="s">
        <v>12</v>
      </c>
      <c r="V824">
        <v>1.75</v>
      </c>
      <c r="W824" t="s">
        <v>12</v>
      </c>
      <c r="X824">
        <v>0.97</v>
      </c>
      <c r="Y824">
        <v>24.2</v>
      </c>
      <c r="Z824">
        <v>1011</v>
      </c>
      <c r="AA824" t="s">
        <v>10</v>
      </c>
      <c r="AB824" t="s">
        <v>19</v>
      </c>
    </row>
    <row r="825" spans="1:28" x14ac:dyDescent="0.2">
      <c r="A825">
        <v>16</v>
      </c>
      <c r="B825">
        <v>13</v>
      </c>
      <c r="C825">
        <v>55</v>
      </c>
      <c r="D825">
        <v>55</v>
      </c>
      <c r="E825" t="s">
        <v>833</v>
      </c>
      <c r="F825" s="12"/>
      <c r="G825" s="10">
        <v>44243.67355324074</v>
      </c>
      <c r="H825" s="11">
        <f t="shared" si="39"/>
        <v>16</v>
      </c>
      <c r="I825" s="11">
        <f t="shared" si="40"/>
        <v>9</v>
      </c>
      <c r="J825" s="11">
        <f t="shared" si="41"/>
        <v>55</v>
      </c>
      <c r="K825">
        <v>3.1808999999999998</v>
      </c>
      <c r="L825">
        <v>31.375</v>
      </c>
      <c r="M825">
        <v>41.744100000000003</v>
      </c>
      <c r="N825">
        <v>8.99</v>
      </c>
      <c r="O825">
        <v>4</v>
      </c>
      <c r="P825">
        <v>8.86</v>
      </c>
      <c r="Q825">
        <v>6</v>
      </c>
      <c r="R825">
        <v>6</v>
      </c>
      <c r="S825">
        <v>0</v>
      </c>
      <c r="T825">
        <v>734</v>
      </c>
      <c r="U825" t="s">
        <v>12</v>
      </c>
      <c r="V825">
        <v>1.75</v>
      </c>
      <c r="W825" t="s">
        <v>12</v>
      </c>
      <c r="X825">
        <v>0.97</v>
      </c>
      <c r="Y825">
        <v>24.3</v>
      </c>
      <c r="Z825">
        <v>1010</v>
      </c>
      <c r="AA825" t="s">
        <v>10</v>
      </c>
      <c r="AB825" t="s">
        <v>19</v>
      </c>
    </row>
    <row r="826" spans="1:28" x14ac:dyDescent="0.2">
      <c r="A826">
        <v>16</v>
      </c>
      <c r="B826">
        <v>14</v>
      </c>
      <c r="C826">
        <v>1</v>
      </c>
      <c r="D826">
        <v>0</v>
      </c>
      <c r="E826" t="s">
        <v>692</v>
      </c>
      <c r="F826" s="12"/>
      <c r="G826" s="10">
        <v>44243.673611111109</v>
      </c>
      <c r="H826" s="11">
        <f t="shared" si="39"/>
        <v>16</v>
      </c>
      <c r="I826" s="11">
        <f t="shared" si="40"/>
        <v>10</v>
      </c>
      <c r="J826" s="11">
        <f t="shared" si="41"/>
        <v>0</v>
      </c>
      <c r="K826">
        <v>3.1808999999999998</v>
      </c>
      <c r="L826">
        <v>31.4375</v>
      </c>
      <c r="M826">
        <v>41.6524</v>
      </c>
      <c r="N826">
        <v>8.83</v>
      </c>
      <c r="O826">
        <v>8</v>
      </c>
      <c r="P826">
        <v>8.91</v>
      </c>
      <c r="Q826">
        <v>6</v>
      </c>
      <c r="R826">
        <v>6</v>
      </c>
      <c r="S826">
        <v>0</v>
      </c>
      <c r="T826">
        <v>735</v>
      </c>
      <c r="U826" t="s">
        <v>12</v>
      </c>
      <c r="V826">
        <v>1.73</v>
      </c>
      <c r="W826" t="s">
        <v>12</v>
      </c>
      <c r="X826">
        <v>0.96</v>
      </c>
      <c r="Y826">
        <v>24.3</v>
      </c>
      <c r="Z826">
        <v>1010</v>
      </c>
      <c r="AA826" t="s">
        <v>10</v>
      </c>
      <c r="AB826" t="s">
        <v>19</v>
      </c>
    </row>
    <row r="827" spans="1:28" x14ac:dyDescent="0.2">
      <c r="A827">
        <v>16</v>
      </c>
      <c r="B827">
        <v>14</v>
      </c>
      <c r="C827">
        <v>5</v>
      </c>
      <c r="D827">
        <v>5</v>
      </c>
      <c r="E827" t="s">
        <v>693</v>
      </c>
      <c r="F827" s="12"/>
      <c r="G827" s="10">
        <v>44243.673668981479</v>
      </c>
      <c r="H827" s="11">
        <f t="shared" si="39"/>
        <v>16</v>
      </c>
      <c r="I827" s="11">
        <f t="shared" si="40"/>
        <v>10</v>
      </c>
      <c r="J827" s="11">
        <f t="shared" si="41"/>
        <v>5</v>
      </c>
      <c r="K827">
        <v>3.1808999999999998</v>
      </c>
      <c r="L827">
        <v>31.375</v>
      </c>
      <c r="M827">
        <v>41.723300000000002</v>
      </c>
      <c r="N827">
        <v>8.9600000000000009</v>
      </c>
      <c r="O827">
        <v>12</v>
      </c>
      <c r="P827">
        <v>8.94</v>
      </c>
      <c r="Q827">
        <v>6</v>
      </c>
      <c r="R827">
        <v>6</v>
      </c>
      <c r="S827">
        <v>0</v>
      </c>
      <c r="T827">
        <v>734</v>
      </c>
      <c r="U827" t="s">
        <v>12</v>
      </c>
      <c r="V827">
        <v>1.74</v>
      </c>
      <c r="W827" t="s">
        <v>12</v>
      </c>
      <c r="X827">
        <v>0.97</v>
      </c>
      <c r="Y827">
        <v>24.3</v>
      </c>
      <c r="Z827">
        <v>1010</v>
      </c>
      <c r="AA827" t="s">
        <v>10</v>
      </c>
      <c r="AB827" t="s">
        <v>19</v>
      </c>
    </row>
    <row r="828" spans="1:28" x14ac:dyDescent="0.2">
      <c r="A828">
        <v>16</v>
      </c>
      <c r="B828">
        <v>14</v>
      </c>
      <c r="C828">
        <v>11</v>
      </c>
      <c r="D828">
        <v>10</v>
      </c>
      <c r="E828" t="s">
        <v>834</v>
      </c>
      <c r="F828" s="12"/>
      <c r="G828" s="10">
        <v>44243.673726851855</v>
      </c>
      <c r="H828" s="11">
        <f t="shared" si="39"/>
        <v>16</v>
      </c>
      <c r="I828" s="11">
        <f t="shared" si="40"/>
        <v>10</v>
      </c>
      <c r="J828" s="11">
        <f t="shared" si="41"/>
        <v>10</v>
      </c>
      <c r="K828">
        <v>3.1808999999999998</v>
      </c>
      <c r="L828">
        <v>31.4375</v>
      </c>
      <c r="M828">
        <v>41.708300000000001</v>
      </c>
      <c r="N828">
        <v>9.1300000000000008</v>
      </c>
      <c r="O828">
        <v>10</v>
      </c>
      <c r="P828">
        <v>8.8000000000000007</v>
      </c>
      <c r="Q828">
        <v>6</v>
      </c>
      <c r="R828">
        <v>6</v>
      </c>
      <c r="S828">
        <v>0</v>
      </c>
      <c r="T828">
        <v>735</v>
      </c>
      <c r="U828" t="s">
        <v>12</v>
      </c>
      <c r="V828">
        <v>1.77</v>
      </c>
      <c r="W828" t="s">
        <v>12</v>
      </c>
      <c r="X828">
        <v>0.96</v>
      </c>
      <c r="Y828">
        <v>24.3</v>
      </c>
      <c r="Z828">
        <v>1010</v>
      </c>
      <c r="AA828" t="s">
        <v>10</v>
      </c>
      <c r="AB828" t="s">
        <v>19</v>
      </c>
    </row>
    <row r="829" spans="1:28" x14ac:dyDescent="0.2">
      <c r="A829">
        <v>16</v>
      </c>
      <c r="B829">
        <v>14</v>
      </c>
      <c r="C829">
        <v>15</v>
      </c>
      <c r="D829">
        <v>15</v>
      </c>
      <c r="E829" t="s">
        <v>835</v>
      </c>
      <c r="F829" s="12"/>
      <c r="G829" s="10">
        <v>44243.673784722225</v>
      </c>
      <c r="H829" s="11">
        <f t="shared" ref="H829:H874" si="42">HOUR(G829)</f>
        <v>16</v>
      </c>
      <c r="I829" s="11">
        <f t="shared" si="40"/>
        <v>10</v>
      </c>
      <c r="J829" s="11">
        <f t="shared" si="41"/>
        <v>15</v>
      </c>
      <c r="K829">
        <v>3.1808999999999998</v>
      </c>
      <c r="L829">
        <v>31.4375</v>
      </c>
      <c r="M829">
        <v>41.692799999999998</v>
      </c>
      <c r="N829">
        <v>9.16</v>
      </c>
      <c r="O829">
        <v>11</v>
      </c>
      <c r="P829">
        <v>8.8000000000000007</v>
      </c>
      <c r="Q829">
        <v>6</v>
      </c>
      <c r="R829">
        <v>6</v>
      </c>
      <c r="S829">
        <v>0</v>
      </c>
      <c r="T829">
        <v>735</v>
      </c>
      <c r="U829" t="s">
        <v>12</v>
      </c>
      <c r="V829">
        <v>1.77</v>
      </c>
      <c r="W829" t="s">
        <v>12</v>
      </c>
      <c r="X829">
        <v>0.97</v>
      </c>
      <c r="Y829">
        <v>24.3</v>
      </c>
      <c r="Z829">
        <v>1010</v>
      </c>
      <c r="AA829" t="s">
        <v>10</v>
      </c>
      <c r="AB829" t="s">
        <v>19</v>
      </c>
    </row>
    <row r="830" spans="1:28" x14ac:dyDescent="0.2">
      <c r="A830">
        <v>16</v>
      </c>
      <c r="B830">
        <v>14</v>
      </c>
      <c r="C830">
        <v>21</v>
      </c>
      <c r="D830">
        <v>20</v>
      </c>
      <c r="E830" t="s">
        <v>836</v>
      </c>
      <c r="F830" s="12"/>
      <c r="G830" s="10">
        <v>44243.673842592594</v>
      </c>
      <c r="H830" s="11">
        <f t="shared" si="42"/>
        <v>16</v>
      </c>
      <c r="I830" s="11">
        <f t="shared" si="40"/>
        <v>10</v>
      </c>
      <c r="J830" s="11">
        <f t="shared" si="41"/>
        <v>20</v>
      </c>
      <c r="K830">
        <v>3.1808999999999998</v>
      </c>
      <c r="L830">
        <v>31.4375</v>
      </c>
      <c r="M830">
        <v>41.691800000000001</v>
      </c>
      <c r="N830">
        <v>9.17</v>
      </c>
      <c r="O830">
        <v>14</v>
      </c>
      <c r="P830">
        <v>8.7100000000000009</v>
      </c>
      <c r="Q830">
        <v>6</v>
      </c>
      <c r="R830">
        <v>6</v>
      </c>
      <c r="S830">
        <v>0</v>
      </c>
      <c r="T830">
        <v>736</v>
      </c>
      <c r="U830" t="s">
        <v>12</v>
      </c>
      <c r="V830">
        <v>1.77</v>
      </c>
      <c r="W830" t="s">
        <v>12</v>
      </c>
      <c r="X830">
        <v>0.97</v>
      </c>
      <c r="Y830">
        <v>24.3</v>
      </c>
      <c r="Z830">
        <v>1010</v>
      </c>
      <c r="AA830" t="s">
        <v>10</v>
      </c>
      <c r="AB830" t="s">
        <v>19</v>
      </c>
    </row>
    <row r="831" spans="1:28" x14ac:dyDescent="0.2">
      <c r="A831">
        <v>16</v>
      </c>
      <c r="B831">
        <v>14</v>
      </c>
      <c r="C831">
        <v>25</v>
      </c>
      <c r="D831">
        <v>25</v>
      </c>
      <c r="E831" t="s">
        <v>837</v>
      </c>
      <c r="F831" s="12"/>
      <c r="G831" s="10">
        <v>44243.673900462964</v>
      </c>
      <c r="H831" s="11">
        <f t="shared" si="42"/>
        <v>16</v>
      </c>
      <c r="I831" s="11">
        <f t="shared" si="40"/>
        <v>10</v>
      </c>
      <c r="J831" s="11">
        <f t="shared" si="41"/>
        <v>25</v>
      </c>
      <c r="K831">
        <v>3.1808999999999998</v>
      </c>
      <c r="L831">
        <v>31.4375</v>
      </c>
      <c r="M831">
        <v>41.710999999999999</v>
      </c>
      <c r="N831">
        <v>9.33</v>
      </c>
      <c r="O831">
        <v>14</v>
      </c>
      <c r="P831">
        <v>8.58</v>
      </c>
      <c r="Q831">
        <v>5</v>
      </c>
      <c r="R831">
        <v>5</v>
      </c>
      <c r="S831">
        <v>1</v>
      </c>
      <c r="T831">
        <v>807</v>
      </c>
      <c r="U831" t="s">
        <v>12</v>
      </c>
      <c r="V831">
        <v>1.8</v>
      </c>
      <c r="W831" t="s">
        <v>12</v>
      </c>
      <c r="X831">
        <v>0.96</v>
      </c>
      <c r="Y831">
        <v>24.3</v>
      </c>
      <c r="Z831">
        <v>1010</v>
      </c>
      <c r="AA831" t="s">
        <v>10</v>
      </c>
      <c r="AB831" t="s">
        <v>19</v>
      </c>
    </row>
    <row r="832" spans="1:28" x14ac:dyDescent="0.2">
      <c r="A832">
        <v>16</v>
      </c>
      <c r="B832">
        <v>14</v>
      </c>
      <c r="C832">
        <v>31</v>
      </c>
      <c r="D832">
        <v>30</v>
      </c>
      <c r="E832" t="s">
        <v>838</v>
      </c>
      <c r="F832" s="12"/>
      <c r="G832" s="10">
        <v>44243.673958333333</v>
      </c>
      <c r="H832" s="11">
        <f t="shared" si="42"/>
        <v>16</v>
      </c>
      <c r="I832" s="11">
        <f t="shared" si="40"/>
        <v>10</v>
      </c>
      <c r="J832" s="11">
        <f t="shared" si="41"/>
        <v>30</v>
      </c>
      <c r="K832">
        <v>3.1808999999999998</v>
      </c>
      <c r="L832">
        <v>31.4375</v>
      </c>
      <c r="M832">
        <v>41.695099999999996</v>
      </c>
      <c r="N832">
        <v>9.1</v>
      </c>
      <c r="O832">
        <v>104</v>
      </c>
      <c r="P832">
        <v>8.7899999999999991</v>
      </c>
      <c r="Q832">
        <v>6</v>
      </c>
      <c r="R832">
        <v>6</v>
      </c>
      <c r="S832">
        <v>2</v>
      </c>
      <c r="T832">
        <v>778</v>
      </c>
      <c r="U832" t="s">
        <v>12</v>
      </c>
      <c r="V832">
        <v>1.77</v>
      </c>
      <c r="W832" t="s">
        <v>12</v>
      </c>
      <c r="X832">
        <v>0.97</v>
      </c>
      <c r="Y832">
        <v>24.3</v>
      </c>
      <c r="Z832">
        <v>1011</v>
      </c>
      <c r="AA832" t="s">
        <v>10</v>
      </c>
      <c r="AB832" t="s">
        <v>19</v>
      </c>
    </row>
    <row r="833" spans="1:28" x14ac:dyDescent="0.2">
      <c r="A833">
        <v>16</v>
      </c>
      <c r="B833">
        <v>14</v>
      </c>
      <c r="C833">
        <v>35</v>
      </c>
      <c r="D833">
        <v>35</v>
      </c>
      <c r="E833" t="s">
        <v>839</v>
      </c>
      <c r="F833" s="12"/>
      <c r="G833" s="10">
        <v>44243.674016203702</v>
      </c>
      <c r="H833" s="11">
        <f t="shared" si="42"/>
        <v>16</v>
      </c>
      <c r="I833" s="11">
        <f t="shared" si="40"/>
        <v>10</v>
      </c>
      <c r="J833" s="11">
        <f t="shared" si="41"/>
        <v>35</v>
      </c>
      <c r="K833">
        <v>3.1808999999999998</v>
      </c>
      <c r="L833">
        <v>31.4375</v>
      </c>
      <c r="M833">
        <v>41.687899999999999</v>
      </c>
      <c r="N833">
        <v>8.99</v>
      </c>
      <c r="O833">
        <v>149</v>
      </c>
      <c r="P833">
        <v>8.89</v>
      </c>
      <c r="Q833">
        <v>6</v>
      </c>
      <c r="R833">
        <v>6</v>
      </c>
      <c r="S833">
        <v>2</v>
      </c>
      <c r="T833">
        <v>739</v>
      </c>
      <c r="U833" t="s">
        <v>12</v>
      </c>
      <c r="V833">
        <v>1.75</v>
      </c>
      <c r="W833" t="s">
        <v>12</v>
      </c>
      <c r="X833">
        <v>0.96</v>
      </c>
      <c r="Y833">
        <v>24.3</v>
      </c>
      <c r="Z833">
        <v>1011</v>
      </c>
      <c r="AA833" t="s">
        <v>10</v>
      </c>
      <c r="AB833" t="s">
        <v>19</v>
      </c>
    </row>
    <row r="834" spans="1:28" x14ac:dyDescent="0.2">
      <c r="A834">
        <v>16</v>
      </c>
      <c r="B834">
        <v>14</v>
      </c>
      <c r="C834">
        <v>41</v>
      </c>
      <c r="D834">
        <v>40</v>
      </c>
      <c r="E834" t="s">
        <v>840</v>
      </c>
      <c r="F834" s="12"/>
      <c r="G834" s="10">
        <v>44243.674074074072</v>
      </c>
      <c r="H834" s="11">
        <f t="shared" si="42"/>
        <v>16</v>
      </c>
      <c r="I834" s="11">
        <f t="shared" ref="I834:I874" si="43">MINUTE(G834)</f>
        <v>10</v>
      </c>
      <c r="J834" s="11">
        <f t="shared" ref="J834:J874" si="44">SECOND(G834)</f>
        <v>40</v>
      </c>
      <c r="K834">
        <v>3.1808999999999998</v>
      </c>
      <c r="L834">
        <v>31.4375</v>
      </c>
      <c r="M834">
        <v>41.704999999999998</v>
      </c>
      <c r="N834">
        <v>8.98</v>
      </c>
      <c r="O834">
        <v>140</v>
      </c>
      <c r="P834">
        <v>8.9</v>
      </c>
      <c r="Q834">
        <v>6</v>
      </c>
      <c r="R834">
        <v>6</v>
      </c>
      <c r="S834">
        <v>2</v>
      </c>
      <c r="T834">
        <v>710</v>
      </c>
      <c r="U834" t="s">
        <v>12</v>
      </c>
      <c r="V834">
        <v>1.75</v>
      </c>
      <c r="W834" t="s">
        <v>12</v>
      </c>
      <c r="X834">
        <v>0.97</v>
      </c>
      <c r="Y834">
        <v>24.3</v>
      </c>
      <c r="Z834">
        <v>1011</v>
      </c>
      <c r="AA834" t="s">
        <v>10</v>
      </c>
      <c r="AB834" t="s">
        <v>19</v>
      </c>
    </row>
    <row r="835" spans="1:28" x14ac:dyDescent="0.2">
      <c r="A835">
        <v>16</v>
      </c>
      <c r="B835">
        <v>14</v>
      </c>
      <c r="C835">
        <v>45</v>
      </c>
      <c r="D835">
        <v>45</v>
      </c>
      <c r="E835" t="s">
        <v>841</v>
      </c>
      <c r="F835" s="12"/>
      <c r="G835" s="10">
        <v>44243.674131944441</v>
      </c>
      <c r="H835" s="11">
        <f t="shared" si="42"/>
        <v>16</v>
      </c>
      <c r="I835" s="11">
        <f t="shared" si="43"/>
        <v>10</v>
      </c>
      <c r="J835" s="11">
        <f t="shared" si="44"/>
        <v>45</v>
      </c>
      <c r="K835">
        <v>3.1808999999999998</v>
      </c>
      <c r="L835">
        <v>31.4375</v>
      </c>
      <c r="M835">
        <v>41.5762</v>
      </c>
      <c r="N835">
        <v>9.08</v>
      </c>
      <c r="O835">
        <v>94</v>
      </c>
      <c r="P835">
        <v>8.89</v>
      </c>
      <c r="Q835">
        <v>6</v>
      </c>
      <c r="R835">
        <v>6</v>
      </c>
      <c r="S835">
        <v>2</v>
      </c>
      <c r="T835">
        <v>729</v>
      </c>
      <c r="U835" t="s">
        <v>12</v>
      </c>
      <c r="V835">
        <v>1.76</v>
      </c>
      <c r="W835" t="s">
        <v>12</v>
      </c>
      <c r="X835">
        <v>0.97</v>
      </c>
      <c r="Y835">
        <v>24.3</v>
      </c>
      <c r="Z835">
        <v>1011</v>
      </c>
      <c r="AA835" t="s">
        <v>10</v>
      </c>
      <c r="AB835" t="s">
        <v>19</v>
      </c>
    </row>
    <row r="836" spans="1:28" x14ac:dyDescent="0.2">
      <c r="A836">
        <v>16</v>
      </c>
      <c r="B836">
        <v>14</v>
      </c>
      <c r="C836">
        <v>51</v>
      </c>
      <c r="D836">
        <v>50</v>
      </c>
      <c r="E836" t="s">
        <v>842</v>
      </c>
      <c r="F836" s="12"/>
      <c r="G836" s="10">
        <v>44243.674189814818</v>
      </c>
      <c r="H836" s="11">
        <f t="shared" si="42"/>
        <v>16</v>
      </c>
      <c r="I836" s="11">
        <f t="shared" si="43"/>
        <v>10</v>
      </c>
      <c r="J836" s="11">
        <f t="shared" si="44"/>
        <v>50</v>
      </c>
      <c r="K836">
        <v>3.1808999999999998</v>
      </c>
      <c r="L836">
        <v>31.4375</v>
      </c>
      <c r="M836">
        <v>41.500999999999998</v>
      </c>
      <c r="N836">
        <v>9.11</v>
      </c>
      <c r="O836">
        <v>95</v>
      </c>
      <c r="P836">
        <v>8.84</v>
      </c>
      <c r="Q836">
        <v>6</v>
      </c>
      <c r="R836">
        <v>6</v>
      </c>
      <c r="S836">
        <v>2</v>
      </c>
      <c r="T836">
        <v>719</v>
      </c>
      <c r="U836" t="s">
        <v>12</v>
      </c>
      <c r="V836">
        <v>1.77</v>
      </c>
      <c r="W836" t="s">
        <v>12</v>
      </c>
      <c r="X836">
        <v>0.96</v>
      </c>
      <c r="Y836">
        <v>24.3</v>
      </c>
      <c r="Z836">
        <v>1011</v>
      </c>
      <c r="AA836" t="s">
        <v>10</v>
      </c>
      <c r="AB836" t="s">
        <v>19</v>
      </c>
    </row>
    <row r="837" spans="1:28" x14ac:dyDescent="0.2">
      <c r="A837">
        <v>16</v>
      </c>
      <c r="B837">
        <v>14</v>
      </c>
      <c r="C837">
        <v>55</v>
      </c>
      <c r="D837">
        <v>55</v>
      </c>
      <c r="E837" t="s">
        <v>843</v>
      </c>
      <c r="F837" s="12"/>
      <c r="G837" s="10">
        <v>44243.674247685187</v>
      </c>
      <c r="H837" s="11">
        <f t="shared" si="42"/>
        <v>16</v>
      </c>
      <c r="I837" s="11">
        <f t="shared" si="43"/>
        <v>10</v>
      </c>
      <c r="J837" s="11">
        <f t="shared" si="44"/>
        <v>55</v>
      </c>
      <c r="K837">
        <v>3.1808999999999998</v>
      </c>
      <c r="L837">
        <v>31.5</v>
      </c>
      <c r="M837">
        <v>41.605200000000004</v>
      </c>
      <c r="N837">
        <v>9.3000000000000007</v>
      </c>
      <c r="O837">
        <v>94</v>
      </c>
      <c r="P837">
        <v>8.81</v>
      </c>
      <c r="Q837">
        <v>6</v>
      </c>
      <c r="R837">
        <v>6</v>
      </c>
      <c r="S837">
        <v>2</v>
      </c>
      <c r="T837">
        <v>769</v>
      </c>
      <c r="U837" t="s">
        <v>12</v>
      </c>
      <c r="V837">
        <v>1.8</v>
      </c>
      <c r="W837" t="s">
        <v>12</v>
      </c>
      <c r="X837">
        <v>0.97</v>
      </c>
      <c r="Y837">
        <v>24.3</v>
      </c>
      <c r="Z837">
        <v>1011</v>
      </c>
      <c r="AA837" t="s">
        <v>10</v>
      </c>
      <c r="AB837" t="s">
        <v>19</v>
      </c>
    </row>
    <row r="838" spans="1:28" x14ac:dyDescent="0.2">
      <c r="A838">
        <v>16</v>
      </c>
      <c r="B838">
        <v>15</v>
      </c>
      <c r="C838">
        <v>1</v>
      </c>
      <c r="D838">
        <v>0</v>
      </c>
      <c r="E838" t="s">
        <v>694</v>
      </c>
      <c r="F838" s="12"/>
      <c r="G838" s="10">
        <v>44243.674305555556</v>
      </c>
      <c r="H838" s="11">
        <f t="shared" si="42"/>
        <v>16</v>
      </c>
      <c r="I838" s="11">
        <f t="shared" si="43"/>
        <v>11</v>
      </c>
      <c r="J838" s="11">
        <f t="shared" si="44"/>
        <v>0</v>
      </c>
      <c r="K838">
        <v>3.1808999999999998</v>
      </c>
      <c r="L838">
        <v>31.4375</v>
      </c>
      <c r="M838">
        <v>41.553400000000003</v>
      </c>
      <c r="N838">
        <v>9.24</v>
      </c>
      <c r="O838">
        <v>120</v>
      </c>
      <c r="P838">
        <v>8.69</v>
      </c>
      <c r="Q838">
        <v>5</v>
      </c>
      <c r="R838">
        <v>5</v>
      </c>
      <c r="S838">
        <v>3</v>
      </c>
      <c r="T838">
        <v>800</v>
      </c>
      <c r="U838" t="s">
        <v>12</v>
      </c>
      <c r="V838">
        <v>1.79</v>
      </c>
      <c r="W838" t="s">
        <v>12</v>
      </c>
      <c r="X838">
        <v>0.96</v>
      </c>
      <c r="Y838">
        <v>24.3</v>
      </c>
      <c r="Z838">
        <v>1011</v>
      </c>
      <c r="AA838" t="s">
        <v>10</v>
      </c>
      <c r="AB838" t="s">
        <v>19</v>
      </c>
    </row>
    <row r="839" spans="1:28" x14ac:dyDescent="0.2">
      <c r="A839">
        <v>16</v>
      </c>
      <c r="B839">
        <v>15</v>
      </c>
      <c r="C839">
        <v>5</v>
      </c>
      <c r="D839">
        <v>5</v>
      </c>
      <c r="E839" t="s">
        <v>695</v>
      </c>
      <c r="F839" s="12">
        <v>1</v>
      </c>
      <c r="G839" s="10">
        <v>44243.674363425926</v>
      </c>
      <c r="H839" s="11">
        <f t="shared" si="42"/>
        <v>16</v>
      </c>
      <c r="I839" s="11">
        <f t="shared" si="43"/>
        <v>11</v>
      </c>
      <c r="J839" s="11">
        <f t="shared" si="44"/>
        <v>5</v>
      </c>
      <c r="K839">
        <v>3.1808999999999998</v>
      </c>
      <c r="L839">
        <v>31.5</v>
      </c>
      <c r="M839">
        <v>41.526899999999998</v>
      </c>
      <c r="N839">
        <v>9.15</v>
      </c>
      <c r="O839">
        <v>186</v>
      </c>
      <c r="P839">
        <v>8.76</v>
      </c>
      <c r="Q839">
        <v>5</v>
      </c>
      <c r="R839">
        <v>5</v>
      </c>
      <c r="S839">
        <v>4</v>
      </c>
      <c r="T839">
        <v>779</v>
      </c>
      <c r="U839" t="s">
        <v>12</v>
      </c>
      <c r="V839">
        <v>1.77</v>
      </c>
      <c r="W839" t="s">
        <v>12</v>
      </c>
      <c r="X839">
        <v>0.97</v>
      </c>
      <c r="Y839">
        <v>24.3</v>
      </c>
      <c r="Z839">
        <v>1011</v>
      </c>
      <c r="AA839" t="s">
        <v>10</v>
      </c>
      <c r="AB839" t="s">
        <v>19</v>
      </c>
    </row>
    <row r="840" spans="1:28" x14ac:dyDescent="0.2">
      <c r="A840">
        <v>16</v>
      </c>
      <c r="B840">
        <v>15</v>
      </c>
      <c r="C840">
        <v>11</v>
      </c>
      <c r="D840">
        <v>10</v>
      </c>
      <c r="E840" t="s">
        <v>844</v>
      </c>
      <c r="F840" s="12">
        <v>1</v>
      </c>
      <c r="G840" s="10">
        <v>44243.674421296295</v>
      </c>
      <c r="H840" s="11">
        <f t="shared" si="42"/>
        <v>16</v>
      </c>
      <c r="I840" s="11">
        <f t="shared" si="43"/>
        <v>11</v>
      </c>
      <c r="J840" s="11">
        <f t="shared" si="44"/>
        <v>10</v>
      </c>
      <c r="K840">
        <v>3.1808999999999998</v>
      </c>
      <c r="L840">
        <v>31.4375</v>
      </c>
      <c r="M840">
        <v>41.499099999999999</v>
      </c>
      <c r="N840">
        <v>9.24</v>
      </c>
      <c r="O840">
        <v>227</v>
      </c>
      <c r="P840">
        <v>8.67</v>
      </c>
      <c r="Q840">
        <v>5</v>
      </c>
      <c r="R840">
        <v>5</v>
      </c>
      <c r="S840">
        <v>5</v>
      </c>
      <c r="T840">
        <v>792</v>
      </c>
      <c r="U840" t="s">
        <v>12</v>
      </c>
      <c r="V840">
        <v>1.79</v>
      </c>
      <c r="W840" t="s">
        <v>12</v>
      </c>
      <c r="X840">
        <v>0.97</v>
      </c>
      <c r="Y840">
        <v>24.3</v>
      </c>
      <c r="Z840">
        <v>1011</v>
      </c>
      <c r="AA840" t="s">
        <v>10</v>
      </c>
      <c r="AB840" t="s">
        <v>19</v>
      </c>
    </row>
    <row r="841" spans="1:28" x14ac:dyDescent="0.2">
      <c r="A841">
        <v>16</v>
      </c>
      <c r="B841">
        <v>15</v>
      </c>
      <c r="C841">
        <v>15</v>
      </c>
      <c r="D841">
        <v>15</v>
      </c>
      <c r="E841" t="s">
        <v>845</v>
      </c>
      <c r="F841" s="12">
        <v>1</v>
      </c>
      <c r="G841" s="10">
        <v>44243.674479166664</v>
      </c>
      <c r="H841" s="11">
        <f t="shared" si="42"/>
        <v>16</v>
      </c>
      <c r="I841" s="11">
        <f t="shared" si="43"/>
        <v>11</v>
      </c>
      <c r="J841" s="11">
        <f t="shared" si="44"/>
        <v>15</v>
      </c>
      <c r="K841">
        <v>3.1808999999999998</v>
      </c>
      <c r="L841">
        <v>31.5</v>
      </c>
      <c r="M841">
        <v>41.544400000000003</v>
      </c>
      <c r="N841">
        <v>9.27</v>
      </c>
      <c r="O841">
        <v>253</v>
      </c>
      <c r="P841">
        <v>8.66</v>
      </c>
      <c r="Q841">
        <v>6</v>
      </c>
      <c r="R841">
        <v>6</v>
      </c>
      <c r="S841">
        <v>5</v>
      </c>
      <c r="T841">
        <v>743</v>
      </c>
      <c r="U841" t="s">
        <v>12</v>
      </c>
      <c r="V841">
        <v>1.79</v>
      </c>
      <c r="W841" t="s">
        <v>12</v>
      </c>
      <c r="X841">
        <v>0.97</v>
      </c>
      <c r="Y841">
        <v>24.3</v>
      </c>
      <c r="Z841">
        <v>1011</v>
      </c>
      <c r="AA841" t="s">
        <v>10</v>
      </c>
      <c r="AB841" t="s">
        <v>19</v>
      </c>
    </row>
    <row r="842" spans="1:28" x14ac:dyDescent="0.2">
      <c r="A842">
        <v>16</v>
      </c>
      <c r="B842">
        <v>15</v>
      </c>
      <c r="C842">
        <v>21</v>
      </c>
      <c r="D842">
        <v>20</v>
      </c>
      <c r="E842" t="s">
        <v>846</v>
      </c>
      <c r="F842" s="12">
        <v>1</v>
      </c>
      <c r="G842" s="10">
        <v>44243.674537037034</v>
      </c>
      <c r="H842" s="11">
        <f t="shared" si="42"/>
        <v>16</v>
      </c>
      <c r="I842" s="11">
        <f t="shared" si="43"/>
        <v>11</v>
      </c>
      <c r="J842" s="11">
        <f t="shared" si="44"/>
        <v>20</v>
      </c>
      <c r="K842">
        <v>3.1808999999999998</v>
      </c>
      <c r="L842">
        <v>31.5</v>
      </c>
      <c r="M842">
        <v>41.515099999999997</v>
      </c>
      <c r="N842">
        <v>9.11</v>
      </c>
      <c r="O842">
        <v>239</v>
      </c>
      <c r="P842">
        <v>8.73</v>
      </c>
      <c r="Q842">
        <v>6</v>
      </c>
      <c r="R842">
        <v>6</v>
      </c>
      <c r="S842">
        <v>4</v>
      </c>
      <c r="T842">
        <v>721</v>
      </c>
      <c r="U842" t="s">
        <v>12</v>
      </c>
      <c r="V842">
        <v>1.77</v>
      </c>
      <c r="W842" t="s">
        <v>12</v>
      </c>
      <c r="X842">
        <v>0.97</v>
      </c>
      <c r="Y842">
        <v>24.3</v>
      </c>
      <c r="Z842">
        <v>1011</v>
      </c>
      <c r="AA842" t="s">
        <v>10</v>
      </c>
      <c r="AB842" t="s">
        <v>19</v>
      </c>
    </row>
    <row r="843" spans="1:28" x14ac:dyDescent="0.2">
      <c r="A843">
        <v>16</v>
      </c>
      <c r="B843">
        <v>15</v>
      </c>
      <c r="C843">
        <v>25</v>
      </c>
      <c r="D843">
        <v>25</v>
      </c>
      <c r="E843" t="s">
        <v>847</v>
      </c>
      <c r="F843" s="12">
        <v>1</v>
      </c>
      <c r="G843" s="10">
        <v>44243.67459490741</v>
      </c>
      <c r="H843" s="11">
        <f t="shared" si="42"/>
        <v>16</v>
      </c>
      <c r="I843" s="11">
        <f t="shared" si="43"/>
        <v>11</v>
      </c>
      <c r="J843" s="11">
        <f t="shared" si="44"/>
        <v>25</v>
      </c>
      <c r="K843">
        <v>3.1808999999999998</v>
      </c>
      <c r="L843">
        <v>31.5</v>
      </c>
      <c r="M843">
        <v>41.494500000000002</v>
      </c>
      <c r="N843">
        <v>9.11</v>
      </c>
      <c r="O843">
        <v>180</v>
      </c>
      <c r="P843">
        <v>8.77</v>
      </c>
      <c r="Q843">
        <v>6</v>
      </c>
      <c r="R843">
        <v>6</v>
      </c>
      <c r="S843">
        <v>4</v>
      </c>
      <c r="T843">
        <v>691</v>
      </c>
      <c r="U843" t="s">
        <v>12</v>
      </c>
      <c r="V843">
        <v>1.77</v>
      </c>
      <c r="W843" t="s">
        <v>12</v>
      </c>
      <c r="X843">
        <v>0.97</v>
      </c>
      <c r="Y843">
        <v>24.3</v>
      </c>
      <c r="Z843">
        <v>1011</v>
      </c>
      <c r="AA843" t="s">
        <v>10</v>
      </c>
      <c r="AB843" t="s">
        <v>19</v>
      </c>
    </row>
    <row r="844" spans="1:28" x14ac:dyDescent="0.2">
      <c r="A844">
        <v>16</v>
      </c>
      <c r="B844">
        <v>15</v>
      </c>
      <c r="C844">
        <v>31</v>
      </c>
      <c r="D844">
        <v>30</v>
      </c>
      <c r="E844" t="s">
        <v>848</v>
      </c>
      <c r="F844" s="12">
        <v>1</v>
      </c>
      <c r="G844" s="10">
        <v>44243.67465277778</v>
      </c>
      <c r="H844" s="11">
        <f t="shared" si="42"/>
        <v>16</v>
      </c>
      <c r="I844" s="11">
        <f t="shared" si="43"/>
        <v>11</v>
      </c>
      <c r="J844" s="11">
        <f t="shared" si="44"/>
        <v>30</v>
      </c>
      <c r="K844">
        <v>3.1808999999999998</v>
      </c>
      <c r="L844">
        <v>31.5</v>
      </c>
      <c r="M844">
        <v>41.639800000000001</v>
      </c>
      <c r="N844">
        <v>9.11</v>
      </c>
      <c r="O844">
        <v>148</v>
      </c>
      <c r="P844">
        <v>8.81</v>
      </c>
      <c r="Q844">
        <v>6</v>
      </c>
      <c r="R844">
        <v>6</v>
      </c>
      <c r="S844">
        <v>4</v>
      </c>
      <c r="T844">
        <v>691</v>
      </c>
      <c r="U844" t="s">
        <v>12</v>
      </c>
      <c r="V844">
        <v>1.77</v>
      </c>
      <c r="W844" t="s">
        <v>12</v>
      </c>
      <c r="X844">
        <v>0.97</v>
      </c>
      <c r="Y844">
        <v>24.3</v>
      </c>
      <c r="Z844">
        <v>1010</v>
      </c>
      <c r="AA844" t="s">
        <v>10</v>
      </c>
      <c r="AB844" t="s">
        <v>19</v>
      </c>
    </row>
    <row r="845" spans="1:28" x14ac:dyDescent="0.2">
      <c r="A845">
        <v>16</v>
      </c>
      <c r="B845">
        <v>15</v>
      </c>
      <c r="C845">
        <v>35</v>
      </c>
      <c r="D845">
        <v>35</v>
      </c>
      <c r="E845" t="s">
        <v>849</v>
      </c>
      <c r="F845" s="12"/>
      <c r="G845" s="10">
        <v>44243.674710648149</v>
      </c>
      <c r="H845" s="11">
        <f t="shared" si="42"/>
        <v>16</v>
      </c>
      <c r="I845" s="11">
        <f t="shared" si="43"/>
        <v>11</v>
      </c>
      <c r="J845" s="11">
        <f t="shared" si="44"/>
        <v>35</v>
      </c>
      <c r="K845">
        <v>3.1808999999999998</v>
      </c>
      <c r="L845">
        <v>31.5625</v>
      </c>
      <c r="M845">
        <v>41.6096</v>
      </c>
      <c r="N845">
        <v>9.15</v>
      </c>
      <c r="O845">
        <v>150</v>
      </c>
      <c r="P845">
        <v>8.81</v>
      </c>
      <c r="Q845">
        <v>6</v>
      </c>
      <c r="R845">
        <v>6</v>
      </c>
      <c r="S845">
        <v>4</v>
      </c>
      <c r="T845">
        <v>690</v>
      </c>
      <c r="U845" t="s">
        <v>12</v>
      </c>
      <c r="V845">
        <v>1.77</v>
      </c>
      <c r="W845" t="s">
        <v>12</v>
      </c>
      <c r="X845">
        <v>0.97</v>
      </c>
      <c r="Y845">
        <v>24.3</v>
      </c>
      <c r="Z845">
        <v>1010</v>
      </c>
      <c r="AA845" t="s">
        <v>10</v>
      </c>
      <c r="AB845" t="s">
        <v>19</v>
      </c>
    </row>
    <row r="846" spans="1:28" x14ac:dyDescent="0.2">
      <c r="A846">
        <v>16</v>
      </c>
      <c r="B846">
        <v>15</v>
      </c>
      <c r="C846">
        <v>41</v>
      </c>
      <c r="D846">
        <v>40</v>
      </c>
      <c r="E846" t="s">
        <v>850</v>
      </c>
      <c r="F846" s="12"/>
      <c r="G846" s="10">
        <v>44243.674768518518</v>
      </c>
      <c r="H846" s="11">
        <f t="shared" si="42"/>
        <v>16</v>
      </c>
      <c r="I846" s="11">
        <f t="shared" si="43"/>
        <v>11</v>
      </c>
      <c r="J846" s="11">
        <f t="shared" si="44"/>
        <v>40</v>
      </c>
      <c r="K846">
        <v>3.1808999999999998</v>
      </c>
      <c r="L846">
        <v>31.5</v>
      </c>
      <c r="M846">
        <v>41.534100000000002</v>
      </c>
      <c r="N846">
        <v>9.1199999999999992</v>
      </c>
      <c r="O846">
        <v>117</v>
      </c>
      <c r="P846">
        <v>8.82</v>
      </c>
      <c r="Q846">
        <v>6</v>
      </c>
      <c r="R846">
        <v>6</v>
      </c>
      <c r="S846">
        <v>4</v>
      </c>
      <c r="T846">
        <v>689</v>
      </c>
      <c r="U846" t="s">
        <v>12</v>
      </c>
      <c r="V846">
        <v>1.77</v>
      </c>
      <c r="W846" t="s">
        <v>12</v>
      </c>
      <c r="X846">
        <v>0.97</v>
      </c>
      <c r="Y846">
        <v>24.3</v>
      </c>
      <c r="Z846">
        <v>1010</v>
      </c>
      <c r="AA846" t="s">
        <v>10</v>
      </c>
      <c r="AB846" t="s">
        <v>19</v>
      </c>
    </row>
    <row r="847" spans="1:28" x14ac:dyDescent="0.2">
      <c r="A847">
        <v>16</v>
      </c>
      <c r="B847">
        <v>15</v>
      </c>
      <c r="C847">
        <v>45</v>
      </c>
      <c r="D847">
        <v>45</v>
      </c>
      <c r="E847" t="s">
        <v>851</v>
      </c>
      <c r="F847" s="12"/>
      <c r="G847" s="10">
        <v>44243.674826388888</v>
      </c>
      <c r="H847" s="11">
        <f t="shared" si="42"/>
        <v>16</v>
      </c>
      <c r="I847" s="11">
        <f t="shared" si="43"/>
        <v>11</v>
      </c>
      <c r="J847" s="11">
        <f t="shared" si="44"/>
        <v>45</v>
      </c>
      <c r="K847">
        <v>3.1808999999999998</v>
      </c>
      <c r="L847">
        <v>31.5</v>
      </c>
      <c r="M847">
        <v>41.498699999999999</v>
      </c>
      <c r="N847">
        <v>9.1199999999999992</v>
      </c>
      <c r="O847">
        <v>102</v>
      </c>
      <c r="P847">
        <v>8.82</v>
      </c>
      <c r="Q847">
        <v>6</v>
      </c>
      <c r="R847">
        <v>6</v>
      </c>
      <c r="S847">
        <v>3</v>
      </c>
      <c r="T847">
        <v>683</v>
      </c>
      <c r="U847" t="s">
        <v>12</v>
      </c>
      <c r="V847">
        <v>1.77</v>
      </c>
      <c r="W847" t="s">
        <v>12</v>
      </c>
      <c r="X847">
        <v>0.97</v>
      </c>
      <c r="Y847">
        <v>24.3</v>
      </c>
      <c r="Z847">
        <v>1010</v>
      </c>
      <c r="AA847" t="s">
        <v>10</v>
      </c>
      <c r="AB847" t="s">
        <v>19</v>
      </c>
    </row>
    <row r="848" spans="1:28" x14ac:dyDescent="0.2">
      <c r="A848">
        <v>16</v>
      </c>
      <c r="B848">
        <v>15</v>
      </c>
      <c r="C848">
        <v>51</v>
      </c>
      <c r="D848">
        <v>50</v>
      </c>
      <c r="E848" t="s">
        <v>852</v>
      </c>
      <c r="F848" s="12"/>
      <c r="G848" s="10">
        <v>44243.674884259257</v>
      </c>
      <c r="H848" s="11">
        <f t="shared" si="42"/>
        <v>16</v>
      </c>
      <c r="I848" s="11">
        <f t="shared" si="43"/>
        <v>11</v>
      </c>
      <c r="J848" s="11">
        <f t="shared" si="44"/>
        <v>50</v>
      </c>
      <c r="K848">
        <v>3.1808999999999998</v>
      </c>
      <c r="L848">
        <v>31.5</v>
      </c>
      <c r="M848">
        <v>41.336500000000001</v>
      </c>
      <c r="N848">
        <v>9.25</v>
      </c>
      <c r="O848">
        <v>85</v>
      </c>
      <c r="P848">
        <v>8.65</v>
      </c>
      <c r="Q848">
        <v>6</v>
      </c>
      <c r="R848">
        <v>6</v>
      </c>
      <c r="S848">
        <v>4</v>
      </c>
      <c r="T848">
        <v>743</v>
      </c>
      <c r="U848" t="s">
        <v>12</v>
      </c>
      <c r="V848">
        <v>1.79</v>
      </c>
      <c r="W848" t="s">
        <v>12</v>
      </c>
      <c r="X848">
        <v>0.97</v>
      </c>
      <c r="Y848">
        <v>24.3</v>
      </c>
      <c r="Z848">
        <v>1011</v>
      </c>
      <c r="AA848" t="s">
        <v>10</v>
      </c>
      <c r="AB848" t="s">
        <v>19</v>
      </c>
    </row>
    <row r="849" spans="1:28" x14ac:dyDescent="0.2">
      <c r="A849">
        <v>16</v>
      </c>
      <c r="B849">
        <v>15</v>
      </c>
      <c r="C849">
        <v>55</v>
      </c>
      <c r="D849">
        <v>55</v>
      </c>
      <c r="E849" t="s">
        <v>853</v>
      </c>
      <c r="F849" s="12"/>
      <c r="G849" s="10">
        <v>44243.674942129626</v>
      </c>
      <c r="H849" s="11">
        <f t="shared" si="42"/>
        <v>16</v>
      </c>
      <c r="I849" s="11">
        <f t="shared" si="43"/>
        <v>11</v>
      </c>
      <c r="J849" s="11">
        <f t="shared" si="44"/>
        <v>55</v>
      </c>
      <c r="K849">
        <v>3.1808999999999998</v>
      </c>
      <c r="L849">
        <v>31.5</v>
      </c>
      <c r="M849">
        <v>41.325600000000001</v>
      </c>
      <c r="N849">
        <v>9.2799999999999994</v>
      </c>
      <c r="O849">
        <v>122</v>
      </c>
      <c r="P849">
        <v>8.68</v>
      </c>
      <c r="Q849">
        <v>6</v>
      </c>
      <c r="R849">
        <v>6</v>
      </c>
      <c r="S849">
        <v>4</v>
      </c>
      <c r="T849">
        <v>766</v>
      </c>
      <c r="U849" t="s">
        <v>12</v>
      </c>
      <c r="V849">
        <v>1.79</v>
      </c>
      <c r="W849" t="s">
        <v>12</v>
      </c>
      <c r="X849">
        <v>0.97</v>
      </c>
      <c r="Y849">
        <v>24.3</v>
      </c>
      <c r="Z849">
        <v>1011</v>
      </c>
      <c r="AA849" t="s">
        <v>10</v>
      </c>
      <c r="AB849" t="s">
        <v>19</v>
      </c>
    </row>
    <row r="850" spans="1:28" x14ac:dyDescent="0.2">
      <c r="A850">
        <v>16</v>
      </c>
      <c r="B850">
        <v>16</v>
      </c>
      <c r="C850">
        <v>1</v>
      </c>
      <c r="D850">
        <v>0</v>
      </c>
      <c r="E850" t="s">
        <v>854</v>
      </c>
      <c r="F850" s="12"/>
      <c r="G850" s="10">
        <v>44243.675000000003</v>
      </c>
      <c r="H850" s="11">
        <f t="shared" si="42"/>
        <v>16</v>
      </c>
      <c r="I850" s="11">
        <f t="shared" si="43"/>
        <v>12</v>
      </c>
      <c r="J850" s="11">
        <f t="shared" si="44"/>
        <v>0</v>
      </c>
      <c r="K850">
        <v>3.1808999999999998</v>
      </c>
      <c r="L850">
        <v>31.5625</v>
      </c>
      <c r="M850">
        <v>41.267099999999999</v>
      </c>
      <c r="N850">
        <v>9.2100000000000009</v>
      </c>
      <c r="O850">
        <v>169</v>
      </c>
      <c r="P850">
        <v>8.77</v>
      </c>
      <c r="Q850">
        <v>6</v>
      </c>
      <c r="R850">
        <v>6</v>
      </c>
      <c r="S850">
        <v>4</v>
      </c>
      <c r="T850">
        <v>729</v>
      </c>
      <c r="U850" t="s">
        <v>12</v>
      </c>
      <c r="V850">
        <v>1.78</v>
      </c>
      <c r="W850" t="s">
        <v>12</v>
      </c>
      <c r="X850">
        <v>0.97</v>
      </c>
      <c r="Y850">
        <v>24.3</v>
      </c>
      <c r="Z850">
        <v>1011</v>
      </c>
      <c r="AA850" t="s">
        <v>10</v>
      </c>
      <c r="AB850" t="s">
        <v>19</v>
      </c>
    </row>
    <row r="851" spans="1:28" x14ac:dyDescent="0.2">
      <c r="A851">
        <v>16</v>
      </c>
      <c r="B851">
        <v>16</v>
      </c>
      <c r="C851">
        <v>5</v>
      </c>
      <c r="D851">
        <v>5</v>
      </c>
      <c r="E851" t="s">
        <v>855</v>
      </c>
      <c r="F851" s="12"/>
      <c r="G851" s="10">
        <v>44243.675057870372</v>
      </c>
      <c r="H851" s="11">
        <f t="shared" si="42"/>
        <v>16</v>
      </c>
      <c r="I851" s="11">
        <f t="shared" si="43"/>
        <v>12</v>
      </c>
      <c r="J851" s="11">
        <f t="shared" si="44"/>
        <v>5</v>
      </c>
      <c r="K851">
        <v>3.1808999999999998</v>
      </c>
      <c r="L851">
        <v>31.5</v>
      </c>
      <c r="M851">
        <v>41.276800000000001</v>
      </c>
      <c r="N851">
        <v>9.33</v>
      </c>
      <c r="O851">
        <v>160</v>
      </c>
      <c r="P851">
        <v>8.77</v>
      </c>
      <c r="Q851">
        <v>6</v>
      </c>
      <c r="R851">
        <v>6</v>
      </c>
      <c r="S851">
        <v>4</v>
      </c>
      <c r="T851">
        <v>773</v>
      </c>
      <c r="U851" t="s">
        <v>12</v>
      </c>
      <c r="V851">
        <v>1.8</v>
      </c>
      <c r="W851" t="s">
        <v>12</v>
      </c>
      <c r="X851">
        <v>0.97</v>
      </c>
      <c r="Y851">
        <v>24.3</v>
      </c>
      <c r="Z851">
        <v>1011</v>
      </c>
      <c r="AA851" t="s">
        <v>10</v>
      </c>
      <c r="AB851" t="s">
        <v>19</v>
      </c>
    </row>
    <row r="852" spans="1:28" x14ac:dyDescent="0.2">
      <c r="A852">
        <v>16</v>
      </c>
      <c r="B852">
        <v>16</v>
      </c>
      <c r="C852">
        <v>11</v>
      </c>
      <c r="D852">
        <v>10</v>
      </c>
      <c r="E852" t="s">
        <v>856</v>
      </c>
      <c r="F852" s="12"/>
      <c r="G852" s="10">
        <v>44243.675115740742</v>
      </c>
      <c r="H852" s="11">
        <f t="shared" si="42"/>
        <v>16</v>
      </c>
      <c r="I852" s="11">
        <f t="shared" si="43"/>
        <v>12</v>
      </c>
      <c r="J852" s="11">
        <f t="shared" si="44"/>
        <v>10</v>
      </c>
      <c r="K852">
        <v>3.1808999999999998</v>
      </c>
      <c r="L852">
        <v>31.5625</v>
      </c>
      <c r="M852">
        <v>41.195500000000003</v>
      </c>
      <c r="N852">
        <v>9.25</v>
      </c>
      <c r="O852">
        <v>158</v>
      </c>
      <c r="P852">
        <v>8.6199999999999992</v>
      </c>
      <c r="Q852">
        <v>6</v>
      </c>
      <c r="R852">
        <v>6</v>
      </c>
      <c r="S852">
        <v>5</v>
      </c>
      <c r="T852">
        <v>772</v>
      </c>
      <c r="U852" t="s">
        <v>12</v>
      </c>
      <c r="V852">
        <v>1.79</v>
      </c>
      <c r="W852" t="s">
        <v>12</v>
      </c>
      <c r="X852">
        <v>0.97</v>
      </c>
      <c r="Y852">
        <v>24.3</v>
      </c>
      <c r="Z852">
        <v>1010</v>
      </c>
      <c r="AA852" t="s">
        <v>10</v>
      </c>
      <c r="AB852" t="s">
        <v>19</v>
      </c>
    </row>
    <row r="853" spans="1:28" x14ac:dyDescent="0.2">
      <c r="A853">
        <v>16</v>
      </c>
      <c r="B853">
        <v>16</v>
      </c>
      <c r="C853">
        <v>15</v>
      </c>
      <c r="D853">
        <v>15</v>
      </c>
      <c r="E853" t="s">
        <v>857</v>
      </c>
      <c r="F853" s="12"/>
      <c r="G853" s="10">
        <v>44243.675173611111</v>
      </c>
      <c r="H853" s="11">
        <f t="shared" si="42"/>
        <v>16</v>
      </c>
      <c r="I853" s="11">
        <f t="shared" si="43"/>
        <v>12</v>
      </c>
      <c r="J853" s="11">
        <f t="shared" si="44"/>
        <v>15</v>
      </c>
      <c r="K853">
        <v>3.1808999999999998</v>
      </c>
      <c r="L853">
        <v>31.5625</v>
      </c>
      <c r="M853">
        <v>41.186</v>
      </c>
      <c r="N853">
        <v>9.18</v>
      </c>
      <c r="O853">
        <v>208</v>
      </c>
      <c r="P853">
        <v>8.67</v>
      </c>
      <c r="Q853">
        <v>6</v>
      </c>
      <c r="R853">
        <v>6</v>
      </c>
      <c r="S853">
        <v>5</v>
      </c>
      <c r="T853">
        <v>737</v>
      </c>
      <c r="U853" t="s">
        <v>12</v>
      </c>
      <c r="V853">
        <v>1.78</v>
      </c>
      <c r="W853" t="s">
        <v>12</v>
      </c>
      <c r="X853">
        <v>0.97</v>
      </c>
      <c r="Y853">
        <v>24.3</v>
      </c>
      <c r="Z853">
        <v>1010</v>
      </c>
      <c r="AA853" t="s">
        <v>10</v>
      </c>
      <c r="AB853" t="s">
        <v>19</v>
      </c>
    </row>
    <row r="854" spans="1:28" x14ac:dyDescent="0.2">
      <c r="A854">
        <v>16</v>
      </c>
      <c r="B854">
        <v>16</v>
      </c>
      <c r="C854">
        <v>21</v>
      </c>
      <c r="D854">
        <v>20</v>
      </c>
      <c r="E854" t="s">
        <v>858</v>
      </c>
      <c r="F854" s="12"/>
      <c r="G854" s="10">
        <v>44243.67523148148</v>
      </c>
      <c r="H854" s="11">
        <f t="shared" si="42"/>
        <v>16</v>
      </c>
      <c r="I854" s="11">
        <f t="shared" si="43"/>
        <v>12</v>
      </c>
      <c r="J854" s="11">
        <f t="shared" si="44"/>
        <v>20</v>
      </c>
      <c r="K854">
        <v>3.1808999999999998</v>
      </c>
      <c r="L854">
        <v>31.5625</v>
      </c>
      <c r="M854">
        <v>41.150799999999997</v>
      </c>
      <c r="N854">
        <v>9.14</v>
      </c>
      <c r="O854">
        <v>168</v>
      </c>
      <c r="P854">
        <v>8.81</v>
      </c>
      <c r="Q854">
        <v>7</v>
      </c>
      <c r="R854">
        <v>7</v>
      </c>
      <c r="S854">
        <v>4</v>
      </c>
      <c r="T854">
        <v>680</v>
      </c>
      <c r="U854" t="s">
        <v>12</v>
      </c>
      <c r="V854">
        <v>1.77</v>
      </c>
      <c r="W854" t="s">
        <v>12</v>
      </c>
      <c r="X854">
        <v>0.97</v>
      </c>
      <c r="Y854">
        <v>24.3</v>
      </c>
      <c r="Z854">
        <v>1010</v>
      </c>
      <c r="AA854" t="s">
        <v>10</v>
      </c>
      <c r="AB854" t="s">
        <v>19</v>
      </c>
    </row>
    <row r="855" spans="1:28" x14ac:dyDescent="0.2">
      <c r="A855">
        <v>16</v>
      </c>
      <c r="B855">
        <v>16</v>
      </c>
      <c r="C855">
        <v>25</v>
      </c>
      <c r="D855">
        <v>25</v>
      </c>
      <c r="E855" t="s">
        <v>859</v>
      </c>
      <c r="F855" s="12"/>
      <c r="G855" s="10">
        <v>44243.67528935185</v>
      </c>
      <c r="H855" s="11">
        <f t="shared" si="42"/>
        <v>16</v>
      </c>
      <c r="I855" s="11">
        <f t="shared" si="43"/>
        <v>12</v>
      </c>
      <c r="J855" s="11">
        <f t="shared" si="44"/>
        <v>25</v>
      </c>
      <c r="K855">
        <v>3.1808999999999998</v>
      </c>
      <c r="L855">
        <v>31.5625</v>
      </c>
      <c r="M855">
        <v>41.119199999999999</v>
      </c>
      <c r="N855">
        <v>9.1</v>
      </c>
      <c r="O855">
        <v>103</v>
      </c>
      <c r="P855">
        <v>8.86</v>
      </c>
      <c r="Q855">
        <v>7</v>
      </c>
      <c r="R855">
        <v>7</v>
      </c>
      <c r="S855">
        <v>4</v>
      </c>
      <c r="T855">
        <v>646</v>
      </c>
      <c r="U855" t="s">
        <v>12</v>
      </c>
      <c r="V855">
        <v>1.77</v>
      </c>
      <c r="W855" t="s">
        <v>12</v>
      </c>
      <c r="X855">
        <v>0.96</v>
      </c>
      <c r="Y855">
        <v>24.3</v>
      </c>
      <c r="Z855">
        <v>1011</v>
      </c>
      <c r="AA855" t="s">
        <v>10</v>
      </c>
      <c r="AB855" t="s">
        <v>19</v>
      </c>
    </row>
    <row r="856" spans="1:28" x14ac:dyDescent="0.2">
      <c r="A856">
        <v>16</v>
      </c>
      <c r="B856">
        <v>16</v>
      </c>
      <c r="C856">
        <v>31</v>
      </c>
      <c r="D856">
        <v>30</v>
      </c>
      <c r="E856" t="s">
        <v>860</v>
      </c>
      <c r="F856" s="12"/>
      <c r="G856" s="10">
        <v>44243.675347222219</v>
      </c>
      <c r="H856" s="11">
        <f t="shared" si="42"/>
        <v>16</v>
      </c>
      <c r="I856" s="11">
        <f t="shared" si="43"/>
        <v>12</v>
      </c>
      <c r="J856" s="11">
        <f t="shared" si="44"/>
        <v>30</v>
      </c>
      <c r="K856">
        <v>3.1808999999999998</v>
      </c>
      <c r="L856">
        <v>31.5625</v>
      </c>
      <c r="M856">
        <v>41.129300000000001</v>
      </c>
      <c r="N856">
        <v>15.43</v>
      </c>
      <c r="O856">
        <v>46</v>
      </c>
      <c r="P856">
        <v>3.85</v>
      </c>
      <c r="Q856">
        <v>6</v>
      </c>
      <c r="R856">
        <v>6</v>
      </c>
      <c r="S856">
        <v>3</v>
      </c>
      <c r="T856">
        <v>639</v>
      </c>
      <c r="U856" t="s">
        <v>12</v>
      </c>
      <c r="V856">
        <v>3.77</v>
      </c>
      <c r="W856" t="s">
        <v>12</v>
      </c>
      <c r="X856">
        <v>0.97</v>
      </c>
      <c r="Y856">
        <v>24.4</v>
      </c>
      <c r="Z856">
        <v>1011</v>
      </c>
      <c r="AA856" t="s">
        <v>10</v>
      </c>
      <c r="AB856" t="s">
        <v>19</v>
      </c>
    </row>
    <row r="857" spans="1:28" x14ac:dyDescent="0.2">
      <c r="A857">
        <v>16</v>
      </c>
      <c r="B857">
        <v>16</v>
      </c>
      <c r="C857">
        <v>35</v>
      </c>
      <c r="D857">
        <v>35</v>
      </c>
      <c r="E857" t="s">
        <v>861</v>
      </c>
      <c r="F857" s="12"/>
      <c r="G857" s="10">
        <v>44243.675405092596</v>
      </c>
      <c r="H857" s="11">
        <f t="shared" si="42"/>
        <v>16</v>
      </c>
      <c r="I857" s="11">
        <f t="shared" si="43"/>
        <v>12</v>
      </c>
      <c r="J857" s="11">
        <f t="shared" si="44"/>
        <v>35</v>
      </c>
      <c r="K857">
        <v>3.1808999999999998</v>
      </c>
      <c r="L857">
        <v>31.5625</v>
      </c>
      <c r="M857">
        <v>41.081299999999999</v>
      </c>
      <c r="N857">
        <v>19.97</v>
      </c>
      <c r="O857">
        <v>25</v>
      </c>
      <c r="P857">
        <v>3.85</v>
      </c>
      <c r="Q857">
        <v>3</v>
      </c>
      <c r="R857">
        <v>3</v>
      </c>
      <c r="S857">
        <v>3</v>
      </c>
      <c r="T857">
        <v>677</v>
      </c>
      <c r="U857" t="s">
        <v>12</v>
      </c>
      <c r="V857">
        <v>20.420000000000002</v>
      </c>
      <c r="W857" t="s">
        <v>12</v>
      </c>
      <c r="X857">
        <v>0.97</v>
      </c>
      <c r="Y857">
        <v>24.4</v>
      </c>
      <c r="Z857">
        <v>1011</v>
      </c>
      <c r="AA857" t="s">
        <v>10</v>
      </c>
      <c r="AB857" t="s">
        <v>19</v>
      </c>
    </row>
    <row r="858" spans="1:28" x14ac:dyDescent="0.2">
      <c r="A858">
        <v>16</v>
      </c>
      <c r="B858">
        <v>16</v>
      </c>
      <c r="C858">
        <v>41</v>
      </c>
      <c r="D858">
        <v>40</v>
      </c>
      <c r="E858" t="s">
        <v>862</v>
      </c>
      <c r="F858" s="12"/>
      <c r="G858" s="10">
        <v>44243.675462962965</v>
      </c>
      <c r="H858" s="11">
        <f t="shared" si="42"/>
        <v>16</v>
      </c>
      <c r="I858" s="11">
        <f t="shared" si="43"/>
        <v>12</v>
      </c>
      <c r="J858" s="11">
        <f t="shared" si="44"/>
        <v>40</v>
      </c>
      <c r="K858">
        <v>3.1808999999999998</v>
      </c>
      <c r="L858">
        <v>31.5625</v>
      </c>
      <c r="M858">
        <v>41.040399999999998</v>
      </c>
      <c r="N858">
        <v>20.8</v>
      </c>
      <c r="O858">
        <v>12</v>
      </c>
      <c r="P858">
        <v>0.18</v>
      </c>
      <c r="Q858">
        <v>1</v>
      </c>
      <c r="R858">
        <v>1</v>
      </c>
      <c r="S858">
        <v>3</v>
      </c>
      <c r="T858">
        <v>705</v>
      </c>
      <c r="U858" t="s">
        <v>12</v>
      </c>
      <c r="V858" t="s">
        <v>12</v>
      </c>
      <c r="W858" t="s">
        <v>12</v>
      </c>
      <c r="X858">
        <v>0.97</v>
      </c>
      <c r="Y858">
        <v>24.4</v>
      </c>
      <c r="Z858">
        <v>1011</v>
      </c>
      <c r="AA858" t="s">
        <v>10</v>
      </c>
      <c r="AB858" t="s">
        <v>19</v>
      </c>
    </row>
    <row r="859" spans="1:28" x14ac:dyDescent="0.2">
      <c r="A859">
        <v>16</v>
      </c>
      <c r="B859">
        <v>16</v>
      </c>
      <c r="C859">
        <v>45</v>
      </c>
      <c r="D859">
        <v>45</v>
      </c>
      <c r="E859" t="s">
        <v>863</v>
      </c>
      <c r="F859" s="12"/>
      <c r="G859" s="10">
        <v>44243.675520833334</v>
      </c>
      <c r="H859" s="11">
        <f t="shared" si="42"/>
        <v>16</v>
      </c>
      <c r="I859" s="11">
        <f t="shared" si="43"/>
        <v>12</v>
      </c>
      <c r="J859" s="11">
        <f t="shared" si="44"/>
        <v>45</v>
      </c>
      <c r="K859">
        <v>3.1808999999999998</v>
      </c>
      <c r="L859">
        <v>31.5625</v>
      </c>
      <c r="M859">
        <v>41.077800000000003</v>
      </c>
      <c r="N859">
        <v>20.88</v>
      </c>
      <c r="O859">
        <v>8</v>
      </c>
      <c r="P859">
        <v>0.1</v>
      </c>
      <c r="Q859">
        <v>1</v>
      </c>
      <c r="R859">
        <v>1</v>
      </c>
      <c r="S859">
        <v>3</v>
      </c>
      <c r="T859">
        <v>711</v>
      </c>
      <c r="U859" t="s">
        <v>12</v>
      </c>
      <c r="V859" t="s">
        <v>12</v>
      </c>
      <c r="W859" t="s">
        <v>12</v>
      </c>
      <c r="X859">
        <v>0.97</v>
      </c>
      <c r="Y859">
        <v>24.4</v>
      </c>
      <c r="Z859">
        <v>1010</v>
      </c>
      <c r="AA859" t="s">
        <v>10</v>
      </c>
      <c r="AB859" t="s">
        <v>19</v>
      </c>
    </row>
    <row r="860" spans="1:28" x14ac:dyDescent="0.2">
      <c r="A860">
        <v>16</v>
      </c>
      <c r="B860">
        <v>16</v>
      </c>
      <c r="C860">
        <v>51</v>
      </c>
      <c r="D860">
        <v>50</v>
      </c>
      <c r="E860" t="s">
        <v>864</v>
      </c>
      <c r="F860" s="12"/>
      <c r="G860" s="10">
        <v>44243.675578703704</v>
      </c>
      <c r="H860" s="11">
        <f t="shared" si="42"/>
        <v>16</v>
      </c>
      <c r="I860" s="11">
        <f t="shared" si="43"/>
        <v>12</v>
      </c>
      <c r="J860" s="11">
        <f t="shared" si="44"/>
        <v>50</v>
      </c>
      <c r="K860">
        <v>3.1808999999999998</v>
      </c>
      <c r="L860">
        <v>31.625</v>
      </c>
      <c r="M860">
        <v>41.1175</v>
      </c>
      <c r="N860">
        <v>20.94</v>
      </c>
      <c r="O860">
        <v>5</v>
      </c>
      <c r="P860">
        <v>0.09</v>
      </c>
      <c r="Q860">
        <v>1</v>
      </c>
      <c r="R860">
        <v>1</v>
      </c>
      <c r="S860">
        <v>2</v>
      </c>
      <c r="T860">
        <v>708</v>
      </c>
      <c r="U860" t="s">
        <v>12</v>
      </c>
      <c r="V860" t="s">
        <v>12</v>
      </c>
      <c r="W860" t="s">
        <v>12</v>
      </c>
      <c r="X860">
        <v>0.96</v>
      </c>
      <c r="Y860">
        <v>24.4</v>
      </c>
      <c r="Z860">
        <v>1010</v>
      </c>
      <c r="AA860" t="s">
        <v>10</v>
      </c>
      <c r="AB860" t="s">
        <v>19</v>
      </c>
    </row>
    <row r="861" spans="1:28" x14ac:dyDescent="0.2">
      <c r="A861">
        <v>16</v>
      </c>
      <c r="B861">
        <v>16</v>
      </c>
      <c r="C861">
        <v>55</v>
      </c>
      <c r="D861">
        <v>55</v>
      </c>
      <c r="E861" t="s">
        <v>865</v>
      </c>
      <c r="F861" s="12">
        <v>1</v>
      </c>
      <c r="G861" s="10">
        <v>44243.675636574073</v>
      </c>
      <c r="H861" s="11">
        <f t="shared" si="42"/>
        <v>16</v>
      </c>
      <c r="I861" s="11">
        <f t="shared" si="43"/>
        <v>12</v>
      </c>
      <c r="J861" s="11">
        <f t="shared" si="44"/>
        <v>55</v>
      </c>
      <c r="K861">
        <v>3.1808999999999998</v>
      </c>
      <c r="L861">
        <v>31.5625</v>
      </c>
      <c r="M861">
        <v>41.099699999999999</v>
      </c>
      <c r="N861">
        <v>20.96</v>
      </c>
      <c r="O861">
        <v>4</v>
      </c>
      <c r="P861">
        <v>0.08</v>
      </c>
      <c r="Q861">
        <v>1</v>
      </c>
      <c r="R861">
        <v>1</v>
      </c>
      <c r="S861">
        <v>2</v>
      </c>
      <c r="T861">
        <v>703</v>
      </c>
      <c r="U861" t="s">
        <v>12</v>
      </c>
      <c r="V861" t="s">
        <v>12</v>
      </c>
      <c r="W861" t="s">
        <v>12</v>
      </c>
      <c r="X861">
        <v>0.97</v>
      </c>
      <c r="Y861">
        <v>24.3</v>
      </c>
      <c r="Z861">
        <v>1010</v>
      </c>
      <c r="AA861" t="s">
        <v>10</v>
      </c>
      <c r="AB861" t="s">
        <v>19</v>
      </c>
    </row>
    <row r="862" spans="1:28" x14ac:dyDescent="0.2">
      <c r="A862">
        <v>16</v>
      </c>
      <c r="B862">
        <v>17</v>
      </c>
      <c r="C862">
        <v>1</v>
      </c>
      <c r="D862">
        <v>0</v>
      </c>
      <c r="E862" t="s">
        <v>866</v>
      </c>
      <c r="F862" s="12">
        <v>1</v>
      </c>
      <c r="G862" s="10">
        <v>44243.675694444442</v>
      </c>
      <c r="H862" s="11">
        <f t="shared" si="42"/>
        <v>16</v>
      </c>
      <c r="I862" s="11">
        <f t="shared" si="43"/>
        <v>13</v>
      </c>
      <c r="J862" s="11">
        <f t="shared" si="44"/>
        <v>0</v>
      </c>
      <c r="K862">
        <v>3.1808999999999998</v>
      </c>
      <c r="L862">
        <v>31.625</v>
      </c>
      <c r="M862">
        <v>41.0627</v>
      </c>
      <c r="N862">
        <v>20.99</v>
      </c>
      <c r="O862">
        <v>3</v>
      </c>
      <c r="P862">
        <v>0.08</v>
      </c>
      <c r="Q862">
        <v>0</v>
      </c>
      <c r="R862">
        <v>0</v>
      </c>
      <c r="S862">
        <v>2</v>
      </c>
      <c r="T862">
        <v>690</v>
      </c>
      <c r="U862" t="s">
        <v>12</v>
      </c>
      <c r="V862" t="s">
        <v>12</v>
      </c>
      <c r="W862" t="s">
        <v>12</v>
      </c>
      <c r="X862">
        <v>0.97</v>
      </c>
      <c r="Y862">
        <v>24.3</v>
      </c>
      <c r="Z862">
        <v>1010</v>
      </c>
      <c r="AA862" t="s">
        <v>10</v>
      </c>
      <c r="AB862" t="s">
        <v>19</v>
      </c>
    </row>
    <row r="863" spans="1:28" x14ac:dyDescent="0.2">
      <c r="A863">
        <v>16</v>
      </c>
      <c r="B863">
        <v>17</v>
      </c>
      <c r="C863">
        <v>5</v>
      </c>
      <c r="D863">
        <v>5</v>
      </c>
      <c r="E863" t="s">
        <v>867</v>
      </c>
      <c r="F863" s="12">
        <v>1</v>
      </c>
      <c r="G863" s="10">
        <v>44243.675752314812</v>
      </c>
      <c r="H863" s="11">
        <f t="shared" si="42"/>
        <v>16</v>
      </c>
      <c r="I863" s="11">
        <f t="shared" si="43"/>
        <v>13</v>
      </c>
      <c r="J863" s="11">
        <f t="shared" si="44"/>
        <v>5</v>
      </c>
      <c r="K863">
        <v>3.1808999999999998</v>
      </c>
      <c r="L863">
        <v>31.625</v>
      </c>
      <c r="M863">
        <v>41.042499999999997</v>
      </c>
      <c r="N863">
        <v>21</v>
      </c>
      <c r="O863">
        <v>3</v>
      </c>
      <c r="P863">
        <v>0.08</v>
      </c>
      <c r="Q863">
        <v>0</v>
      </c>
      <c r="R863">
        <v>0</v>
      </c>
      <c r="S863">
        <v>2</v>
      </c>
      <c r="T863">
        <v>682</v>
      </c>
      <c r="U863" t="s">
        <v>12</v>
      </c>
      <c r="V863" t="s">
        <v>12</v>
      </c>
      <c r="W863" t="s">
        <v>12</v>
      </c>
      <c r="X863">
        <v>0.96</v>
      </c>
      <c r="Y863">
        <v>24.3</v>
      </c>
      <c r="Z863">
        <v>1010</v>
      </c>
      <c r="AA863" t="s">
        <v>10</v>
      </c>
      <c r="AB863" t="s">
        <v>19</v>
      </c>
    </row>
    <row r="864" spans="1:28" x14ac:dyDescent="0.2">
      <c r="A864">
        <v>16</v>
      </c>
      <c r="B864">
        <v>17</v>
      </c>
      <c r="C864">
        <v>11</v>
      </c>
      <c r="D864">
        <v>10</v>
      </c>
      <c r="E864" t="s">
        <v>868</v>
      </c>
      <c r="F864" s="12">
        <v>1</v>
      </c>
      <c r="G864" s="10">
        <v>44243.675810185188</v>
      </c>
      <c r="H864" s="11">
        <f t="shared" si="42"/>
        <v>16</v>
      </c>
      <c r="I864" s="11">
        <f t="shared" si="43"/>
        <v>13</v>
      </c>
      <c r="J864" s="11">
        <f t="shared" si="44"/>
        <v>10</v>
      </c>
      <c r="K864">
        <v>3.1808999999999998</v>
      </c>
      <c r="L864">
        <v>31.625</v>
      </c>
      <c r="M864">
        <v>41.087800000000001</v>
      </c>
      <c r="N864">
        <v>21.02</v>
      </c>
      <c r="O864">
        <v>2</v>
      </c>
      <c r="P864">
        <v>7.0000000000000007E-2</v>
      </c>
      <c r="Q864">
        <v>0</v>
      </c>
      <c r="R864">
        <v>0</v>
      </c>
      <c r="S864">
        <v>1</v>
      </c>
      <c r="T864">
        <v>668</v>
      </c>
      <c r="U864" t="s">
        <v>12</v>
      </c>
      <c r="V864" t="s">
        <v>12</v>
      </c>
      <c r="W864" t="s">
        <v>12</v>
      </c>
      <c r="X864">
        <v>0.97</v>
      </c>
      <c r="Y864">
        <v>24.3</v>
      </c>
      <c r="Z864">
        <v>1010</v>
      </c>
      <c r="AA864" t="s">
        <v>10</v>
      </c>
      <c r="AB864" t="s">
        <v>19</v>
      </c>
    </row>
    <row r="865" spans="1:28" x14ac:dyDescent="0.2">
      <c r="A865">
        <v>16</v>
      </c>
      <c r="B865">
        <v>17</v>
      </c>
      <c r="C865">
        <v>15</v>
      </c>
      <c r="D865">
        <v>15</v>
      </c>
      <c r="E865" t="s">
        <v>869</v>
      </c>
      <c r="F865" s="12">
        <v>1</v>
      </c>
      <c r="G865" s="10">
        <v>44243.675868055558</v>
      </c>
      <c r="H865" s="11">
        <f t="shared" si="42"/>
        <v>16</v>
      </c>
      <c r="I865" s="11">
        <f t="shared" si="43"/>
        <v>13</v>
      </c>
      <c r="J865" s="11">
        <f t="shared" si="44"/>
        <v>15</v>
      </c>
      <c r="K865">
        <v>3.1808999999999998</v>
      </c>
      <c r="L865">
        <v>31.625</v>
      </c>
      <c r="M865">
        <v>41.079099999999997</v>
      </c>
      <c r="N865">
        <v>21.03</v>
      </c>
      <c r="O865">
        <v>3</v>
      </c>
      <c r="P865">
        <v>7.0000000000000007E-2</v>
      </c>
      <c r="Q865">
        <v>0</v>
      </c>
      <c r="R865">
        <v>0</v>
      </c>
      <c r="S865">
        <v>1</v>
      </c>
      <c r="T865">
        <v>659</v>
      </c>
      <c r="U865" t="s">
        <v>12</v>
      </c>
      <c r="V865" t="s">
        <v>12</v>
      </c>
      <c r="W865" t="s">
        <v>12</v>
      </c>
      <c r="X865">
        <v>0.97</v>
      </c>
      <c r="Y865">
        <v>24.3</v>
      </c>
      <c r="Z865">
        <v>1010</v>
      </c>
      <c r="AA865" t="s">
        <v>10</v>
      </c>
      <c r="AB865" t="s">
        <v>19</v>
      </c>
    </row>
    <row r="866" spans="1:28" x14ac:dyDescent="0.2">
      <c r="A866">
        <v>16</v>
      </c>
      <c r="B866">
        <v>17</v>
      </c>
      <c r="C866">
        <v>21</v>
      </c>
      <c r="D866">
        <v>20</v>
      </c>
      <c r="E866" t="s">
        <v>870</v>
      </c>
      <c r="F866" s="12">
        <v>1</v>
      </c>
      <c r="G866" s="10">
        <v>44243.675925925927</v>
      </c>
      <c r="H866" s="11">
        <f t="shared" si="42"/>
        <v>16</v>
      </c>
      <c r="I866" s="11">
        <f t="shared" si="43"/>
        <v>13</v>
      </c>
      <c r="J866" s="11">
        <f t="shared" si="44"/>
        <v>20</v>
      </c>
      <c r="K866">
        <v>3.1808999999999998</v>
      </c>
      <c r="L866">
        <v>31.625</v>
      </c>
      <c r="M866">
        <v>40.9998</v>
      </c>
      <c r="N866">
        <v>21.03</v>
      </c>
      <c r="O866">
        <v>3</v>
      </c>
      <c r="P866">
        <v>7.0000000000000007E-2</v>
      </c>
      <c r="Q866">
        <v>0</v>
      </c>
      <c r="R866">
        <v>0</v>
      </c>
      <c r="S866">
        <v>1</v>
      </c>
      <c r="T866">
        <v>646</v>
      </c>
      <c r="U866" t="s">
        <v>12</v>
      </c>
      <c r="V866" t="s">
        <v>12</v>
      </c>
      <c r="W866" t="s">
        <v>12</v>
      </c>
      <c r="X866">
        <v>0.97</v>
      </c>
      <c r="Y866">
        <v>24.3</v>
      </c>
      <c r="Z866">
        <v>1010</v>
      </c>
      <c r="AA866" t="s">
        <v>10</v>
      </c>
      <c r="AB866" t="s">
        <v>19</v>
      </c>
    </row>
    <row r="867" spans="1:28" x14ac:dyDescent="0.2">
      <c r="A867">
        <v>16</v>
      </c>
      <c r="B867">
        <v>17</v>
      </c>
      <c r="C867">
        <v>25</v>
      </c>
      <c r="D867">
        <v>25</v>
      </c>
      <c r="E867" t="s">
        <v>871</v>
      </c>
      <c r="F867" s="12"/>
      <c r="G867" s="10">
        <v>44243.675983796296</v>
      </c>
      <c r="H867" s="11">
        <f t="shared" si="42"/>
        <v>16</v>
      </c>
      <c r="I867" s="11">
        <f t="shared" si="43"/>
        <v>13</v>
      </c>
      <c r="J867" s="11">
        <f t="shared" si="44"/>
        <v>25</v>
      </c>
      <c r="K867">
        <v>3.1808999999999998</v>
      </c>
      <c r="L867">
        <v>31.625</v>
      </c>
      <c r="M867">
        <v>41.0533</v>
      </c>
      <c r="N867">
        <v>21.04</v>
      </c>
      <c r="O867">
        <v>3</v>
      </c>
      <c r="P867">
        <v>7.0000000000000007E-2</v>
      </c>
      <c r="Q867">
        <v>0</v>
      </c>
      <c r="R867">
        <v>0</v>
      </c>
      <c r="S867">
        <v>1</v>
      </c>
      <c r="T867">
        <v>636</v>
      </c>
      <c r="U867" t="s">
        <v>12</v>
      </c>
      <c r="V867" t="s">
        <v>12</v>
      </c>
      <c r="W867" t="s">
        <v>12</v>
      </c>
      <c r="X867">
        <v>0.97</v>
      </c>
      <c r="Y867">
        <v>24.3</v>
      </c>
      <c r="Z867">
        <v>1010</v>
      </c>
      <c r="AA867" t="s">
        <v>10</v>
      </c>
      <c r="AB867" t="s">
        <v>19</v>
      </c>
    </row>
    <row r="868" spans="1:28" x14ac:dyDescent="0.2">
      <c r="A868">
        <v>16</v>
      </c>
      <c r="B868">
        <v>17</v>
      </c>
      <c r="C868">
        <v>31</v>
      </c>
      <c r="D868">
        <v>30</v>
      </c>
      <c r="E868" t="s">
        <v>872</v>
      </c>
      <c r="F868" s="12"/>
      <c r="G868" s="10">
        <v>44243.676041666666</v>
      </c>
      <c r="H868" s="11">
        <f t="shared" si="42"/>
        <v>16</v>
      </c>
      <c r="I868" s="11">
        <f t="shared" si="43"/>
        <v>13</v>
      </c>
      <c r="J868" s="11">
        <f t="shared" si="44"/>
        <v>30</v>
      </c>
      <c r="K868">
        <v>3.1808999999999998</v>
      </c>
      <c r="L868">
        <v>31.625</v>
      </c>
      <c r="M868">
        <v>41.106699999999996</v>
      </c>
      <c r="N868">
        <v>21.05</v>
      </c>
      <c r="O868">
        <v>2</v>
      </c>
      <c r="P868">
        <v>7.0000000000000007E-2</v>
      </c>
      <c r="Q868">
        <v>0</v>
      </c>
      <c r="R868">
        <v>0</v>
      </c>
      <c r="S868">
        <v>1</v>
      </c>
      <c r="T868">
        <v>623</v>
      </c>
      <c r="U868" t="s">
        <v>12</v>
      </c>
      <c r="V868" t="s">
        <v>12</v>
      </c>
      <c r="W868" t="s">
        <v>12</v>
      </c>
      <c r="X868">
        <v>0.97</v>
      </c>
      <c r="Y868">
        <v>24.3</v>
      </c>
      <c r="Z868">
        <v>1010</v>
      </c>
      <c r="AA868" t="s">
        <v>10</v>
      </c>
      <c r="AB868" t="s">
        <v>19</v>
      </c>
    </row>
    <row r="869" spans="1:28" x14ac:dyDescent="0.2">
      <c r="A869">
        <v>16</v>
      </c>
      <c r="B869">
        <v>17</v>
      </c>
      <c r="C869">
        <v>35</v>
      </c>
      <c r="D869">
        <v>35</v>
      </c>
      <c r="E869" t="s">
        <v>873</v>
      </c>
      <c r="F869" s="12"/>
      <c r="G869" s="10">
        <v>44243.676099537035</v>
      </c>
      <c r="H869" s="11">
        <f t="shared" si="42"/>
        <v>16</v>
      </c>
      <c r="I869" s="11">
        <f t="shared" si="43"/>
        <v>13</v>
      </c>
      <c r="J869" s="11">
        <f t="shared" si="44"/>
        <v>35</v>
      </c>
      <c r="K869">
        <v>3.1808999999999998</v>
      </c>
      <c r="L869">
        <v>31.625</v>
      </c>
      <c r="M869">
        <v>40.871000000000002</v>
      </c>
      <c r="N869">
        <v>21.06</v>
      </c>
      <c r="O869">
        <v>2</v>
      </c>
      <c r="P869">
        <v>7.0000000000000007E-2</v>
      </c>
      <c r="Q869">
        <v>0</v>
      </c>
      <c r="R869">
        <v>0</v>
      </c>
      <c r="S869">
        <v>1</v>
      </c>
      <c r="T869">
        <v>616</v>
      </c>
      <c r="U869" t="s">
        <v>12</v>
      </c>
      <c r="V869" t="s">
        <v>12</v>
      </c>
      <c r="W869" t="s">
        <v>12</v>
      </c>
      <c r="X869">
        <v>0.96</v>
      </c>
      <c r="Y869">
        <v>24.3</v>
      </c>
      <c r="Z869">
        <v>1010</v>
      </c>
      <c r="AA869" t="s">
        <v>10</v>
      </c>
      <c r="AB869" t="s">
        <v>19</v>
      </c>
    </row>
    <row r="870" spans="1:28" x14ac:dyDescent="0.2">
      <c r="A870">
        <v>16</v>
      </c>
      <c r="B870">
        <v>17</v>
      </c>
      <c r="C870">
        <v>41</v>
      </c>
      <c r="D870">
        <v>40</v>
      </c>
      <c r="E870" t="s">
        <v>874</v>
      </c>
      <c r="F870" s="12"/>
      <c r="G870" s="10">
        <v>44243.676157407404</v>
      </c>
      <c r="H870" s="11">
        <f t="shared" si="42"/>
        <v>16</v>
      </c>
      <c r="I870" s="11">
        <f t="shared" si="43"/>
        <v>13</v>
      </c>
      <c r="J870" s="11">
        <f t="shared" si="44"/>
        <v>40</v>
      </c>
      <c r="K870">
        <v>3.1808999999999998</v>
      </c>
      <c r="L870">
        <v>31.625</v>
      </c>
      <c r="M870">
        <v>40.819000000000003</v>
      </c>
      <c r="N870">
        <v>21.06</v>
      </c>
      <c r="O870">
        <v>2</v>
      </c>
      <c r="P870">
        <v>7.0000000000000007E-2</v>
      </c>
      <c r="Q870">
        <v>0</v>
      </c>
      <c r="R870">
        <v>0</v>
      </c>
      <c r="S870">
        <v>1</v>
      </c>
      <c r="T870">
        <v>604</v>
      </c>
      <c r="U870" t="s">
        <v>12</v>
      </c>
      <c r="V870" t="s">
        <v>12</v>
      </c>
      <c r="W870" t="s">
        <v>12</v>
      </c>
      <c r="X870">
        <v>0.97</v>
      </c>
      <c r="Y870">
        <v>24.4</v>
      </c>
      <c r="Z870">
        <v>1010</v>
      </c>
      <c r="AA870" t="s">
        <v>10</v>
      </c>
      <c r="AB870" t="s">
        <v>19</v>
      </c>
    </row>
    <row r="871" spans="1:28" x14ac:dyDescent="0.2">
      <c r="A871">
        <v>16</v>
      </c>
      <c r="B871">
        <v>17</v>
      </c>
      <c r="C871">
        <v>45</v>
      </c>
      <c r="D871">
        <v>45</v>
      </c>
      <c r="E871" t="s">
        <v>875</v>
      </c>
      <c r="F871" s="12"/>
      <c r="G871" s="10">
        <v>44243.676215277781</v>
      </c>
      <c r="H871" s="11">
        <f t="shared" si="42"/>
        <v>16</v>
      </c>
      <c r="I871" s="11">
        <f t="shared" si="43"/>
        <v>13</v>
      </c>
      <c r="J871" s="11">
        <f t="shared" si="44"/>
        <v>45</v>
      </c>
      <c r="K871">
        <v>3.1808999999999998</v>
      </c>
      <c r="L871">
        <v>31.625</v>
      </c>
      <c r="M871">
        <v>40.876800000000003</v>
      </c>
      <c r="N871">
        <v>21.06</v>
      </c>
      <c r="O871">
        <v>2</v>
      </c>
      <c r="P871">
        <v>7.0000000000000007E-2</v>
      </c>
      <c r="Q871">
        <v>0</v>
      </c>
      <c r="R871">
        <v>0</v>
      </c>
      <c r="S871">
        <v>1</v>
      </c>
      <c r="T871">
        <v>597</v>
      </c>
      <c r="U871" t="s">
        <v>12</v>
      </c>
      <c r="V871" t="s">
        <v>12</v>
      </c>
      <c r="W871" t="s">
        <v>12</v>
      </c>
      <c r="X871">
        <v>0.96</v>
      </c>
      <c r="Y871">
        <v>24.4</v>
      </c>
      <c r="Z871">
        <v>1010</v>
      </c>
      <c r="AA871" t="s">
        <v>10</v>
      </c>
      <c r="AB871" t="s">
        <v>19</v>
      </c>
    </row>
    <row r="872" spans="1:28" x14ac:dyDescent="0.2">
      <c r="A872">
        <v>16</v>
      </c>
      <c r="B872">
        <v>17</v>
      </c>
      <c r="C872">
        <v>51</v>
      </c>
      <c r="D872">
        <v>50</v>
      </c>
      <c r="E872" t="s">
        <v>876</v>
      </c>
      <c r="F872" s="12"/>
      <c r="G872" s="10">
        <v>44243.67627314815</v>
      </c>
      <c r="H872" s="11">
        <f t="shared" si="42"/>
        <v>16</v>
      </c>
      <c r="I872" s="11">
        <f t="shared" si="43"/>
        <v>13</v>
      </c>
      <c r="J872" s="11">
        <f t="shared" si="44"/>
        <v>50</v>
      </c>
      <c r="K872">
        <v>3.1808999999999998</v>
      </c>
      <c r="L872">
        <v>31.6875</v>
      </c>
      <c r="M872">
        <v>40.719299999999997</v>
      </c>
      <c r="N872">
        <v>21.07</v>
      </c>
      <c r="O872">
        <v>2</v>
      </c>
      <c r="P872">
        <v>0.06</v>
      </c>
      <c r="Q872">
        <v>0</v>
      </c>
      <c r="R872">
        <v>0</v>
      </c>
      <c r="S872">
        <v>1</v>
      </c>
      <c r="T872">
        <v>587</v>
      </c>
      <c r="U872" t="s">
        <v>12</v>
      </c>
      <c r="V872" t="s">
        <v>12</v>
      </c>
      <c r="W872" t="s">
        <v>12</v>
      </c>
      <c r="X872">
        <v>0.97</v>
      </c>
      <c r="Y872">
        <v>24.4</v>
      </c>
      <c r="Z872">
        <v>1010</v>
      </c>
      <c r="AA872" t="s">
        <v>10</v>
      </c>
      <c r="AB872" t="s">
        <v>19</v>
      </c>
    </row>
    <row r="873" spans="1:28" x14ac:dyDescent="0.2">
      <c r="A873">
        <v>16</v>
      </c>
      <c r="B873">
        <v>17</v>
      </c>
      <c r="C873">
        <v>55</v>
      </c>
      <c r="D873">
        <v>55</v>
      </c>
      <c r="E873" t="s">
        <v>877</v>
      </c>
      <c r="F873" s="12"/>
      <c r="G873" s="10">
        <v>44243.67633101852</v>
      </c>
      <c r="H873" s="11">
        <f t="shared" si="42"/>
        <v>16</v>
      </c>
      <c r="I873" s="11">
        <f t="shared" si="43"/>
        <v>13</v>
      </c>
      <c r="J873" s="11">
        <f t="shared" si="44"/>
        <v>55</v>
      </c>
      <c r="K873">
        <v>3.1808999999999998</v>
      </c>
      <c r="L873">
        <v>31.625</v>
      </c>
      <c r="M873">
        <v>40.698099999999997</v>
      </c>
      <c r="N873">
        <v>21.07</v>
      </c>
      <c r="O873">
        <v>2</v>
      </c>
      <c r="P873">
        <v>0.06</v>
      </c>
      <c r="Q873">
        <v>0</v>
      </c>
      <c r="R873">
        <v>0</v>
      </c>
      <c r="S873">
        <v>1</v>
      </c>
      <c r="T873">
        <v>579</v>
      </c>
      <c r="U873" t="s">
        <v>12</v>
      </c>
      <c r="V873" t="s">
        <v>12</v>
      </c>
      <c r="W873" t="s">
        <v>12</v>
      </c>
      <c r="X873">
        <v>0.97</v>
      </c>
      <c r="Y873">
        <v>24.4</v>
      </c>
      <c r="Z873">
        <v>1010</v>
      </c>
      <c r="AA873" t="s">
        <v>10</v>
      </c>
      <c r="AB873" t="s">
        <v>19</v>
      </c>
    </row>
    <row r="874" spans="1:28" x14ac:dyDescent="0.2">
      <c r="A874">
        <v>16</v>
      </c>
      <c r="B874">
        <v>18</v>
      </c>
      <c r="C874">
        <v>1</v>
      </c>
      <c r="D874">
        <v>0</v>
      </c>
      <c r="E874" t="s">
        <v>878</v>
      </c>
      <c r="F874" s="12"/>
      <c r="G874" s="10">
        <v>44243.676388888889</v>
      </c>
      <c r="H874" s="11">
        <f t="shared" si="42"/>
        <v>16</v>
      </c>
      <c r="I874" s="11">
        <f t="shared" si="43"/>
        <v>14</v>
      </c>
      <c r="J874" s="11">
        <f t="shared" si="44"/>
        <v>0</v>
      </c>
      <c r="K874">
        <v>3.1808999999999998</v>
      </c>
      <c r="L874">
        <v>31.6875</v>
      </c>
      <c r="M874">
        <v>40.730899999999998</v>
      </c>
      <c r="N874">
        <v>21.08</v>
      </c>
      <c r="O874">
        <v>2</v>
      </c>
      <c r="P874">
        <v>0.06</v>
      </c>
      <c r="Q874">
        <v>0</v>
      </c>
      <c r="R874">
        <v>0</v>
      </c>
      <c r="S874">
        <v>1</v>
      </c>
      <c r="T874">
        <v>570</v>
      </c>
      <c r="U874" t="s">
        <v>12</v>
      </c>
      <c r="V874" t="s">
        <v>12</v>
      </c>
      <c r="W874" t="s">
        <v>12</v>
      </c>
      <c r="X874">
        <v>0.97</v>
      </c>
      <c r="Y874">
        <v>24.4</v>
      </c>
      <c r="Z874">
        <v>1010</v>
      </c>
      <c r="AA874" t="s">
        <v>10</v>
      </c>
      <c r="AB874" t="s">
        <v>19</v>
      </c>
    </row>
    <row r="875" spans="1:28" x14ac:dyDescent="0.2">
      <c r="F875" s="12"/>
      <c r="G875" s="10"/>
      <c r="H875" s="11"/>
      <c r="I875" s="11"/>
      <c r="J875" s="11"/>
    </row>
    <row r="876" spans="1:28" x14ac:dyDescent="0.2">
      <c r="F876" s="12"/>
      <c r="G876" s="10"/>
      <c r="H876" s="11"/>
      <c r="I876" s="11"/>
      <c r="J876" s="11"/>
    </row>
    <row r="877" spans="1:28" x14ac:dyDescent="0.2">
      <c r="F877" s="12"/>
      <c r="G877" s="10"/>
      <c r="H877" s="11"/>
      <c r="I877" s="11"/>
      <c r="J877" s="11"/>
    </row>
    <row r="878" spans="1:28" x14ac:dyDescent="0.2">
      <c r="F878" s="12"/>
      <c r="G878" s="10"/>
      <c r="H878" s="11"/>
      <c r="I878" s="11"/>
      <c r="J878" s="11"/>
    </row>
    <row r="879" spans="1:28" x14ac:dyDescent="0.2">
      <c r="F879" s="12"/>
      <c r="G879" s="10"/>
      <c r="H879" s="11"/>
      <c r="I879" s="11"/>
      <c r="J879" s="11"/>
    </row>
    <row r="880" spans="1:28" x14ac:dyDescent="0.2">
      <c r="F880" s="12"/>
      <c r="G880" s="10"/>
      <c r="H880" s="11"/>
      <c r="I880" s="11"/>
      <c r="J880" s="11"/>
    </row>
    <row r="881" spans="6:10" x14ac:dyDescent="0.2">
      <c r="F881" s="12"/>
      <c r="G881" s="10"/>
      <c r="H881" s="11"/>
      <c r="I881" s="11"/>
      <c r="J881" s="11"/>
    </row>
    <row r="882" spans="6:10" x14ac:dyDescent="0.2">
      <c r="F882" s="12">
        <v>1</v>
      </c>
      <c r="G882" s="10"/>
      <c r="H882" s="11"/>
      <c r="I882" s="11"/>
      <c r="J882" s="11"/>
    </row>
    <row r="883" spans="6:10" x14ac:dyDescent="0.2">
      <c r="F883" s="12">
        <v>1</v>
      </c>
      <c r="G883" s="10"/>
      <c r="H883" s="11"/>
      <c r="I883" s="11"/>
      <c r="J883" s="11"/>
    </row>
    <row r="884" spans="6:10" x14ac:dyDescent="0.2">
      <c r="F884" s="12">
        <v>1</v>
      </c>
      <c r="G884" s="10"/>
      <c r="H884" s="11"/>
      <c r="I884" s="11"/>
      <c r="J884" s="11"/>
    </row>
    <row r="885" spans="6:10" x14ac:dyDescent="0.2">
      <c r="F885" s="12">
        <v>1</v>
      </c>
      <c r="G885" s="10"/>
      <c r="H885" s="11"/>
      <c r="I885" s="11"/>
      <c r="J885" s="11"/>
    </row>
    <row r="886" spans="6:10" x14ac:dyDescent="0.2">
      <c r="F886" s="12">
        <v>1</v>
      </c>
      <c r="G886" s="10"/>
      <c r="H886" s="11"/>
      <c r="I886" s="11"/>
      <c r="J886" s="11"/>
    </row>
    <row r="887" spans="6:10" x14ac:dyDescent="0.2">
      <c r="F887" s="12">
        <v>1</v>
      </c>
      <c r="G887" s="10"/>
      <c r="H887" s="11"/>
      <c r="I887" s="11"/>
      <c r="J887" s="11"/>
    </row>
    <row r="888" spans="6:10" x14ac:dyDescent="0.2">
      <c r="G888" s="10"/>
      <c r="H888" s="11"/>
      <c r="I888" s="11"/>
      <c r="J888" s="11"/>
    </row>
    <row r="889" spans="6:10" x14ac:dyDescent="0.2">
      <c r="G889" s="10"/>
      <c r="H889" s="11"/>
      <c r="I889" s="11"/>
      <c r="J889" s="11"/>
    </row>
    <row r="890" spans="6:10" x14ac:dyDescent="0.2">
      <c r="G890" s="10"/>
      <c r="H890" s="11"/>
      <c r="I890" s="11"/>
      <c r="J890" s="11"/>
    </row>
    <row r="891" spans="6:10" x14ac:dyDescent="0.2">
      <c r="G891" s="10"/>
      <c r="H891" s="11"/>
      <c r="I891" s="11"/>
      <c r="J891" s="11"/>
    </row>
    <row r="892" spans="6:10" x14ac:dyDescent="0.2">
      <c r="G892" s="10"/>
      <c r="H892" s="11"/>
      <c r="I892" s="11"/>
      <c r="J892" s="11"/>
    </row>
    <row r="893" spans="6:10" x14ac:dyDescent="0.2">
      <c r="F893" s="12"/>
      <c r="G893" s="10"/>
      <c r="H893" s="11"/>
      <c r="I893" s="11"/>
      <c r="J893" s="11"/>
    </row>
    <row r="894" spans="6:10" x14ac:dyDescent="0.2">
      <c r="F894" s="12"/>
      <c r="G894" s="10"/>
      <c r="H894" s="11"/>
      <c r="I894" s="11"/>
      <c r="J894" s="11"/>
    </row>
    <row r="895" spans="6:10" x14ac:dyDescent="0.2">
      <c r="F895" s="12"/>
      <c r="G895" s="10"/>
      <c r="H895" s="11"/>
      <c r="I895" s="11"/>
      <c r="J895" s="11"/>
    </row>
    <row r="896" spans="6:10" x14ac:dyDescent="0.2">
      <c r="F896" s="12"/>
      <c r="G896" s="10"/>
      <c r="H896" s="11"/>
      <c r="I896" s="11"/>
      <c r="J896" s="11"/>
    </row>
    <row r="897" spans="6:10" x14ac:dyDescent="0.2">
      <c r="F897" s="12"/>
      <c r="G897" s="10"/>
      <c r="H897" s="11"/>
      <c r="I897" s="11"/>
      <c r="J897" s="11"/>
    </row>
    <row r="898" spans="6:10" x14ac:dyDescent="0.2">
      <c r="F898" s="12"/>
      <c r="G898" s="10"/>
      <c r="H898" s="11"/>
      <c r="I898" s="11"/>
      <c r="J898" s="11"/>
    </row>
    <row r="899" spans="6:10" x14ac:dyDescent="0.2">
      <c r="F899" s="12"/>
      <c r="G899" s="10"/>
      <c r="H899" s="11"/>
      <c r="I899" s="11"/>
      <c r="J899" s="11"/>
    </row>
    <row r="900" spans="6:10" x14ac:dyDescent="0.2">
      <c r="F900" s="12"/>
      <c r="G900" s="10"/>
      <c r="H900" s="11"/>
      <c r="I900" s="11"/>
      <c r="J900" s="11"/>
    </row>
    <row r="901" spans="6:10" x14ac:dyDescent="0.2">
      <c r="F901" s="12"/>
      <c r="G901" s="10"/>
      <c r="H901" s="11"/>
      <c r="I901" s="11"/>
      <c r="J901" s="11"/>
    </row>
    <row r="902" spans="6:10" x14ac:dyDescent="0.2">
      <c r="F902" s="12"/>
      <c r="G902" s="10"/>
      <c r="H902" s="11"/>
      <c r="I902" s="11"/>
      <c r="J902" s="11"/>
    </row>
    <row r="903" spans="6:10" x14ac:dyDescent="0.2">
      <c r="F903" s="12"/>
      <c r="G903" s="10"/>
      <c r="H903" s="11"/>
      <c r="I903" s="11"/>
      <c r="J903" s="11"/>
    </row>
    <row r="904" spans="6:10" x14ac:dyDescent="0.2">
      <c r="F904" s="12"/>
      <c r="G904" s="10"/>
      <c r="H904" s="11"/>
      <c r="I904" s="11"/>
      <c r="J904" s="11"/>
    </row>
    <row r="905" spans="6:10" x14ac:dyDescent="0.2">
      <c r="F905" s="12"/>
      <c r="G905" s="10"/>
      <c r="H905" s="11"/>
      <c r="I905" s="11"/>
      <c r="J905" s="11"/>
    </row>
    <row r="906" spans="6:10" x14ac:dyDescent="0.2">
      <c r="F906" s="12"/>
      <c r="G906" s="10"/>
      <c r="H906" s="11"/>
      <c r="I906" s="11"/>
      <c r="J906" s="11"/>
    </row>
    <row r="907" spans="6:10" x14ac:dyDescent="0.2">
      <c r="F907" s="12"/>
      <c r="G907" s="10"/>
      <c r="H907" s="11"/>
      <c r="I907" s="11"/>
      <c r="J907" s="11"/>
    </row>
    <row r="908" spans="6:10" x14ac:dyDescent="0.2">
      <c r="F908" s="12"/>
      <c r="G908" s="10"/>
      <c r="H908" s="11"/>
      <c r="I908" s="11"/>
      <c r="J908" s="11"/>
    </row>
    <row r="909" spans="6:10" x14ac:dyDescent="0.2">
      <c r="F909" s="12"/>
    </row>
    <row r="910" spans="6:10" x14ac:dyDescent="0.2">
      <c r="F910" s="12"/>
    </row>
    <row r="911" spans="6:10" x14ac:dyDescent="0.2">
      <c r="F911" s="12"/>
    </row>
    <row r="912" spans="6:10" x14ac:dyDescent="0.2">
      <c r="F912" s="12"/>
    </row>
    <row r="913" spans="6:6" x14ac:dyDescent="0.2">
      <c r="F913" s="12"/>
    </row>
  </sheetData>
  <autoFilter ref="A1:AB874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9"/>
  <sheetViews>
    <sheetView topLeftCell="A80" workbookViewId="0">
      <selection activeCell="G2" sqref="G2"/>
    </sheetView>
  </sheetViews>
  <sheetFormatPr defaultRowHeight="12.75" x14ac:dyDescent="0.2"/>
  <cols>
    <col min="2" max="2" width="15.7109375" bestFit="1" customWidth="1"/>
    <col min="3" max="3" width="11.42578125" bestFit="1" customWidth="1"/>
    <col min="4" max="4" width="11.5703125" bestFit="1" customWidth="1"/>
    <col min="5" max="5" width="9" bestFit="1" customWidth="1"/>
    <col min="6" max="6" width="13" bestFit="1" customWidth="1"/>
    <col min="7" max="7" width="10.7109375" bestFit="1" customWidth="1"/>
    <col min="8" max="10" width="9" bestFit="1" customWidth="1"/>
    <col min="17" max="17" width="15.7109375" bestFit="1" customWidth="1"/>
    <col min="18" max="24" width="9" bestFit="1" customWidth="1"/>
    <col min="25" max="25" width="12.85546875" bestFit="1" customWidth="1"/>
    <col min="26" max="26" width="10.7109375" bestFit="1" customWidth="1"/>
    <col min="27" max="28" width="9" bestFit="1" customWidth="1"/>
  </cols>
  <sheetData>
    <row r="1" spans="1:18" x14ac:dyDescent="0.2">
      <c r="H1">
        <f>CORREL(G3:G122,H3:H122)</f>
        <v>1.2081534404693135E-2</v>
      </c>
    </row>
    <row r="2" spans="1:18" x14ac:dyDescent="0.2">
      <c r="B2" t="s">
        <v>3</v>
      </c>
      <c r="C2" t="s">
        <v>8</v>
      </c>
      <c r="D2" t="s">
        <v>2</v>
      </c>
      <c r="E2" t="s">
        <v>1</v>
      </c>
      <c r="F2" t="s">
        <v>885</v>
      </c>
      <c r="G2" t="s">
        <v>1872</v>
      </c>
      <c r="H2" t="s">
        <v>1873</v>
      </c>
      <c r="J2" t="s">
        <v>10</v>
      </c>
      <c r="K2" t="s">
        <v>1188</v>
      </c>
      <c r="L2" t="s">
        <v>1189</v>
      </c>
      <c r="M2" t="s">
        <v>1190</v>
      </c>
      <c r="N2" t="s">
        <v>1191</v>
      </c>
      <c r="O2" t="s">
        <v>1192</v>
      </c>
      <c r="P2" t="s">
        <v>1193</v>
      </c>
      <c r="Q2" t="s">
        <v>1194</v>
      </c>
      <c r="R2" t="s">
        <v>885</v>
      </c>
    </row>
    <row r="3" spans="1:18" x14ac:dyDescent="0.2">
      <c r="A3">
        <v>1</v>
      </c>
      <c r="B3">
        <v>2.95</v>
      </c>
      <c r="C3">
        <v>5</v>
      </c>
      <c r="D3">
        <v>13.2</v>
      </c>
      <c r="E3">
        <v>130</v>
      </c>
      <c r="F3">
        <v>1000000</v>
      </c>
      <c r="G3">
        <f t="shared" ref="G3:G66" si="0">F621</f>
        <v>999998.4</v>
      </c>
      <c r="H3">
        <f>Y626</f>
        <v>999888.6</v>
      </c>
      <c r="I3">
        <v>1</v>
      </c>
      <c r="J3">
        <v>2.1299400000000003E-2</v>
      </c>
      <c r="K3">
        <v>1.8723E-2</v>
      </c>
      <c r="L3">
        <v>1.6782600000000002E-2</v>
      </c>
      <c r="M3">
        <v>1.3717999999999999E-2</v>
      </c>
      <c r="N3">
        <v>1.2538199999999999E-2</v>
      </c>
      <c r="O3">
        <v>1.1682120000000001E-2</v>
      </c>
      <c r="P3">
        <v>1.04975E-2</v>
      </c>
      <c r="Q3">
        <v>9.7233200000000006E-3</v>
      </c>
      <c r="R3">
        <v>1000000</v>
      </c>
    </row>
    <row r="4" spans="1:18" x14ac:dyDescent="0.2">
      <c r="A4">
        <v>2</v>
      </c>
      <c r="B4">
        <v>2.97</v>
      </c>
      <c r="C4">
        <v>4</v>
      </c>
      <c r="D4">
        <v>13.24</v>
      </c>
      <c r="E4">
        <v>130</v>
      </c>
      <c r="F4">
        <v>1000000</v>
      </c>
      <c r="G4">
        <f t="shared" si="0"/>
        <v>999998.4</v>
      </c>
      <c r="H4">
        <f t="shared" ref="H4:H67" si="1">Y627</f>
        <v>999873.1</v>
      </c>
      <c r="I4">
        <v>2</v>
      </c>
      <c r="J4">
        <v>2.1310600000000002E-2</v>
      </c>
      <c r="K4">
        <v>1.9025980000000001E-2</v>
      </c>
      <c r="L4">
        <v>1.7676540000000001E-2</v>
      </c>
      <c r="M4">
        <v>1.39183E-2</v>
      </c>
      <c r="N4">
        <v>1.2185260000000002E-2</v>
      </c>
      <c r="O4">
        <v>1.1542060000000002E-2</v>
      </c>
      <c r="P4">
        <v>1.0879839999999998E-2</v>
      </c>
      <c r="Q4">
        <v>1.0407860000000001E-2</v>
      </c>
      <c r="R4">
        <v>1000000</v>
      </c>
    </row>
    <row r="5" spans="1:18" x14ac:dyDescent="0.2">
      <c r="A5">
        <v>3</v>
      </c>
      <c r="B5">
        <v>3.37</v>
      </c>
      <c r="C5">
        <v>4</v>
      </c>
      <c r="D5">
        <v>12.87</v>
      </c>
      <c r="E5">
        <v>125</v>
      </c>
      <c r="F5">
        <v>1000000</v>
      </c>
      <c r="G5">
        <f t="shared" si="0"/>
        <v>999998.4</v>
      </c>
      <c r="H5">
        <f t="shared" si="1"/>
        <v>999837.1</v>
      </c>
      <c r="I5">
        <v>3</v>
      </c>
      <c r="J5">
        <v>2.23906E-2</v>
      </c>
      <c r="K5">
        <v>2.0051599999999999E-2</v>
      </c>
      <c r="L5">
        <v>1.7884039999999997E-2</v>
      </c>
      <c r="M5">
        <v>1.5744459999999998E-2</v>
      </c>
      <c r="N5">
        <v>1.4954820000000002E-2</v>
      </c>
      <c r="O5">
        <v>1.2859280000000001E-2</v>
      </c>
      <c r="P5">
        <v>1.220336E-2</v>
      </c>
      <c r="Q5">
        <v>1.0953579999999999E-2</v>
      </c>
      <c r="R5">
        <v>1000000</v>
      </c>
    </row>
    <row r="6" spans="1:18" x14ac:dyDescent="0.2">
      <c r="A6">
        <v>4</v>
      </c>
      <c r="B6">
        <v>3.42</v>
      </c>
      <c r="C6">
        <v>4</v>
      </c>
      <c r="D6">
        <v>12.87</v>
      </c>
      <c r="E6">
        <v>123</v>
      </c>
      <c r="F6">
        <v>1000000</v>
      </c>
      <c r="G6">
        <f t="shared" si="0"/>
        <v>999959.4</v>
      </c>
      <c r="H6">
        <f t="shared" si="1"/>
        <v>999733.1</v>
      </c>
      <c r="I6">
        <v>4</v>
      </c>
      <c r="J6">
        <v>2.7236400000000001E-2</v>
      </c>
      <c r="K6">
        <v>2.5161200000000002E-2</v>
      </c>
      <c r="L6">
        <v>2.1298000000000004E-2</v>
      </c>
      <c r="M6">
        <v>1.8316800000000001E-2</v>
      </c>
      <c r="N6">
        <v>1.5687800000000002E-2</v>
      </c>
      <c r="O6">
        <v>1.3956E-2</v>
      </c>
      <c r="P6">
        <v>1.2986800000000001E-2</v>
      </c>
      <c r="Q6">
        <v>1.1500279999999998E-2</v>
      </c>
      <c r="R6">
        <v>1000000</v>
      </c>
    </row>
    <row r="7" spans="1:18" x14ac:dyDescent="0.2">
      <c r="A7">
        <v>5</v>
      </c>
      <c r="B7">
        <v>3.49</v>
      </c>
      <c r="C7">
        <v>3</v>
      </c>
      <c r="D7">
        <v>12.91</v>
      </c>
      <c r="E7">
        <v>122</v>
      </c>
      <c r="F7">
        <v>1000000</v>
      </c>
      <c r="G7">
        <f t="shared" si="0"/>
        <v>999967.4</v>
      </c>
      <c r="H7">
        <f t="shared" si="1"/>
        <v>999710.1</v>
      </c>
      <c r="I7">
        <v>5</v>
      </c>
      <c r="J7">
        <v>3.1361800000000002E-2</v>
      </c>
      <c r="K7">
        <v>2.6770599999999999E-2</v>
      </c>
      <c r="L7">
        <v>2.5931000000000003E-2</v>
      </c>
      <c r="M7">
        <v>1.8624800000000004E-2</v>
      </c>
      <c r="N7">
        <v>1.6238000000000002E-2</v>
      </c>
      <c r="O7">
        <v>1.3503199999999998E-2</v>
      </c>
      <c r="P7">
        <v>1.25072E-2</v>
      </c>
      <c r="Q7">
        <v>1.1738579999999998E-2</v>
      </c>
      <c r="R7">
        <v>1000000</v>
      </c>
    </row>
    <row r="8" spans="1:18" x14ac:dyDescent="0.2">
      <c r="A8">
        <v>6</v>
      </c>
      <c r="B8">
        <v>3.84</v>
      </c>
      <c r="C8">
        <v>3</v>
      </c>
      <c r="D8">
        <v>12.71</v>
      </c>
      <c r="E8">
        <v>121</v>
      </c>
      <c r="F8">
        <v>1000000</v>
      </c>
      <c r="G8">
        <f t="shared" si="0"/>
        <v>999970.4</v>
      </c>
      <c r="H8">
        <f t="shared" si="1"/>
        <v>999771.6</v>
      </c>
      <c r="I8">
        <v>6</v>
      </c>
      <c r="J8">
        <v>2.6136000000000003E-2</v>
      </c>
      <c r="K8">
        <v>2.3922000000000002E-2</v>
      </c>
      <c r="L8">
        <v>1.8394000000000001E-2</v>
      </c>
      <c r="M8">
        <v>1.7892000000000002E-2</v>
      </c>
      <c r="N8">
        <v>1.62594E-2</v>
      </c>
      <c r="O8">
        <v>1.4088519999999998E-2</v>
      </c>
      <c r="P8">
        <v>1.1538940000000001E-2</v>
      </c>
      <c r="Q8">
        <v>8.8505600000000004E-3</v>
      </c>
      <c r="R8">
        <v>1000000</v>
      </c>
    </row>
    <row r="9" spans="1:18" x14ac:dyDescent="0.2">
      <c r="A9">
        <v>7</v>
      </c>
      <c r="B9">
        <v>3.98</v>
      </c>
      <c r="C9">
        <v>1</v>
      </c>
      <c r="D9">
        <v>12.47</v>
      </c>
      <c r="E9">
        <v>99</v>
      </c>
      <c r="F9">
        <v>1000000</v>
      </c>
      <c r="G9">
        <f t="shared" si="0"/>
        <v>999998.9</v>
      </c>
      <c r="H9">
        <f t="shared" si="1"/>
        <v>999912.1</v>
      </c>
      <c r="I9">
        <v>7</v>
      </c>
      <c r="J9">
        <v>2.0964200000000002E-2</v>
      </c>
      <c r="K9">
        <v>1.7776800000000002E-2</v>
      </c>
      <c r="L9">
        <v>1.4637800000000001E-2</v>
      </c>
      <c r="M9">
        <v>1.237284E-2</v>
      </c>
      <c r="N9">
        <v>1.1467160000000001E-2</v>
      </c>
      <c r="O9">
        <v>1.0152780000000002E-2</v>
      </c>
      <c r="P9">
        <v>9.3661400000000002E-3</v>
      </c>
      <c r="Q9">
        <v>8.6036200000000011E-3</v>
      </c>
      <c r="R9">
        <v>1000000</v>
      </c>
    </row>
    <row r="10" spans="1:18" x14ac:dyDescent="0.2">
      <c r="A10">
        <v>8</v>
      </c>
      <c r="B10">
        <v>4.03</v>
      </c>
      <c r="C10">
        <v>1</v>
      </c>
      <c r="D10">
        <v>12.47</v>
      </c>
      <c r="E10">
        <v>99</v>
      </c>
      <c r="F10">
        <v>1000000</v>
      </c>
      <c r="G10">
        <f t="shared" si="0"/>
        <v>999997.9</v>
      </c>
      <c r="H10">
        <f t="shared" si="1"/>
        <v>999812.6</v>
      </c>
      <c r="I10">
        <v>8</v>
      </c>
      <c r="J10">
        <v>2.4706200000000001E-2</v>
      </c>
      <c r="K10">
        <v>2.1458399999999999E-2</v>
      </c>
      <c r="L10">
        <v>1.84502E-2</v>
      </c>
      <c r="M10">
        <v>1.5371000000000001E-2</v>
      </c>
      <c r="N10">
        <v>1.4688200000000002E-2</v>
      </c>
      <c r="O10">
        <v>1.3439899999999999E-2</v>
      </c>
      <c r="P10">
        <v>1.2457900000000001E-2</v>
      </c>
      <c r="Q10">
        <v>1.199334E-2</v>
      </c>
      <c r="R10">
        <v>1000000</v>
      </c>
    </row>
    <row r="11" spans="1:18" x14ac:dyDescent="0.2">
      <c r="A11">
        <v>9</v>
      </c>
      <c r="B11">
        <v>3.96</v>
      </c>
      <c r="C11">
        <v>2</v>
      </c>
      <c r="D11">
        <v>12.4</v>
      </c>
      <c r="E11">
        <v>99</v>
      </c>
      <c r="F11">
        <v>1000000</v>
      </c>
      <c r="G11">
        <f t="shared" si="0"/>
        <v>999998.4</v>
      </c>
      <c r="H11">
        <f t="shared" si="1"/>
        <v>999777.6</v>
      </c>
      <c r="I11">
        <v>9</v>
      </c>
      <c r="J11">
        <v>2.1733599999999999E-2</v>
      </c>
      <c r="K11">
        <v>2.0517000000000001E-2</v>
      </c>
      <c r="L11">
        <v>1.9419200000000001E-2</v>
      </c>
      <c r="M11">
        <v>1.7898999999999998E-2</v>
      </c>
      <c r="N11">
        <v>1.5327400000000001E-2</v>
      </c>
      <c r="O11">
        <v>1.4211000000000001E-2</v>
      </c>
      <c r="P11">
        <v>1.3619199999999998E-2</v>
      </c>
      <c r="Q11">
        <v>1.2969E-2</v>
      </c>
      <c r="R11">
        <v>1000000</v>
      </c>
    </row>
    <row r="12" spans="1:18" x14ac:dyDescent="0.2">
      <c r="A12">
        <v>10</v>
      </c>
      <c r="B12">
        <v>3.39</v>
      </c>
      <c r="C12">
        <v>1</v>
      </c>
      <c r="D12">
        <v>12.64</v>
      </c>
      <c r="E12">
        <v>99</v>
      </c>
      <c r="F12">
        <v>1000000</v>
      </c>
      <c r="G12">
        <f t="shared" si="0"/>
        <v>1000065.9</v>
      </c>
      <c r="H12">
        <f t="shared" si="1"/>
        <v>999781.6</v>
      </c>
      <c r="I12">
        <v>10</v>
      </c>
      <c r="J12">
        <v>2.56598E-2</v>
      </c>
      <c r="K12">
        <v>2.3242200000000001E-2</v>
      </c>
      <c r="L12">
        <v>2.0181600000000001E-2</v>
      </c>
      <c r="M12">
        <v>1.6155000000000003E-2</v>
      </c>
      <c r="N12">
        <v>1.4660999999999999E-2</v>
      </c>
      <c r="O12">
        <v>1.3809440000000001E-2</v>
      </c>
      <c r="P12">
        <v>1.2546499999999999E-2</v>
      </c>
      <c r="Q12">
        <v>1.1641159999999999E-2</v>
      </c>
      <c r="R12">
        <v>1000000</v>
      </c>
    </row>
    <row r="13" spans="1:18" x14ac:dyDescent="0.2">
      <c r="A13">
        <v>11</v>
      </c>
      <c r="B13">
        <v>3.07</v>
      </c>
      <c r="C13">
        <v>2</v>
      </c>
      <c r="D13">
        <v>13.08</v>
      </c>
      <c r="E13">
        <v>99</v>
      </c>
      <c r="F13">
        <v>1000000</v>
      </c>
      <c r="G13">
        <f t="shared" si="0"/>
        <v>999999.4</v>
      </c>
      <c r="H13">
        <f t="shared" si="1"/>
        <v>999773.6</v>
      </c>
      <c r="I13">
        <v>11</v>
      </c>
      <c r="J13">
        <v>2.2983999999999997E-2</v>
      </c>
      <c r="K13">
        <v>2.08688E-2</v>
      </c>
      <c r="L13">
        <v>1.9888200000000002E-2</v>
      </c>
      <c r="M13">
        <v>1.6381E-2</v>
      </c>
      <c r="N13">
        <v>1.5000599999999999E-2</v>
      </c>
      <c r="O13">
        <v>1.4186399999999998E-2</v>
      </c>
      <c r="P13">
        <v>1.3756200000000001E-2</v>
      </c>
      <c r="Q13">
        <v>1.3358599999999998E-2</v>
      </c>
      <c r="R13">
        <v>1000000</v>
      </c>
    </row>
    <row r="14" spans="1:18" x14ac:dyDescent="0.2">
      <c r="A14">
        <v>12</v>
      </c>
      <c r="B14">
        <v>3.14</v>
      </c>
      <c r="C14">
        <v>2</v>
      </c>
      <c r="D14">
        <v>13.08</v>
      </c>
      <c r="E14">
        <v>99</v>
      </c>
      <c r="F14">
        <v>1000000</v>
      </c>
      <c r="G14">
        <f t="shared" si="0"/>
        <v>999982.9</v>
      </c>
      <c r="H14">
        <f t="shared" si="1"/>
        <v>999852.1</v>
      </c>
      <c r="I14">
        <v>12</v>
      </c>
      <c r="J14">
        <v>2.3569E-2</v>
      </c>
      <c r="K14">
        <v>2.0057999999999999E-2</v>
      </c>
      <c r="L14">
        <v>1.7236000000000001E-2</v>
      </c>
      <c r="M14">
        <v>1.3630140000000002E-2</v>
      </c>
      <c r="N14">
        <v>1.300654E-2</v>
      </c>
      <c r="O14">
        <v>1.225074E-2</v>
      </c>
      <c r="P14">
        <v>1.1840219999999999E-2</v>
      </c>
      <c r="Q14">
        <v>1.1144640000000001E-2</v>
      </c>
      <c r="R14">
        <v>1000000</v>
      </c>
    </row>
    <row r="15" spans="1:18" x14ac:dyDescent="0.2">
      <c r="A15">
        <v>13</v>
      </c>
      <c r="B15">
        <v>2.29</v>
      </c>
      <c r="C15">
        <v>5</v>
      </c>
      <c r="D15">
        <v>13.74</v>
      </c>
      <c r="E15">
        <v>106</v>
      </c>
      <c r="F15">
        <v>1000000</v>
      </c>
      <c r="G15">
        <f t="shared" si="0"/>
        <v>999998.4</v>
      </c>
      <c r="H15">
        <f t="shared" si="1"/>
        <v>999804.6</v>
      </c>
      <c r="I15">
        <v>13</v>
      </c>
      <c r="J15">
        <v>1.9406400000000001E-2</v>
      </c>
      <c r="K15">
        <v>1.84374E-2</v>
      </c>
      <c r="L15">
        <v>1.7445599999999999E-2</v>
      </c>
      <c r="M15">
        <v>1.6308800000000002E-2</v>
      </c>
      <c r="N15">
        <v>1.54802E-2</v>
      </c>
      <c r="O15">
        <v>1.5039E-2</v>
      </c>
      <c r="P15">
        <v>1.4378199999999999E-2</v>
      </c>
      <c r="Q15">
        <v>1.3023200000000002E-2</v>
      </c>
      <c r="R15">
        <v>1000000</v>
      </c>
    </row>
    <row r="16" spans="1:18" x14ac:dyDescent="0.2">
      <c r="A16">
        <v>14</v>
      </c>
      <c r="B16">
        <v>2.36</v>
      </c>
      <c r="C16">
        <v>5</v>
      </c>
      <c r="D16">
        <v>13.68</v>
      </c>
      <c r="E16">
        <v>106</v>
      </c>
      <c r="F16">
        <v>1000000</v>
      </c>
      <c r="G16">
        <f t="shared" si="0"/>
        <v>999998.9</v>
      </c>
      <c r="H16">
        <f t="shared" si="1"/>
        <v>999709.1</v>
      </c>
      <c r="I16">
        <v>14</v>
      </c>
      <c r="J16">
        <v>2.6290000000000001E-2</v>
      </c>
      <c r="K16">
        <v>2.2030600000000001E-2</v>
      </c>
      <c r="L16">
        <v>1.9651999999999999E-2</v>
      </c>
      <c r="M16">
        <v>1.78268E-2</v>
      </c>
      <c r="N16">
        <v>1.6556399999999999E-2</v>
      </c>
      <c r="O16">
        <v>1.5338399999999999E-2</v>
      </c>
      <c r="P16">
        <v>1.4290800000000001E-2</v>
      </c>
      <c r="Q16">
        <v>1.3630799999999998E-2</v>
      </c>
      <c r="R16">
        <v>1000000</v>
      </c>
    </row>
    <row r="17" spans="1:18" x14ac:dyDescent="0.2">
      <c r="A17">
        <v>15</v>
      </c>
      <c r="B17">
        <v>2.46</v>
      </c>
      <c r="C17">
        <v>5</v>
      </c>
      <c r="D17">
        <v>13.68</v>
      </c>
      <c r="E17">
        <v>106</v>
      </c>
      <c r="F17">
        <v>1000000</v>
      </c>
      <c r="G17">
        <f t="shared" si="0"/>
        <v>999997.9</v>
      </c>
      <c r="H17">
        <f t="shared" si="1"/>
        <v>999750.1</v>
      </c>
      <c r="I17">
        <v>15</v>
      </c>
      <c r="J17">
        <v>2.4258200000000001E-2</v>
      </c>
      <c r="K17">
        <v>2.1606200000000002E-2</v>
      </c>
      <c r="L17">
        <v>1.9050599999999997E-2</v>
      </c>
      <c r="M17">
        <v>1.7649399999999999E-2</v>
      </c>
      <c r="N17">
        <v>1.6768399999999996E-2</v>
      </c>
      <c r="O17">
        <v>1.5028E-2</v>
      </c>
      <c r="P17">
        <v>1.28656E-2</v>
      </c>
      <c r="Q17">
        <v>1.2435400000000003E-2</v>
      </c>
      <c r="R17">
        <v>1000000</v>
      </c>
    </row>
    <row r="18" spans="1:18" x14ac:dyDescent="0.2">
      <c r="A18">
        <v>16</v>
      </c>
      <c r="B18">
        <v>2.58</v>
      </c>
      <c r="C18">
        <v>5</v>
      </c>
      <c r="D18">
        <v>13.61</v>
      </c>
      <c r="E18">
        <v>106</v>
      </c>
      <c r="F18">
        <v>1000000</v>
      </c>
      <c r="G18">
        <f t="shared" si="0"/>
        <v>999998.4</v>
      </c>
      <c r="H18">
        <f t="shared" si="1"/>
        <v>999746.1</v>
      </c>
      <c r="I18">
        <v>16</v>
      </c>
      <c r="J18">
        <v>2.2570400000000001E-2</v>
      </c>
      <c r="K18">
        <v>1.9153199999999999E-2</v>
      </c>
      <c r="L18">
        <v>1.83112E-2</v>
      </c>
      <c r="M18">
        <v>1.6981599999999999E-2</v>
      </c>
      <c r="N18">
        <v>1.6619200000000001E-2</v>
      </c>
      <c r="O18">
        <v>1.5484000000000001E-2</v>
      </c>
      <c r="P18">
        <v>1.4705599999999999E-2</v>
      </c>
      <c r="Q18">
        <v>1.3678000000000001E-2</v>
      </c>
      <c r="R18">
        <v>1000000</v>
      </c>
    </row>
    <row r="19" spans="1:18" x14ac:dyDescent="0.2">
      <c r="A19">
        <v>17</v>
      </c>
      <c r="B19">
        <v>2.27</v>
      </c>
      <c r="C19">
        <v>5</v>
      </c>
      <c r="D19">
        <v>13.65</v>
      </c>
      <c r="E19">
        <v>107</v>
      </c>
      <c r="F19">
        <v>1000000</v>
      </c>
      <c r="G19">
        <f t="shared" si="0"/>
        <v>999998.4</v>
      </c>
      <c r="H19">
        <f t="shared" si="1"/>
        <v>999759.6</v>
      </c>
      <c r="I19">
        <v>17</v>
      </c>
      <c r="J19">
        <v>2.41776E-2</v>
      </c>
      <c r="K19">
        <v>2.21236E-2</v>
      </c>
      <c r="L19">
        <v>1.9296399999999998E-2</v>
      </c>
      <c r="M19">
        <v>1.6029999999999999E-2</v>
      </c>
      <c r="N19">
        <v>1.5506000000000001E-2</v>
      </c>
      <c r="O19">
        <v>1.48364E-2</v>
      </c>
      <c r="P19">
        <v>1.3811599999999999E-2</v>
      </c>
      <c r="Q19">
        <v>1.3459499999999999E-2</v>
      </c>
      <c r="R19">
        <v>1000000</v>
      </c>
    </row>
    <row r="20" spans="1:18" x14ac:dyDescent="0.2">
      <c r="A20">
        <v>18</v>
      </c>
      <c r="B20">
        <v>2.21</v>
      </c>
      <c r="C20">
        <v>5</v>
      </c>
      <c r="D20">
        <v>13.81</v>
      </c>
      <c r="E20">
        <v>107</v>
      </c>
      <c r="F20">
        <v>1000000</v>
      </c>
      <c r="G20">
        <f t="shared" si="0"/>
        <v>999998.4</v>
      </c>
      <c r="H20">
        <f t="shared" si="1"/>
        <v>999699.1</v>
      </c>
      <c r="I20">
        <v>18</v>
      </c>
      <c r="J20">
        <v>2.5833800000000001E-2</v>
      </c>
      <c r="K20">
        <v>2.3217999999999999E-2</v>
      </c>
      <c r="L20">
        <v>1.9707800000000001E-2</v>
      </c>
      <c r="M20">
        <v>1.7685799999999998E-2</v>
      </c>
      <c r="N20">
        <v>1.6240399999999999E-2</v>
      </c>
      <c r="O20">
        <v>1.54196E-2</v>
      </c>
      <c r="P20">
        <v>1.47704E-2</v>
      </c>
      <c r="Q20">
        <v>1.4049000000000001E-2</v>
      </c>
      <c r="R20">
        <v>1000000</v>
      </c>
    </row>
    <row r="21" spans="1:18" x14ac:dyDescent="0.2">
      <c r="A21">
        <v>19</v>
      </c>
      <c r="B21">
        <v>3.46</v>
      </c>
      <c r="C21">
        <v>2</v>
      </c>
      <c r="D21">
        <v>12.85</v>
      </c>
      <c r="E21">
        <v>93</v>
      </c>
      <c r="F21">
        <v>1000000</v>
      </c>
      <c r="G21">
        <f t="shared" si="0"/>
        <v>1000017.4</v>
      </c>
      <c r="H21">
        <f t="shared" si="1"/>
        <v>999754.1</v>
      </c>
      <c r="I21">
        <v>19</v>
      </c>
      <c r="J21">
        <v>2.2249399999999999E-2</v>
      </c>
      <c r="K21">
        <v>2.0336400000000001E-2</v>
      </c>
      <c r="L21">
        <v>1.8411199999999999E-2</v>
      </c>
      <c r="M21">
        <v>1.6878000000000001E-2</v>
      </c>
      <c r="N21">
        <v>1.6328799999999997E-2</v>
      </c>
      <c r="O21">
        <v>1.5750400000000001E-2</v>
      </c>
      <c r="P21">
        <v>1.4478599999999999E-2</v>
      </c>
      <c r="Q21">
        <v>1.3153800000000002E-2</v>
      </c>
      <c r="R21">
        <v>1000000</v>
      </c>
    </row>
    <row r="22" spans="1:18" x14ac:dyDescent="0.2">
      <c r="A22">
        <v>20</v>
      </c>
      <c r="B22">
        <v>3.62</v>
      </c>
      <c r="C22">
        <v>2</v>
      </c>
      <c r="D22">
        <v>12.72</v>
      </c>
      <c r="E22">
        <v>93</v>
      </c>
      <c r="F22">
        <v>1000000</v>
      </c>
      <c r="G22">
        <f t="shared" si="0"/>
        <v>1000013.4</v>
      </c>
      <c r="H22">
        <f t="shared" si="1"/>
        <v>999700.6</v>
      </c>
      <c r="I22">
        <v>20</v>
      </c>
      <c r="J22">
        <v>2.7995599999999999E-2</v>
      </c>
      <c r="K22">
        <v>2.4890000000000002E-2</v>
      </c>
      <c r="L22">
        <v>2.0515200000000001E-2</v>
      </c>
      <c r="M22">
        <v>1.7405E-2</v>
      </c>
      <c r="N22">
        <v>1.59556E-2</v>
      </c>
      <c r="O22">
        <v>1.5395600000000001E-2</v>
      </c>
      <c r="P22">
        <v>1.4377599999999999E-2</v>
      </c>
      <c r="Q22">
        <v>1.36312E-2</v>
      </c>
      <c r="R22">
        <v>1000000</v>
      </c>
    </row>
    <row r="23" spans="1:18" x14ac:dyDescent="0.2">
      <c r="A23">
        <v>21</v>
      </c>
      <c r="B23">
        <v>3.46</v>
      </c>
      <c r="C23">
        <v>2</v>
      </c>
      <c r="D23">
        <v>12.77</v>
      </c>
      <c r="E23">
        <v>93</v>
      </c>
      <c r="F23">
        <v>1000000</v>
      </c>
      <c r="G23">
        <f t="shared" si="0"/>
        <v>1000018.4</v>
      </c>
      <c r="H23">
        <f t="shared" si="1"/>
        <v>999814.1</v>
      </c>
      <c r="I23">
        <v>21</v>
      </c>
      <c r="J23">
        <v>2.3309000000000003E-2</v>
      </c>
      <c r="K23">
        <v>2.02518E-2</v>
      </c>
      <c r="L23">
        <v>1.8853399999999999E-2</v>
      </c>
      <c r="M23">
        <v>1.5407599999999999E-2</v>
      </c>
      <c r="N23">
        <v>1.4518999999999999E-2</v>
      </c>
      <c r="O23">
        <v>1.35462E-2</v>
      </c>
      <c r="P23">
        <v>1.2813399999999999E-2</v>
      </c>
      <c r="Q23">
        <v>1.214644E-2</v>
      </c>
      <c r="R23">
        <v>1000000</v>
      </c>
    </row>
    <row r="24" spans="1:18" x14ac:dyDescent="0.2">
      <c r="A24">
        <v>22</v>
      </c>
      <c r="B24">
        <v>3.41</v>
      </c>
      <c r="C24">
        <v>2</v>
      </c>
      <c r="D24">
        <v>12.88</v>
      </c>
      <c r="E24">
        <v>93</v>
      </c>
      <c r="F24">
        <v>1000000</v>
      </c>
      <c r="G24">
        <f t="shared" si="0"/>
        <v>1000024.4</v>
      </c>
      <c r="H24">
        <f t="shared" si="1"/>
        <v>999753.1</v>
      </c>
      <c r="I24">
        <v>22</v>
      </c>
      <c r="J24">
        <v>2.1290199999999999E-2</v>
      </c>
      <c r="K24">
        <v>2.0106399999999996E-2</v>
      </c>
      <c r="L24">
        <v>1.7440199999999999E-2</v>
      </c>
      <c r="M24">
        <v>1.7057200000000002E-2</v>
      </c>
      <c r="N24">
        <v>1.6332200000000002E-2</v>
      </c>
      <c r="O24">
        <v>1.5679000000000002E-2</v>
      </c>
      <c r="P24">
        <v>1.4903400000000001E-2</v>
      </c>
      <c r="Q24">
        <v>1.42796E-2</v>
      </c>
      <c r="R24">
        <v>1000000</v>
      </c>
    </row>
    <row r="25" spans="1:18" x14ac:dyDescent="0.2">
      <c r="A25">
        <v>23</v>
      </c>
      <c r="B25">
        <v>3.32</v>
      </c>
      <c r="C25">
        <v>2</v>
      </c>
      <c r="D25">
        <v>13.04</v>
      </c>
      <c r="E25">
        <v>93</v>
      </c>
      <c r="F25">
        <v>1000000</v>
      </c>
      <c r="G25">
        <f t="shared" si="0"/>
        <v>999997.4</v>
      </c>
      <c r="H25">
        <f t="shared" si="1"/>
        <v>999678.1</v>
      </c>
      <c r="I25">
        <v>23</v>
      </c>
      <c r="J25">
        <v>2.5493599999999998E-2</v>
      </c>
      <c r="K25">
        <v>2.2959800000000002E-2</v>
      </c>
      <c r="L25">
        <v>1.9354200000000002E-2</v>
      </c>
      <c r="M25">
        <v>1.8323599999999999E-2</v>
      </c>
      <c r="N25">
        <v>1.7537000000000004E-2</v>
      </c>
      <c r="O25">
        <v>1.6842799999999998E-2</v>
      </c>
      <c r="P25">
        <v>1.5140399999999998E-2</v>
      </c>
      <c r="Q25">
        <v>1.4083599999999998E-2</v>
      </c>
      <c r="R25">
        <v>1000000</v>
      </c>
    </row>
    <row r="26" spans="1:18" x14ac:dyDescent="0.2">
      <c r="A26">
        <v>24</v>
      </c>
      <c r="B26">
        <v>3.1</v>
      </c>
      <c r="C26">
        <v>2</v>
      </c>
      <c r="D26">
        <v>13.04</v>
      </c>
      <c r="E26">
        <v>93</v>
      </c>
      <c r="F26">
        <v>1000000</v>
      </c>
      <c r="G26">
        <f t="shared" si="0"/>
        <v>1000002.9</v>
      </c>
      <c r="H26">
        <f t="shared" si="1"/>
        <v>999626.6</v>
      </c>
      <c r="I26">
        <v>24</v>
      </c>
      <c r="J26">
        <v>2.8556399999999999E-2</v>
      </c>
      <c r="K26">
        <v>2.5604599999999998E-2</v>
      </c>
      <c r="L26">
        <v>2.27488E-2</v>
      </c>
      <c r="M26">
        <v>1.9104199999999998E-2</v>
      </c>
      <c r="N26">
        <v>1.7795800000000001E-2</v>
      </c>
      <c r="O26">
        <v>1.6782459999999999E-2</v>
      </c>
      <c r="P26">
        <v>1.6281179999999999E-2</v>
      </c>
      <c r="Q26">
        <v>1.460618E-2</v>
      </c>
      <c r="R26">
        <v>1000000</v>
      </c>
    </row>
    <row r="27" spans="1:18" x14ac:dyDescent="0.2">
      <c r="A27">
        <v>25</v>
      </c>
      <c r="B27">
        <v>4.84</v>
      </c>
      <c r="C27">
        <v>1</v>
      </c>
      <c r="D27">
        <v>11.85</v>
      </c>
      <c r="E27">
        <v>138</v>
      </c>
      <c r="F27">
        <v>1000000</v>
      </c>
      <c r="G27">
        <f t="shared" si="0"/>
        <v>999998.4</v>
      </c>
      <c r="H27">
        <f t="shared" si="1"/>
        <v>999781.1</v>
      </c>
      <c r="I27">
        <v>25</v>
      </c>
      <c r="J27">
        <v>2.1860200000000003E-2</v>
      </c>
      <c r="K27">
        <v>1.9784400000000001E-2</v>
      </c>
      <c r="L27">
        <v>1.8298199999999997E-2</v>
      </c>
      <c r="M27">
        <v>1.7358200000000001E-2</v>
      </c>
      <c r="N27">
        <v>1.6529800000000001E-2</v>
      </c>
      <c r="O27">
        <v>1.4633400000000001E-2</v>
      </c>
      <c r="P27">
        <v>1.39042E-2</v>
      </c>
      <c r="Q27">
        <v>1.26576E-2</v>
      </c>
      <c r="R27">
        <v>1000000</v>
      </c>
    </row>
    <row r="28" spans="1:18" x14ac:dyDescent="0.2">
      <c r="A28">
        <v>26</v>
      </c>
      <c r="B28">
        <v>4.8899999999999997</v>
      </c>
      <c r="C28">
        <v>1</v>
      </c>
      <c r="D28">
        <v>11.83</v>
      </c>
      <c r="E28">
        <v>138</v>
      </c>
      <c r="F28">
        <v>1000000</v>
      </c>
      <c r="G28">
        <f t="shared" si="0"/>
        <v>1000000.4</v>
      </c>
      <c r="H28">
        <f t="shared" si="1"/>
        <v>999691.1</v>
      </c>
      <c r="I28">
        <v>26</v>
      </c>
      <c r="J28">
        <v>2.7900199999999997E-2</v>
      </c>
      <c r="K28">
        <v>2.4807800000000001E-2</v>
      </c>
      <c r="L28">
        <v>2.0728799999999999E-2</v>
      </c>
      <c r="M28">
        <v>1.7602200000000002E-2</v>
      </c>
      <c r="N28">
        <v>1.6271000000000001E-2</v>
      </c>
      <c r="O28">
        <v>1.52722E-2</v>
      </c>
      <c r="P28">
        <v>1.4546999999999999E-2</v>
      </c>
      <c r="Q28">
        <v>1.3946999999999998E-2</v>
      </c>
      <c r="R28">
        <v>1000000</v>
      </c>
    </row>
    <row r="29" spans="1:18" x14ac:dyDescent="0.2">
      <c r="A29">
        <v>27</v>
      </c>
      <c r="B29">
        <v>4.93</v>
      </c>
      <c r="C29">
        <v>1</v>
      </c>
      <c r="D29">
        <v>11.83</v>
      </c>
      <c r="E29">
        <v>138</v>
      </c>
      <c r="F29">
        <v>1000000</v>
      </c>
      <c r="G29">
        <f t="shared" si="0"/>
        <v>999978.9</v>
      </c>
      <c r="H29">
        <f t="shared" si="1"/>
        <v>999655.1</v>
      </c>
      <c r="I29">
        <v>27</v>
      </c>
      <c r="J29">
        <v>2.4888200000000003E-2</v>
      </c>
      <c r="K29">
        <v>2.3060799999999999E-2</v>
      </c>
      <c r="L29">
        <v>2.0998800000000001E-2</v>
      </c>
      <c r="M29">
        <v>1.8841799999999999E-2</v>
      </c>
      <c r="N29">
        <v>1.7945200000000001E-2</v>
      </c>
      <c r="O29">
        <v>1.6235199999999998E-2</v>
      </c>
      <c r="P29">
        <v>1.5857199999999998E-2</v>
      </c>
      <c r="Q29">
        <v>1.52444E-2</v>
      </c>
      <c r="R29">
        <v>1000000</v>
      </c>
    </row>
    <row r="30" spans="1:18" x14ac:dyDescent="0.2">
      <c r="A30">
        <v>28</v>
      </c>
      <c r="B30">
        <v>4.91</v>
      </c>
      <c r="C30">
        <v>1</v>
      </c>
      <c r="D30">
        <v>11.8</v>
      </c>
      <c r="E30">
        <v>137</v>
      </c>
      <c r="F30">
        <v>1000000</v>
      </c>
      <c r="G30">
        <f t="shared" si="0"/>
        <v>1000001.9</v>
      </c>
      <c r="H30">
        <f t="shared" si="1"/>
        <v>999610.6</v>
      </c>
      <c r="I30">
        <v>28</v>
      </c>
      <c r="J30">
        <v>3.0612E-2</v>
      </c>
      <c r="K30">
        <v>2.77542E-2</v>
      </c>
      <c r="L30">
        <v>2.3130000000000001E-2</v>
      </c>
      <c r="M30">
        <v>1.96454E-2</v>
      </c>
      <c r="N30">
        <v>1.8376799999999999E-2</v>
      </c>
      <c r="O30">
        <v>1.6719600000000001E-2</v>
      </c>
      <c r="P30">
        <v>1.6468400000000001E-2</v>
      </c>
      <c r="Q30">
        <v>1.5048600000000001E-2</v>
      </c>
      <c r="R30">
        <v>1000000</v>
      </c>
    </row>
    <row r="31" spans="1:18" x14ac:dyDescent="0.2">
      <c r="A31">
        <v>29</v>
      </c>
      <c r="B31">
        <v>4.99</v>
      </c>
      <c r="C31">
        <v>1</v>
      </c>
      <c r="D31">
        <v>11.78</v>
      </c>
      <c r="E31">
        <v>137</v>
      </c>
      <c r="F31">
        <v>1000000</v>
      </c>
      <c r="G31">
        <f t="shared" si="0"/>
        <v>999980.4</v>
      </c>
      <c r="H31">
        <f t="shared" si="1"/>
        <v>999691.6</v>
      </c>
      <c r="I31">
        <v>29</v>
      </c>
      <c r="J31">
        <v>2.7629599999999997E-2</v>
      </c>
      <c r="K31">
        <v>2.4341599999999998E-2</v>
      </c>
      <c r="L31">
        <v>1.95216E-2</v>
      </c>
      <c r="M31">
        <v>1.8220199999999999E-2</v>
      </c>
      <c r="N31">
        <v>1.6605600000000002E-2</v>
      </c>
      <c r="O31">
        <v>1.5531400000000001E-2</v>
      </c>
      <c r="P31">
        <v>1.4234800000000001E-2</v>
      </c>
      <c r="Q31">
        <v>1.3689600000000001E-2</v>
      </c>
      <c r="R31">
        <v>1000000</v>
      </c>
    </row>
    <row r="32" spans="1:18" x14ac:dyDescent="0.2">
      <c r="A32">
        <v>30</v>
      </c>
      <c r="B32">
        <v>4.92</v>
      </c>
      <c r="C32">
        <v>1</v>
      </c>
      <c r="D32">
        <v>11.79</v>
      </c>
      <c r="E32">
        <v>137</v>
      </c>
      <c r="F32">
        <v>1000000</v>
      </c>
      <c r="G32">
        <f t="shared" si="0"/>
        <v>1000002.4</v>
      </c>
      <c r="H32">
        <f t="shared" si="1"/>
        <v>999674.6</v>
      </c>
      <c r="I32">
        <v>30</v>
      </c>
      <c r="J32">
        <v>2.3373399999999999E-2</v>
      </c>
      <c r="K32">
        <v>2.1962000000000002E-2</v>
      </c>
      <c r="L32">
        <v>1.9733199999999999E-2</v>
      </c>
      <c r="M32">
        <v>1.8495400000000002E-2</v>
      </c>
      <c r="N32">
        <v>1.7714599999999997E-2</v>
      </c>
      <c r="O32">
        <v>1.6767199999999999E-2</v>
      </c>
      <c r="P32">
        <v>1.5798400000000001E-2</v>
      </c>
      <c r="Q32">
        <v>1.4496599999999998E-2</v>
      </c>
      <c r="R32">
        <v>1000000</v>
      </c>
    </row>
    <row r="33" spans="1:18" x14ac:dyDescent="0.2">
      <c r="A33">
        <v>31</v>
      </c>
      <c r="B33">
        <v>5.16</v>
      </c>
      <c r="C33">
        <v>14</v>
      </c>
      <c r="D33">
        <v>11.64</v>
      </c>
      <c r="E33">
        <v>26</v>
      </c>
      <c r="F33">
        <v>1000000</v>
      </c>
      <c r="G33">
        <f t="shared" si="0"/>
        <v>999956.9</v>
      </c>
      <c r="H33">
        <f t="shared" si="1"/>
        <v>999548.1</v>
      </c>
      <c r="I33">
        <v>31</v>
      </c>
      <c r="J33">
        <v>4.0080200000000003E-2</v>
      </c>
      <c r="K33">
        <v>3.7494600000000003E-2</v>
      </c>
      <c r="L33">
        <v>3.0774199999999995E-2</v>
      </c>
      <c r="M33">
        <v>2.6285400000000004E-2</v>
      </c>
      <c r="N33">
        <v>2.3063800000000002E-2</v>
      </c>
      <c r="O33">
        <v>2.1707239999999999E-2</v>
      </c>
      <c r="P33">
        <v>1.8381979999999999E-2</v>
      </c>
      <c r="Q33">
        <v>1.6738340000000001E-2</v>
      </c>
      <c r="R33">
        <v>1000000</v>
      </c>
    </row>
    <row r="34" spans="1:18" x14ac:dyDescent="0.2">
      <c r="A34">
        <v>32</v>
      </c>
      <c r="B34">
        <v>5.36</v>
      </c>
      <c r="C34">
        <v>8</v>
      </c>
      <c r="D34">
        <v>11.57</v>
      </c>
      <c r="E34">
        <v>25</v>
      </c>
      <c r="F34">
        <v>1000000</v>
      </c>
      <c r="G34">
        <f t="shared" si="0"/>
        <v>999958.9</v>
      </c>
      <c r="H34">
        <f t="shared" si="1"/>
        <v>999561.6</v>
      </c>
      <c r="I34">
        <v>32</v>
      </c>
      <c r="J34">
        <v>3.6779400000000004E-2</v>
      </c>
      <c r="K34">
        <v>3.1512399999999996E-2</v>
      </c>
      <c r="L34">
        <v>2.8426400000000001E-2</v>
      </c>
      <c r="M34">
        <v>2.5749399999999999E-2</v>
      </c>
      <c r="N34">
        <v>2.3958799999999999E-2</v>
      </c>
      <c r="O34">
        <v>1.9713479999999999E-2</v>
      </c>
      <c r="P34">
        <v>1.806816E-2</v>
      </c>
      <c r="Q34">
        <v>1.6931979999999999E-2</v>
      </c>
      <c r="R34">
        <v>1000000</v>
      </c>
    </row>
    <row r="35" spans="1:18" x14ac:dyDescent="0.2">
      <c r="A35">
        <v>33</v>
      </c>
      <c r="B35">
        <v>5.35</v>
      </c>
      <c r="C35">
        <v>5</v>
      </c>
      <c r="D35">
        <v>11.44</v>
      </c>
      <c r="E35">
        <v>23</v>
      </c>
      <c r="F35">
        <v>1000000</v>
      </c>
      <c r="G35">
        <f t="shared" si="0"/>
        <v>999999.9</v>
      </c>
      <c r="H35">
        <f t="shared" si="1"/>
        <v>999654.6</v>
      </c>
      <c r="I35">
        <v>33</v>
      </c>
      <c r="J35">
        <v>3.17512E-2</v>
      </c>
      <c r="K35">
        <v>2.7279999999999999E-2</v>
      </c>
      <c r="L35">
        <v>2.44738E-2</v>
      </c>
      <c r="M35">
        <v>2.1643799999999998E-2</v>
      </c>
      <c r="N35">
        <v>1.8327600000000003E-2</v>
      </c>
      <c r="O35">
        <v>1.5005399999999999E-2</v>
      </c>
      <c r="P35">
        <v>1.4045199999999999E-2</v>
      </c>
      <c r="Q35">
        <v>1.28916E-2</v>
      </c>
      <c r="R35">
        <v>1000000</v>
      </c>
    </row>
    <row r="36" spans="1:18" x14ac:dyDescent="0.2">
      <c r="A36">
        <v>34</v>
      </c>
      <c r="B36">
        <v>5.41</v>
      </c>
      <c r="C36">
        <v>4</v>
      </c>
      <c r="D36">
        <v>11.44</v>
      </c>
      <c r="E36">
        <v>22</v>
      </c>
      <c r="F36">
        <v>1000000</v>
      </c>
      <c r="G36">
        <f t="shared" si="0"/>
        <v>999985.9</v>
      </c>
      <c r="H36">
        <f t="shared" si="1"/>
        <v>999692.6</v>
      </c>
      <c r="I36">
        <v>34</v>
      </c>
      <c r="J36">
        <v>2.7219E-2</v>
      </c>
      <c r="K36">
        <v>2.4408399999999997E-2</v>
      </c>
      <c r="L36">
        <v>2.1754199999999998E-2</v>
      </c>
      <c r="M36">
        <v>1.89994E-2</v>
      </c>
      <c r="N36">
        <v>1.6343400000000001E-2</v>
      </c>
      <c r="O36">
        <v>1.5060799999999996E-2</v>
      </c>
      <c r="P36">
        <v>1.3857799999999998E-2</v>
      </c>
      <c r="Q36">
        <v>1.31764E-2</v>
      </c>
      <c r="R36">
        <v>1000000</v>
      </c>
    </row>
    <row r="37" spans="1:18" x14ac:dyDescent="0.2">
      <c r="A37">
        <v>35</v>
      </c>
      <c r="B37">
        <v>5.43</v>
      </c>
      <c r="C37">
        <v>3</v>
      </c>
      <c r="D37">
        <v>11.45</v>
      </c>
      <c r="E37">
        <v>21</v>
      </c>
      <c r="F37">
        <v>1000000</v>
      </c>
      <c r="G37">
        <f t="shared" si="0"/>
        <v>999995.4</v>
      </c>
      <c r="H37">
        <f t="shared" si="1"/>
        <v>999574.1</v>
      </c>
      <c r="I37">
        <v>35</v>
      </c>
      <c r="J37">
        <v>3.6474199999999998E-2</v>
      </c>
      <c r="K37">
        <v>3.4179000000000001E-2</v>
      </c>
      <c r="L37">
        <v>2.9852200000000002E-2</v>
      </c>
      <c r="M37">
        <v>2.3185600000000001E-2</v>
      </c>
      <c r="N37">
        <v>2.0531799999999999E-2</v>
      </c>
      <c r="O37">
        <v>1.8631200000000001E-2</v>
      </c>
      <c r="P37">
        <v>1.6904199999999998E-2</v>
      </c>
      <c r="Q37">
        <v>1.61818E-2</v>
      </c>
      <c r="R37">
        <v>1000000</v>
      </c>
    </row>
    <row r="38" spans="1:18" x14ac:dyDescent="0.2">
      <c r="A38">
        <v>36</v>
      </c>
      <c r="B38">
        <v>5.16</v>
      </c>
      <c r="C38">
        <v>3</v>
      </c>
      <c r="D38">
        <v>11.38</v>
      </c>
      <c r="E38">
        <v>24</v>
      </c>
      <c r="F38">
        <v>1000000</v>
      </c>
      <c r="G38">
        <f t="shared" si="0"/>
        <v>1000075.9</v>
      </c>
      <c r="H38">
        <f t="shared" si="1"/>
        <v>999548.6</v>
      </c>
      <c r="I38">
        <v>36</v>
      </c>
      <c r="J38">
        <v>4.14186E-2</v>
      </c>
      <c r="K38">
        <v>3.8495800000000004E-2</v>
      </c>
      <c r="L38">
        <v>3.3138600000000004E-2</v>
      </c>
      <c r="M38">
        <v>2.7544400000000004E-2</v>
      </c>
      <c r="N38">
        <v>2.3466400000000002E-2</v>
      </c>
      <c r="O38">
        <v>1.9522399999999999E-2</v>
      </c>
      <c r="P38">
        <v>1.7343999999999998E-2</v>
      </c>
      <c r="Q38">
        <v>1.5593000000000001E-2</v>
      </c>
      <c r="R38">
        <v>1000000</v>
      </c>
    </row>
    <row r="39" spans="1:18" x14ac:dyDescent="0.2">
      <c r="A39">
        <v>37</v>
      </c>
      <c r="B39">
        <v>4.93</v>
      </c>
      <c r="C39">
        <v>3</v>
      </c>
      <c r="D39">
        <v>11.64</v>
      </c>
      <c r="E39">
        <v>18</v>
      </c>
      <c r="F39">
        <v>1000000</v>
      </c>
      <c r="G39">
        <f t="shared" si="0"/>
        <v>1000038.4</v>
      </c>
      <c r="H39">
        <f t="shared" si="1"/>
        <v>999965.6</v>
      </c>
      <c r="I39">
        <v>37</v>
      </c>
      <c r="J39">
        <v>1.5813360000000002E-2</v>
      </c>
      <c r="K39">
        <v>1.346984E-2</v>
      </c>
      <c r="L39">
        <v>1.050008E-2</v>
      </c>
      <c r="M39">
        <v>9.633619999999999E-3</v>
      </c>
      <c r="N39">
        <v>9.2321999999999994E-3</v>
      </c>
      <c r="O39">
        <v>8.6319799999999992E-3</v>
      </c>
      <c r="P39">
        <v>7.601479999999999E-3</v>
      </c>
      <c r="Q39">
        <v>6.7390999999999996E-3</v>
      </c>
      <c r="R39">
        <v>1000000</v>
      </c>
    </row>
    <row r="40" spans="1:18" x14ac:dyDescent="0.2">
      <c r="A40">
        <v>38</v>
      </c>
      <c r="B40">
        <v>4.93</v>
      </c>
      <c r="C40">
        <v>3</v>
      </c>
      <c r="D40">
        <v>11.86</v>
      </c>
      <c r="E40">
        <v>19</v>
      </c>
      <c r="F40">
        <v>1000000</v>
      </c>
      <c r="G40">
        <f t="shared" si="0"/>
        <v>999991.4</v>
      </c>
      <c r="H40">
        <f t="shared" si="1"/>
        <v>999539.6</v>
      </c>
      <c r="I40">
        <v>38</v>
      </c>
      <c r="J40">
        <v>3.9207800000000001E-2</v>
      </c>
      <c r="K40">
        <v>3.7234800000000005E-2</v>
      </c>
      <c r="L40">
        <v>3.2070399999999999E-2</v>
      </c>
      <c r="M40">
        <v>2.6067800000000002E-2</v>
      </c>
      <c r="N40">
        <v>2.5521200000000001E-2</v>
      </c>
      <c r="O40">
        <v>2.4106200000000001E-2</v>
      </c>
      <c r="P40">
        <v>2.1114000000000001E-2</v>
      </c>
      <c r="Q40">
        <v>1.8695800000000002E-2</v>
      </c>
      <c r="R40">
        <v>1000000</v>
      </c>
    </row>
    <row r="41" spans="1:18" x14ac:dyDescent="0.2">
      <c r="A41">
        <v>39</v>
      </c>
      <c r="B41">
        <v>5.15</v>
      </c>
      <c r="C41">
        <v>3</v>
      </c>
      <c r="D41">
        <v>11.65</v>
      </c>
      <c r="E41">
        <v>18</v>
      </c>
      <c r="F41">
        <v>1000000</v>
      </c>
      <c r="G41">
        <f t="shared" si="0"/>
        <v>999999.9</v>
      </c>
      <c r="H41">
        <f t="shared" si="1"/>
        <v>999609.1</v>
      </c>
      <c r="I41">
        <v>39</v>
      </c>
      <c r="J41">
        <v>2.8094400000000002E-2</v>
      </c>
      <c r="K41">
        <v>2.4800599999999999E-2</v>
      </c>
      <c r="L41">
        <v>2.2726E-2</v>
      </c>
      <c r="M41">
        <v>2.1403600000000002E-2</v>
      </c>
      <c r="N41">
        <v>2.01064E-2</v>
      </c>
      <c r="O41">
        <v>1.9207399999999999E-2</v>
      </c>
      <c r="P41">
        <v>1.7722999999999999E-2</v>
      </c>
      <c r="Q41">
        <v>1.5652199999999998E-2</v>
      </c>
      <c r="R41">
        <v>1000000</v>
      </c>
    </row>
    <row r="42" spans="1:18" x14ac:dyDescent="0.2">
      <c r="A42">
        <v>40</v>
      </c>
      <c r="B42">
        <v>4.93</v>
      </c>
      <c r="C42">
        <v>3</v>
      </c>
      <c r="D42">
        <v>11.8</v>
      </c>
      <c r="E42">
        <v>18</v>
      </c>
      <c r="F42">
        <v>1000000</v>
      </c>
      <c r="G42">
        <f t="shared" si="0"/>
        <v>1000003.4</v>
      </c>
      <c r="H42">
        <f t="shared" si="1"/>
        <v>999756.6</v>
      </c>
      <c r="I42">
        <v>40</v>
      </c>
      <c r="J42">
        <v>2.2385200000000001E-2</v>
      </c>
      <c r="K42">
        <v>2.1535599999999998E-2</v>
      </c>
      <c r="L42">
        <v>2.0222200000000003E-2</v>
      </c>
      <c r="M42">
        <v>1.82696E-2</v>
      </c>
      <c r="N42">
        <v>1.5904999999999999E-2</v>
      </c>
      <c r="O42">
        <v>1.4687800000000001E-2</v>
      </c>
      <c r="P42">
        <v>1.37272E-2</v>
      </c>
      <c r="Q42">
        <v>1.2771399999999999E-2</v>
      </c>
      <c r="R42">
        <v>1000000</v>
      </c>
    </row>
    <row r="43" spans="1:18" x14ac:dyDescent="0.2">
      <c r="A43">
        <v>41</v>
      </c>
      <c r="B43">
        <v>5.62</v>
      </c>
      <c r="C43">
        <v>3</v>
      </c>
      <c r="D43">
        <v>11.47</v>
      </c>
      <c r="E43">
        <v>17</v>
      </c>
      <c r="F43">
        <v>1000000</v>
      </c>
      <c r="G43">
        <f t="shared" si="0"/>
        <v>999997.4</v>
      </c>
      <c r="H43">
        <f t="shared" si="1"/>
        <v>999832.6</v>
      </c>
      <c r="I43">
        <v>41</v>
      </c>
      <c r="J43">
        <v>2.0819600000000001E-2</v>
      </c>
      <c r="K43">
        <v>1.8328799999999999E-2</v>
      </c>
      <c r="L43">
        <v>1.6543599999999999E-2</v>
      </c>
      <c r="M43">
        <v>1.5743600000000003E-2</v>
      </c>
      <c r="N43">
        <v>1.4996000000000001E-2</v>
      </c>
      <c r="O43">
        <v>1.4322199999999998E-2</v>
      </c>
      <c r="P43">
        <v>1.3711800000000001E-2</v>
      </c>
      <c r="Q43">
        <v>1.3035400000000003E-2</v>
      </c>
      <c r="R43">
        <v>1000000</v>
      </c>
    </row>
    <row r="44" spans="1:18" x14ac:dyDescent="0.2">
      <c r="A44">
        <v>42</v>
      </c>
      <c r="B44">
        <v>5.69</v>
      </c>
      <c r="C44">
        <v>3</v>
      </c>
      <c r="D44">
        <v>11.48</v>
      </c>
      <c r="E44">
        <v>16</v>
      </c>
      <c r="F44">
        <v>1000000</v>
      </c>
      <c r="G44">
        <f t="shared" si="0"/>
        <v>999998.4</v>
      </c>
      <c r="H44">
        <f t="shared" si="1"/>
        <v>999619.1</v>
      </c>
      <c r="I44">
        <v>42</v>
      </c>
      <c r="J44">
        <v>3.09824E-2</v>
      </c>
      <c r="K44">
        <v>2.78354E-2</v>
      </c>
      <c r="L44">
        <v>2.3476599999999997E-2</v>
      </c>
      <c r="M44">
        <v>2.0496800000000003E-2</v>
      </c>
      <c r="N44">
        <v>1.7811799999999999E-2</v>
      </c>
      <c r="O44">
        <v>1.5813999999999998E-2</v>
      </c>
      <c r="P44">
        <v>1.5490599999999998E-2</v>
      </c>
      <c r="Q44">
        <v>1.4401600000000001E-2</v>
      </c>
      <c r="R44">
        <v>1000000</v>
      </c>
    </row>
    <row r="45" spans="1:18" x14ac:dyDescent="0.2">
      <c r="A45">
        <v>43</v>
      </c>
      <c r="B45">
        <v>4.96</v>
      </c>
      <c r="C45">
        <v>4</v>
      </c>
      <c r="D45">
        <v>11.79</v>
      </c>
      <c r="E45">
        <v>16</v>
      </c>
      <c r="F45">
        <v>1000000</v>
      </c>
      <c r="G45">
        <f t="shared" si="0"/>
        <v>999987.4</v>
      </c>
      <c r="H45">
        <f t="shared" si="1"/>
        <v>999976.1</v>
      </c>
      <c r="I45">
        <v>43</v>
      </c>
      <c r="J45">
        <v>1.7727180000000002E-2</v>
      </c>
      <c r="K45">
        <v>1.4654560000000001E-2</v>
      </c>
      <c r="L45">
        <v>1.1760200000000002E-2</v>
      </c>
      <c r="M45">
        <v>9.8973199999999976E-3</v>
      </c>
      <c r="N45">
        <v>9.0502600000000009E-3</v>
      </c>
      <c r="O45">
        <v>6.9497400000000003E-3</v>
      </c>
      <c r="P45">
        <v>6.1727199999999996E-3</v>
      </c>
      <c r="Q45">
        <v>5.5835199999999998E-3</v>
      </c>
      <c r="R45">
        <v>1000000</v>
      </c>
    </row>
    <row r="46" spans="1:18" x14ac:dyDescent="0.2">
      <c r="A46">
        <v>44</v>
      </c>
      <c r="B46">
        <v>4.8899999999999997</v>
      </c>
      <c r="C46">
        <v>3</v>
      </c>
      <c r="D46">
        <v>11.98</v>
      </c>
      <c r="E46">
        <v>16</v>
      </c>
      <c r="F46">
        <v>1000000</v>
      </c>
      <c r="G46">
        <f t="shared" si="0"/>
        <v>999998.4</v>
      </c>
      <c r="H46">
        <f t="shared" si="1"/>
        <v>1000174.1</v>
      </c>
      <c r="I46">
        <v>44</v>
      </c>
      <c r="J46">
        <v>9.2108399999999997E-3</v>
      </c>
      <c r="K46">
        <v>7.8669399999999994E-3</v>
      </c>
      <c r="L46">
        <v>6.5794800000000004E-3</v>
      </c>
      <c r="M46">
        <v>6.1681399999999999E-3</v>
      </c>
      <c r="N46">
        <v>5.7854000000000004E-3</v>
      </c>
      <c r="O46">
        <v>5.0769600000000002E-3</v>
      </c>
      <c r="P46">
        <v>4.8432800000000002E-3</v>
      </c>
      <c r="Q46">
        <v>4.3041400000000006E-3</v>
      </c>
      <c r="R46">
        <v>1000000</v>
      </c>
    </row>
    <row r="47" spans="1:18" x14ac:dyDescent="0.2">
      <c r="A47">
        <v>45</v>
      </c>
      <c r="B47">
        <v>5.2</v>
      </c>
      <c r="C47">
        <v>3</v>
      </c>
      <c r="D47">
        <v>11.62</v>
      </c>
      <c r="E47">
        <v>16</v>
      </c>
      <c r="F47">
        <v>1000000</v>
      </c>
      <c r="G47">
        <f t="shared" si="0"/>
        <v>999994.9</v>
      </c>
      <c r="H47">
        <f t="shared" si="1"/>
        <v>1000204.6</v>
      </c>
      <c r="I47">
        <v>45</v>
      </c>
      <c r="J47">
        <v>9.9789400000000004E-3</v>
      </c>
      <c r="K47">
        <v>8.6141999999999989E-3</v>
      </c>
      <c r="L47">
        <v>6.87866E-3</v>
      </c>
      <c r="M47">
        <v>6.2696799999999997E-3</v>
      </c>
      <c r="N47">
        <v>5.1298200000000002E-3</v>
      </c>
      <c r="O47">
        <v>4.8643999999999996E-3</v>
      </c>
      <c r="P47">
        <v>4.0881800000000003E-3</v>
      </c>
      <c r="Q47">
        <v>3.7491800000000004E-3</v>
      </c>
      <c r="R47">
        <v>1000000</v>
      </c>
    </row>
    <row r="48" spans="1:18" x14ac:dyDescent="0.2">
      <c r="A48">
        <v>46</v>
      </c>
      <c r="B48">
        <v>5.43</v>
      </c>
      <c r="C48">
        <v>3</v>
      </c>
      <c r="D48">
        <v>11.53</v>
      </c>
      <c r="E48">
        <v>15</v>
      </c>
      <c r="F48">
        <v>1000000</v>
      </c>
      <c r="G48">
        <f t="shared" si="0"/>
        <v>999995.4</v>
      </c>
      <c r="H48">
        <f t="shared" si="1"/>
        <v>1000035.1</v>
      </c>
      <c r="I48">
        <v>46</v>
      </c>
      <c r="J48">
        <v>1.1585040000000001E-2</v>
      </c>
      <c r="K48">
        <v>1.001756E-2</v>
      </c>
      <c r="L48">
        <v>8.9936999999999986E-3</v>
      </c>
      <c r="M48">
        <v>7.4561600000000007E-3</v>
      </c>
      <c r="N48">
        <v>7.2623599999999998E-3</v>
      </c>
      <c r="O48">
        <v>6.6700800000000001E-3</v>
      </c>
      <c r="P48">
        <v>5.7626199999999995E-3</v>
      </c>
      <c r="Q48">
        <v>5.3704799999999995E-3</v>
      </c>
      <c r="R48">
        <v>1000000</v>
      </c>
    </row>
    <row r="49" spans="1:18" x14ac:dyDescent="0.2">
      <c r="A49">
        <v>47</v>
      </c>
      <c r="B49">
        <v>5.4</v>
      </c>
      <c r="C49">
        <v>3</v>
      </c>
      <c r="D49">
        <v>11.53</v>
      </c>
      <c r="E49">
        <v>14</v>
      </c>
      <c r="F49">
        <v>1000000</v>
      </c>
      <c r="G49">
        <f t="shared" si="0"/>
        <v>1000010.9</v>
      </c>
      <c r="H49">
        <f t="shared" si="1"/>
        <v>999977.1</v>
      </c>
      <c r="I49">
        <v>47</v>
      </c>
      <c r="J49">
        <v>1.471864E-2</v>
      </c>
      <c r="K49">
        <v>1.2142780000000001E-2</v>
      </c>
      <c r="L49">
        <v>1.0554839999999999E-2</v>
      </c>
      <c r="M49">
        <v>9.5017000000000018E-3</v>
      </c>
      <c r="N49">
        <v>9.0532800000000004E-3</v>
      </c>
      <c r="O49">
        <v>7.8125599999999996E-3</v>
      </c>
      <c r="P49">
        <v>6.7826200000000005E-3</v>
      </c>
      <c r="Q49">
        <v>6.4987400000000002E-3</v>
      </c>
      <c r="R49">
        <v>1000000</v>
      </c>
    </row>
    <row r="50" spans="1:18" x14ac:dyDescent="0.2">
      <c r="A50">
        <v>48</v>
      </c>
      <c r="B50">
        <v>5.78</v>
      </c>
      <c r="C50">
        <v>3</v>
      </c>
      <c r="D50">
        <v>11.37</v>
      </c>
      <c r="E50">
        <v>13</v>
      </c>
      <c r="F50">
        <v>1000000</v>
      </c>
      <c r="G50">
        <f t="shared" si="0"/>
        <v>999998.4</v>
      </c>
      <c r="H50">
        <f t="shared" si="1"/>
        <v>999942.1</v>
      </c>
      <c r="I50">
        <v>48</v>
      </c>
      <c r="J50">
        <v>1.7280339999999998E-2</v>
      </c>
      <c r="K50">
        <v>1.5300379999999999E-2</v>
      </c>
      <c r="L50">
        <v>1.271972E-2</v>
      </c>
      <c r="M50">
        <v>1.052256E-2</v>
      </c>
      <c r="N50">
        <v>9.9967800000000002E-3</v>
      </c>
      <c r="O50">
        <v>9.11322E-3</v>
      </c>
      <c r="P50">
        <v>8.5181800000000002E-3</v>
      </c>
      <c r="Q50">
        <v>7.8332000000000002E-3</v>
      </c>
      <c r="R50">
        <v>1000000</v>
      </c>
    </row>
    <row r="51" spans="1:18" x14ac:dyDescent="0.2">
      <c r="A51">
        <v>49</v>
      </c>
      <c r="B51">
        <v>8.32</v>
      </c>
      <c r="C51">
        <v>0</v>
      </c>
      <c r="D51">
        <v>9.26</v>
      </c>
      <c r="E51">
        <v>9</v>
      </c>
      <c r="F51">
        <v>1000000</v>
      </c>
      <c r="G51">
        <f t="shared" si="0"/>
        <v>1000044.9</v>
      </c>
      <c r="H51">
        <f t="shared" si="1"/>
        <v>1000293.6</v>
      </c>
      <c r="I51">
        <v>49</v>
      </c>
      <c r="J51">
        <v>7.9297000000000013E-3</v>
      </c>
      <c r="K51">
        <v>7.3516799999999993E-3</v>
      </c>
      <c r="L51">
        <v>5.8251600000000011E-3</v>
      </c>
      <c r="M51">
        <v>5.6504200000000006E-3</v>
      </c>
      <c r="N51">
        <v>4.4669599999999999E-3</v>
      </c>
      <c r="O51">
        <v>4.0404000000000004E-3</v>
      </c>
      <c r="P51">
        <v>3.8925399999999999E-3</v>
      </c>
      <c r="Q51">
        <v>3.6135399999999997E-3</v>
      </c>
      <c r="R51">
        <v>1000000</v>
      </c>
    </row>
    <row r="52" spans="1:18" x14ac:dyDescent="0.2">
      <c r="A52">
        <v>50</v>
      </c>
      <c r="B52">
        <v>7.31</v>
      </c>
      <c r="C52">
        <v>0</v>
      </c>
      <c r="D52">
        <v>9.27</v>
      </c>
      <c r="E52">
        <v>11</v>
      </c>
      <c r="F52">
        <v>1000000</v>
      </c>
      <c r="G52">
        <f t="shared" si="0"/>
        <v>1000103.4</v>
      </c>
      <c r="H52">
        <f t="shared" si="1"/>
        <v>1000286.1</v>
      </c>
      <c r="I52">
        <v>50</v>
      </c>
      <c r="J52">
        <v>8.5264600000000013E-3</v>
      </c>
      <c r="K52">
        <v>7.0709600000000011E-3</v>
      </c>
      <c r="L52">
        <v>6.1072800000000005E-3</v>
      </c>
      <c r="M52">
        <v>5.21442E-3</v>
      </c>
      <c r="N52">
        <v>4.7464600000000001E-3</v>
      </c>
      <c r="O52">
        <v>4.15688E-3</v>
      </c>
      <c r="P52">
        <v>3.8168799999999995E-3</v>
      </c>
      <c r="Q52">
        <v>3.6200599999999992E-3</v>
      </c>
      <c r="R52">
        <v>1000000</v>
      </c>
    </row>
    <row r="53" spans="1:18" x14ac:dyDescent="0.2">
      <c r="A53">
        <v>51</v>
      </c>
      <c r="B53">
        <v>15.35</v>
      </c>
      <c r="C53">
        <v>1</v>
      </c>
      <c r="D53">
        <v>10.27</v>
      </c>
      <c r="E53">
        <v>17</v>
      </c>
      <c r="F53">
        <v>1000000</v>
      </c>
      <c r="G53">
        <f t="shared" si="0"/>
        <v>999889.4</v>
      </c>
      <c r="H53">
        <f t="shared" si="1"/>
        <v>1000281.1</v>
      </c>
      <c r="I53">
        <v>51</v>
      </c>
      <c r="J53">
        <v>7.8618200000000003E-3</v>
      </c>
      <c r="K53">
        <v>7.0585200000000004E-3</v>
      </c>
      <c r="L53">
        <v>6.0587000000000002E-3</v>
      </c>
      <c r="M53">
        <v>5.6358199999999989E-3</v>
      </c>
      <c r="N53">
        <v>5.1488599999999999E-3</v>
      </c>
      <c r="O53">
        <v>4.0465799999999993E-3</v>
      </c>
      <c r="P53">
        <v>3.89098E-3</v>
      </c>
      <c r="Q53">
        <v>3.6970799999999997E-3</v>
      </c>
      <c r="R53">
        <v>1000000</v>
      </c>
    </row>
    <row r="54" spans="1:18" x14ac:dyDescent="0.2">
      <c r="A54">
        <v>52</v>
      </c>
      <c r="B54">
        <v>19.670000000000002</v>
      </c>
      <c r="C54">
        <v>323</v>
      </c>
      <c r="D54">
        <v>1.49</v>
      </c>
      <c r="E54">
        <v>7</v>
      </c>
      <c r="F54">
        <v>1000000</v>
      </c>
      <c r="G54">
        <f t="shared" si="0"/>
        <v>999998.4</v>
      </c>
      <c r="H54">
        <f t="shared" si="1"/>
        <v>1000125.1</v>
      </c>
      <c r="I54">
        <v>52</v>
      </c>
      <c r="J54">
        <v>1.200348E-2</v>
      </c>
      <c r="K54">
        <v>9.9231800000000002E-3</v>
      </c>
      <c r="L54">
        <v>7.5215199999999994E-3</v>
      </c>
      <c r="M54">
        <v>6.4681600000000006E-3</v>
      </c>
      <c r="N54">
        <v>6.0498599999999998E-3</v>
      </c>
      <c r="O54">
        <v>5.6817999999999999E-3</v>
      </c>
      <c r="P54">
        <v>4.4259399999999997E-3</v>
      </c>
      <c r="Q54">
        <v>3.6131599999999998E-3</v>
      </c>
      <c r="R54">
        <v>1000000</v>
      </c>
    </row>
    <row r="55" spans="1:18" x14ac:dyDescent="0.2">
      <c r="A55">
        <v>53</v>
      </c>
      <c r="B55">
        <v>20.45</v>
      </c>
      <c r="C55">
        <v>2156</v>
      </c>
      <c r="D55">
        <v>0.44</v>
      </c>
      <c r="E55">
        <v>4</v>
      </c>
      <c r="F55">
        <v>1000000</v>
      </c>
      <c r="G55">
        <f t="shared" si="0"/>
        <v>999998.4</v>
      </c>
      <c r="H55">
        <f t="shared" si="1"/>
        <v>1000040.6</v>
      </c>
      <c r="I55">
        <v>53</v>
      </c>
      <c r="J55">
        <v>1.2267180000000001E-2</v>
      </c>
      <c r="K55">
        <v>9.8056199999999993E-3</v>
      </c>
      <c r="L55">
        <v>8.7008399999999996E-3</v>
      </c>
      <c r="M55">
        <v>7.8118999999999992E-3</v>
      </c>
      <c r="N55">
        <v>7.2667200000000017E-3</v>
      </c>
      <c r="O55">
        <v>6.5081799999999997E-3</v>
      </c>
      <c r="P55">
        <v>5.4922199999999999E-3</v>
      </c>
      <c r="Q55">
        <v>4.9486800000000004E-3</v>
      </c>
      <c r="R55">
        <v>1000000</v>
      </c>
    </row>
    <row r="56" spans="1:18" x14ac:dyDescent="0.2">
      <c r="A56">
        <v>54</v>
      </c>
      <c r="B56">
        <v>20.66</v>
      </c>
      <c r="C56">
        <v>1855</v>
      </c>
      <c r="D56">
        <v>0.15</v>
      </c>
      <c r="E56">
        <v>4</v>
      </c>
      <c r="F56">
        <v>1000000</v>
      </c>
      <c r="G56">
        <f t="shared" si="0"/>
        <v>999998.4</v>
      </c>
      <c r="H56">
        <f t="shared" si="1"/>
        <v>1000000.1</v>
      </c>
      <c r="I56">
        <v>54</v>
      </c>
      <c r="J56">
        <v>1.2737480000000001E-2</v>
      </c>
      <c r="K56">
        <v>1.1619979999999999E-2</v>
      </c>
      <c r="L56">
        <v>1.0301880000000001E-2</v>
      </c>
      <c r="M56">
        <v>9.2338400000000001E-3</v>
      </c>
      <c r="N56">
        <v>8.2385399999999991E-3</v>
      </c>
      <c r="O56">
        <v>7.3035399999999999E-3</v>
      </c>
      <c r="P56">
        <v>6.7507599999999997E-3</v>
      </c>
      <c r="Q56">
        <v>5.2132400000000001E-3</v>
      </c>
      <c r="R56">
        <v>1000000</v>
      </c>
    </row>
    <row r="57" spans="1:18" x14ac:dyDescent="0.2">
      <c r="A57">
        <v>55</v>
      </c>
      <c r="B57">
        <v>7.82</v>
      </c>
      <c r="C57">
        <v>6</v>
      </c>
      <c r="D57">
        <v>9.66</v>
      </c>
      <c r="E57">
        <v>35</v>
      </c>
      <c r="F57">
        <v>1000000</v>
      </c>
      <c r="G57">
        <f t="shared" si="0"/>
        <v>999935.9</v>
      </c>
      <c r="H57">
        <f t="shared" si="1"/>
        <v>1000234.6</v>
      </c>
      <c r="I57">
        <v>55</v>
      </c>
      <c r="J57">
        <v>9.2901399999999988E-3</v>
      </c>
      <c r="K57">
        <v>7.6177199999999997E-3</v>
      </c>
      <c r="L57">
        <v>7.0095000000000001E-3</v>
      </c>
      <c r="M57">
        <v>6.3985199999999996E-3</v>
      </c>
      <c r="N57">
        <v>4.9578000000000001E-3</v>
      </c>
      <c r="O57">
        <v>4.7167200000000006E-3</v>
      </c>
      <c r="P57">
        <v>3.87368E-3</v>
      </c>
      <c r="Q57">
        <v>3.5929599999999992E-3</v>
      </c>
      <c r="R57">
        <v>1000000</v>
      </c>
    </row>
    <row r="58" spans="1:18" x14ac:dyDescent="0.2">
      <c r="A58">
        <v>56</v>
      </c>
      <c r="B58">
        <v>7.89</v>
      </c>
      <c r="C58">
        <v>6</v>
      </c>
      <c r="D58">
        <v>9.84</v>
      </c>
      <c r="E58">
        <v>48</v>
      </c>
      <c r="F58">
        <v>1000000</v>
      </c>
      <c r="G58">
        <f t="shared" si="0"/>
        <v>999927.9</v>
      </c>
      <c r="H58">
        <f t="shared" si="1"/>
        <v>1000000.1</v>
      </c>
      <c r="I58">
        <v>56</v>
      </c>
      <c r="J58">
        <v>1.58364E-2</v>
      </c>
      <c r="K58">
        <v>1.3230720000000001E-2</v>
      </c>
      <c r="L58">
        <v>9.293980000000002E-3</v>
      </c>
      <c r="M58">
        <v>8.3496200000000003E-3</v>
      </c>
      <c r="N58">
        <v>7.9120600000000003E-3</v>
      </c>
      <c r="O58">
        <v>6.8979000000000002E-3</v>
      </c>
      <c r="P58">
        <v>6.2517800000000002E-3</v>
      </c>
      <c r="Q58">
        <v>5.6954400000000004E-3</v>
      </c>
      <c r="R58">
        <v>1000000</v>
      </c>
    </row>
    <row r="59" spans="1:18" x14ac:dyDescent="0.2">
      <c r="A59">
        <v>57</v>
      </c>
      <c r="B59">
        <v>7.8</v>
      </c>
      <c r="C59">
        <v>9</v>
      </c>
      <c r="D59">
        <v>9.84</v>
      </c>
      <c r="E59">
        <v>55</v>
      </c>
      <c r="F59">
        <v>1000000</v>
      </c>
      <c r="G59">
        <f t="shared" si="0"/>
        <v>999923.9</v>
      </c>
      <c r="H59">
        <f t="shared" si="1"/>
        <v>1000131.6</v>
      </c>
      <c r="I59">
        <v>57</v>
      </c>
      <c r="J59">
        <v>9.4208199999999999E-3</v>
      </c>
      <c r="K59">
        <v>8.8721600000000005E-3</v>
      </c>
      <c r="L59">
        <v>7.9511400000000006E-3</v>
      </c>
      <c r="M59">
        <v>6.9340000000000001E-3</v>
      </c>
      <c r="N59">
        <v>5.6873800000000006E-3</v>
      </c>
      <c r="O59">
        <v>5.1002199999999999E-3</v>
      </c>
      <c r="P59">
        <v>4.9077800000000005E-3</v>
      </c>
      <c r="Q59">
        <v>4.5913000000000013E-3</v>
      </c>
      <c r="R59">
        <v>1000000</v>
      </c>
    </row>
    <row r="60" spans="1:18" x14ac:dyDescent="0.2">
      <c r="A60">
        <v>58</v>
      </c>
      <c r="B60">
        <v>7.35</v>
      </c>
      <c r="C60">
        <v>31</v>
      </c>
      <c r="D60">
        <v>9.67</v>
      </c>
      <c r="E60">
        <v>58</v>
      </c>
      <c r="F60">
        <v>1000000</v>
      </c>
      <c r="G60">
        <f t="shared" si="0"/>
        <v>999921.9</v>
      </c>
      <c r="H60">
        <f t="shared" si="1"/>
        <v>999955.6</v>
      </c>
      <c r="I60">
        <v>58</v>
      </c>
      <c r="J60">
        <v>1.8393E-2</v>
      </c>
      <c r="K60">
        <v>1.6191000000000004E-2</v>
      </c>
      <c r="L60">
        <v>1.085376E-2</v>
      </c>
      <c r="M60">
        <v>1.0068179999999999E-2</v>
      </c>
      <c r="N60">
        <v>9.1429200000000006E-3</v>
      </c>
      <c r="O60">
        <v>7.4936600000000009E-3</v>
      </c>
      <c r="P60">
        <v>7.0557600000000012E-3</v>
      </c>
      <c r="Q60">
        <v>6.2962199999999999E-3</v>
      </c>
      <c r="R60">
        <v>1000000</v>
      </c>
    </row>
    <row r="61" spans="1:18" x14ac:dyDescent="0.2">
      <c r="A61">
        <v>59</v>
      </c>
      <c r="B61">
        <v>7.29</v>
      </c>
      <c r="C61">
        <v>42</v>
      </c>
      <c r="D61">
        <v>10.24</v>
      </c>
      <c r="E61">
        <v>70</v>
      </c>
      <c r="F61">
        <v>1000000</v>
      </c>
      <c r="G61">
        <f t="shared" si="0"/>
        <v>999981.9</v>
      </c>
      <c r="H61">
        <f t="shared" si="1"/>
        <v>1000101.6</v>
      </c>
      <c r="I61">
        <v>59</v>
      </c>
      <c r="J61">
        <v>1.1730399999999998E-2</v>
      </c>
      <c r="K61">
        <v>9.5288000000000005E-3</v>
      </c>
      <c r="L61">
        <v>7.8218799999999998E-3</v>
      </c>
      <c r="M61">
        <v>6.9720200000000006E-3</v>
      </c>
      <c r="N61">
        <v>6.3149800000000004E-3</v>
      </c>
      <c r="O61">
        <v>5.4551800000000004E-3</v>
      </c>
      <c r="P61">
        <v>4.7569800000000001E-3</v>
      </c>
      <c r="Q61">
        <v>4.2122400000000008E-3</v>
      </c>
      <c r="R61">
        <v>1000000</v>
      </c>
    </row>
    <row r="62" spans="1:18" x14ac:dyDescent="0.2">
      <c r="A62">
        <v>60</v>
      </c>
      <c r="B62">
        <v>7.24</v>
      </c>
      <c r="C62">
        <v>34</v>
      </c>
      <c r="D62">
        <v>9.94</v>
      </c>
      <c r="E62">
        <v>72</v>
      </c>
      <c r="F62">
        <v>1000000</v>
      </c>
      <c r="G62">
        <f t="shared" si="0"/>
        <v>999984.4</v>
      </c>
      <c r="H62">
        <f t="shared" si="1"/>
        <v>999954.1</v>
      </c>
      <c r="I62">
        <v>60</v>
      </c>
      <c r="J62">
        <v>1.9039400000000001E-2</v>
      </c>
      <c r="K62">
        <v>1.64488E-2</v>
      </c>
      <c r="L62">
        <v>1.2809160000000003E-2</v>
      </c>
      <c r="M62">
        <v>1.054212E-2</v>
      </c>
      <c r="N62">
        <v>8.8616400000000005E-3</v>
      </c>
      <c r="O62">
        <v>7.4387399999999992E-3</v>
      </c>
      <c r="P62">
        <v>6.8391399999999988E-3</v>
      </c>
      <c r="Q62">
        <v>6.1046E-3</v>
      </c>
      <c r="R62">
        <v>1000000</v>
      </c>
    </row>
    <row r="63" spans="1:18" x14ac:dyDescent="0.2">
      <c r="A63">
        <v>61</v>
      </c>
      <c r="B63">
        <v>7.17</v>
      </c>
      <c r="C63">
        <v>64</v>
      </c>
      <c r="D63">
        <v>10.08</v>
      </c>
      <c r="E63">
        <v>33</v>
      </c>
      <c r="F63">
        <v>1000000</v>
      </c>
      <c r="G63">
        <f t="shared" si="0"/>
        <v>999989.9</v>
      </c>
      <c r="H63">
        <f t="shared" si="1"/>
        <v>999523.1</v>
      </c>
      <c r="I63">
        <v>61</v>
      </c>
      <c r="J63">
        <v>5.7411799999999992E-2</v>
      </c>
      <c r="K63">
        <v>4.9891400000000002E-2</v>
      </c>
      <c r="L63">
        <v>4.8380600000000003E-2</v>
      </c>
      <c r="M63">
        <v>3.6171800000000004E-2</v>
      </c>
      <c r="N63">
        <v>3.2480799999999997E-2</v>
      </c>
      <c r="O63">
        <v>2.8636000000000002E-2</v>
      </c>
      <c r="P63">
        <v>2.1969599999999999E-2</v>
      </c>
      <c r="Q63">
        <v>1.9965799999999999E-2</v>
      </c>
      <c r="R63">
        <v>1000000</v>
      </c>
    </row>
    <row r="64" spans="1:18" x14ac:dyDescent="0.2">
      <c r="A64">
        <v>62</v>
      </c>
      <c r="B64">
        <v>7.09</v>
      </c>
      <c r="C64">
        <v>118</v>
      </c>
      <c r="D64">
        <v>10.24</v>
      </c>
      <c r="E64">
        <v>23</v>
      </c>
      <c r="F64">
        <v>1000000</v>
      </c>
      <c r="G64">
        <f t="shared" si="0"/>
        <v>999993.9</v>
      </c>
      <c r="H64">
        <f t="shared" si="1"/>
        <v>999590.6</v>
      </c>
      <c r="I64">
        <v>62</v>
      </c>
      <c r="J64">
        <v>3.1039400000000002E-2</v>
      </c>
      <c r="K64">
        <v>2.7220000000000001E-2</v>
      </c>
      <c r="L64">
        <v>2.5316399999999999E-2</v>
      </c>
      <c r="M64">
        <v>2.1843400000000002E-2</v>
      </c>
      <c r="N64">
        <v>2.1060200000000001E-2</v>
      </c>
      <c r="O64">
        <v>1.9179599999999998E-2</v>
      </c>
      <c r="P64">
        <v>1.6786600000000002E-2</v>
      </c>
      <c r="Q64">
        <v>1.53808E-2</v>
      </c>
      <c r="R64">
        <v>1000000</v>
      </c>
    </row>
    <row r="65" spans="1:18" x14ac:dyDescent="0.2">
      <c r="A65">
        <v>63</v>
      </c>
      <c r="B65">
        <v>7.13</v>
      </c>
      <c r="C65">
        <v>108</v>
      </c>
      <c r="D65">
        <v>10.16</v>
      </c>
      <c r="E65">
        <v>17</v>
      </c>
      <c r="F65">
        <v>1000000</v>
      </c>
      <c r="G65">
        <f t="shared" si="0"/>
        <v>1000001.9</v>
      </c>
      <c r="H65">
        <f t="shared" si="1"/>
        <v>999540.1</v>
      </c>
      <c r="I65">
        <v>63</v>
      </c>
      <c r="J65">
        <v>3.8590599999999996E-2</v>
      </c>
      <c r="K65">
        <v>3.4893800000000003E-2</v>
      </c>
      <c r="L65">
        <v>3.1582800000000008E-2</v>
      </c>
      <c r="M65">
        <v>2.7536600000000001E-2</v>
      </c>
      <c r="N65">
        <v>2.5193200000000006E-2</v>
      </c>
      <c r="O65">
        <v>2.3687400000000004E-2</v>
      </c>
      <c r="P65">
        <v>2.1897E-2</v>
      </c>
      <c r="Q65">
        <v>1.9824399999999999E-2</v>
      </c>
      <c r="R65">
        <v>1000000</v>
      </c>
    </row>
    <row r="66" spans="1:18" x14ac:dyDescent="0.2">
      <c r="A66">
        <v>64</v>
      </c>
      <c r="B66">
        <v>7.09</v>
      </c>
      <c r="C66">
        <v>63</v>
      </c>
      <c r="D66">
        <v>10.15</v>
      </c>
      <c r="E66">
        <v>15</v>
      </c>
      <c r="F66">
        <v>1000000</v>
      </c>
      <c r="G66">
        <f t="shared" si="0"/>
        <v>1000014.9</v>
      </c>
      <c r="H66">
        <f t="shared" si="1"/>
        <v>999724.6</v>
      </c>
      <c r="I66">
        <v>64</v>
      </c>
      <c r="J66">
        <v>3.5222299999999998E-2</v>
      </c>
      <c r="K66">
        <v>3.0824259999999999E-2</v>
      </c>
      <c r="L66">
        <v>2.6332959999999999E-2</v>
      </c>
      <c r="M66">
        <v>1.7319640000000004E-2</v>
      </c>
      <c r="N66">
        <v>1.6478660000000003E-2</v>
      </c>
      <c r="O66">
        <v>1.2700639999999999E-2</v>
      </c>
      <c r="P66">
        <v>1.127556E-2</v>
      </c>
      <c r="Q66">
        <v>9.9979199999999987E-3</v>
      </c>
      <c r="R66">
        <v>1000000</v>
      </c>
    </row>
    <row r="67" spans="1:18" x14ac:dyDescent="0.2">
      <c r="A67">
        <v>65</v>
      </c>
      <c r="B67">
        <v>6.94</v>
      </c>
      <c r="C67">
        <v>23</v>
      </c>
      <c r="D67">
        <v>10.25</v>
      </c>
      <c r="E67">
        <v>14</v>
      </c>
      <c r="F67">
        <v>1000000</v>
      </c>
      <c r="G67">
        <f t="shared" ref="G67:G122" si="2">F685</f>
        <v>999990.4</v>
      </c>
      <c r="H67">
        <f t="shared" si="1"/>
        <v>999800.1</v>
      </c>
      <c r="I67">
        <v>65</v>
      </c>
      <c r="J67">
        <v>2.9640939999999998E-2</v>
      </c>
      <c r="K67">
        <v>2.536472E-2</v>
      </c>
      <c r="L67">
        <v>1.71662E-2</v>
      </c>
      <c r="M67">
        <v>1.5733299999999999E-2</v>
      </c>
      <c r="N67">
        <v>1.4930160000000001E-2</v>
      </c>
      <c r="O67">
        <v>1.339766E-2</v>
      </c>
      <c r="P67">
        <v>1.1337460000000001E-2</v>
      </c>
      <c r="Q67">
        <v>9.2798000000000012E-3</v>
      </c>
      <c r="R67">
        <v>1000000</v>
      </c>
    </row>
    <row r="68" spans="1:18" x14ac:dyDescent="0.2">
      <c r="A68">
        <v>66</v>
      </c>
      <c r="B68">
        <v>6.99</v>
      </c>
      <c r="C68">
        <v>11</v>
      </c>
      <c r="D68">
        <v>10.33</v>
      </c>
      <c r="E68">
        <v>14</v>
      </c>
      <c r="F68">
        <v>1000000</v>
      </c>
      <c r="G68">
        <f t="shared" si="2"/>
        <v>999961.9</v>
      </c>
      <c r="H68">
        <f t="shared" ref="H68:H122" si="3">Y691</f>
        <v>999621.1</v>
      </c>
      <c r="I68">
        <v>66</v>
      </c>
      <c r="J68">
        <v>3.4387399999999999E-2</v>
      </c>
      <c r="K68">
        <v>3.0186599999999997E-2</v>
      </c>
      <c r="L68">
        <v>2.3224399999999999E-2</v>
      </c>
      <c r="M68">
        <v>2.1100000000000001E-2</v>
      </c>
      <c r="N68">
        <v>1.8976799999999999E-2</v>
      </c>
      <c r="O68">
        <v>1.6138720000000002E-2</v>
      </c>
      <c r="P68">
        <v>1.461962E-2</v>
      </c>
      <c r="Q68">
        <v>1.3725419999999999E-2</v>
      </c>
      <c r="R68">
        <v>1000000</v>
      </c>
    </row>
    <row r="69" spans="1:18" x14ac:dyDescent="0.2">
      <c r="A69">
        <v>67</v>
      </c>
      <c r="B69">
        <v>6.88</v>
      </c>
      <c r="C69">
        <v>3</v>
      </c>
      <c r="D69">
        <v>10.44</v>
      </c>
      <c r="E69">
        <v>13</v>
      </c>
      <c r="F69">
        <v>1000000</v>
      </c>
      <c r="G69">
        <f t="shared" si="2"/>
        <v>1000001.9</v>
      </c>
      <c r="H69">
        <f t="shared" si="3"/>
        <v>1000070.6</v>
      </c>
      <c r="I69">
        <v>67</v>
      </c>
      <c r="J69">
        <v>1.1561100000000001E-2</v>
      </c>
      <c r="K69">
        <v>9.7187000000000003E-3</v>
      </c>
      <c r="L69">
        <v>8.2941600000000001E-3</v>
      </c>
      <c r="M69">
        <v>7.0101799999999995E-3</v>
      </c>
      <c r="N69">
        <v>6.4144199999999997E-3</v>
      </c>
      <c r="O69">
        <v>5.6752799999999996E-3</v>
      </c>
      <c r="P69">
        <v>5.2785000000000002E-3</v>
      </c>
      <c r="Q69">
        <v>5.1547399999999997E-3</v>
      </c>
      <c r="R69">
        <v>1000000</v>
      </c>
    </row>
    <row r="70" spans="1:18" x14ac:dyDescent="0.2">
      <c r="A70">
        <v>68</v>
      </c>
      <c r="B70">
        <v>7.34</v>
      </c>
      <c r="C70">
        <v>6</v>
      </c>
      <c r="D70">
        <v>10.25</v>
      </c>
      <c r="E70">
        <v>15</v>
      </c>
      <c r="F70">
        <v>1000000</v>
      </c>
      <c r="G70">
        <f t="shared" si="2"/>
        <v>999918.4</v>
      </c>
      <c r="H70">
        <f t="shared" si="3"/>
        <v>1000368.1</v>
      </c>
      <c r="I70">
        <v>68</v>
      </c>
      <c r="J70">
        <v>7.9362800000000004E-3</v>
      </c>
      <c r="K70">
        <v>5.7228199999999991E-3</v>
      </c>
      <c r="L70">
        <v>5.3048799999999997E-3</v>
      </c>
      <c r="M70">
        <v>4.7861999999999991E-3</v>
      </c>
      <c r="N70">
        <v>3.9126999999999999E-3</v>
      </c>
      <c r="O70">
        <v>3.4917200000000002E-3</v>
      </c>
      <c r="P70">
        <v>3.3449200000000004E-3</v>
      </c>
      <c r="Q70">
        <v>3.1984800000000001E-3</v>
      </c>
      <c r="R70">
        <v>1000000</v>
      </c>
    </row>
    <row r="71" spans="1:18" x14ac:dyDescent="0.2">
      <c r="A71">
        <v>69</v>
      </c>
      <c r="B71">
        <v>7.65</v>
      </c>
      <c r="C71">
        <v>21</v>
      </c>
      <c r="D71">
        <v>9.83</v>
      </c>
      <c r="E71">
        <v>12</v>
      </c>
      <c r="F71">
        <v>1000000</v>
      </c>
      <c r="G71">
        <f t="shared" si="2"/>
        <v>999956.9</v>
      </c>
      <c r="H71">
        <f t="shared" si="3"/>
        <v>1000215.1</v>
      </c>
      <c r="I71">
        <v>69</v>
      </c>
      <c r="J71">
        <v>9.3766199999999987E-3</v>
      </c>
      <c r="K71">
        <v>7.7762999999999999E-3</v>
      </c>
      <c r="L71">
        <v>6.4421800000000005E-3</v>
      </c>
      <c r="M71">
        <v>5.7316600000000004E-3</v>
      </c>
      <c r="N71">
        <v>5.4487399999999988E-3</v>
      </c>
      <c r="O71">
        <v>4.9054600000000004E-3</v>
      </c>
      <c r="P71">
        <v>4.2604999999999995E-3</v>
      </c>
      <c r="Q71">
        <v>3.8910800000000003E-3</v>
      </c>
      <c r="R71">
        <v>1000000</v>
      </c>
    </row>
    <row r="72" spans="1:18" x14ac:dyDescent="0.2">
      <c r="A72">
        <v>70</v>
      </c>
      <c r="B72">
        <v>7.92</v>
      </c>
      <c r="C72">
        <v>18</v>
      </c>
      <c r="D72">
        <v>9.66</v>
      </c>
      <c r="E72">
        <v>10</v>
      </c>
      <c r="F72">
        <v>1000000</v>
      </c>
      <c r="G72">
        <f t="shared" si="2"/>
        <v>999949.4</v>
      </c>
      <c r="H72">
        <f t="shared" si="3"/>
        <v>1000095.1</v>
      </c>
      <c r="I72">
        <v>70</v>
      </c>
      <c r="J72">
        <v>1.3893360000000002E-2</v>
      </c>
      <c r="K72">
        <v>1.0733040000000001E-2</v>
      </c>
      <c r="L72">
        <v>8.3422200000000009E-3</v>
      </c>
      <c r="M72">
        <v>6.9470799999999996E-3</v>
      </c>
      <c r="N72">
        <v>6.1968800000000001E-3</v>
      </c>
      <c r="O72">
        <v>4.8847999999999999E-3</v>
      </c>
      <c r="P72">
        <v>4.37536E-3</v>
      </c>
      <c r="Q72">
        <v>4.084159999999999E-3</v>
      </c>
      <c r="R72">
        <v>1000000</v>
      </c>
    </row>
    <row r="73" spans="1:18" x14ac:dyDescent="0.2">
      <c r="A73">
        <v>71</v>
      </c>
      <c r="B73">
        <v>7.74</v>
      </c>
      <c r="C73">
        <v>11</v>
      </c>
      <c r="D73">
        <v>9.66</v>
      </c>
      <c r="E73">
        <v>10</v>
      </c>
      <c r="F73">
        <v>1000000</v>
      </c>
      <c r="G73">
        <f t="shared" si="2"/>
        <v>999983.9</v>
      </c>
      <c r="H73">
        <f t="shared" si="3"/>
        <v>1000043.6</v>
      </c>
      <c r="I73">
        <v>71</v>
      </c>
      <c r="J73">
        <v>1.6611799999999999E-2</v>
      </c>
      <c r="K73">
        <v>1.5431999999999998E-2</v>
      </c>
      <c r="L73">
        <v>1.1176220000000001E-2</v>
      </c>
      <c r="M73">
        <v>8.6040200000000004E-3</v>
      </c>
      <c r="N73">
        <v>6.9466599999999986E-3</v>
      </c>
      <c r="O73">
        <v>5.8258000000000008E-3</v>
      </c>
      <c r="P73">
        <v>4.8590999999999999E-3</v>
      </c>
      <c r="Q73">
        <v>3.5809399999999999E-3</v>
      </c>
      <c r="R73">
        <v>1000000</v>
      </c>
    </row>
    <row r="74" spans="1:18" x14ac:dyDescent="0.2">
      <c r="A74">
        <v>72</v>
      </c>
      <c r="B74">
        <v>7.52</v>
      </c>
      <c r="C74">
        <v>11</v>
      </c>
      <c r="D74">
        <v>9.7899999999999991</v>
      </c>
      <c r="E74">
        <v>10</v>
      </c>
      <c r="F74">
        <v>1000000</v>
      </c>
      <c r="G74">
        <f t="shared" si="2"/>
        <v>999981.9</v>
      </c>
      <c r="H74">
        <f t="shared" si="3"/>
        <v>1000147.6</v>
      </c>
      <c r="I74">
        <v>72</v>
      </c>
      <c r="J74">
        <v>9.6564200000000006E-3</v>
      </c>
      <c r="K74">
        <v>7.8953400000000007E-3</v>
      </c>
      <c r="L74">
        <v>7.3085399999999997E-3</v>
      </c>
      <c r="M74">
        <v>6.4732999999999995E-3</v>
      </c>
      <c r="N74">
        <v>6.1915399999999997E-3</v>
      </c>
      <c r="O74">
        <v>5.3472800000000003E-3</v>
      </c>
      <c r="P74">
        <v>4.6871400000000002E-3</v>
      </c>
      <c r="Q74">
        <v>4.1425199999999994E-3</v>
      </c>
      <c r="R74">
        <v>1000000</v>
      </c>
    </row>
    <row r="75" spans="1:18" x14ac:dyDescent="0.2">
      <c r="A75">
        <v>73</v>
      </c>
      <c r="B75">
        <v>6.82</v>
      </c>
      <c r="C75">
        <v>6</v>
      </c>
      <c r="D75">
        <v>10.43</v>
      </c>
      <c r="E75">
        <v>10</v>
      </c>
      <c r="F75">
        <v>1000000</v>
      </c>
      <c r="G75">
        <f t="shared" si="2"/>
        <v>1000005.9</v>
      </c>
      <c r="H75">
        <f t="shared" si="3"/>
        <v>1000254.1</v>
      </c>
      <c r="I75">
        <v>73</v>
      </c>
      <c r="J75">
        <v>1.0452800000000002E-2</v>
      </c>
      <c r="K75">
        <v>9.5936400000000005E-3</v>
      </c>
      <c r="L75">
        <v>7.3221599999999994E-3</v>
      </c>
      <c r="M75">
        <v>5.3678600000000003E-3</v>
      </c>
      <c r="N75">
        <v>4.6875200000000006E-3</v>
      </c>
      <c r="O75">
        <v>3.8687399999999999E-3</v>
      </c>
      <c r="P75">
        <v>3.4735E-3</v>
      </c>
      <c r="Q75">
        <v>3.0991199999999999E-3</v>
      </c>
      <c r="R75">
        <v>1000000</v>
      </c>
    </row>
    <row r="76" spans="1:18" x14ac:dyDescent="0.2">
      <c r="A76">
        <v>74</v>
      </c>
      <c r="B76">
        <v>6.82</v>
      </c>
      <c r="C76">
        <v>6</v>
      </c>
      <c r="D76">
        <v>10.52</v>
      </c>
      <c r="E76">
        <v>11</v>
      </c>
      <c r="F76">
        <v>1000000</v>
      </c>
      <c r="G76">
        <f t="shared" si="2"/>
        <v>999990.9</v>
      </c>
      <c r="H76">
        <f t="shared" si="3"/>
        <v>1000300.1</v>
      </c>
      <c r="I76">
        <v>74</v>
      </c>
      <c r="J76">
        <v>8.7709000000000016E-3</v>
      </c>
      <c r="K76">
        <v>7.9232800000000013E-3</v>
      </c>
      <c r="L76">
        <v>5.4942399999999992E-3</v>
      </c>
      <c r="M76">
        <v>5.0728800000000001E-3</v>
      </c>
      <c r="N76">
        <v>4.7048400000000001E-3</v>
      </c>
      <c r="O76">
        <v>3.7370399999999996E-3</v>
      </c>
      <c r="P76">
        <v>3.4961800000000002E-3</v>
      </c>
      <c r="Q76">
        <v>3.2101600000000001E-3</v>
      </c>
      <c r="R76">
        <v>1000000</v>
      </c>
    </row>
    <row r="77" spans="1:18" x14ac:dyDescent="0.2">
      <c r="A77">
        <v>75</v>
      </c>
      <c r="B77">
        <v>6.97</v>
      </c>
      <c r="C77">
        <v>4</v>
      </c>
      <c r="D77">
        <v>10.31</v>
      </c>
      <c r="E77">
        <v>11</v>
      </c>
      <c r="F77">
        <v>1000000</v>
      </c>
      <c r="G77">
        <f t="shared" si="2"/>
        <v>1000018.9</v>
      </c>
      <c r="H77">
        <f t="shared" si="3"/>
        <v>1000259.6</v>
      </c>
      <c r="I77">
        <v>75</v>
      </c>
      <c r="J77">
        <v>8.5266000000000005E-3</v>
      </c>
      <c r="K77">
        <v>7.3419400000000008E-3</v>
      </c>
      <c r="L77">
        <v>6.0082199999999999E-3</v>
      </c>
      <c r="M77">
        <v>5.2003399999999995E-3</v>
      </c>
      <c r="N77">
        <v>4.8429199999999997E-3</v>
      </c>
      <c r="O77">
        <v>4.4275199999999999E-3</v>
      </c>
      <c r="P77">
        <v>4.2314000000000006E-3</v>
      </c>
      <c r="Q77">
        <v>3.91472E-3</v>
      </c>
      <c r="R77">
        <v>1000000</v>
      </c>
    </row>
    <row r="78" spans="1:18" x14ac:dyDescent="0.2">
      <c r="A78">
        <v>76</v>
      </c>
      <c r="B78">
        <v>6.94</v>
      </c>
      <c r="C78">
        <v>4</v>
      </c>
      <c r="D78">
        <v>10.31</v>
      </c>
      <c r="E78">
        <v>10</v>
      </c>
      <c r="F78">
        <v>1000000</v>
      </c>
      <c r="G78">
        <f t="shared" si="2"/>
        <v>1000034.9</v>
      </c>
      <c r="H78">
        <f t="shared" si="3"/>
        <v>1000316.6</v>
      </c>
      <c r="I78">
        <v>76</v>
      </c>
      <c r="J78">
        <v>1.041014E-2</v>
      </c>
      <c r="K78">
        <v>9.0103000000000006E-3</v>
      </c>
      <c r="L78">
        <v>6.0066800000000004E-3</v>
      </c>
      <c r="M78">
        <v>4.4221999999999994E-3</v>
      </c>
      <c r="N78">
        <v>3.97548E-3</v>
      </c>
      <c r="O78">
        <v>3.62284E-3</v>
      </c>
      <c r="P78">
        <v>3.2959199999999995E-3</v>
      </c>
      <c r="Q78">
        <v>2.7739399999999999E-3</v>
      </c>
      <c r="R78">
        <v>1000000</v>
      </c>
    </row>
    <row r="79" spans="1:18" x14ac:dyDescent="0.2">
      <c r="A79">
        <v>77</v>
      </c>
      <c r="B79">
        <v>6.93</v>
      </c>
      <c r="C79">
        <v>16</v>
      </c>
      <c r="D79">
        <v>10.37</v>
      </c>
      <c r="E79">
        <v>10</v>
      </c>
      <c r="F79">
        <v>1000000</v>
      </c>
      <c r="G79">
        <f t="shared" si="2"/>
        <v>999992.4</v>
      </c>
      <c r="H79">
        <f t="shared" si="3"/>
        <v>1000088.1</v>
      </c>
      <c r="I79">
        <v>77</v>
      </c>
      <c r="J79">
        <v>1.1447860000000001E-2</v>
      </c>
      <c r="K79">
        <v>9.71232E-3</v>
      </c>
      <c r="L79">
        <v>8.8703000000000011E-3</v>
      </c>
      <c r="M79">
        <v>7.0993600000000007E-3</v>
      </c>
      <c r="N79">
        <v>5.8423399999999997E-3</v>
      </c>
      <c r="O79">
        <v>5.2905599999999997E-3</v>
      </c>
      <c r="P79">
        <v>5.1287400000000006E-3</v>
      </c>
      <c r="Q79">
        <v>4.6108E-3</v>
      </c>
      <c r="R79">
        <v>1000000</v>
      </c>
    </row>
    <row r="80" spans="1:18" x14ac:dyDescent="0.2">
      <c r="A80">
        <v>78</v>
      </c>
      <c r="B80">
        <v>6.84</v>
      </c>
      <c r="C80">
        <v>21</v>
      </c>
      <c r="D80">
        <v>10.37</v>
      </c>
      <c r="E80">
        <v>11</v>
      </c>
      <c r="F80">
        <v>1000000</v>
      </c>
      <c r="G80">
        <f t="shared" si="2"/>
        <v>999998.4</v>
      </c>
      <c r="H80">
        <f t="shared" si="3"/>
        <v>1000313.6</v>
      </c>
      <c r="I80">
        <v>78</v>
      </c>
      <c r="J80">
        <v>7.8479399999999994E-3</v>
      </c>
      <c r="K80">
        <v>6.4225799999999998E-3</v>
      </c>
      <c r="L80">
        <v>5.3802199999999998E-3</v>
      </c>
      <c r="M80">
        <v>4.7050599999999996E-3</v>
      </c>
      <c r="N80">
        <v>4.3746000000000011E-3</v>
      </c>
      <c r="O80">
        <v>4.1894000000000002E-3</v>
      </c>
      <c r="P80">
        <v>3.99096E-3</v>
      </c>
      <c r="Q80">
        <v>3.7526000000000005E-3</v>
      </c>
      <c r="R80">
        <v>1000000</v>
      </c>
    </row>
    <row r="81" spans="1:18" x14ac:dyDescent="0.2">
      <c r="A81">
        <v>79</v>
      </c>
      <c r="B81">
        <v>7.11</v>
      </c>
      <c r="C81">
        <v>5</v>
      </c>
      <c r="D81">
        <v>10.25</v>
      </c>
      <c r="E81">
        <v>10</v>
      </c>
      <c r="F81">
        <v>1000000</v>
      </c>
      <c r="G81">
        <f t="shared" si="2"/>
        <v>1000034.4</v>
      </c>
      <c r="H81">
        <f t="shared" si="3"/>
        <v>1000063.1</v>
      </c>
      <c r="I81">
        <v>79</v>
      </c>
      <c r="J81">
        <v>1.1724160000000001E-2</v>
      </c>
      <c r="K81">
        <v>9.9319999999999999E-3</v>
      </c>
      <c r="L81">
        <v>8.1381600000000002E-3</v>
      </c>
      <c r="M81">
        <v>7.4628799999999999E-3</v>
      </c>
      <c r="N81">
        <v>6.4371200000000002E-3</v>
      </c>
      <c r="O81">
        <v>5.6904799999999995E-3</v>
      </c>
      <c r="P81">
        <v>5.03448E-3</v>
      </c>
      <c r="Q81">
        <v>4.4882199999999994E-3</v>
      </c>
      <c r="R81">
        <v>1000000</v>
      </c>
    </row>
    <row r="82" spans="1:18" x14ac:dyDescent="0.2">
      <c r="A82">
        <v>80</v>
      </c>
      <c r="B82">
        <v>7.01</v>
      </c>
      <c r="C82">
        <v>4</v>
      </c>
      <c r="D82">
        <v>10.25</v>
      </c>
      <c r="E82">
        <v>10</v>
      </c>
      <c r="F82">
        <v>1000000</v>
      </c>
      <c r="G82">
        <f t="shared" si="2"/>
        <v>1000052.4</v>
      </c>
      <c r="H82">
        <f t="shared" si="3"/>
        <v>1000027.6</v>
      </c>
      <c r="I82">
        <v>80</v>
      </c>
      <c r="J82">
        <v>1.4441980000000002E-2</v>
      </c>
      <c r="K82">
        <v>1.179204E-2</v>
      </c>
      <c r="L82">
        <v>8.8207000000000008E-3</v>
      </c>
      <c r="M82">
        <v>7.557180000000001E-3</v>
      </c>
      <c r="N82">
        <v>6.6324600000000015E-3</v>
      </c>
      <c r="O82">
        <v>5.9675799999999992E-3</v>
      </c>
      <c r="P82">
        <v>5.4515800000000001E-3</v>
      </c>
      <c r="Q82">
        <v>4.8850199999999995E-3</v>
      </c>
      <c r="R82">
        <v>1000000</v>
      </c>
    </row>
    <row r="83" spans="1:18" x14ac:dyDescent="0.2">
      <c r="A83">
        <v>81</v>
      </c>
      <c r="B83">
        <v>6.95</v>
      </c>
      <c r="C83">
        <v>4</v>
      </c>
      <c r="D83">
        <v>10.27</v>
      </c>
      <c r="E83">
        <v>10</v>
      </c>
      <c r="F83">
        <v>1000000</v>
      </c>
      <c r="G83">
        <f t="shared" si="2"/>
        <v>1000053.4</v>
      </c>
      <c r="H83">
        <f t="shared" si="3"/>
        <v>1000108.6</v>
      </c>
      <c r="I83">
        <v>81</v>
      </c>
      <c r="J83">
        <v>1.06917E-2</v>
      </c>
      <c r="K83">
        <v>9.561140000000001E-3</v>
      </c>
      <c r="L83">
        <v>8.1954000000000003E-3</v>
      </c>
      <c r="M83">
        <v>6.8249599999999997E-3</v>
      </c>
      <c r="N83">
        <v>6.1899800000000003E-3</v>
      </c>
      <c r="O83">
        <v>5.3130599999999997E-3</v>
      </c>
      <c r="P83">
        <v>5.0102599999999999E-3</v>
      </c>
      <c r="Q83">
        <v>4.3451399999999991E-3</v>
      </c>
      <c r="R83">
        <v>1000000</v>
      </c>
    </row>
    <row r="84" spans="1:18" x14ac:dyDescent="0.2">
      <c r="A84">
        <v>82</v>
      </c>
      <c r="B84">
        <v>6.98</v>
      </c>
      <c r="C84">
        <v>4</v>
      </c>
      <c r="D84">
        <v>10.32</v>
      </c>
      <c r="E84">
        <v>10</v>
      </c>
      <c r="F84">
        <v>1000000</v>
      </c>
      <c r="G84">
        <f t="shared" si="2"/>
        <v>1000027.9</v>
      </c>
      <c r="H84">
        <f t="shared" si="3"/>
        <v>1000091.6</v>
      </c>
      <c r="I84">
        <v>82</v>
      </c>
      <c r="J84">
        <v>1.1686999999999999E-2</v>
      </c>
      <c r="K84">
        <v>9.8898400000000004E-3</v>
      </c>
      <c r="L84">
        <v>7.3960600000000003E-3</v>
      </c>
      <c r="M84">
        <v>6.77788E-3</v>
      </c>
      <c r="N84">
        <v>6.347059999999999E-3</v>
      </c>
      <c r="O84">
        <v>5.5723200000000004E-3</v>
      </c>
      <c r="P84">
        <v>5.0390799999999996E-3</v>
      </c>
      <c r="Q84">
        <v>4.4033800000000001E-3</v>
      </c>
      <c r="R84">
        <v>1000000</v>
      </c>
    </row>
    <row r="85" spans="1:18" x14ac:dyDescent="0.2">
      <c r="A85">
        <v>83</v>
      </c>
      <c r="B85">
        <v>6.95</v>
      </c>
      <c r="C85">
        <v>4</v>
      </c>
      <c r="D85">
        <v>10.45</v>
      </c>
      <c r="E85">
        <v>10</v>
      </c>
      <c r="F85">
        <v>1000000</v>
      </c>
      <c r="G85">
        <f t="shared" si="2"/>
        <v>999978.9</v>
      </c>
      <c r="H85">
        <f t="shared" si="3"/>
        <v>1000138.1</v>
      </c>
      <c r="I85">
        <v>83</v>
      </c>
      <c r="J85">
        <v>1.263908E-2</v>
      </c>
      <c r="K85">
        <v>9.6979799999999984E-3</v>
      </c>
      <c r="L85">
        <v>6.9367999999999999E-3</v>
      </c>
      <c r="M85">
        <v>6.4275000000000001E-3</v>
      </c>
      <c r="N85">
        <v>5.6505400000000008E-3</v>
      </c>
      <c r="O85">
        <v>5.1168199999999994E-3</v>
      </c>
      <c r="P85">
        <v>4.5965199999999998E-3</v>
      </c>
      <c r="Q85">
        <v>4.04704E-3</v>
      </c>
      <c r="R85">
        <v>1000000</v>
      </c>
    </row>
    <row r="86" spans="1:18" x14ac:dyDescent="0.2">
      <c r="A86">
        <v>84</v>
      </c>
      <c r="B86">
        <v>6.98</v>
      </c>
      <c r="C86">
        <v>4</v>
      </c>
      <c r="D86">
        <v>10.32</v>
      </c>
      <c r="E86">
        <v>10</v>
      </c>
      <c r="F86">
        <v>1000000</v>
      </c>
      <c r="G86">
        <f t="shared" si="2"/>
        <v>1000027.9</v>
      </c>
      <c r="H86">
        <f t="shared" si="3"/>
        <v>1000127.6</v>
      </c>
      <c r="I86">
        <v>84</v>
      </c>
      <c r="J86">
        <v>1.266658E-2</v>
      </c>
      <c r="K86">
        <v>1.0617999999999999E-2</v>
      </c>
      <c r="L86">
        <v>9.1764799999999973E-3</v>
      </c>
      <c r="M86">
        <v>7.7347600000000002E-3</v>
      </c>
      <c r="N86">
        <v>5.0377400000000006E-3</v>
      </c>
      <c r="O86">
        <v>4.6098600000000003E-3</v>
      </c>
      <c r="P86">
        <v>4.1043999999999994E-3</v>
      </c>
      <c r="Q86">
        <v>3.8037199999999992E-3</v>
      </c>
      <c r="R86">
        <v>1000000</v>
      </c>
    </row>
    <row r="87" spans="1:18" x14ac:dyDescent="0.2">
      <c r="A87">
        <v>85</v>
      </c>
      <c r="B87">
        <v>9.3800000000000008</v>
      </c>
      <c r="C87">
        <v>4</v>
      </c>
      <c r="D87">
        <v>8.64</v>
      </c>
      <c r="E87">
        <v>8</v>
      </c>
      <c r="F87">
        <v>1000000</v>
      </c>
      <c r="G87">
        <f t="shared" si="2"/>
        <v>999998.4</v>
      </c>
      <c r="H87">
        <f t="shared" si="3"/>
        <v>1000117.1</v>
      </c>
      <c r="I87">
        <v>85</v>
      </c>
      <c r="J87">
        <v>1.214144E-2</v>
      </c>
      <c r="K87">
        <v>1.0388400000000001E-2</v>
      </c>
      <c r="L87">
        <v>8.7979800000000004E-3</v>
      </c>
      <c r="M87">
        <v>6.9931400000000001E-3</v>
      </c>
      <c r="N87">
        <v>5.5781600000000004E-3</v>
      </c>
      <c r="O87">
        <v>5.0031199999999998E-3</v>
      </c>
      <c r="P87">
        <v>4.2759399999999998E-3</v>
      </c>
      <c r="Q87">
        <v>4.0391799999999999E-3</v>
      </c>
      <c r="R87">
        <v>1000000</v>
      </c>
    </row>
    <row r="88" spans="1:18" x14ac:dyDescent="0.2">
      <c r="A88">
        <v>86</v>
      </c>
      <c r="B88">
        <v>9.2899999999999991</v>
      </c>
      <c r="C88">
        <v>3</v>
      </c>
      <c r="D88">
        <v>8.66</v>
      </c>
      <c r="E88">
        <v>8</v>
      </c>
      <c r="F88">
        <v>1000000</v>
      </c>
      <c r="G88">
        <f t="shared" si="2"/>
        <v>1000001.4</v>
      </c>
      <c r="H88">
        <f t="shared" si="3"/>
        <v>1000374.6</v>
      </c>
      <c r="I88">
        <v>86</v>
      </c>
      <c r="J88">
        <v>9.1918999999999994E-3</v>
      </c>
      <c r="K88">
        <v>7.27314E-3</v>
      </c>
      <c r="L88">
        <v>5.0717399999999999E-3</v>
      </c>
      <c r="M88">
        <v>4.5862400000000001E-3</v>
      </c>
      <c r="N88">
        <v>3.8611800000000001E-3</v>
      </c>
      <c r="O88">
        <v>3.5227399999999999E-3</v>
      </c>
      <c r="P88">
        <v>3.0679200000000005E-3</v>
      </c>
      <c r="Q88">
        <v>2.7950200000000001E-3</v>
      </c>
      <c r="R88">
        <v>1000000</v>
      </c>
    </row>
    <row r="89" spans="1:18" x14ac:dyDescent="0.2">
      <c r="A89">
        <v>87</v>
      </c>
      <c r="B89">
        <v>9.27</v>
      </c>
      <c r="C89">
        <v>2</v>
      </c>
      <c r="D89">
        <v>8.69</v>
      </c>
      <c r="E89">
        <v>9</v>
      </c>
      <c r="F89">
        <v>1000000</v>
      </c>
      <c r="G89">
        <f t="shared" si="2"/>
        <v>999998.9</v>
      </c>
      <c r="H89">
        <f t="shared" si="3"/>
        <v>1000409.6</v>
      </c>
      <c r="I89">
        <v>87</v>
      </c>
      <c r="J89">
        <v>8.4482200000000011E-3</v>
      </c>
      <c r="K89">
        <v>7.3392199999999987E-3</v>
      </c>
      <c r="L89">
        <v>5.2335400000000001E-3</v>
      </c>
      <c r="M89">
        <v>4.0248799999999998E-3</v>
      </c>
      <c r="N89">
        <v>3.5533400000000008E-3</v>
      </c>
      <c r="O89">
        <v>3.2639000000000001E-3</v>
      </c>
      <c r="P89">
        <v>3.0046600000000001E-3</v>
      </c>
      <c r="Q89">
        <v>2.6306799999999998E-3</v>
      </c>
      <c r="R89">
        <v>1000000</v>
      </c>
    </row>
    <row r="90" spans="1:18" x14ac:dyDescent="0.2">
      <c r="A90">
        <v>88</v>
      </c>
      <c r="B90">
        <v>9.07</v>
      </c>
      <c r="C90">
        <v>2</v>
      </c>
      <c r="D90">
        <v>8.68</v>
      </c>
      <c r="E90">
        <v>9</v>
      </c>
      <c r="F90">
        <v>1000000</v>
      </c>
      <c r="G90">
        <f t="shared" si="2"/>
        <v>1000007.9</v>
      </c>
      <c r="H90">
        <f t="shared" si="3"/>
        <v>1000335.6</v>
      </c>
      <c r="I90">
        <v>88</v>
      </c>
      <c r="J90">
        <v>8.4865400000000007E-3</v>
      </c>
      <c r="K90">
        <v>6.8161800000000007E-3</v>
      </c>
      <c r="L90">
        <v>5.4425599999999999E-3</v>
      </c>
      <c r="M90">
        <v>5.0286599999999999E-3</v>
      </c>
      <c r="N90">
        <v>4.3061199999999992E-3</v>
      </c>
      <c r="O90">
        <v>4.0233199999999995E-3</v>
      </c>
      <c r="P90">
        <v>3.2932600000000001E-3</v>
      </c>
      <c r="Q90">
        <v>3.1847799999999995E-3</v>
      </c>
      <c r="R90">
        <v>1000000</v>
      </c>
    </row>
    <row r="91" spans="1:18" x14ac:dyDescent="0.2">
      <c r="A91">
        <v>89</v>
      </c>
      <c r="B91">
        <v>8.84</v>
      </c>
      <c r="C91">
        <v>2</v>
      </c>
      <c r="D91">
        <v>8.8699999999999992</v>
      </c>
      <c r="E91">
        <v>11</v>
      </c>
      <c r="F91">
        <v>1000000</v>
      </c>
      <c r="G91">
        <f t="shared" si="2"/>
        <v>999992.4</v>
      </c>
      <c r="H91">
        <f t="shared" si="3"/>
        <v>1000186.1</v>
      </c>
      <c r="I91">
        <v>89</v>
      </c>
      <c r="J91">
        <v>9.4337399999999995E-3</v>
      </c>
      <c r="K91">
        <v>7.9326599999999994E-3</v>
      </c>
      <c r="L91">
        <v>7.2285999999999991E-3</v>
      </c>
      <c r="M91">
        <v>6.4593999999999997E-3</v>
      </c>
      <c r="N91">
        <v>6.0689000000000003E-3</v>
      </c>
      <c r="O91">
        <v>5.3048000000000001E-3</v>
      </c>
      <c r="P91">
        <v>4.2701400000000004E-3</v>
      </c>
      <c r="Q91">
        <v>3.3020400000000004E-3</v>
      </c>
      <c r="R91">
        <v>1000000</v>
      </c>
    </row>
    <row r="92" spans="1:18" x14ac:dyDescent="0.2">
      <c r="A92">
        <v>90</v>
      </c>
      <c r="B92">
        <v>8.7799999999999994</v>
      </c>
      <c r="C92">
        <v>2</v>
      </c>
      <c r="D92">
        <v>8.98</v>
      </c>
      <c r="E92">
        <v>12</v>
      </c>
      <c r="F92">
        <v>1000000</v>
      </c>
      <c r="G92">
        <f t="shared" si="2"/>
        <v>999975.9</v>
      </c>
      <c r="H92">
        <f t="shared" si="3"/>
        <v>1000087.6</v>
      </c>
      <c r="I92">
        <v>90</v>
      </c>
      <c r="J92">
        <v>1.2057519999999999E-2</v>
      </c>
      <c r="K92">
        <v>9.910699999999998E-3</v>
      </c>
      <c r="L92">
        <v>7.7666200000000001E-3</v>
      </c>
      <c r="M92">
        <v>6.9150199999999992E-3</v>
      </c>
      <c r="N92">
        <v>5.9190399999999995E-3</v>
      </c>
      <c r="O92">
        <v>5.6481600000000002E-3</v>
      </c>
      <c r="P92">
        <v>5.2259400000000001E-3</v>
      </c>
      <c r="Q92">
        <v>4.4596599999999998E-3</v>
      </c>
      <c r="R92">
        <v>1000000</v>
      </c>
    </row>
    <row r="93" spans="1:18" x14ac:dyDescent="0.2">
      <c r="A93">
        <v>91</v>
      </c>
      <c r="B93">
        <v>8.74</v>
      </c>
      <c r="C93">
        <v>1</v>
      </c>
      <c r="D93">
        <v>9.1</v>
      </c>
      <c r="E93">
        <v>14</v>
      </c>
      <c r="F93">
        <v>1000000</v>
      </c>
      <c r="G93">
        <f t="shared" si="2"/>
        <v>1000026.4</v>
      </c>
      <c r="H93">
        <f t="shared" si="3"/>
        <v>1000212.1</v>
      </c>
      <c r="I93">
        <v>91</v>
      </c>
      <c r="J93">
        <v>9.9075199999999995E-3</v>
      </c>
      <c r="K93">
        <v>7.7009400000000007E-3</v>
      </c>
      <c r="L93">
        <v>6.9727599999999997E-3</v>
      </c>
      <c r="M93">
        <v>5.4690199999999998E-3</v>
      </c>
      <c r="N93">
        <v>5.2069400000000002E-3</v>
      </c>
      <c r="O93">
        <v>4.6876800000000005E-3</v>
      </c>
      <c r="P93">
        <v>4.2774199999999997E-3</v>
      </c>
      <c r="Q93">
        <v>3.9848399999999999E-3</v>
      </c>
      <c r="R93">
        <v>1000000</v>
      </c>
    </row>
    <row r="94" spans="1:18" x14ac:dyDescent="0.2">
      <c r="A94">
        <v>92</v>
      </c>
      <c r="B94">
        <v>8.7799999999999994</v>
      </c>
      <c r="C94">
        <v>1</v>
      </c>
      <c r="D94">
        <v>9.06</v>
      </c>
      <c r="E94">
        <v>13</v>
      </c>
      <c r="F94">
        <v>1000000</v>
      </c>
      <c r="G94">
        <f t="shared" si="2"/>
        <v>1000014.9</v>
      </c>
      <c r="H94">
        <f t="shared" si="3"/>
        <v>1000074.6</v>
      </c>
      <c r="I94">
        <v>92</v>
      </c>
      <c r="J94">
        <v>1.3064399999999999E-2</v>
      </c>
      <c r="K94">
        <v>1.1048699999999998E-2</v>
      </c>
      <c r="L94">
        <v>7.7973999999999986E-3</v>
      </c>
      <c r="M94">
        <v>7.0337000000000012E-3</v>
      </c>
      <c r="N94">
        <v>6.2347600000000006E-3</v>
      </c>
      <c r="O94">
        <v>5.6176000000000004E-3</v>
      </c>
      <c r="P94">
        <v>4.8954000000000003E-3</v>
      </c>
      <c r="Q94">
        <v>4.0770799999999994E-3</v>
      </c>
      <c r="R94">
        <v>1000000</v>
      </c>
    </row>
    <row r="95" spans="1:18" x14ac:dyDescent="0.2">
      <c r="A95">
        <v>93</v>
      </c>
      <c r="B95">
        <v>8.76</v>
      </c>
      <c r="C95">
        <v>1</v>
      </c>
      <c r="D95">
        <v>9.07</v>
      </c>
      <c r="E95">
        <v>13</v>
      </c>
      <c r="F95">
        <v>1000000</v>
      </c>
      <c r="G95">
        <f t="shared" si="2"/>
        <v>1000015.9</v>
      </c>
      <c r="H95">
        <f t="shared" si="3"/>
        <v>1000159.6</v>
      </c>
      <c r="I95">
        <v>93</v>
      </c>
      <c r="J95">
        <v>1.101334E-2</v>
      </c>
      <c r="K95">
        <v>9.3061199999999993E-3</v>
      </c>
      <c r="L95">
        <v>7.1640400000000009E-3</v>
      </c>
      <c r="M95">
        <v>5.8560399999999999E-3</v>
      </c>
      <c r="N95">
        <v>5.3425399999999998E-3</v>
      </c>
      <c r="O95">
        <v>5.1043600000000005E-3</v>
      </c>
      <c r="P95">
        <v>4.5183600000000008E-3</v>
      </c>
      <c r="Q95">
        <v>4.2896399999999999E-3</v>
      </c>
      <c r="R95">
        <v>1000000</v>
      </c>
    </row>
    <row r="96" spans="1:18" x14ac:dyDescent="0.2">
      <c r="A96">
        <v>94</v>
      </c>
      <c r="B96">
        <v>8.73</v>
      </c>
      <c r="C96">
        <v>1</v>
      </c>
      <c r="D96">
        <v>9.11</v>
      </c>
      <c r="E96">
        <v>13</v>
      </c>
      <c r="F96">
        <v>1000000</v>
      </c>
      <c r="G96">
        <f t="shared" si="2"/>
        <v>1000033.4</v>
      </c>
      <c r="H96">
        <f t="shared" si="3"/>
        <v>1000235.6</v>
      </c>
      <c r="I96">
        <v>94</v>
      </c>
      <c r="J96">
        <v>1.027628E-2</v>
      </c>
      <c r="K96">
        <v>8.2876000000000009E-3</v>
      </c>
      <c r="L96">
        <v>6.5803600000000004E-3</v>
      </c>
      <c r="M96">
        <v>6.0431E-3</v>
      </c>
      <c r="N96">
        <v>4.7819200000000003E-3</v>
      </c>
      <c r="O96">
        <v>4.105880000000001E-3</v>
      </c>
      <c r="P96">
        <v>3.9161400000000002E-3</v>
      </c>
      <c r="Q96">
        <v>3.4612199999999997E-3</v>
      </c>
      <c r="R96">
        <v>1000000</v>
      </c>
    </row>
    <row r="97" spans="1:18" x14ac:dyDescent="0.2">
      <c r="A97">
        <v>95</v>
      </c>
      <c r="B97">
        <v>8.82</v>
      </c>
      <c r="C97">
        <v>1</v>
      </c>
      <c r="D97">
        <v>9.11</v>
      </c>
      <c r="E97">
        <v>13</v>
      </c>
      <c r="F97">
        <v>1000000</v>
      </c>
      <c r="G97">
        <f t="shared" si="2"/>
        <v>1000006.9</v>
      </c>
      <c r="H97">
        <f t="shared" si="3"/>
        <v>1000426.1</v>
      </c>
      <c r="I97">
        <v>95</v>
      </c>
      <c r="J97">
        <v>6.7515199999999996E-3</v>
      </c>
      <c r="K97">
        <v>5.5923800000000001E-3</v>
      </c>
      <c r="L97">
        <v>4.7365200000000001E-3</v>
      </c>
      <c r="M97">
        <v>4.1657999999999999E-3</v>
      </c>
      <c r="N97">
        <v>3.6561799999999998E-3</v>
      </c>
      <c r="O97">
        <v>3.4393800000000001E-3</v>
      </c>
      <c r="P97">
        <v>3.2008999999999996E-3</v>
      </c>
      <c r="Q97">
        <v>2.7234999999999998E-3</v>
      </c>
      <c r="R97">
        <v>1000000</v>
      </c>
    </row>
    <row r="98" spans="1:18" x14ac:dyDescent="0.2">
      <c r="A98">
        <v>96</v>
      </c>
      <c r="B98">
        <v>8.8000000000000007</v>
      </c>
      <c r="C98">
        <v>1</v>
      </c>
      <c r="D98">
        <v>9.0299999999999994</v>
      </c>
      <c r="E98">
        <v>13</v>
      </c>
      <c r="F98">
        <v>1000000</v>
      </c>
      <c r="G98">
        <f t="shared" si="2"/>
        <v>1000014.9</v>
      </c>
      <c r="H98">
        <f t="shared" si="3"/>
        <v>1000241.6</v>
      </c>
      <c r="I98">
        <v>96</v>
      </c>
      <c r="J98">
        <v>8.1124000000000005E-3</v>
      </c>
      <c r="K98">
        <v>6.8692800000000002E-3</v>
      </c>
      <c r="L98">
        <v>6.4218399999999998E-3</v>
      </c>
      <c r="M98">
        <v>5.7822399999999993E-3</v>
      </c>
      <c r="N98">
        <v>5.6307800000000002E-3</v>
      </c>
      <c r="O98">
        <v>4.6101800000000002E-3</v>
      </c>
      <c r="P98">
        <v>4.28028E-3</v>
      </c>
      <c r="Q98">
        <v>3.7322000000000002E-3</v>
      </c>
      <c r="R98">
        <v>1000000</v>
      </c>
    </row>
    <row r="99" spans="1:18" x14ac:dyDescent="0.2">
      <c r="A99">
        <v>97</v>
      </c>
      <c r="B99">
        <v>8.81</v>
      </c>
      <c r="C99">
        <v>1</v>
      </c>
      <c r="D99">
        <v>9.0399999999999991</v>
      </c>
      <c r="E99">
        <v>8</v>
      </c>
      <c r="F99">
        <v>1000000</v>
      </c>
      <c r="G99">
        <f t="shared" si="2"/>
        <v>1000040.9</v>
      </c>
      <c r="H99">
        <f t="shared" si="3"/>
        <v>999904.6</v>
      </c>
      <c r="I99">
        <v>97</v>
      </c>
      <c r="J99">
        <v>2.11136E-2</v>
      </c>
      <c r="K99">
        <v>1.8131399999999999E-2</v>
      </c>
      <c r="L99">
        <v>1.412158E-2</v>
      </c>
      <c r="M99">
        <v>1.3760999999999999E-2</v>
      </c>
      <c r="N99">
        <v>1.2707840000000001E-2</v>
      </c>
      <c r="O99">
        <v>1.156838E-2</v>
      </c>
      <c r="P99">
        <v>9.1346399999999994E-3</v>
      </c>
      <c r="Q99">
        <v>7.795719999999999E-3</v>
      </c>
      <c r="R99">
        <v>1000000</v>
      </c>
    </row>
    <row r="100" spans="1:18" x14ac:dyDescent="0.2">
      <c r="A100">
        <v>98</v>
      </c>
      <c r="B100">
        <v>8.76</v>
      </c>
      <c r="C100">
        <v>1</v>
      </c>
      <c r="D100">
        <v>9.02</v>
      </c>
      <c r="E100">
        <v>8</v>
      </c>
      <c r="F100">
        <v>1000000</v>
      </c>
      <c r="G100">
        <f t="shared" si="2"/>
        <v>1000050.9</v>
      </c>
      <c r="H100">
        <f t="shared" si="3"/>
        <v>999864.6</v>
      </c>
      <c r="I100">
        <v>98</v>
      </c>
      <c r="J100">
        <v>2.2407799999999999E-2</v>
      </c>
      <c r="K100">
        <v>2.0366800000000001E-2</v>
      </c>
      <c r="L100">
        <v>1.7273799999999999E-2</v>
      </c>
      <c r="M100">
        <v>1.411866E-2</v>
      </c>
      <c r="N100">
        <v>1.336824E-2</v>
      </c>
      <c r="O100">
        <v>1.1741740000000001E-2</v>
      </c>
      <c r="P100">
        <v>1.0220179999999999E-2</v>
      </c>
      <c r="Q100">
        <v>8.5571000000000015E-3</v>
      </c>
      <c r="R100">
        <v>1000000</v>
      </c>
    </row>
    <row r="101" spans="1:18" x14ac:dyDescent="0.2">
      <c r="A101">
        <v>99</v>
      </c>
      <c r="B101">
        <v>8.7899999999999991</v>
      </c>
      <c r="C101">
        <v>1</v>
      </c>
      <c r="D101">
        <v>9.0299999999999994</v>
      </c>
      <c r="E101">
        <v>8</v>
      </c>
      <c r="F101">
        <v>1000000</v>
      </c>
      <c r="G101">
        <f t="shared" si="2"/>
        <v>1000044.9</v>
      </c>
      <c r="H101">
        <f t="shared" si="3"/>
        <v>999923.1</v>
      </c>
      <c r="I101">
        <v>99</v>
      </c>
      <c r="J101">
        <v>2.0566400000000002E-2</v>
      </c>
      <c r="K101">
        <v>1.7582260000000002E-2</v>
      </c>
      <c r="L101">
        <v>1.4881E-2</v>
      </c>
      <c r="M101">
        <v>1.2523139999999999E-2</v>
      </c>
      <c r="N101">
        <v>1.044898E-2</v>
      </c>
      <c r="O101">
        <v>9.1642200000000007E-3</v>
      </c>
      <c r="P101">
        <v>8.5117400000000003E-3</v>
      </c>
      <c r="Q101">
        <v>7.3359200000000001E-3</v>
      </c>
      <c r="R101">
        <v>1000000</v>
      </c>
    </row>
    <row r="102" spans="1:18" x14ac:dyDescent="0.2">
      <c r="A102">
        <v>100</v>
      </c>
      <c r="B102">
        <v>8.86</v>
      </c>
      <c r="C102">
        <v>1</v>
      </c>
      <c r="D102">
        <v>8.98</v>
      </c>
      <c r="E102">
        <v>8</v>
      </c>
      <c r="F102">
        <v>1000000</v>
      </c>
      <c r="G102">
        <f t="shared" si="2"/>
        <v>1000044.4</v>
      </c>
      <c r="H102">
        <f t="shared" si="3"/>
        <v>999859.6</v>
      </c>
      <c r="I102">
        <v>100</v>
      </c>
      <c r="J102">
        <v>2.52164E-2</v>
      </c>
      <c r="K102">
        <v>2.1544879999999999E-2</v>
      </c>
      <c r="L102">
        <v>1.7784139999999997E-2</v>
      </c>
      <c r="M102">
        <v>1.4163819999999999E-2</v>
      </c>
      <c r="N102">
        <v>1.1871999999999999E-2</v>
      </c>
      <c r="O102">
        <v>1.0928159999999998E-2</v>
      </c>
      <c r="P102">
        <v>8.7303600000000012E-3</v>
      </c>
      <c r="Q102">
        <v>7.3367199999999997E-3</v>
      </c>
      <c r="R102">
        <v>1000000</v>
      </c>
    </row>
    <row r="103" spans="1:18" x14ac:dyDescent="0.2">
      <c r="A103">
        <v>101</v>
      </c>
      <c r="B103">
        <v>8.84</v>
      </c>
      <c r="C103">
        <v>1</v>
      </c>
      <c r="D103">
        <v>8.98</v>
      </c>
      <c r="E103">
        <v>7</v>
      </c>
      <c r="F103">
        <v>1000000</v>
      </c>
      <c r="G103">
        <f t="shared" si="2"/>
        <v>1000049.4</v>
      </c>
      <c r="H103">
        <f t="shared" si="3"/>
        <v>999924.6</v>
      </c>
      <c r="I103">
        <v>101</v>
      </c>
      <c r="J103">
        <v>2.2213000000000004E-2</v>
      </c>
      <c r="K103">
        <v>1.8770600000000002E-2</v>
      </c>
      <c r="L103">
        <v>1.3269239999999998E-2</v>
      </c>
      <c r="M103">
        <v>1.0581460000000001E-2</v>
      </c>
      <c r="N103">
        <v>9.9552399999999989E-3</v>
      </c>
      <c r="O103">
        <v>8.8866400000000012E-3</v>
      </c>
      <c r="P103">
        <v>7.4028999999999996E-3</v>
      </c>
      <c r="Q103">
        <v>5.7190399999999999E-3</v>
      </c>
      <c r="R103">
        <v>1000000</v>
      </c>
    </row>
    <row r="104" spans="1:18" x14ac:dyDescent="0.2">
      <c r="A104">
        <v>102</v>
      </c>
      <c r="B104">
        <v>8.84</v>
      </c>
      <c r="C104">
        <v>1</v>
      </c>
      <c r="D104">
        <v>9.02</v>
      </c>
      <c r="E104">
        <v>8</v>
      </c>
      <c r="F104">
        <v>1000000</v>
      </c>
      <c r="G104">
        <f t="shared" si="2"/>
        <v>1000042.9</v>
      </c>
      <c r="H104">
        <f t="shared" si="3"/>
        <v>999976.6</v>
      </c>
      <c r="I104">
        <v>102</v>
      </c>
      <c r="J104">
        <v>1.7511400000000003E-2</v>
      </c>
      <c r="K104">
        <v>1.4742399999999999E-2</v>
      </c>
      <c r="L104">
        <v>1.202042E-2</v>
      </c>
      <c r="M104">
        <v>9.1863200000000013E-3</v>
      </c>
      <c r="N104">
        <v>7.9615999999999992E-3</v>
      </c>
      <c r="O104">
        <v>7.3663999999999995E-3</v>
      </c>
      <c r="P104">
        <v>6.9834599999999995E-3</v>
      </c>
      <c r="Q104">
        <v>5.8638399999999995E-3</v>
      </c>
      <c r="R104">
        <v>1000000</v>
      </c>
    </row>
    <row r="105" spans="1:18" x14ac:dyDescent="0.2">
      <c r="A105">
        <v>103</v>
      </c>
      <c r="B105">
        <v>9.2899999999999991</v>
      </c>
      <c r="C105">
        <v>5</v>
      </c>
      <c r="D105">
        <v>8.69</v>
      </c>
      <c r="E105">
        <v>6</v>
      </c>
      <c r="F105">
        <v>1000000</v>
      </c>
      <c r="G105">
        <f t="shared" si="2"/>
        <v>1000015.9</v>
      </c>
      <c r="H105">
        <f t="shared" si="3"/>
        <v>1000444.6</v>
      </c>
      <c r="I105">
        <v>103</v>
      </c>
      <c r="J105">
        <v>5.4214400000000005E-3</v>
      </c>
      <c r="K105">
        <v>4.7253399999999997E-3</v>
      </c>
      <c r="L105">
        <v>4.3983800000000003E-3</v>
      </c>
      <c r="M105">
        <v>4.1557599999999997E-3</v>
      </c>
      <c r="N105">
        <v>3.9873199999999999E-3</v>
      </c>
      <c r="O105">
        <v>3.5856E-3</v>
      </c>
      <c r="P105">
        <v>3.2456799999999999E-3</v>
      </c>
      <c r="Q105">
        <v>2.9364800000000004E-3</v>
      </c>
      <c r="R105">
        <v>1000000</v>
      </c>
    </row>
    <row r="106" spans="1:18" x14ac:dyDescent="0.2">
      <c r="A106">
        <v>104</v>
      </c>
      <c r="B106">
        <v>9.24</v>
      </c>
      <c r="C106">
        <v>7</v>
      </c>
      <c r="D106">
        <v>8.68</v>
      </c>
      <c r="E106">
        <v>6</v>
      </c>
      <c r="F106">
        <v>1000000</v>
      </c>
      <c r="G106">
        <f t="shared" si="2"/>
        <v>1000010.4</v>
      </c>
      <c r="H106">
        <f t="shared" si="3"/>
        <v>1000286.1</v>
      </c>
      <c r="I106">
        <v>104</v>
      </c>
      <c r="J106">
        <v>8.526800000000001E-3</v>
      </c>
      <c r="K106">
        <v>7.2807999999999996E-3</v>
      </c>
      <c r="L106">
        <v>5.8203599999999992E-3</v>
      </c>
      <c r="M106">
        <v>5.3586399999999996E-3</v>
      </c>
      <c r="N106">
        <v>4.8582E-3</v>
      </c>
      <c r="O106">
        <v>4.3798200000000004E-3</v>
      </c>
      <c r="P106">
        <v>3.8863600000000006E-3</v>
      </c>
      <c r="Q106">
        <v>3.5251800000000002E-3</v>
      </c>
      <c r="R106">
        <v>1000000</v>
      </c>
    </row>
    <row r="107" spans="1:18" x14ac:dyDescent="0.2">
      <c r="A107">
        <v>105</v>
      </c>
      <c r="B107">
        <v>9.0500000000000007</v>
      </c>
      <c r="C107">
        <v>7</v>
      </c>
      <c r="D107">
        <v>8.74</v>
      </c>
      <c r="E107">
        <v>6</v>
      </c>
      <c r="F107">
        <v>1000000</v>
      </c>
      <c r="G107">
        <f t="shared" si="2"/>
        <v>1000010.9</v>
      </c>
      <c r="H107">
        <f t="shared" si="3"/>
        <v>1000365.6</v>
      </c>
      <c r="I107">
        <v>105</v>
      </c>
      <c r="J107">
        <v>7.7407999999999991E-3</v>
      </c>
      <c r="K107">
        <v>6.8380000000000012E-3</v>
      </c>
      <c r="L107">
        <v>5.0713000000000008E-3</v>
      </c>
      <c r="M107">
        <v>4.7584000000000003E-3</v>
      </c>
      <c r="N107">
        <v>4.2644599999999994E-3</v>
      </c>
      <c r="O107">
        <v>3.95298E-3</v>
      </c>
      <c r="P107">
        <v>3.2904200000000001E-3</v>
      </c>
      <c r="Q107">
        <v>3.00388E-3</v>
      </c>
      <c r="R107">
        <v>1000000</v>
      </c>
    </row>
    <row r="108" spans="1:18" x14ac:dyDescent="0.2">
      <c r="A108">
        <v>106</v>
      </c>
      <c r="B108">
        <v>8.9499999999999993</v>
      </c>
      <c r="C108">
        <v>6</v>
      </c>
      <c r="D108">
        <v>8.92</v>
      </c>
      <c r="E108">
        <v>6</v>
      </c>
      <c r="F108">
        <v>1000000</v>
      </c>
      <c r="G108">
        <f t="shared" si="2"/>
        <v>1000005.4</v>
      </c>
      <c r="H108">
        <f t="shared" si="3"/>
        <v>1000258.1</v>
      </c>
      <c r="I108">
        <v>106</v>
      </c>
      <c r="J108">
        <v>8.4553599999999986E-3</v>
      </c>
      <c r="K108">
        <v>7.7629799999999983E-3</v>
      </c>
      <c r="L108">
        <v>5.9315999999999995E-3</v>
      </c>
      <c r="M108">
        <v>5.4919599999999997E-3</v>
      </c>
      <c r="N108">
        <v>5.0612999999999995E-3</v>
      </c>
      <c r="O108">
        <v>4.4590799999999998E-3</v>
      </c>
      <c r="P108">
        <v>3.9968E-3</v>
      </c>
      <c r="Q108">
        <v>3.6914599999999997E-3</v>
      </c>
      <c r="R108">
        <v>1000000</v>
      </c>
    </row>
    <row r="109" spans="1:18" x14ac:dyDescent="0.2">
      <c r="A109">
        <v>107</v>
      </c>
      <c r="B109">
        <v>8.92</v>
      </c>
      <c r="C109">
        <v>5</v>
      </c>
      <c r="D109">
        <v>8.92</v>
      </c>
      <c r="E109">
        <v>6</v>
      </c>
      <c r="F109">
        <v>1000000</v>
      </c>
      <c r="G109">
        <f t="shared" si="2"/>
        <v>1000018.4</v>
      </c>
      <c r="H109">
        <f t="shared" si="3"/>
        <v>1000387.1</v>
      </c>
      <c r="I109">
        <v>107</v>
      </c>
      <c r="J109">
        <v>8.1266800000000007E-3</v>
      </c>
      <c r="K109">
        <v>6.6410399999999991E-3</v>
      </c>
      <c r="L109">
        <v>5.2039400000000006E-3</v>
      </c>
      <c r="M109">
        <v>4.1768399999999994E-3</v>
      </c>
      <c r="N109">
        <v>3.8337200000000001E-3</v>
      </c>
      <c r="O109">
        <v>3.3582799999999995E-3</v>
      </c>
      <c r="P109">
        <v>3.1872599999999999E-3</v>
      </c>
      <c r="Q109">
        <v>3.1102400000000002E-3</v>
      </c>
      <c r="R109">
        <v>1000000</v>
      </c>
    </row>
    <row r="110" spans="1:18" x14ac:dyDescent="0.2">
      <c r="A110">
        <v>108</v>
      </c>
      <c r="B110">
        <v>8.94</v>
      </c>
      <c r="C110">
        <v>4</v>
      </c>
      <c r="D110">
        <v>8.9499999999999993</v>
      </c>
      <c r="E110">
        <v>6</v>
      </c>
      <c r="F110">
        <v>1000000</v>
      </c>
      <c r="G110">
        <f t="shared" si="2"/>
        <v>1000024.4</v>
      </c>
      <c r="H110">
        <f t="shared" si="3"/>
        <v>1000381.1</v>
      </c>
      <c r="I110">
        <v>108</v>
      </c>
      <c r="J110">
        <v>6.68704E-3</v>
      </c>
      <c r="K110">
        <v>6.1103400000000006E-3</v>
      </c>
      <c r="L110">
        <v>4.8694799999999998E-3</v>
      </c>
      <c r="M110">
        <v>4.6685199999999998E-3</v>
      </c>
      <c r="N110">
        <v>4.2663199999999997E-3</v>
      </c>
      <c r="O110">
        <v>3.7628599999999998E-3</v>
      </c>
      <c r="P110">
        <v>3.4382000000000002E-3</v>
      </c>
      <c r="Q110">
        <v>2.8008600000000001E-3</v>
      </c>
      <c r="R110">
        <v>1000000</v>
      </c>
    </row>
    <row r="111" spans="1:18" x14ac:dyDescent="0.2">
      <c r="A111">
        <v>109</v>
      </c>
      <c r="B111">
        <v>9.15</v>
      </c>
      <c r="C111">
        <v>186</v>
      </c>
      <c r="D111">
        <v>8.76</v>
      </c>
      <c r="E111">
        <v>5</v>
      </c>
      <c r="F111">
        <v>1000000</v>
      </c>
      <c r="G111">
        <f t="shared" si="2"/>
        <v>999995.4</v>
      </c>
      <c r="H111">
        <f t="shared" si="3"/>
        <v>1000420.6</v>
      </c>
      <c r="I111">
        <v>109</v>
      </c>
      <c r="J111">
        <v>6.7259799999999995E-3</v>
      </c>
      <c r="K111">
        <v>6.2097199999999993E-3</v>
      </c>
      <c r="L111">
        <v>4.8269799999999998E-3</v>
      </c>
      <c r="M111">
        <v>4.0672799999999995E-3</v>
      </c>
      <c r="N111">
        <v>3.7031800000000004E-3</v>
      </c>
      <c r="O111">
        <v>3.54186E-3</v>
      </c>
      <c r="P111">
        <v>3.1000799999999994E-3</v>
      </c>
      <c r="Q111">
        <v>2.6213399999999998E-3</v>
      </c>
      <c r="R111">
        <v>1000000</v>
      </c>
    </row>
    <row r="112" spans="1:18" x14ac:dyDescent="0.2">
      <c r="A112">
        <v>110</v>
      </c>
      <c r="B112">
        <v>9.24</v>
      </c>
      <c r="C112">
        <v>227</v>
      </c>
      <c r="D112">
        <v>8.67</v>
      </c>
      <c r="E112">
        <v>5</v>
      </c>
      <c r="F112">
        <v>1000000</v>
      </c>
      <c r="G112">
        <f t="shared" si="2"/>
        <v>1000000.9</v>
      </c>
      <c r="H112">
        <f t="shared" si="3"/>
        <v>1000218.1</v>
      </c>
      <c r="I112">
        <v>110</v>
      </c>
      <c r="J112">
        <v>1.014464E-2</v>
      </c>
      <c r="K112">
        <v>7.8583400000000001E-3</v>
      </c>
      <c r="L112">
        <v>6.4745599999999999E-3</v>
      </c>
      <c r="M112">
        <v>5.9795200000000003E-3</v>
      </c>
      <c r="N112">
        <v>5.6319000000000004E-3</v>
      </c>
      <c r="O112">
        <v>5.0725399999999995E-3</v>
      </c>
      <c r="P112">
        <v>3.9744799999999999E-3</v>
      </c>
      <c r="Q112">
        <v>3.3924800000000007E-3</v>
      </c>
      <c r="R112">
        <v>1000000</v>
      </c>
    </row>
    <row r="113" spans="1:18" x14ac:dyDescent="0.2">
      <c r="A113">
        <v>111</v>
      </c>
      <c r="B113">
        <v>9.27</v>
      </c>
      <c r="C113">
        <v>253</v>
      </c>
      <c r="D113">
        <v>8.66</v>
      </c>
      <c r="E113">
        <v>6</v>
      </c>
      <c r="F113">
        <v>1000000</v>
      </c>
      <c r="G113">
        <f t="shared" si="2"/>
        <v>999998.4</v>
      </c>
      <c r="H113">
        <f t="shared" si="3"/>
        <v>1000263.1</v>
      </c>
      <c r="I113">
        <v>111</v>
      </c>
      <c r="J113">
        <v>1.0913820000000001E-2</v>
      </c>
      <c r="K113">
        <v>9.4536999999999989E-3</v>
      </c>
      <c r="L113">
        <v>6.6901799999999996E-3</v>
      </c>
      <c r="M113">
        <v>5.0970399999999997E-3</v>
      </c>
      <c r="N113">
        <v>4.3467200000000001E-3</v>
      </c>
      <c r="O113">
        <v>3.99768E-3</v>
      </c>
      <c r="P113">
        <v>3.5151600000000007E-3</v>
      </c>
      <c r="Q113">
        <v>3.2333799999999997E-3</v>
      </c>
      <c r="R113">
        <v>1000000</v>
      </c>
    </row>
    <row r="114" spans="1:18" x14ac:dyDescent="0.2">
      <c r="A114">
        <v>112</v>
      </c>
      <c r="B114">
        <v>9.11</v>
      </c>
      <c r="C114">
        <v>239</v>
      </c>
      <c r="D114">
        <v>8.73</v>
      </c>
      <c r="E114">
        <v>6</v>
      </c>
      <c r="F114">
        <v>1000000</v>
      </c>
      <c r="G114">
        <f t="shared" si="2"/>
        <v>999986.4</v>
      </c>
      <c r="H114">
        <f t="shared" si="3"/>
        <v>1000428.6</v>
      </c>
      <c r="I114">
        <v>112</v>
      </c>
      <c r="J114">
        <v>1.03374E-2</v>
      </c>
      <c r="K114">
        <v>8.5176599999999998E-3</v>
      </c>
      <c r="L114">
        <v>5.1835600000000003E-3</v>
      </c>
      <c r="M114">
        <v>3.9125400000000008E-3</v>
      </c>
      <c r="N114">
        <v>3.56866E-3</v>
      </c>
      <c r="O114">
        <v>2.9884799999999995E-3</v>
      </c>
      <c r="P114">
        <v>2.6911600000000002E-3</v>
      </c>
      <c r="Q114">
        <v>2.2112400000000002E-3</v>
      </c>
      <c r="R114">
        <v>1000000</v>
      </c>
    </row>
    <row r="115" spans="1:18" x14ac:dyDescent="0.2">
      <c r="A115">
        <v>113</v>
      </c>
      <c r="B115">
        <v>9.11</v>
      </c>
      <c r="C115">
        <v>180</v>
      </c>
      <c r="D115">
        <v>8.77</v>
      </c>
      <c r="E115">
        <v>6</v>
      </c>
      <c r="F115">
        <v>1000000</v>
      </c>
      <c r="G115">
        <f t="shared" si="2"/>
        <v>999985.9</v>
      </c>
      <c r="H115">
        <f t="shared" si="3"/>
        <v>1000444.1</v>
      </c>
      <c r="I115">
        <v>113</v>
      </c>
      <c r="J115">
        <v>6.3152600000000005E-3</v>
      </c>
      <c r="K115">
        <v>5.6927799999999997E-3</v>
      </c>
      <c r="L115">
        <v>4.45672E-3</v>
      </c>
      <c r="M115">
        <v>4.1334600000000003E-3</v>
      </c>
      <c r="N115">
        <v>3.6386399999999998E-3</v>
      </c>
      <c r="O115">
        <v>3.3611000000000001E-3</v>
      </c>
      <c r="P115">
        <v>3.0516800000000002E-3</v>
      </c>
      <c r="Q115">
        <v>2.6806E-3</v>
      </c>
      <c r="R115">
        <v>1000000</v>
      </c>
    </row>
    <row r="116" spans="1:18" x14ac:dyDescent="0.2">
      <c r="A116">
        <v>114</v>
      </c>
      <c r="B116">
        <v>9.11</v>
      </c>
      <c r="C116">
        <v>148</v>
      </c>
      <c r="D116">
        <v>8.81</v>
      </c>
      <c r="E116">
        <v>6</v>
      </c>
      <c r="F116">
        <v>1000000</v>
      </c>
      <c r="G116">
        <f t="shared" si="2"/>
        <v>999985.9</v>
      </c>
      <c r="H116">
        <f t="shared" si="3"/>
        <v>1000458.1</v>
      </c>
      <c r="I116">
        <v>114</v>
      </c>
      <c r="J116">
        <v>5.7618599999999997E-3</v>
      </c>
      <c r="K116">
        <v>5.3264799999999998E-3</v>
      </c>
      <c r="L116">
        <v>4.7407399999999994E-3</v>
      </c>
      <c r="M116">
        <v>4.0387599999999997E-3</v>
      </c>
      <c r="N116">
        <v>3.7489000000000003E-3</v>
      </c>
      <c r="O116">
        <v>3.1695399999999998E-3</v>
      </c>
      <c r="P116">
        <v>3.0465399999999995E-3</v>
      </c>
      <c r="Q116">
        <v>2.8338E-3</v>
      </c>
      <c r="R116">
        <v>1000000</v>
      </c>
    </row>
    <row r="117" spans="1:18" x14ac:dyDescent="0.2">
      <c r="A117">
        <v>115</v>
      </c>
      <c r="B117">
        <v>20.96</v>
      </c>
      <c r="C117">
        <v>4</v>
      </c>
      <c r="D117">
        <v>0.08</v>
      </c>
      <c r="E117">
        <v>1</v>
      </c>
      <c r="F117">
        <v>1000000</v>
      </c>
      <c r="G117">
        <f t="shared" si="2"/>
        <v>999998.4</v>
      </c>
      <c r="H117">
        <f t="shared" si="3"/>
        <v>1000353.6</v>
      </c>
      <c r="I117">
        <v>115</v>
      </c>
      <c r="J117">
        <v>6.3696400000000002E-3</v>
      </c>
      <c r="K117">
        <v>5.7764800000000005E-3</v>
      </c>
      <c r="L117">
        <v>5.2601999999999996E-3</v>
      </c>
      <c r="M117">
        <v>4.7092599999999998E-3</v>
      </c>
      <c r="N117">
        <v>4.4920800000000007E-3</v>
      </c>
      <c r="O117">
        <v>3.9543599999999996E-3</v>
      </c>
      <c r="P117">
        <v>3.6921799999999998E-3</v>
      </c>
      <c r="Q117">
        <v>3.41932E-3</v>
      </c>
      <c r="R117">
        <v>1000000</v>
      </c>
    </row>
    <row r="118" spans="1:18" x14ac:dyDescent="0.2">
      <c r="A118">
        <v>116</v>
      </c>
      <c r="B118">
        <v>20.99</v>
      </c>
      <c r="C118">
        <v>3</v>
      </c>
      <c r="D118">
        <v>0.08</v>
      </c>
      <c r="E118">
        <v>0</v>
      </c>
      <c r="F118">
        <v>1000000</v>
      </c>
      <c r="G118">
        <f t="shared" si="2"/>
        <v>999998.9</v>
      </c>
      <c r="H118">
        <f t="shared" si="3"/>
        <v>1000426.1</v>
      </c>
      <c r="I118">
        <v>116</v>
      </c>
      <c r="J118">
        <v>7.7954800000000005E-3</v>
      </c>
      <c r="K118">
        <v>6.7153400000000002E-3</v>
      </c>
      <c r="L118">
        <v>4.77028E-3</v>
      </c>
      <c r="M118">
        <v>4.0634999999999994E-3</v>
      </c>
      <c r="N118">
        <v>3.7943999999999999E-3</v>
      </c>
      <c r="O118">
        <v>3.4155600000000002E-3</v>
      </c>
      <c r="P118">
        <v>2.7829200000000004E-3</v>
      </c>
      <c r="Q118">
        <v>2.5465800000000001E-3</v>
      </c>
      <c r="R118">
        <v>1000000</v>
      </c>
    </row>
    <row r="119" spans="1:18" x14ac:dyDescent="0.2">
      <c r="A119">
        <v>117</v>
      </c>
      <c r="B119">
        <v>21</v>
      </c>
      <c r="C119">
        <v>3</v>
      </c>
      <c r="D119">
        <v>0.08</v>
      </c>
      <c r="E119">
        <v>0</v>
      </c>
      <c r="F119">
        <v>1000000</v>
      </c>
      <c r="G119">
        <f t="shared" si="2"/>
        <v>999997.9</v>
      </c>
      <c r="H119">
        <f t="shared" si="3"/>
        <v>1000240.6</v>
      </c>
      <c r="I119">
        <v>117</v>
      </c>
      <c r="J119">
        <v>8.603679999999999E-3</v>
      </c>
      <c r="K119">
        <v>7.701519999999999E-3</v>
      </c>
      <c r="L119">
        <v>6.5069000000000004E-3</v>
      </c>
      <c r="M119">
        <v>5.9396800000000001E-3</v>
      </c>
      <c r="N119">
        <v>4.6415000000000007E-3</v>
      </c>
      <c r="O119">
        <v>4.4416999999999998E-3</v>
      </c>
      <c r="P119">
        <v>4.2759000000000009E-3</v>
      </c>
      <c r="Q119">
        <v>3.8466800000000003E-3</v>
      </c>
      <c r="R119">
        <v>1000000</v>
      </c>
    </row>
    <row r="120" spans="1:18" x14ac:dyDescent="0.2">
      <c r="A120">
        <v>118</v>
      </c>
      <c r="B120">
        <v>21.02</v>
      </c>
      <c r="C120">
        <v>2</v>
      </c>
      <c r="D120">
        <v>7.0000000000000007E-2</v>
      </c>
      <c r="E120">
        <v>0</v>
      </c>
      <c r="F120">
        <v>1000000</v>
      </c>
      <c r="G120">
        <f t="shared" si="2"/>
        <v>1000005.9</v>
      </c>
      <c r="H120">
        <f t="shared" si="3"/>
        <v>1000386.6</v>
      </c>
      <c r="I120">
        <v>118</v>
      </c>
      <c r="J120">
        <v>6.9899000000000003E-3</v>
      </c>
      <c r="K120">
        <v>6.0380600000000005E-3</v>
      </c>
      <c r="L120">
        <v>5.203919999999999E-3</v>
      </c>
      <c r="M120">
        <v>4.5113000000000011E-3</v>
      </c>
      <c r="N120">
        <v>3.9709000000000003E-3</v>
      </c>
      <c r="O120">
        <v>3.6832599999999994E-3</v>
      </c>
      <c r="P120">
        <v>3.2473799999999998E-3</v>
      </c>
      <c r="Q120">
        <v>2.8681800000000001E-3</v>
      </c>
      <c r="R120">
        <v>1000000</v>
      </c>
    </row>
    <row r="121" spans="1:18" x14ac:dyDescent="0.2">
      <c r="A121">
        <v>119</v>
      </c>
      <c r="B121">
        <v>21.03</v>
      </c>
      <c r="C121">
        <v>3</v>
      </c>
      <c r="D121">
        <v>7.0000000000000007E-2</v>
      </c>
      <c r="E121">
        <v>0</v>
      </c>
      <c r="F121">
        <v>1000000</v>
      </c>
      <c r="G121">
        <f t="shared" si="2"/>
        <v>999990.9</v>
      </c>
      <c r="H121">
        <f t="shared" si="3"/>
        <v>1000472.6</v>
      </c>
      <c r="I121">
        <v>119</v>
      </c>
      <c r="J121">
        <v>6.0610999999999998E-3</v>
      </c>
      <c r="K121">
        <v>5.0804600000000002E-3</v>
      </c>
      <c r="L121">
        <v>3.8300800000000005E-3</v>
      </c>
      <c r="M121">
        <v>3.6346199999999994E-3</v>
      </c>
      <c r="N121">
        <v>3.1322600000000004E-3</v>
      </c>
      <c r="O121">
        <v>2.8181199999999999E-3</v>
      </c>
      <c r="P121">
        <v>2.5804800000000004E-3</v>
      </c>
      <c r="Q121">
        <v>2.3460199999999999E-3</v>
      </c>
      <c r="R121">
        <v>1000000</v>
      </c>
    </row>
    <row r="122" spans="1:18" x14ac:dyDescent="0.2">
      <c r="A122">
        <v>120</v>
      </c>
      <c r="B122">
        <v>21.03</v>
      </c>
      <c r="C122">
        <v>3</v>
      </c>
      <c r="D122">
        <v>7.0000000000000007E-2</v>
      </c>
      <c r="E122">
        <v>0</v>
      </c>
      <c r="F122">
        <v>1000000</v>
      </c>
      <c r="G122">
        <f t="shared" si="2"/>
        <v>999990.9</v>
      </c>
      <c r="H122">
        <f t="shared" si="3"/>
        <v>1000390.1</v>
      </c>
      <c r="I122">
        <v>120</v>
      </c>
      <c r="J122">
        <v>7.0272200000000007E-3</v>
      </c>
      <c r="K122">
        <v>6.2078999999999997E-3</v>
      </c>
      <c r="L122">
        <v>5.4018599999999996E-3</v>
      </c>
      <c r="M122">
        <v>4.3295399999999998E-3</v>
      </c>
      <c r="N122">
        <v>3.9183400000000002E-3</v>
      </c>
      <c r="O122">
        <v>3.5339600000000001E-3</v>
      </c>
      <c r="P122">
        <v>3.12152E-3</v>
      </c>
      <c r="Q122">
        <v>2.8353800000000002E-3</v>
      </c>
      <c r="R122">
        <v>1000000</v>
      </c>
    </row>
    <row r="125" spans="1:18" x14ac:dyDescent="0.2">
      <c r="B125" t="s">
        <v>3</v>
      </c>
      <c r="C125" t="s">
        <v>8</v>
      </c>
      <c r="D125" t="s">
        <v>2</v>
      </c>
      <c r="E125" t="s">
        <v>1</v>
      </c>
      <c r="F125" t="s">
        <v>885</v>
      </c>
      <c r="J125" t="s">
        <v>10</v>
      </c>
      <c r="K125" t="s">
        <v>1188</v>
      </c>
      <c r="L125" t="s">
        <v>1189</v>
      </c>
      <c r="M125" t="s">
        <v>1190</v>
      </c>
      <c r="N125" t="s">
        <v>1191</v>
      </c>
      <c r="O125" t="s">
        <v>1192</v>
      </c>
      <c r="P125" t="s">
        <v>1193</v>
      </c>
      <c r="Q125" t="s">
        <v>1194</v>
      </c>
      <c r="R125" t="str">
        <f>R2</f>
        <v>Y0</v>
      </c>
    </row>
    <row r="126" spans="1:18" x14ac:dyDescent="0.2">
      <c r="A126">
        <v>1</v>
      </c>
      <c r="B126">
        <f t="shared" ref="B126:E145" si="4">RANK(B3,B$3:B$122,1)</f>
        <v>7</v>
      </c>
      <c r="C126">
        <f t="shared" si="4"/>
        <v>75</v>
      </c>
      <c r="D126">
        <f t="shared" si="4"/>
        <v>113</v>
      </c>
      <c r="E126">
        <f t="shared" si="4"/>
        <v>113</v>
      </c>
      <c r="F126">
        <v>1000000</v>
      </c>
      <c r="I126">
        <v>1</v>
      </c>
      <c r="J126">
        <f>RANK(J3,J$3:J$122,1)</f>
        <v>75</v>
      </c>
      <c r="K126">
        <f t="shared" ref="K126:Q126" si="5">RANK(K3,K$3:K$122,1)</f>
        <v>74</v>
      </c>
      <c r="L126">
        <f t="shared" si="5"/>
        <v>74</v>
      </c>
      <c r="M126">
        <f t="shared" si="5"/>
        <v>73</v>
      </c>
      <c r="N126">
        <f t="shared" si="5"/>
        <v>74</v>
      </c>
      <c r="O126">
        <f t="shared" si="5"/>
        <v>75</v>
      </c>
      <c r="P126">
        <f t="shared" si="5"/>
        <v>75</v>
      </c>
      <c r="Q126">
        <f t="shared" si="5"/>
        <v>77</v>
      </c>
      <c r="R126">
        <f t="shared" ref="R126:R189" si="6">R3</f>
        <v>1000000</v>
      </c>
    </row>
    <row r="127" spans="1:18" x14ac:dyDescent="0.2">
      <c r="A127">
        <v>2</v>
      </c>
      <c r="B127">
        <f t="shared" si="4"/>
        <v>8</v>
      </c>
      <c r="C127">
        <f t="shared" si="4"/>
        <v>60</v>
      </c>
      <c r="D127">
        <f t="shared" si="4"/>
        <v>114</v>
      </c>
      <c r="E127">
        <f t="shared" si="4"/>
        <v>113</v>
      </c>
      <c r="F127">
        <v>1000000</v>
      </c>
      <c r="I127">
        <v>2</v>
      </c>
      <c r="J127">
        <f t="shared" ref="J127:Q127" si="7">RANK(J4,J$3:J$122,1)</f>
        <v>76</v>
      </c>
      <c r="K127">
        <f t="shared" si="7"/>
        <v>76</v>
      </c>
      <c r="L127">
        <f t="shared" si="7"/>
        <v>80</v>
      </c>
      <c r="M127">
        <f t="shared" si="7"/>
        <v>75</v>
      </c>
      <c r="N127">
        <f t="shared" si="7"/>
        <v>73</v>
      </c>
      <c r="O127">
        <f t="shared" si="7"/>
        <v>73</v>
      </c>
      <c r="P127">
        <f t="shared" si="7"/>
        <v>76</v>
      </c>
      <c r="Q127">
        <f t="shared" si="7"/>
        <v>79</v>
      </c>
      <c r="R127">
        <f t="shared" si="6"/>
        <v>1000000</v>
      </c>
    </row>
    <row r="128" spans="1:18" x14ac:dyDescent="0.2">
      <c r="A128">
        <v>3</v>
      </c>
      <c r="B128">
        <f t="shared" si="4"/>
        <v>13</v>
      </c>
      <c r="C128">
        <f t="shared" si="4"/>
        <v>60</v>
      </c>
      <c r="D128">
        <f t="shared" si="4"/>
        <v>105</v>
      </c>
      <c r="E128">
        <f t="shared" si="4"/>
        <v>112</v>
      </c>
      <c r="F128">
        <v>1000000</v>
      </c>
      <c r="I128">
        <v>3</v>
      </c>
      <c r="J128">
        <f t="shared" ref="J128:Q128" si="8">RANK(J5,J$3:J$122,1)</f>
        <v>82</v>
      </c>
      <c r="K128">
        <f t="shared" si="8"/>
        <v>79</v>
      </c>
      <c r="L128">
        <f t="shared" si="8"/>
        <v>82</v>
      </c>
      <c r="M128">
        <f t="shared" si="8"/>
        <v>82</v>
      </c>
      <c r="N128">
        <f t="shared" si="8"/>
        <v>82</v>
      </c>
      <c r="O128">
        <f t="shared" si="8"/>
        <v>79</v>
      </c>
      <c r="P128">
        <f t="shared" si="8"/>
        <v>81</v>
      </c>
      <c r="Q128">
        <f t="shared" si="8"/>
        <v>80</v>
      </c>
      <c r="R128">
        <f t="shared" si="6"/>
        <v>1000000</v>
      </c>
    </row>
    <row r="129" spans="1:18" x14ac:dyDescent="0.2">
      <c r="A129">
        <v>4</v>
      </c>
      <c r="B129">
        <f t="shared" si="4"/>
        <v>16</v>
      </c>
      <c r="C129">
        <f t="shared" si="4"/>
        <v>60</v>
      </c>
      <c r="D129">
        <f t="shared" si="4"/>
        <v>105</v>
      </c>
      <c r="E129">
        <f t="shared" si="4"/>
        <v>111</v>
      </c>
      <c r="F129">
        <v>1000000</v>
      </c>
      <c r="I129">
        <v>4</v>
      </c>
      <c r="J129">
        <f t="shared" ref="J129:Q129" si="9">RANK(J6,J$3:J$122,1)</f>
        <v>100</v>
      </c>
      <c r="K129">
        <f t="shared" si="9"/>
        <v>104</v>
      </c>
      <c r="L129">
        <f t="shared" si="9"/>
        <v>103</v>
      </c>
      <c r="M129">
        <f t="shared" si="9"/>
        <v>101</v>
      </c>
      <c r="N129">
        <f t="shared" si="9"/>
        <v>88</v>
      </c>
      <c r="O129">
        <f t="shared" si="9"/>
        <v>85</v>
      </c>
      <c r="P129">
        <f t="shared" si="9"/>
        <v>87</v>
      </c>
      <c r="Q129">
        <f t="shared" si="9"/>
        <v>82</v>
      </c>
      <c r="R129">
        <f t="shared" si="6"/>
        <v>1000000</v>
      </c>
    </row>
    <row r="130" spans="1:18" x14ac:dyDescent="0.2">
      <c r="A130">
        <v>5</v>
      </c>
      <c r="B130">
        <f t="shared" si="4"/>
        <v>19</v>
      </c>
      <c r="C130">
        <f t="shared" si="4"/>
        <v>39</v>
      </c>
      <c r="D130">
        <f t="shared" si="4"/>
        <v>108</v>
      </c>
      <c r="E130">
        <f t="shared" si="4"/>
        <v>110</v>
      </c>
      <c r="F130">
        <v>1000000</v>
      </c>
      <c r="I130">
        <v>5</v>
      </c>
      <c r="J130">
        <f t="shared" ref="J130:Q130" si="10">RANK(J7,J$3:J$122,1)</f>
        <v>110</v>
      </c>
      <c r="K130">
        <f t="shared" si="10"/>
        <v>107</v>
      </c>
      <c r="L130">
        <f t="shared" si="10"/>
        <v>112</v>
      </c>
      <c r="M130">
        <f t="shared" si="10"/>
        <v>104</v>
      </c>
      <c r="N130">
        <f t="shared" si="10"/>
        <v>91</v>
      </c>
      <c r="O130">
        <f t="shared" si="10"/>
        <v>82</v>
      </c>
      <c r="P130">
        <f t="shared" si="10"/>
        <v>83</v>
      </c>
      <c r="Q130">
        <f t="shared" si="10"/>
        <v>84</v>
      </c>
      <c r="R130">
        <f t="shared" si="6"/>
        <v>1000000</v>
      </c>
    </row>
    <row r="131" spans="1:18" x14ac:dyDescent="0.2">
      <c r="A131">
        <v>6</v>
      </c>
      <c r="B131">
        <f t="shared" si="4"/>
        <v>21</v>
      </c>
      <c r="C131">
        <f t="shared" si="4"/>
        <v>39</v>
      </c>
      <c r="D131">
        <f t="shared" si="4"/>
        <v>101</v>
      </c>
      <c r="E131">
        <f t="shared" si="4"/>
        <v>109</v>
      </c>
      <c r="F131">
        <v>1000000</v>
      </c>
      <c r="I131">
        <v>6</v>
      </c>
      <c r="J131">
        <f t="shared" ref="J131:Q131" si="11">RANK(J8,J$3:J$122,1)</f>
        <v>97</v>
      </c>
      <c r="K131">
        <f t="shared" si="11"/>
        <v>98</v>
      </c>
      <c r="L131">
        <f t="shared" si="11"/>
        <v>85</v>
      </c>
      <c r="M131">
        <f t="shared" si="11"/>
        <v>97</v>
      </c>
      <c r="N131">
        <f t="shared" si="11"/>
        <v>93</v>
      </c>
      <c r="O131">
        <f t="shared" si="11"/>
        <v>86</v>
      </c>
      <c r="P131">
        <f t="shared" si="11"/>
        <v>79</v>
      </c>
      <c r="Q131">
        <f t="shared" si="11"/>
        <v>75</v>
      </c>
      <c r="R131">
        <f t="shared" si="6"/>
        <v>1000000</v>
      </c>
    </row>
    <row r="132" spans="1:18" x14ac:dyDescent="0.2">
      <c r="A132">
        <v>7</v>
      </c>
      <c r="B132">
        <f t="shared" si="4"/>
        <v>23</v>
      </c>
      <c r="C132">
        <f t="shared" si="4"/>
        <v>3</v>
      </c>
      <c r="D132">
        <f t="shared" si="4"/>
        <v>98</v>
      </c>
      <c r="E132">
        <f t="shared" si="4"/>
        <v>97</v>
      </c>
      <c r="F132">
        <v>1000000</v>
      </c>
      <c r="I132">
        <v>7</v>
      </c>
      <c r="J132">
        <f t="shared" ref="J132:Q132" si="12">RANK(J9,J$3:J$122,1)</f>
        <v>72</v>
      </c>
      <c r="K132">
        <f t="shared" si="12"/>
        <v>70</v>
      </c>
      <c r="L132">
        <f t="shared" si="12"/>
        <v>71</v>
      </c>
      <c r="M132">
        <f t="shared" si="12"/>
        <v>70</v>
      </c>
      <c r="N132">
        <f t="shared" si="12"/>
        <v>71</v>
      </c>
      <c r="O132">
        <f t="shared" si="12"/>
        <v>71</v>
      </c>
      <c r="P132">
        <f t="shared" si="12"/>
        <v>73</v>
      </c>
      <c r="Q132">
        <f t="shared" si="12"/>
        <v>74</v>
      </c>
      <c r="R132">
        <f t="shared" si="6"/>
        <v>1000000</v>
      </c>
    </row>
    <row r="133" spans="1:18" x14ac:dyDescent="0.2">
      <c r="A133">
        <v>8</v>
      </c>
      <c r="B133">
        <f t="shared" si="4"/>
        <v>24</v>
      </c>
      <c r="C133">
        <f t="shared" si="4"/>
        <v>3</v>
      </c>
      <c r="D133">
        <f t="shared" si="4"/>
        <v>98</v>
      </c>
      <c r="E133">
        <f t="shared" si="4"/>
        <v>97</v>
      </c>
      <c r="F133">
        <v>1000000</v>
      </c>
      <c r="I133">
        <v>8</v>
      </c>
      <c r="J133">
        <f t="shared" ref="J133:Q133" si="13">RANK(J10,J$3:J$122,1)</f>
        <v>91</v>
      </c>
      <c r="K133">
        <f t="shared" si="13"/>
        <v>87</v>
      </c>
      <c r="L133">
        <f t="shared" si="13"/>
        <v>87</v>
      </c>
      <c r="M133">
        <f t="shared" si="13"/>
        <v>78</v>
      </c>
      <c r="N133">
        <f t="shared" si="13"/>
        <v>80</v>
      </c>
      <c r="O133">
        <f t="shared" si="13"/>
        <v>81</v>
      </c>
      <c r="P133">
        <f t="shared" si="13"/>
        <v>82</v>
      </c>
      <c r="Q133">
        <f t="shared" si="13"/>
        <v>85</v>
      </c>
      <c r="R133">
        <f t="shared" si="6"/>
        <v>1000000</v>
      </c>
    </row>
    <row r="134" spans="1:18" x14ac:dyDescent="0.2">
      <c r="A134">
        <v>9</v>
      </c>
      <c r="B134">
        <f t="shared" si="4"/>
        <v>22</v>
      </c>
      <c r="C134">
        <f t="shared" si="4"/>
        <v>25</v>
      </c>
      <c r="D134">
        <f t="shared" si="4"/>
        <v>97</v>
      </c>
      <c r="E134">
        <f t="shared" si="4"/>
        <v>97</v>
      </c>
      <c r="F134">
        <v>1000000</v>
      </c>
      <c r="I134">
        <v>9</v>
      </c>
      <c r="J134">
        <f t="shared" ref="J134:Q134" si="14">RANK(J11,J$3:J$122,1)</f>
        <v>77</v>
      </c>
      <c r="K134">
        <f t="shared" si="14"/>
        <v>85</v>
      </c>
      <c r="L134">
        <f t="shared" si="14"/>
        <v>92</v>
      </c>
      <c r="M134">
        <f t="shared" si="14"/>
        <v>98</v>
      </c>
      <c r="N134">
        <f t="shared" si="14"/>
        <v>85</v>
      </c>
      <c r="O134">
        <f t="shared" si="14"/>
        <v>88</v>
      </c>
      <c r="P134">
        <f t="shared" si="14"/>
        <v>88</v>
      </c>
      <c r="Q134">
        <f t="shared" si="14"/>
        <v>91</v>
      </c>
      <c r="R134">
        <f t="shared" si="6"/>
        <v>1000000</v>
      </c>
    </row>
    <row r="135" spans="1:18" x14ac:dyDescent="0.2">
      <c r="A135">
        <v>10</v>
      </c>
      <c r="B135">
        <f t="shared" si="4"/>
        <v>14</v>
      </c>
      <c r="C135">
        <f t="shared" si="4"/>
        <v>3</v>
      </c>
      <c r="D135">
        <f t="shared" si="4"/>
        <v>100</v>
      </c>
      <c r="E135">
        <f t="shared" si="4"/>
        <v>97</v>
      </c>
      <c r="F135">
        <v>1000000</v>
      </c>
      <c r="I135">
        <v>10</v>
      </c>
      <c r="J135">
        <f t="shared" ref="J135:Q135" si="15">RANK(J12,J$3:J$122,1)</f>
        <v>95</v>
      </c>
      <c r="K135">
        <f t="shared" si="15"/>
        <v>97</v>
      </c>
      <c r="L135">
        <f t="shared" si="15"/>
        <v>98</v>
      </c>
      <c r="M135">
        <f t="shared" si="15"/>
        <v>84</v>
      </c>
      <c r="N135">
        <f t="shared" si="15"/>
        <v>79</v>
      </c>
      <c r="O135">
        <f t="shared" si="15"/>
        <v>84</v>
      </c>
      <c r="P135">
        <f t="shared" si="15"/>
        <v>84</v>
      </c>
      <c r="Q135">
        <f t="shared" si="15"/>
        <v>83</v>
      </c>
      <c r="R135">
        <f t="shared" si="6"/>
        <v>1000000</v>
      </c>
    </row>
    <row r="136" spans="1:18" x14ac:dyDescent="0.2">
      <c r="A136">
        <v>11</v>
      </c>
      <c r="B136">
        <f t="shared" si="4"/>
        <v>9</v>
      </c>
      <c r="C136">
        <f t="shared" si="4"/>
        <v>25</v>
      </c>
      <c r="D136">
        <f t="shared" si="4"/>
        <v>111</v>
      </c>
      <c r="E136">
        <f t="shared" si="4"/>
        <v>97</v>
      </c>
      <c r="F136">
        <v>1000000</v>
      </c>
      <c r="I136">
        <v>11</v>
      </c>
      <c r="J136">
        <f t="shared" ref="J136:Q136" si="16">RANK(J13,J$3:J$122,1)</f>
        <v>85</v>
      </c>
      <c r="K136">
        <f t="shared" si="16"/>
        <v>86</v>
      </c>
      <c r="L136">
        <f t="shared" si="16"/>
        <v>97</v>
      </c>
      <c r="M136">
        <f t="shared" si="16"/>
        <v>86</v>
      </c>
      <c r="N136">
        <f t="shared" si="16"/>
        <v>84</v>
      </c>
      <c r="O136">
        <f t="shared" si="16"/>
        <v>87</v>
      </c>
      <c r="P136">
        <f t="shared" si="16"/>
        <v>91</v>
      </c>
      <c r="Q136">
        <f t="shared" si="16"/>
        <v>96</v>
      </c>
      <c r="R136">
        <f t="shared" si="6"/>
        <v>1000000</v>
      </c>
    </row>
    <row r="137" spans="1:18" x14ac:dyDescent="0.2">
      <c r="A137">
        <v>12</v>
      </c>
      <c r="B137">
        <f t="shared" si="4"/>
        <v>11</v>
      </c>
      <c r="C137">
        <f t="shared" si="4"/>
        <v>25</v>
      </c>
      <c r="D137">
        <f t="shared" si="4"/>
        <v>111</v>
      </c>
      <c r="E137">
        <f t="shared" si="4"/>
        <v>97</v>
      </c>
      <c r="F137">
        <v>1000000</v>
      </c>
      <c r="I137">
        <v>12</v>
      </c>
      <c r="J137">
        <f t="shared" ref="J137:Q137" si="17">RANK(J14,J$3:J$122,1)</f>
        <v>88</v>
      </c>
      <c r="K137">
        <f t="shared" si="17"/>
        <v>80</v>
      </c>
      <c r="L137">
        <f t="shared" si="17"/>
        <v>76</v>
      </c>
      <c r="M137">
        <f t="shared" si="17"/>
        <v>72</v>
      </c>
      <c r="N137">
        <f t="shared" si="17"/>
        <v>76</v>
      </c>
      <c r="O137">
        <f t="shared" si="17"/>
        <v>77</v>
      </c>
      <c r="P137">
        <f t="shared" si="17"/>
        <v>80</v>
      </c>
      <c r="Q137">
        <f t="shared" si="17"/>
        <v>81</v>
      </c>
      <c r="R137">
        <f t="shared" si="6"/>
        <v>1000000</v>
      </c>
    </row>
    <row r="138" spans="1:18" x14ac:dyDescent="0.2">
      <c r="A138">
        <v>13</v>
      </c>
      <c r="B138">
        <f t="shared" si="4"/>
        <v>3</v>
      </c>
      <c r="C138">
        <f t="shared" si="4"/>
        <v>75</v>
      </c>
      <c r="D138">
        <f t="shared" si="4"/>
        <v>119</v>
      </c>
      <c r="E138">
        <f t="shared" si="4"/>
        <v>103</v>
      </c>
      <c r="F138">
        <v>1000000</v>
      </c>
      <c r="I138">
        <v>13</v>
      </c>
      <c r="J138">
        <f t="shared" ref="J138:Q138" si="18">RANK(J15,J$3:J$122,1)</f>
        <v>69</v>
      </c>
      <c r="K138">
        <f t="shared" si="18"/>
        <v>73</v>
      </c>
      <c r="L138">
        <f t="shared" si="18"/>
        <v>79</v>
      </c>
      <c r="M138">
        <f t="shared" si="18"/>
        <v>85</v>
      </c>
      <c r="N138">
        <f t="shared" si="18"/>
        <v>86</v>
      </c>
      <c r="O138">
        <f t="shared" si="18"/>
        <v>95</v>
      </c>
      <c r="P138">
        <f t="shared" si="18"/>
        <v>99</v>
      </c>
      <c r="Q138">
        <f t="shared" si="18"/>
        <v>92</v>
      </c>
      <c r="R138">
        <f t="shared" si="6"/>
        <v>1000000</v>
      </c>
    </row>
    <row r="139" spans="1:18" x14ac:dyDescent="0.2">
      <c r="A139">
        <v>14</v>
      </c>
      <c r="B139">
        <f t="shared" si="4"/>
        <v>4</v>
      </c>
      <c r="C139">
        <f t="shared" si="4"/>
        <v>75</v>
      </c>
      <c r="D139">
        <f t="shared" si="4"/>
        <v>117</v>
      </c>
      <c r="E139">
        <f t="shared" si="4"/>
        <v>103</v>
      </c>
      <c r="F139">
        <v>1000000</v>
      </c>
      <c r="I139">
        <v>14</v>
      </c>
      <c r="J139">
        <f t="shared" ref="J139:Q139" si="19">RANK(J16,J$3:J$122,1)</f>
        <v>98</v>
      </c>
      <c r="K139">
        <f t="shared" si="19"/>
        <v>92</v>
      </c>
      <c r="L139">
        <f t="shared" si="19"/>
        <v>94</v>
      </c>
      <c r="M139">
        <f t="shared" si="19"/>
        <v>96</v>
      </c>
      <c r="N139">
        <f t="shared" si="19"/>
        <v>100</v>
      </c>
      <c r="O139">
        <f t="shared" si="19"/>
        <v>98</v>
      </c>
      <c r="P139">
        <f t="shared" si="19"/>
        <v>97</v>
      </c>
      <c r="Q139">
        <f t="shared" si="19"/>
        <v>98</v>
      </c>
      <c r="R139">
        <f t="shared" si="6"/>
        <v>1000000</v>
      </c>
    </row>
    <row r="140" spans="1:18" x14ac:dyDescent="0.2">
      <c r="A140">
        <v>15</v>
      </c>
      <c r="B140">
        <f t="shared" si="4"/>
        <v>5</v>
      </c>
      <c r="C140">
        <f t="shared" si="4"/>
        <v>75</v>
      </c>
      <c r="D140">
        <f t="shared" si="4"/>
        <v>117</v>
      </c>
      <c r="E140">
        <f t="shared" si="4"/>
        <v>103</v>
      </c>
      <c r="F140">
        <v>1000000</v>
      </c>
      <c r="I140">
        <v>15</v>
      </c>
      <c r="J140">
        <f t="shared" ref="J140:Q140" si="20">RANK(J17,J$3:J$122,1)</f>
        <v>90</v>
      </c>
      <c r="K140">
        <f t="shared" si="20"/>
        <v>90</v>
      </c>
      <c r="L140">
        <f t="shared" si="20"/>
        <v>89</v>
      </c>
      <c r="M140">
        <f t="shared" si="20"/>
        <v>94</v>
      </c>
      <c r="N140">
        <f t="shared" si="20"/>
        <v>103</v>
      </c>
      <c r="O140">
        <f t="shared" si="20"/>
        <v>94</v>
      </c>
      <c r="P140">
        <f t="shared" si="20"/>
        <v>86</v>
      </c>
      <c r="Q140">
        <f t="shared" si="20"/>
        <v>87</v>
      </c>
      <c r="R140">
        <f t="shared" si="6"/>
        <v>1000000</v>
      </c>
    </row>
    <row r="141" spans="1:18" x14ac:dyDescent="0.2">
      <c r="A141">
        <v>16</v>
      </c>
      <c r="B141">
        <f t="shared" si="4"/>
        <v>6</v>
      </c>
      <c r="C141">
        <f t="shared" si="4"/>
        <v>75</v>
      </c>
      <c r="D141">
        <f t="shared" si="4"/>
        <v>115</v>
      </c>
      <c r="E141">
        <f t="shared" si="4"/>
        <v>103</v>
      </c>
      <c r="F141">
        <v>1000000</v>
      </c>
      <c r="I141">
        <v>16</v>
      </c>
      <c r="J141">
        <f t="shared" ref="J141:Q141" si="21">RANK(J18,J$3:J$122,1)</f>
        <v>84</v>
      </c>
      <c r="K141">
        <f t="shared" si="21"/>
        <v>77</v>
      </c>
      <c r="L141">
        <f t="shared" si="21"/>
        <v>84</v>
      </c>
      <c r="M141">
        <f t="shared" si="21"/>
        <v>88</v>
      </c>
      <c r="N141">
        <f t="shared" si="21"/>
        <v>102</v>
      </c>
      <c r="O141">
        <f t="shared" si="21"/>
        <v>101</v>
      </c>
      <c r="P141">
        <f t="shared" si="21"/>
        <v>103</v>
      </c>
      <c r="Q141">
        <f t="shared" si="21"/>
        <v>100</v>
      </c>
      <c r="R141">
        <f t="shared" si="6"/>
        <v>1000000</v>
      </c>
    </row>
    <row r="142" spans="1:18" x14ac:dyDescent="0.2">
      <c r="A142">
        <v>17</v>
      </c>
      <c r="B142">
        <f t="shared" si="4"/>
        <v>2</v>
      </c>
      <c r="C142">
        <f t="shared" si="4"/>
        <v>75</v>
      </c>
      <c r="D142">
        <f t="shared" si="4"/>
        <v>116</v>
      </c>
      <c r="E142">
        <f t="shared" si="4"/>
        <v>107</v>
      </c>
      <c r="F142">
        <v>1000000</v>
      </c>
      <c r="I142">
        <v>17</v>
      </c>
      <c r="J142">
        <f t="shared" ref="J142:Q142" si="22">RANK(J19,J$3:J$122,1)</f>
        <v>89</v>
      </c>
      <c r="K142">
        <f t="shared" si="22"/>
        <v>93</v>
      </c>
      <c r="L142">
        <f t="shared" si="22"/>
        <v>90</v>
      </c>
      <c r="M142">
        <f t="shared" si="22"/>
        <v>83</v>
      </c>
      <c r="N142">
        <f t="shared" si="22"/>
        <v>87</v>
      </c>
      <c r="O142">
        <f t="shared" si="22"/>
        <v>92</v>
      </c>
      <c r="P142">
        <f t="shared" si="22"/>
        <v>92</v>
      </c>
      <c r="Q142">
        <f t="shared" si="22"/>
        <v>97</v>
      </c>
      <c r="R142">
        <f t="shared" si="6"/>
        <v>1000000</v>
      </c>
    </row>
    <row r="143" spans="1:18" x14ac:dyDescent="0.2">
      <c r="A143">
        <v>18</v>
      </c>
      <c r="B143">
        <f t="shared" si="4"/>
        <v>1</v>
      </c>
      <c r="C143">
        <f t="shared" si="4"/>
        <v>75</v>
      </c>
      <c r="D143">
        <f t="shared" si="4"/>
        <v>120</v>
      </c>
      <c r="E143">
        <f t="shared" si="4"/>
        <v>107</v>
      </c>
      <c r="F143">
        <v>1000000</v>
      </c>
      <c r="I143">
        <v>18</v>
      </c>
      <c r="J143">
        <f t="shared" ref="J143:Q143" si="23">RANK(J20,J$3:J$122,1)</f>
        <v>96</v>
      </c>
      <c r="K143">
        <f t="shared" si="23"/>
        <v>96</v>
      </c>
      <c r="L143">
        <f t="shared" si="23"/>
        <v>95</v>
      </c>
      <c r="M143">
        <f t="shared" si="23"/>
        <v>95</v>
      </c>
      <c r="N143">
        <f t="shared" si="23"/>
        <v>92</v>
      </c>
      <c r="O143">
        <f t="shared" si="23"/>
        <v>100</v>
      </c>
      <c r="P143">
        <f t="shared" si="23"/>
        <v>104</v>
      </c>
      <c r="Q143">
        <f t="shared" si="23"/>
        <v>104</v>
      </c>
      <c r="R143">
        <f t="shared" si="6"/>
        <v>1000000</v>
      </c>
    </row>
    <row r="144" spans="1:18" x14ac:dyDescent="0.2">
      <c r="A144">
        <v>19</v>
      </c>
      <c r="B144">
        <f t="shared" si="4"/>
        <v>17</v>
      </c>
      <c r="C144">
        <f t="shared" si="4"/>
        <v>25</v>
      </c>
      <c r="D144">
        <f t="shared" si="4"/>
        <v>104</v>
      </c>
      <c r="E144">
        <f t="shared" si="4"/>
        <v>91</v>
      </c>
      <c r="F144">
        <v>1000000</v>
      </c>
      <c r="I144">
        <v>19</v>
      </c>
      <c r="J144">
        <f t="shared" ref="J144:Q144" si="24">RANK(J21,J$3:J$122,1)</f>
        <v>80</v>
      </c>
      <c r="K144">
        <f t="shared" si="24"/>
        <v>83</v>
      </c>
      <c r="L144">
        <f t="shared" si="24"/>
        <v>86</v>
      </c>
      <c r="M144">
        <f t="shared" si="24"/>
        <v>87</v>
      </c>
      <c r="N144">
        <f t="shared" si="24"/>
        <v>95</v>
      </c>
      <c r="O144">
        <f t="shared" si="24"/>
        <v>104</v>
      </c>
      <c r="P144">
        <f t="shared" si="24"/>
        <v>100</v>
      </c>
      <c r="Q144">
        <f t="shared" si="24"/>
        <v>94</v>
      </c>
      <c r="R144">
        <f t="shared" si="6"/>
        <v>1000000</v>
      </c>
    </row>
    <row r="145" spans="1:18" x14ac:dyDescent="0.2">
      <c r="A145">
        <v>20</v>
      </c>
      <c r="B145">
        <f t="shared" si="4"/>
        <v>20</v>
      </c>
      <c r="C145">
        <f t="shared" si="4"/>
        <v>25</v>
      </c>
      <c r="D145">
        <f t="shared" si="4"/>
        <v>102</v>
      </c>
      <c r="E145">
        <f t="shared" si="4"/>
        <v>91</v>
      </c>
      <c r="F145">
        <v>1000000</v>
      </c>
      <c r="I145">
        <v>20</v>
      </c>
      <c r="J145">
        <f t="shared" ref="J145:Q145" si="25">RANK(J22,J$3:J$122,1)</f>
        <v>103</v>
      </c>
      <c r="K145">
        <f t="shared" si="25"/>
        <v>103</v>
      </c>
      <c r="L145">
        <f t="shared" si="25"/>
        <v>100</v>
      </c>
      <c r="M145">
        <f t="shared" si="25"/>
        <v>92</v>
      </c>
      <c r="N145">
        <f t="shared" si="25"/>
        <v>90</v>
      </c>
      <c r="O145">
        <f t="shared" si="25"/>
        <v>99</v>
      </c>
      <c r="P145">
        <f t="shared" si="25"/>
        <v>98</v>
      </c>
      <c r="Q145">
        <f t="shared" si="25"/>
        <v>99</v>
      </c>
      <c r="R145">
        <f t="shared" si="6"/>
        <v>1000000</v>
      </c>
    </row>
    <row r="146" spans="1:18" x14ac:dyDescent="0.2">
      <c r="A146">
        <v>21</v>
      </c>
      <c r="B146">
        <f t="shared" ref="B146:E165" si="26">RANK(B23,B$3:B$122,1)</f>
        <v>17</v>
      </c>
      <c r="C146">
        <f t="shared" si="26"/>
        <v>25</v>
      </c>
      <c r="D146">
        <f t="shared" si="26"/>
        <v>103</v>
      </c>
      <c r="E146">
        <f t="shared" si="26"/>
        <v>91</v>
      </c>
      <c r="F146">
        <v>1000000</v>
      </c>
      <c r="I146">
        <v>21</v>
      </c>
      <c r="J146">
        <f t="shared" ref="J146:Q146" si="27">RANK(J23,J$3:J$122,1)</f>
        <v>86</v>
      </c>
      <c r="K146">
        <f t="shared" si="27"/>
        <v>82</v>
      </c>
      <c r="L146">
        <f t="shared" si="27"/>
        <v>88</v>
      </c>
      <c r="M146">
        <f t="shared" si="27"/>
        <v>79</v>
      </c>
      <c r="N146">
        <f t="shared" si="27"/>
        <v>78</v>
      </c>
      <c r="O146">
        <f t="shared" si="27"/>
        <v>83</v>
      </c>
      <c r="P146">
        <f t="shared" si="27"/>
        <v>85</v>
      </c>
      <c r="Q146">
        <f t="shared" si="27"/>
        <v>86</v>
      </c>
      <c r="R146">
        <f t="shared" si="6"/>
        <v>1000000</v>
      </c>
    </row>
    <row r="147" spans="1:18" x14ac:dyDescent="0.2">
      <c r="A147">
        <v>22</v>
      </c>
      <c r="B147">
        <f t="shared" si="26"/>
        <v>15</v>
      </c>
      <c r="C147">
        <f t="shared" si="26"/>
        <v>25</v>
      </c>
      <c r="D147">
        <f t="shared" si="26"/>
        <v>107</v>
      </c>
      <c r="E147">
        <f t="shared" si="26"/>
        <v>91</v>
      </c>
      <c r="F147">
        <v>1000000</v>
      </c>
      <c r="I147">
        <v>22</v>
      </c>
      <c r="J147">
        <f t="shared" ref="J147:Q147" si="28">RANK(J24,J$3:J$122,1)</f>
        <v>74</v>
      </c>
      <c r="K147">
        <f t="shared" si="28"/>
        <v>81</v>
      </c>
      <c r="L147">
        <f t="shared" si="28"/>
        <v>78</v>
      </c>
      <c r="M147">
        <f t="shared" si="28"/>
        <v>89</v>
      </c>
      <c r="N147">
        <f t="shared" si="28"/>
        <v>96</v>
      </c>
      <c r="O147">
        <f t="shared" si="28"/>
        <v>103</v>
      </c>
      <c r="P147">
        <f t="shared" si="28"/>
        <v>105</v>
      </c>
      <c r="Q147">
        <f t="shared" si="28"/>
        <v>106</v>
      </c>
      <c r="R147">
        <f t="shared" si="6"/>
        <v>1000000</v>
      </c>
    </row>
    <row r="148" spans="1:18" x14ac:dyDescent="0.2">
      <c r="A148">
        <v>23</v>
      </c>
      <c r="B148">
        <f t="shared" si="26"/>
        <v>12</v>
      </c>
      <c r="C148">
        <f t="shared" si="26"/>
        <v>25</v>
      </c>
      <c r="D148">
        <f t="shared" si="26"/>
        <v>109</v>
      </c>
      <c r="E148">
        <f t="shared" si="26"/>
        <v>91</v>
      </c>
      <c r="F148">
        <v>1000000</v>
      </c>
      <c r="I148">
        <v>23</v>
      </c>
      <c r="J148">
        <f t="shared" ref="J148:Q148" si="29">RANK(J25,J$3:J$122,1)</f>
        <v>94</v>
      </c>
      <c r="K148">
        <f t="shared" si="29"/>
        <v>94</v>
      </c>
      <c r="L148">
        <f t="shared" si="29"/>
        <v>91</v>
      </c>
      <c r="M148">
        <f t="shared" si="29"/>
        <v>102</v>
      </c>
      <c r="N148">
        <f t="shared" si="29"/>
        <v>104</v>
      </c>
      <c r="O148">
        <f t="shared" si="29"/>
        <v>111</v>
      </c>
      <c r="P148">
        <f t="shared" si="29"/>
        <v>106</v>
      </c>
      <c r="Q148">
        <f t="shared" si="29"/>
        <v>105</v>
      </c>
      <c r="R148">
        <f t="shared" si="6"/>
        <v>1000000</v>
      </c>
    </row>
    <row r="149" spans="1:18" x14ac:dyDescent="0.2">
      <c r="A149">
        <v>24</v>
      </c>
      <c r="B149">
        <f t="shared" si="26"/>
        <v>10</v>
      </c>
      <c r="C149">
        <f t="shared" si="26"/>
        <v>25</v>
      </c>
      <c r="D149">
        <f t="shared" si="26"/>
        <v>109</v>
      </c>
      <c r="E149">
        <f t="shared" si="26"/>
        <v>91</v>
      </c>
      <c r="F149">
        <v>1000000</v>
      </c>
      <c r="I149">
        <v>24</v>
      </c>
      <c r="J149">
        <f t="shared" ref="J149:Q149" si="30">RANK(J26,J$3:J$122,1)</f>
        <v>105</v>
      </c>
      <c r="K149">
        <f t="shared" si="30"/>
        <v>106</v>
      </c>
      <c r="L149">
        <f t="shared" si="30"/>
        <v>106</v>
      </c>
      <c r="M149">
        <f t="shared" si="30"/>
        <v>107</v>
      </c>
      <c r="N149">
        <f t="shared" si="30"/>
        <v>106</v>
      </c>
      <c r="O149">
        <f t="shared" si="30"/>
        <v>110</v>
      </c>
      <c r="P149">
        <f t="shared" si="30"/>
        <v>110</v>
      </c>
      <c r="Q149">
        <f t="shared" si="30"/>
        <v>109</v>
      </c>
      <c r="R149">
        <f t="shared" si="6"/>
        <v>1000000</v>
      </c>
    </row>
    <row r="150" spans="1:18" x14ac:dyDescent="0.2">
      <c r="A150">
        <v>25</v>
      </c>
      <c r="B150">
        <f t="shared" si="26"/>
        <v>25</v>
      </c>
      <c r="C150">
        <f t="shared" si="26"/>
        <v>3</v>
      </c>
      <c r="D150">
        <f t="shared" si="26"/>
        <v>94</v>
      </c>
      <c r="E150">
        <f t="shared" si="26"/>
        <v>118</v>
      </c>
      <c r="F150">
        <v>1000000</v>
      </c>
      <c r="I150">
        <v>25</v>
      </c>
      <c r="J150">
        <f t="shared" ref="J150:Q150" si="31">RANK(J27,J$3:J$122,1)</f>
        <v>78</v>
      </c>
      <c r="K150">
        <f t="shared" si="31"/>
        <v>78</v>
      </c>
      <c r="L150">
        <f t="shared" si="31"/>
        <v>83</v>
      </c>
      <c r="M150">
        <f t="shared" si="31"/>
        <v>91</v>
      </c>
      <c r="N150">
        <f t="shared" si="31"/>
        <v>99</v>
      </c>
      <c r="O150">
        <f t="shared" si="31"/>
        <v>90</v>
      </c>
      <c r="P150">
        <f t="shared" si="31"/>
        <v>94</v>
      </c>
      <c r="Q150">
        <f t="shared" si="31"/>
        <v>88</v>
      </c>
      <c r="R150">
        <f t="shared" si="6"/>
        <v>1000000</v>
      </c>
    </row>
    <row r="151" spans="1:18" x14ac:dyDescent="0.2">
      <c r="A151">
        <v>26</v>
      </c>
      <c r="B151">
        <f t="shared" si="26"/>
        <v>26</v>
      </c>
      <c r="C151">
        <f t="shared" si="26"/>
        <v>3</v>
      </c>
      <c r="D151">
        <f t="shared" si="26"/>
        <v>92</v>
      </c>
      <c r="E151">
        <f t="shared" si="26"/>
        <v>118</v>
      </c>
      <c r="F151">
        <v>1000000</v>
      </c>
      <c r="I151">
        <v>26</v>
      </c>
      <c r="J151">
        <f t="shared" ref="J151:Q151" si="32">RANK(J28,J$3:J$122,1)</f>
        <v>102</v>
      </c>
      <c r="K151">
        <f t="shared" si="32"/>
        <v>102</v>
      </c>
      <c r="L151">
        <f t="shared" si="32"/>
        <v>101</v>
      </c>
      <c r="M151">
        <f t="shared" si="32"/>
        <v>93</v>
      </c>
      <c r="N151">
        <f t="shared" si="32"/>
        <v>94</v>
      </c>
      <c r="O151">
        <f t="shared" si="32"/>
        <v>97</v>
      </c>
      <c r="P151">
        <f t="shared" si="32"/>
        <v>101</v>
      </c>
      <c r="Q151">
        <f t="shared" si="32"/>
        <v>103</v>
      </c>
      <c r="R151">
        <f t="shared" si="6"/>
        <v>1000000</v>
      </c>
    </row>
    <row r="152" spans="1:18" x14ac:dyDescent="0.2">
      <c r="A152">
        <v>27</v>
      </c>
      <c r="B152">
        <f t="shared" si="26"/>
        <v>30</v>
      </c>
      <c r="C152">
        <f t="shared" si="26"/>
        <v>3</v>
      </c>
      <c r="D152">
        <f t="shared" si="26"/>
        <v>92</v>
      </c>
      <c r="E152">
        <f t="shared" si="26"/>
        <v>118</v>
      </c>
      <c r="F152">
        <v>1000000</v>
      </c>
      <c r="I152">
        <v>27</v>
      </c>
      <c r="J152">
        <f t="shared" ref="J152:Q152" si="33">RANK(J29,J$3:J$122,1)</f>
        <v>92</v>
      </c>
      <c r="K152">
        <f t="shared" si="33"/>
        <v>95</v>
      </c>
      <c r="L152">
        <f t="shared" si="33"/>
        <v>102</v>
      </c>
      <c r="M152">
        <f t="shared" si="33"/>
        <v>105</v>
      </c>
      <c r="N152">
        <f t="shared" si="33"/>
        <v>108</v>
      </c>
      <c r="O152">
        <f t="shared" si="33"/>
        <v>107</v>
      </c>
      <c r="P152">
        <f t="shared" si="33"/>
        <v>109</v>
      </c>
      <c r="Q152">
        <f t="shared" si="33"/>
        <v>111</v>
      </c>
      <c r="R152">
        <f t="shared" si="6"/>
        <v>1000000</v>
      </c>
    </row>
    <row r="153" spans="1:18" x14ac:dyDescent="0.2">
      <c r="A153">
        <v>28</v>
      </c>
      <c r="B153">
        <f t="shared" si="26"/>
        <v>28</v>
      </c>
      <c r="C153">
        <f t="shared" si="26"/>
        <v>3</v>
      </c>
      <c r="D153">
        <f t="shared" si="26"/>
        <v>90</v>
      </c>
      <c r="E153">
        <f t="shared" si="26"/>
        <v>115</v>
      </c>
      <c r="F153">
        <v>1000000</v>
      </c>
      <c r="I153">
        <v>28</v>
      </c>
      <c r="J153">
        <f t="shared" ref="J153:Q153" si="34">RANK(J30,J$3:J$122,1)</f>
        <v>107</v>
      </c>
      <c r="K153">
        <f t="shared" si="34"/>
        <v>110</v>
      </c>
      <c r="L153">
        <f t="shared" si="34"/>
        <v>107</v>
      </c>
      <c r="M153">
        <f t="shared" si="34"/>
        <v>108</v>
      </c>
      <c r="N153">
        <f t="shared" si="34"/>
        <v>110</v>
      </c>
      <c r="O153">
        <f t="shared" si="34"/>
        <v>108</v>
      </c>
      <c r="P153">
        <f t="shared" si="34"/>
        <v>111</v>
      </c>
      <c r="Q153">
        <f t="shared" si="34"/>
        <v>110</v>
      </c>
      <c r="R153">
        <f t="shared" si="6"/>
        <v>1000000</v>
      </c>
    </row>
    <row r="154" spans="1:18" x14ac:dyDescent="0.2">
      <c r="A154">
        <v>29</v>
      </c>
      <c r="B154">
        <f t="shared" si="26"/>
        <v>35</v>
      </c>
      <c r="C154">
        <f t="shared" si="26"/>
        <v>3</v>
      </c>
      <c r="D154">
        <f t="shared" si="26"/>
        <v>87</v>
      </c>
      <c r="E154">
        <f t="shared" si="26"/>
        <v>115</v>
      </c>
      <c r="F154">
        <v>1000000</v>
      </c>
      <c r="I154">
        <v>29</v>
      </c>
      <c r="J154">
        <f t="shared" ref="J154:Q154" si="35">RANK(J31,J$3:J$122,1)</f>
        <v>101</v>
      </c>
      <c r="K154">
        <f t="shared" si="35"/>
        <v>99</v>
      </c>
      <c r="L154">
        <f t="shared" si="35"/>
        <v>93</v>
      </c>
      <c r="M154">
        <f t="shared" si="35"/>
        <v>99</v>
      </c>
      <c r="N154">
        <f t="shared" si="35"/>
        <v>101</v>
      </c>
      <c r="O154">
        <f t="shared" si="35"/>
        <v>102</v>
      </c>
      <c r="P154">
        <f t="shared" si="35"/>
        <v>96</v>
      </c>
      <c r="Q154">
        <f t="shared" si="35"/>
        <v>101</v>
      </c>
      <c r="R154">
        <f t="shared" si="6"/>
        <v>1000000</v>
      </c>
    </row>
    <row r="155" spans="1:18" x14ac:dyDescent="0.2">
      <c r="A155">
        <v>30</v>
      </c>
      <c r="B155">
        <f t="shared" si="26"/>
        <v>29</v>
      </c>
      <c r="C155">
        <f t="shared" si="26"/>
        <v>3</v>
      </c>
      <c r="D155">
        <f t="shared" si="26"/>
        <v>88</v>
      </c>
      <c r="E155">
        <f t="shared" si="26"/>
        <v>115</v>
      </c>
      <c r="F155">
        <v>1000000</v>
      </c>
      <c r="I155">
        <v>30</v>
      </c>
      <c r="J155">
        <f t="shared" ref="J155:Q155" si="36">RANK(J32,J$3:J$122,1)</f>
        <v>87</v>
      </c>
      <c r="K155">
        <f t="shared" si="36"/>
        <v>91</v>
      </c>
      <c r="L155">
        <f t="shared" si="36"/>
        <v>96</v>
      </c>
      <c r="M155">
        <f t="shared" si="36"/>
        <v>103</v>
      </c>
      <c r="N155">
        <f t="shared" si="36"/>
        <v>105</v>
      </c>
      <c r="O155">
        <f t="shared" si="36"/>
        <v>109</v>
      </c>
      <c r="P155">
        <f t="shared" si="36"/>
        <v>108</v>
      </c>
      <c r="Q155">
        <f t="shared" si="36"/>
        <v>108</v>
      </c>
      <c r="R155">
        <f t="shared" si="6"/>
        <v>1000000</v>
      </c>
    </row>
    <row r="156" spans="1:18" x14ac:dyDescent="0.2">
      <c r="A156">
        <v>31</v>
      </c>
      <c r="B156">
        <f t="shared" si="26"/>
        <v>37</v>
      </c>
      <c r="C156">
        <f t="shared" si="26"/>
        <v>99</v>
      </c>
      <c r="D156">
        <f t="shared" si="26"/>
        <v>84</v>
      </c>
      <c r="E156">
        <f t="shared" si="26"/>
        <v>83</v>
      </c>
      <c r="F156">
        <v>1000000</v>
      </c>
      <c r="I156">
        <v>31</v>
      </c>
      <c r="J156">
        <f t="shared" ref="J156:Q156" si="37">RANK(J33,J$3:J$122,1)</f>
        <v>118</v>
      </c>
      <c r="K156">
        <f t="shared" si="37"/>
        <v>118</v>
      </c>
      <c r="L156">
        <f t="shared" si="37"/>
        <v>116</v>
      </c>
      <c r="M156">
        <f t="shared" si="37"/>
        <v>117</v>
      </c>
      <c r="N156">
        <f t="shared" si="37"/>
        <v>115</v>
      </c>
      <c r="O156">
        <f t="shared" si="37"/>
        <v>117</v>
      </c>
      <c r="P156">
        <f t="shared" si="37"/>
        <v>117</v>
      </c>
      <c r="Q156">
        <f t="shared" si="37"/>
        <v>116</v>
      </c>
      <c r="R156">
        <f t="shared" si="6"/>
        <v>1000000</v>
      </c>
    </row>
    <row r="157" spans="1:18" x14ac:dyDescent="0.2">
      <c r="A157">
        <v>32</v>
      </c>
      <c r="B157">
        <f t="shared" si="26"/>
        <v>41</v>
      </c>
      <c r="C157">
        <f t="shared" si="26"/>
        <v>94</v>
      </c>
      <c r="D157">
        <f t="shared" si="26"/>
        <v>82</v>
      </c>
      <c r="E157">
        <f t="shared" si="26"/>
        <v>82</v>
      </c>
      <c r="F157">
        <v>1000000</v>
      </c>
      <c r="I157">
        <v>32</v>
      </c>
      <c r="J157">
        <f t="shared" ref="J157:Q157" si="38">RANK(J34,J$3:J$122,1)</f>
        <v>115</v>
      </c>
      <c r="K157">
        <f t="shared" si="38"/>
        <v>114</v>
      </c>
      <c r="L157">
        <f t="shared" si="38"/>
        <v>114</v>
      </c>
      <c r="M157">
        <f t="shared" si="38"/>
        <v>115</v>
      </c>
      <c r="N157">
        <f t="shared" si="38"/>
        <v>117</v>
      </c>
      <c r="O157">
        <f t="shared" si="38"/>
        <v>116</v>
      </c>
      <c r="P157">
        <f t="shared" si="38"/>
        <v>116</v>
      </c>
      <c r="Q157">
        <f t="shared" si="38"/>
        <v>117</v>
      </c>
      <c r="R157">
        <f t="shared" si="6"/>
        <v>1000000</v>
      </c>
    </row>
    <row r="158" spans="1:18" x14ac:dyDescent="0.2">
      <c r="A158">
        <v>33</v>
      </c>
      <c r="B158">
        <f t="shared" si="26"/>
        <v>40</v>
      </c>
      <c r="C158">
        <f t="shared" si="26"/>
        <v>75</v>
      </c>
      <c r="D158">
        <f t="shared" si="26"/>
        <v>75</v>
      </c>
      <c r="E158">
        <f t="shared" si="26"/>
        <v>79</v>
      </c>
      <c r="F158">
        <v>1000000</v>
      </c>
      <c r="I158">
        <v>33</v>
      </c>
      <c r="J158">
        <f t="shared" ref="J158:Q158" si="39">RANK(J35,J$3:J$122,1)</f>
        <v>111</v>
      </c>
      <c r="K158">
        <f t="shared" si="39"/>
        <v>109</v>
      </c>
      <c r="L158">
        <f t="shared" si="39"/>
        <v>110</v>
      </c>
      <c r="M158">
        <f t="shared" si="39"/>
        <v>112</v>
      </c>
      <c r="N158">
        <f t="shared" si="39"/>
        <v>109</v>
      </c>
      <c r="O158">
        <f t="shared" si="39"/>
        <v>93</v>
      </c>
      <c r="P158">
        <f t="shared" si="39"/>
        <v>95</v>
      </c>
      <c r="Q158">
        <f t="shared" si="39"/>
        <v>90</v>
      </c>
      <c r="R158">
        <f t="shared" si="6"/>
        <v>1000000</v>
      </c>
    </row>
    <row r="159" spans="1:18" x14ac:dyDescent="0.2">
      <c r="A159">
        <v>34</v>
      </c>
      <c r="B159">
        <f t="shared" si="26"/>
        <v>43</v>
      </c>
      <c r="C159">
        <f t="shared" si="26"/>
        <v>60</v>
      </c>
      <c r="D159">
        <f t="shared" si="26"/>
        <v>75</v>
      </c>
      <c r="E159">
        <f t="shared" si="26"/>
        <v>78</v>
      </c>
      <c r="F159">
        <v>1000000</v>
      </c>
      <c r="I159">
        <v>34</v>
      </c>
      <c r="J159">
        <f t="shared" ref="J159:Q159" si="40">RANK(J36,J$3:J$122,1)</f>
        <v>99</v>
      </c>
      <c r="K159">
        <f t="shared" si="40"/>
        <v>100</v>
      </c>
      <c r="L159">
        <f t="shared" si="40"/>
        <v>104</v>
      </c>
      <c r="M159">
        <f t="shared" si="40"/>
        <v>106</v>
      </c>
      <c r="N159">
        <f t="shared" si="40"/>
        <v>97</v>
      </c>
      <c r="O159">
        <f t="shared" si="40"/>
        <v>96</v>
      </c>
      <c r="P159">
        <f t="shared" si="40"/>
        <v>93</v>
      </c>
      <c r="Q159">
        <f t="shared" si="40"/>
        <v>95</v>
      </c>
      <c r="R159">
        <f t="shared" si="6"/>
        <v>1000000</v>
      </c>
    </row>
    <row r="160" spans="1:18" x14ac:dyDescent="0.2">
      <c r="A160">
        <v>35</v>
      </c>
      <c r="B160">
        <f t="shared" si="26"/>
        <v>44</v>
      </c>
      <c r="C160">
        <f t="shared" si="26"/>
        <v>39</v>
      </c>
      <c r="D160">
        <f t="shared" si="26"/>
        <v>77</v>
      </c>
      <c r="E160">
        <f t="shared" si="26"/>
        <v>77</v>
      </c>
      <c r="F160">
        <v>1000000</v>
      </c>
      <c r="I160">
        <v>35</v>
      </c>
      <c r="J160">
        <f t="shared" ref="J160:Q160" si="41">RANK(J37,J$3:J$122,1)</f>
        <v>114</v>
      </c>
      <c r="K160">
        <f t="shared" si="41"/>
        <v>115</v>
      </c>
      <c r="L160">
        <f t="shared" si="41"/>
        <v>115</v>
      </c>
      <c r="M160">
        <f t="shared" si="41"/>
        <v>114</v>
      </c>
      <c r="N160">
        <f t="shared" si="41"/>
        <v>113</v>
      </c>
      <c r="O160">
        <f t="shared" si="41"/>
        <v>112</v>
      </c>
      <c r="P160">
        <f t="shared" si="41"/>
        <v>113</v>
      </c>
      <c r="Q160">
        <f t="shared" si="41"/>
        <v>115</v>
      </c>
      <c r="R160">
        <f t="shared" si="6"/>
        <v>1000000</v>
      </c>
    </row>
    <row r="161" spans="1:18" x14ac:dyDescent="0.2">
      <c r="A161">
        <v>36</v>
      </c>
      <c r="B161">
        <f t="shared" si="26"/>
        <v>37</v>
      </c>
      <c r="C161">
        <f t="shared" si="26"/>
        <v>39</v>
      </c>
      <c r="D161">
        <f t="shared" si="26"/>
        <v>74</v>
      </c>
      <c r="E161">
        <f t="shared" si="26"/>
        <v>81</v>
      </c>
      <c r="F161">
        <v>1000000</v>
      </c>
      <c r="I161">
        <v>36</v>
      </c>
      <c r="J161">
        <f t="shared" ref="J161:Q161" si="42">RANK(J38,J$3:J$122,1)</f>
        <v>119</v>
      </c>
      <c r="K161">
        <f t="shared" si="42"/>
        <v>119</v>
      </c>
      <c r="L161">
        <f t="shared" si="42"/>
        <v>119</v>
      </c>
      <c r="M161">
        <f t="shared" si="42"/>
        <v>119</v>
      </c>
      <c r="N161">
        <f t="shared" si="42"/>
        <v>116</v>
      </c>
      <c r="O161">
        <f t="shared" si="42"/>
        <v>115</v>
      </c>
      <c r="P161">
        <f t="shared" si="42"/>
        <v>114</v>
      </c>
      <c r="Q161">
        <f t="shared" si="42"/>
        <v>113</v>
      </c>
      <c r="R161">
        <f t="shared" si="6"/>
        <v>1000000</v>
      </c>
    </row>
    <row r="162" spans="1:18" x14ac:dyDescent="0.2">
      <c r="A162">
        <v>37</v>
      </c>
      <c r="B162">
        <f t="shared" si="26"/>
        <v>30</v>
      </c>
      <c r="C162">
        <f t="shared" si="26"/>
        <v>39</v>
      </c>
      <c r="D162">
        <f t="shared" si="26"/>
        <v>84</v>
      </c>
      <c r="E162">
        <f t="shared" si="26"/>
        <v>73</v>
      </c>
      <c r="F162">
        <v>1000000</v>
      </c>
      <c r="I162">
        <v>37</v>
      </c>
      <c r="J162">
        <f t="shared" ref="J162:Q162" si="43">RANK(J39,J$3:J$122,1)</f>
        <v>61</v>
      </c>
      <c r="K162">
        <f t="shared" si="43"/>
        <v>62</v>
      </c>
      <c r="L162">
        <f t="shared" si="43"/>
        <v>61</v>
      </c>
      <c r="M162">
        <f t="shared" si="43"/>
        <v>64</v>
      </c>
      <c r="N162">
        <f t="shared" si="43"/>
        <v>67</v>
      </c>
      <c r="O162">
        <f t="shared" si="43"/>
        <v>67</v>
      </c>
      <c r="P162">
        <f t="shared" si="43"/>
        <v>68</v>
      </c>
      <c r="Q162">
        <f t="shared" si="43"/>
        <v>68</v>
      </c>
      <c r="R162">
        <f t="shared" si="6"/>
        <v>1000000</v>
      </c>
    </row>
    <row r="163" spans="1:18" x14ac:dyDescent="0.2">
      <c r="A163">
        <v>38</v>
      </c>
      <c r="B163">
        <f t="shared" si="26"/>
        <v>30</v>
      </c>
      <c r="C163">
        <f t="shared" si="26"/>
        <v>39</v>
      </c>
      <c r="D163">
        <f t="shared" si="26"/>
        <v>95</v>
      </c>
      <c r="E163">
        <f t="shared" si="26"/>
        <v>76</v>
      </c>
      <c r="F163">
        <v>1000000</v>
      </c>
      <c r="I163">
        <v>38</v>
      </c>
      <c r="J163">
        <f t="shared" ref="J163:Q163" si="44">RANK(J40,J$3:J$122,1)</f>
        <v>117</v>
      </c>
      <c r="K163">
        <f t="shared" si="44"/>
        <v>117</v>
      </c>
      <c r="L163">
        <f t="shared" si="44"/>
        <v>118</v>
      </c>
      <c r="M163">
        <f t="shared" si="44"/>
        <v>116</v>
      </c>
      <c r="N163">
        <f t="shared" si="44"/>
        <v>119</v>
      </c>
      <c r="O163">
        <f t="shared" si="44"/>
        <v>119</v>
      </c>
      <c r="P163">
        <f t="shared" si="44"/>
        <v>118</v>
      </c>
      <c r="Q163">
        <f t="shared" si="44"/>
        <v>118</v>
      </c>
      <c r="R163">
        <f t="shared" si="6"/>
        <v>1000000</v>
      </c>
    </row>
    <row r="164" spans="1:18" x14ac:dyDescent="0.2">
      <c r="A164">
        <v>39</v>
      </c>
      <c r="B164">
        <f t="shared" si="26"/>
        <v>36</v>
      </c>
      <c r="C164">
        <f t="shared" si="26"/>
        <v>39</v>
      </c>
      <c r="D164">
        <f t="shared" si="26"/>
        <v>86</v>
      </c>
      <c r="E164">
        <f t="shared" si="26"/>
        <v>73</v>
      </c>
      <c r="F164">
        <v>1000000</v>
      </c>
      <c r="I164">
        <v>39</v>
      </c>
      <c r="J164">
        <f t="shared" ref="J164:Q164" si="45">RANK(J41,J$3:J$122,1)</f>
        <v>104</v>
      </c>
      <c r="K164">
        <f t="shared" si="45"/>
        <v>101</v>
      </c>
      <c r="L164">
        <f t="shared" si="45"/>
        <v>105</v>
      </c>
      <c r="M164">
        <f t="shared" si="45"/>
        <v>111</v>
      </c>
      <c r="N164">
        <f t="shared" si="45"/>
        <v>112</v>
      </c>
      <c r="O164">
        <f t="shared" si="45"/>
        <v>114</v>
      </c>
      <c r="P164">
        <f t="shared" si="45"/>
        <v>115</v>
      </c>
      <c r="Q164">
        <f t="shared" si="45"/>
        <v>114</v>
      </c>
      <c r="R164">
        <f t="shared" si="6"/>
        <v>1000000</v>
      </c>
    </row>
    <row r="165" spans="1:18" x14ac:dyDescent="0.2">
      <c r="A165">
        <v>40</v>
      </c>
      <c r="B165">
        <f t="shared" si="26"/>
        <v>30</v>
      </c>
      <c r="C165">
        <f t="shared" si="26"/>
        <v>39</v>
      </c>
      <c r="D165">
        <f t="shared" si="26"/>
        <v>90</v>
      </c>
      <c r="E165">
        <f t="shared" si="26"/>
        <v>73</v>
      </c>
      <c r="F165">
        <v>1000000</v>
      </c>
      <c r="I165">
        <v>40</v>
      </c>
      <c r="J165">
        <f t="shared" ref="J165:Q165" si="46">RANK(J42,J$3:J$122,1)</f>
        <v>81</v>
      </c>
      <c r="K165">
        <f t="shared" si="46"/>
        <v>88</v>
      </c>
      <c r="L165">
        <f t="shared" si="46"/>
        <v>99</v>
      </c>
      <c r="M165">
        <f t="shared" si="46"/>
        <v>100</v>
      </c>
      <c r="N165">
        <f t="shared" si="46"/>
        <v>89</v>
      </c>
      <c r="O165">
        <f t="shared" si="46"/>
        <v>91</v>
      </c>
      <c r="P165">
        <f t="shared" si="46"/>
        <v>90</v>
      </c>
      <c r="Q165">
        <f t="shared" si="46"/>
        <v>89</v>
      </c>
      <c r="R165">
        <f t="shared" si="6"/>
        <v>1000000</v>
      </c>
    </row>
    <row r="166" spans="1:18" x14ac:dyDescent="0.2">
      <c r="A166">
        <v>41</v>
      </c>
      <c r="B166">
        <f t="shared" ref="B166:E185" si="47">RANK(B43,B$3:B$122,1)</f>
        <v>46</v>
      </c>
      <c r="C166">
        <f t="shared" si="47"/>
        <v>39</v>
      </c>
      <c r="D166">
        <f t="shared" si="47"/>
        <v>78</v>
      </c>
      <c r="E166">
        <f t="shared" si="47"/>
        <v>70</v>
      </c>
      <c r="F166">
        <v>1000000</v>
      </c>
      <c r="I166">
        <v>41</v>
      </c>
      <c r="J166">
        <f t="shared" ref="J166:Q166" si="48">RANK(J43,J$3:J$122,1)</f>
        <v>71</v>
      </c>
      <c r="K166">
        <f t="shared" si="48"/>
        <v>72</v>
      </c>
      <c r="L166">
        <f t="shared" si="48"/>
        <v>73</v>
      </c>
      <c r="M166">
        <f t="shared" si="48"/>
        <v>81</v>
      </c>
      <c r="N166">
        <f t="shared" si="48"/>
        <v>83</v>
      </c>
      <c r="O166">
        <f t="shared" si="48"/>
        <v>89</v>
      </c>
      <c r="P166">
        <f t="shared" si="48"/>
        <v>89</v>
      </c>
      <c r="Q166">
        <f t="shared" si="48"/>
        <v>93</v>
      </c>
      <c r="R166">
        <f t="shared" si="6"/>
        <v>1000000</v>
      </c>
    </row>
    <row r="167" spans="1:18" x14ac:dyDescent="0.2">
      <c r="A167">
        <v>42</v>
      </c>
      <c r="B167">
        <f t="shared" si="47"/>
        <v>47</v>
      </c>
      <c r="C167">
        <f t="shared" si="47"/>
        <v>39</v>
      </c>
      <c r="D167">
        <f t="shared" si="47"/>
        <v>79</v>
      </c>
      <c r="E167">
        <f t="shared" si="47"/>
        <v>66</v>
      </c>
      <c r="F167">
        <v>1000000</v>
      </c>
      <c r="I167">
        <v>42</v>
      </c>
      <c r="J167">
        <f t="shared" ref="J167:Q167" si="49">RANK(J44,J$3:J$122,1)</f>
        <v>108</v>
      </c>
      <c r="K167">
        <f t="shared" si="49"/>
        <v>111</v>
      </c>
      <c r="L167">
        <f t="shared" si="49"/>
        <v>109</v>
      </c>
      <c r="M167">
        <f t="shared" si="49"/>
        <v>109</v>
      </c>
      <c r="N167">
        <f t="shared" si="49"/>
        <v>107</v>
      </c>
      <c r="O167">
        <f t="shared" si="49"/>
        <v>105</v>
      </c>
      <c r="P167">
        <f t="shared" si="49"/>
        <v>107</v>
      </c>
      <c r="Q167">
        <f t="shared" si="49"/>
        <v>107</v>
      </c>
      <c r="R167">
        <f t="shared" si="6"/>
        <v>1000000</v>
      </c>
    </row>
    <row r="168" spans="1:18" x14ac:dyDescent="0.2">
      <c r="A168">
        <v>43</v>
      </c>
      <c r="B168">
        <f t="shared" si="47"/>
        <v>34</v>
      </c>
      <c r="C168">
        <f t="shared" si="47"/>
        <v>60</v>
      </c>
      <c r="D168">
        <f t="shared" si="47"/>
        <v>88</v>
      </c>
      <c r="E168">
        <f t="shared" si="47"/>
        <v>66</v>
      </c>
      <c r="F168">
        <v>1000000</v>
      </c>
      <c r="I168">
        <v>43</v>
      </c>
      <c r="J168">
        <f t="shared" ref="J168:Q168" si="50">RANK(J45,J$3:J$122,1)</f>
        <v>66</v>
      </c>
      <c r="K168">
        <f t="shared" si="50"/>
        <v>63</v>
      </c>
      <c r="L168">
        <f t="shared" si="50"/>
        <v>65</v>
      </c>
      <c r="M168">
        <f t="shared" si="50"/>
        <v>65</v>
      </c>
      <c r="N168">
        <f t="shared" si="50"/>
        <v>64</v>
      </c>
      <c r="O168">
        <f t="shared" si="50"/>
        <v>61</v>
      </c>
      <c r="P168">
        <f t="shared" si="50"/>
        <v>60</v>
      </c>
      <c r="Q168">
        <f t="shared" si="50"/>
        <v>61</v>
      </c>
      <c r="R168">
        <f t="shared" si="6"/>
        <v>1000000</v>
      </c>
    </row>
    <row r="169" spans="1:18" x14ac:dyDescent="0.2">
      <c r="A169">
        <v>44</v>
      </c>
      <c r="B169">
        <f t="shared" si="47"/>
        <v>26</v>
      </c>
      <c r="C169">
        <f t="shared" si="47"/>
        <v>39</v>
      </c>
      <c r="D169">
        <f t="shared" si="47"/>
        <v>96</v>
      </c>
      <c r="E169">
        <f t="shared" si="47"/>
        <v>66</v>
      </c>
      <c r="F169">
        <v>1000000</v>
      </c>
      <c r="I169">
        <v>44</v>
      </c>
      <c r="J169">
        <f t="shared" ref="J169:Q169" si="51">RANK(J46,J$3:J$122,1)</f>
        <v>28</v>
      </c>
      <c r="K169">
        <f t="shared" si="51"/>
        <v>31</v>
      </c>
      <c r="L169">
        <f t="shared" si="51"/>
        <v>32</v>
      </c>
      <c r="M169">
        <f t="shared" si="51"/>
        <v>37</v>
      </c>
      <c r="N169">
        <f t="shared" si="51"/>
        <v>43</v>
      </c>
      <c r="O169">
        <f t="shared" si="51"/>
        <v>41</v>
      </c>
      <c r="P169">
        <f t="shared" si="51"/>
        <v>47</v>
      </c>
      <c r="Q169">
        <f t="shared" si="51"/>
        <v>49</v>
      </c>
      <c r="R169">
        <f t="shared" si="6"/>
        <v>1000000</v>
      </c>
    </row>
    <row r="170" spans="1:18" x14ac:dyDescent="0.2">
      <c r="A170">
        <v>45</v>
      </c>
      <c r="B170">
        <f t="shared" si="47"/>
        <v>39</v>
      </c>
      <c r="C170">
        <f t="shared" si="47"/>
        <v>39</v>
      </c>
      <c r="D170">
        <f t="shared" si="47"/>
        <v>83</v>
      </c>
      <c r="E170">
        <f t="shared" si="47"/>
        <v>66</v>
      </c>
      <c r="F170">
        <v>1000000</v>
      </c>
      <c r="I170">
        <v>45</v>
      </c>
      <c r="J170">
        <f t="shared" ref="J170:Q170" si="52">RANK(J47,J$3:J$122,1)</f>
        <v>35</v>
      </c>
      <c r="K170">
        <f t="shared" si="52"/>
        <v>37</v>
      </c>
      <c r="L170">
        <f t="shared" si="52"/>
        <v>35</v>
      </c>
      <c r="M170">
        <f t="shared" si="52"/>
        <v>38</v>
      </c>
      <c r="N170">
        <f t="shared" si="52"/>
        <v>33</v>
      </c>
      <c r="O170">
        <f t="shared" si="52"/>
        <v>36</v>
      </c>
      <c r="P170">
        <f t="shared" si="52"/>
        <v>32</v>
      </c>
      <c r="Q170">
        <f t="shared" si="52"/>
        <v>35</v>
      </c>
      <c r="R170">
        <f t="shared" si="6"/>
        <v>1000000</v>
      </c>
    </row>
    <row r="171" spans="1:18" x14ac:dyDescent="0.2">
      <c r="A171">
        <v>46</v>
      </c>
      <c r="B171">
        <f t="shared" si="47"/>
        <v>44</v>
      </c>
      <c r="C171">
        <f t="shared" si="47"/>
        <v>39</v>
      </c>
      <c r="D171">
        <f t="shared" si="47"/>
        <v>80</v>
      </c>
      <c r="E171">
        <f t="shared" si="47"/>
        <v>63</v>
      </c>
      <c r="F171">
        <v>1000000</v>
      </c>
      <c r="I171">
        <v>46</v>
      </c>
      <c r="J171">
        <f t="shared" ref="J171:Q171" si="53">RANK(J48,J$3:J$122,1)</f>
        <v>46</v>
      </c>
      <c r="K171">
        <f t="shared" si="53"/>
        <v>53</v>
      </c>
      <c r="L171">
        <f t="shared" si="53"/>
        <v>57</v>
      </c>
      <c r="M171">
        <f t="shared" si="53"/>
        <v>54</v>
      </c>
      <c r="N171">
        <f t="shared" si="53"/>
        <v>58</v>
      </c>
      <c r="O171">
        <f t="shared" si="53"/>
        <v>59</v>
      </c>
      <c r="P171">
        <f t="shared" si="53"/>
        <v>59</v>
      </c>
      <c r="Q171">
        <f t="shared" si="53"/>
        <v>60</v>
      </c>
      <c r="R171">
        <f t="shared" si="6"/>
        <v>1000000</v>
      </c>
    </row>
    <row r="172" spans="1:18" x14ac:dyDescent="0.2">
      <c r="A172">
        <v>47</v>
      </c>
      <c r="B172">
        <f t="shared" si="47"/>
        <v>42</v>
      </c>
      <c r="C172">
        <f t="shared" si="47"/>
        <v>39</v>
      </c>
      <c r="D172">
        <f t="shared" si="47"/>
        <v>80</v>
      </c>
      <c r="E172">
        <f t="shared" si="47"/>
        <v>59</v>
      </c>
      <c r="F172">
        <v>1000000</v>
      </c>
      <c r="I172">
        <v>47</v>
      </c>
      <c r="J172">
        <f t="shared" ref="J172:Q172" si="54">RANK(J49,J$3:J$122,1)</f>
        <v>60</v>
      </c>
      <c r="K172">
        <f t="shared" si="54"/>
        <v>60</v>
      </c>
      <c r="L172">
        <f t="shared" si="54"/>
        <v>62</v>
      </c>
      <c r="M172">
        <f t="shared" si="54"/>
        <v>63</v>
      </c>
      <c r="N172">
        <f t="shared" si="54"/>
        <v>65</v>
      </c>
      <c r="O172">
        <f t="shared" si="54"/>
        <v>66</v>
      </c>
      <c r="P172">
        <f t="shared" si="54"/>
        <v>63</v>
      </c>
      <c r="Q172">
        <f t="shared" si="54"/>
        <v>67</v>
      </c>
      <c r="R172">
        <f t="shared" si="6"/>
        <v>1000000</v>
      </c>
    </row>
    <row r="173" spans="1:18" x14ac:dyDescent="0.2">
      <c r="A173">
        <v>48</v>
      </c>
      <c r="B173">
        <f t="shared" si="47"/>
        <v>48</v>
      </c>
      <c r="C173">
        <f t="shared" si="47"/>
        <v>39</v>
      </c>
      <c r="D173">
        <f t="shared" si="47"/>
        <v>73</v>
      </c>
      <c r="E173">
        <f t="shared" si="47"/>
        <v>52</v>
      </c>
      <c r="F173">
        <v>1000000</v>
      </c>
      <c r="I173">
        <v>48</v>
      </c>
      <c r="J173">
        <f t="shared" ref="J173:Q173" si="55">RANK(J50,J$3:J$122,1)</f>
        <v>64</v>
      </c>
      <c r="K173">
        <f t="shared" si="55"/>
        <v>65</v>
      </c>
      <c r="L173">
        <f t="shared" si="55"/>
        <v>67</v>
      </c>
      <c r="M173">
        <f t="shared" si="55"/>
        <v>67</v>
      </c>
      <c r="N173">
        <f t="shared" si="55"/>
        <v>69</v>
      </c>
      <c r="O173">
        <f t="shared" si="55"/>
        <v>69</v>
      </c>
      <c r="P173">
        <f t="shared" si="55"/>
        <v>70</v>
      </c>
      <c r="Q173">
        <f t="shared" si="55"/>
        <v>72</v>
      </c>
      <c r="R173">
        <f t="shared" si="6"/>
        <v>1000000</v>
      </c>
    </row>
    <row r="174" spans="1:18" x14ac:dyDescent="0.2">
      <c r="A174">
        <v>49</v>
      </c>
      <c r="B174">
        <f t="shared" si="47"/>
        <v>80</v>
      </c>
      <c r="C174">
        <f t="shared" si="47"/>
        <v>1</v>
      </c>
      <c r="D174">
        <f t="shared" si="47"/>
        <v>40</v>
      </c>
      <c r="E174">
        <f t="shared" si="47"/>
        <v>30</v>
      </c>
      <c r="F174">
        <v>1000000</v>
      </c>
      <c r="I174">
        <v>49</v>
      </c>
      <c r="J174">
        <f t="shared" ref="J174:Q174" si="56">RANK(J51,J$3:J$122,1)</f>
        <v>15</v>
      </c>
      <c r="K174">
        <f t="shared" si="56"/>
        <v>24</v>
      </c>
      <c r="L174">
        <f t="shared" si="56"/>
        <v>22</v>
      </c>
      <c r="M174">
        <f t="shared" si="56"/>
        <v>30</v>
      </c>
      <c r="N174">
        <f t="shared" si="56"/>
        <v>21</v>
      </c>
      <c r="O174">
        <f t="shared" si="56"/>
        <v>23</v>
      </c>
      <c r="P174">
        <f t="shared" si="56"/>
        <v>27</v>
      </c>
      <c r="Q174">
        <f t="shared" si="56"/>
        <v>30</v>
      </c>
      <c r="R174">
        <f t="shared" si="6"/>
        <v>1000000</v>
      </c>
    </row>
    <row r="175" spans="1:18" x14ac:dyDescent="0.2">
      <c r="A175">
        <v>50</v>
      </c>
      <c r="B175">
        <f t="shared" si="47"/>
        <v>70</v>
      </c>
      <c r="C175">
        <f t="shared" si="47"/>
        <v>1</v>
      </c>
      <c r="D175">
        <f t="shared" si="47"/>
        <v>41</v>
      </c>
      <c r="E175">
        <f t="shared" si="47"/>
        <v>45</v>
      </c>
      <c r="F175">
        <v>1000000</v>
      </c>
      <c r="I175">
        <v>50</v>
      </c>
      <c r="J175">
        <f t="shared" ref="J175:Q175" si="57">RANK(J52,J$3:J$122,1)</f>
        <v>22</v>
      </c>
      <c r="K175">
        <f t="shared" si="57"/>
        <v>19</v>
      </c>
      <c r="L175">
        <f t="shared" si="57"/>
        <v>27</v>
      </c>
      <c r="M175">
        <f t="shared" si="57"/>
        <v>24</v>
      </c>
      <c r="N175">
        <f t="shared" si="57"/>
        <v>26</v>
      </c>
      <c r="O175">
        <f t="shared" si="57"/>
        <v>26</v>
      </c>
      <c r="P175">
        <f t="shared" si="57"/>
        <v>23</v>
      </c>
      <c r="Q175">
        <f t="shared" si="57"/>
        <v>31</v>
      </c>
      <c r="R175">
        <f t="shared" si="6"/>
        <v>1000000</v>
      </c>
    </row>
    <row r="176" spans="1:18" x14ac:dyDescent="0.2">
      <c r="A176">
        <v>51</v>
      </c>
      <c r="B176">
        <f t="shared" si="47"/>
        <v>111</v>
      </c>
      <c r="C176">
        <f t="shared" si="47"/>
        <v>3</v>
      </c>
      <c r="D176">
        <f t="shared" si="47"/>
        <v>60</v>
      </c>
      <c r="E176">
        <f t="shared" si="47"/>
        <v>70</v>
      </c>
      <c r="F176">
        <v>1000000</v>
      </c>
      <c r="I176">
        <v>51</v>
      </c>
      <c r="J176">
        <f t="shared" ref="J176:Q176" si="58">RANK(J53,J$3:J$122,1)</f>
        <v>14</v>
      </c>
      <c r="K176">
        <f t="shared" si="58"/>
        <v>18</v>
      </c>
      <c r="L176">
        <f t="shared" si="58"/>
        <v>26</v>
      </c>
      <c r="M176">
        <f t="shared" si="58"/>
        <v>29</v>
      </c>
      <c r="N176">
        <f t="shared" si="58"/>
        <v>34</v>
      </c>
      <c r="O176">
        <f t="shared" si="58"/>
        <v>24</v>
      </c>
      <c r="P176">
        <f t="shared" si="58"/>
        <v>26</v>
      </c>
      <c r="Q176">
        <f t="shared" si="58"/>
        <v>33</v>
      </c>
      <c r="R176">
        <f t="shared" si="6"/>
        <v>1000000</v>
      </c>
    </row>
    <row r="177" spans="1:18" x14ac:dyDescent="0.2">
      <c r="A177">
        <v>52</v>
      </c>
      <c r="B177">
        <f t="shared" si="47"/>
        <v>112</v>
      </c>
      <c r="C177">
        <f t="shared" si="47"/>
        <v>118</v>
      </c>
      <c r="D177">
        <f t="shared" si="47"/>
        <v>9</v>
      </c>
      <c r="E177">
        <f t="shared" si="47"/>
        <v>21</v>
      </c>
      <c r="F177">
        <v>1000000</v>
      </c>
      <c r="I177">
        <v>52</v>
      </c>
      <c r="J177">
        <f t="shared" ref="J177:Q177" si="59">RANK(J54,J$3:J$122,1)</f>
        <v>50</v>
      </c>
      <c r="K177">
        <f t="shared" si="59"/>
        <v>51</v>
      </c>
      <c r="L177">
        <f t="shared" si="59"/>
        <v>44</v>
      </c>
      <c r="M177">
        <f t="shared" si="59"/>
        <v>42</v>
      </c>
      <c r="N177">
        <f t="shared" si="59"/>
        <v>46</v>
      </c>
      <c r="O177">
        <f t="shared" si="59"/>
        <v>54</v>
      </c>
      <c r="P177">
        <f t="shared" si="59"/>
        <v>42</v>
      </c>
      <c r="Q177">
        <f t="shared" si="59"/>
        <v>29</v>
      </c>
      <c r="R177">
        <f t="shared" si="6"/>
        <v>1000000</v>
      </c>
    </row>
    <row r="178" spans="1:18" x14ac:dyDescent="0.2">
      <c r="A178">
        <v>53</v>
      </c>
      <c r="B178">
        <f t="shared" si="47"/>
        <v>113</v>
      </c>
      <c r="C178">
        <f t="shared" si="47"/>
        <v>120</v>
      </c>
      <c r="D178">
        <f t="shared" si="47"/>
        <v>8</v>
      </c>
      <c r="E178">
        <f t="shared" si="47"/>
        <v>7</v>
      </c>
      <c r="F178">
        <v>1000000</v>
      </c>
      <c r="I178">
        <v>53</v>
      </c>
      <c r="J178">
        <f t="shared" ref="J178:Q178" si="60">RANK(J55,J$3:J$122,1)</f>
        <v>53</v>
      </c>
      <c r="K178">
        <f t="shared" si="60"/>
        <v>48</v>
      </c>
      <c r="L178">
        <f t="shared" si="60"/>
        <v>53</v>
      </c>
      <c r="M178">
        <f t="shared" si="60"/>
        <v>58</v>
      </c>
      <c r="N178">
        <f t="shared" si="60"/>
        <v>59</v>
      </c>
      <c r="O178">
        <f t="shared" si="60"/>
        <v>58</v>
      </c>
      <c r="P178">
        <f t="shared" si="60"/>
        <v>58</v>
      </c>
      <c r="Q178">
        <f t="shared" si="60"/>
        <v>57</v>
      </c>
      <c r="R178">
        <f t="shared" si="6"/>
        <v>1000000</v>
      </c>
    </row>
    <row r="179" spans="1:18" x14ac:dyDescent="0.2">
      <c r="A179">
        <v>54</v>
      </c>
      <c r="B179">
        <f t="shared" si="47"/>
        <v>114</v>
      </c>
      <c r="C179">
        <f t="shared" si="47"/>
        <v>119</v>
      </c>
      <c r="D179">
        <f t="shared" si="47"/>
        <v>7</v>
      </c>
      <c r="E179">
        <f t="shared" si="47"/>
        <v>7</v>
      </c>
      <c r="F179">
        <v>1000000</v>
      </c>
      <c r="I179">
        <v>54</v>
      </c>
      <c r="J179">
        <f t="shared" ref="J179:Q179" si="61">RANK(J56,J$3:J$122,1)</f>
        <v>56</v>
      </c>
      <c r="K179">
        <f t="shared" si="61"/>
        <v>58</v>
      </c>
      <c r="L179">
        <f t="shared" si="61"/>
        <v>60</v>
      </c>
      <c r="M179">
        <f t="shared" si="61"/>
        <v>62</v>
      </c>
      <c r="N179">
        <f t="shared" si="61"/>
        <v>62</v>
      </c>
      <c r="O179">
        <f t="shared" si="61"/>
        <v>62</v>
      </c>
      <c r="P179">
        <f t="shared" si="61"/>
        <v>62</v>
      </c>
      <c r="Q179">
        <f t="shared" si="61"/>
        <v>59</v>
      </c>
      <c r="R179">
        <f t="shared" si="6"/>
        <v>1000000</v>
      </c>
    </row>
    <row r="180" spans="1:18" x14ac:dyDescent="0.2">
      <c r="A180">
        <v>55</v>
      </c>
      <c r="B180">
        <f t="shared" si="47"/>
        <v>77</v>
      </c>
      <c r="C180">
        <f t="shared" si="47"/>
        <v>86</v>
      </c>
      <c r="D180">
        <f t="shared" si="47"/>
        <v>42</v>
      </c>
      <c r="E180">
        <f t="shared" si="47"/>
        <v>85</v>
      </c>
      <c r="F180">
        <v>1000000</v>
      </c>
      <c r="I180">
        <v>55</v>
      </c>
      <c r="J180">
        <f t="shared" ref="J180:Q180" si="62">RANK(J57,J$3:J$122,1)</f>
        <v>29</v>
      </c>
      <c r="K180">
        <f t="shared" si="62"/>
        <v>25</v>
      </c>
      <c r="L180">
        <f t="shared" si="62"/>
        <v>38</v>
      </c>
      <c r="M180">
        <f t="shared" si="62"/>
        <v>39</v>
      </c>
      <c r="N180">
        <f t="shared" si="62"/>
        <v>30</v>
      </c>
      <c r="O180">
        <f t="shared" si="62"/>
        <v>35</v>
      </c>
      <c r="P180">
        <f t="shared" si="62"/>
        <v>24</v>
      </c>
      <c r="Q180">
        <f t="shared" si="62"/>
        <v>28</v>
      </c>
      <c r="R180">
        <f t="shared" si="6"/>
        <v>1000000</v>
      </c>
    </row>
    <row r="181" spans="1:18" x14ac:dyDescent="0.2">
      <c r="A181">
        <v>56</v>
      </c>
      <c r="B181">
        <f t="shared" si="47"/>
        <v>78</v>
      </c>
      <c r="C181">
        <f t="shared" si="47"/>
        <v>86</v>
      </c>
      <c r="D181">
        <f t="shared" si="47"/>
        <v>48</v>
      </c>
      <c r="E181">
        <f t="shared" si="47"/>
        <v>86</v>
      </c>
      <c r="F181">
        <v>1000000</v>
      </c>
      <c r="I181">
        <v>56</v>
      </c>
      <c r="J181">
        <f t="shared" ref="J181:Q181" si="63">RANK(J58,J$3:J$122,1)</f>
        <v>62</v>
      </c>
      <c r="K181">
        <f t="shared" si="63"/>
        <v>61</v>
      </c>
      <c r="L181">
        <f t="shared" si="63"/>
        <v>59</v>
      </c>
      <c r="M181">
        <f t="shared" si="63"/>
        <v>59</v>
      </c>
      <c r="N181">
        <f t="shared" si="63"/>
        <v>60</v>
      </c>
      <c r="O181">
        <f t="shared" si="63"/>
        <v>60</v>
      </c>
      <c r="P181">
        <f t="shared" si="63"/>
        <v>61</v>
      </c>
      <c r="Q181">
        <f t="shared" si="63"/>
        <v>62</v>
      </c>
      <c r="R181">
        <f t="shared" si="6"/>
        <v>1000000</v>
      </c>
    </row>
    <row r="182" spans="1:18" x14ac:dyDescent="0.2">
      <c r="A182">
        <v>57</v>
      </c>
      <c r="B182">
        <f t="shared" si="47"/>
        <v>76</v>
      </c>
      <c r="C182">
        <f t="shared" si="47"/>
        <v>95</v>
      </c>
      <c r="D182">
        <f t="shared" si="47"/>
        <v>48</v>
      </c>
      <c r="E182">
        <f t="shared" si="47"/>
        <v>87</v>
      </c>
      <c r="F182">
        <v>1000000</v>
      </c>
      <c r="I182">
        <v>57</v>
      </c>
      <c r="J182">
        <f t="shared" ref="J182:Q182" si="64">RANK(J59,J$3:J$122,1)</f>
        <v>31</v>
      </c>
      <c r="K182">
        <f t="shared" si="64"/>
        <v>38</v>
      </c>
      <c r="L182">
        <f t="shared" si="64"/>
        <v>48</v>
      </c>
      <c r="M182">
        <f t="shared" si="64"/>
        <v>47</v>
      </c>
      <c r="N182">
        <f t="shared" si="64"/>
        <v>42</v>
      </c>
      <c r="O182">
        <f t="shared" si="64"/>
        <v>42</v>
      </c>
      <c r="P182">
        <f t="shared" si="64"/>
        <v>50</v>
      </c>
      <c r="Q182">
        <f t="shared" si="64"/>
        <v>54</v>
      </c>
      <c r="R182">
        <f t="shared" si="6"/>
        <v>1000000</v>
      </c>
    </row>
    <row r="183" spans="1:18" x14ac:dyDescent="0.2">
      <c r="A183">
        <v>58</v>
      </c>
      <c r="B183">
        <f t="shared" si="47"/>
        <v>72</v>
      </c>
      <c r="C183">
        <f t="shared" si="47"/>
        <v>105</v>
      </c>
      <c r="D183">
        <f t="shared" si="47"/>
        <v>45</v>
      </c>
      <c r="E183">
        <f t="shared" si="47"/>
        <v>88</v>
      </c>
      <c r="F183">
        <v>1000000</v>
      </c>
      <c r="I183">
        <v>58</v>
      </c>
      <c r="J183">
        <f t="shared" ref="J183:Q183" si="65">RANK(J60,J$3:J$122,1)</f>
        <v>67</v>
      </c>
      <c r="K183">
        <f t="shared" si="65"/>
        <v>67</v>
      </c>
      <c r="L183">
        <f t="shared" si="65"/>
        <v>63</v>
      </c>
      <c r="M183">
        <f t="shared" si="65"/>
        <v>66</v>
      </c>
      <c r="N183">
        <f t="shared" si="65"/>
        <v>66</v>
      </c>
      <c r="O183">
        <f t="shared" si="65"/>
        <v>65</v>
      </c>
      <c r="P183">
        <f t="shared" si="65"/>
        <v>66</v>
      </c>
      <c r="Q183">
        <f t="shared" si="65"/>
        <v>66</v>
      </c>
      <c r="R183">
        <f t="shared" si="6"/>
        <v>1000000</v>
      </c>
    </row>
    <row r="184" spans="1:18" x14ac:dyDescent="0.2">
      <c r="A184">
        <v>59</v>
      </c>
      <c r="B184">
        <f t="shared" si="47"/>
        <v>69</v>
      </c>
      <c r="C184">
        <f t="shared" si="47"/>
        <v>107</v>
      </c>
      <c r="D184">
        <f t="shared" si="47"/>
        <v>54</v>
      </c>
      <c r="E184">
        <f t="shared" si="47"/>
        <v>89</v>
      </c>
      <c r="F184">
        <v>1000000</v>
      </c>
      <c r="I184">
        <v>59</v>
      </c>
      <c r="J184">
        <f t="shared" ref="J184:Q184" si="66">RANK(J61,J$3:J$122,1)</f>
        <v>49</v>
      </c>
      <c r="K184">
        <f t="shared" si="66"/>
        <v>42</v>
      </c>
      <c r="L184">
        <f t="shared" si="66"/>
        <v>47</v>
      </c>
      <c r="M184">
        <f t="shared" si="66"/>
        <v>49</v>
      </c>
      <c r="N184">
        <f t="shared" si="66"/>
        <v>52</v>
      </c>
      <c r="O184">
        <f t="shared" si="66"/>
        <v>49</v>
      </c>
      <c r="P184">
        <f t="shared" si="66"/>
        <v>46</v>
      </c>
      <c r="Q184">
        <f t="shared" si="66"/>
        <v>47</v>
      </c>
      <c r="R184">
        <f t="shared" si="6"/>
        <v>1000000</v>
      </c>
    </row>
    <row r="185" spans="1:18" x14ac:dyDescent="0.2">
      <c r="A185">
        <v>60</v>
      </c>
      <c r="B185">
        <f t="shared" si="47"/>
        <v>68</v>
      </c>
      <c r="C185">
        <f t="shared" si="47"/>
        <v>106</v>
      </c>
      <c r="D185">
        <f t="shared" si="47"/>
        <v>50</v>
      </c>
      <c r="E185">
        <f t="shared" si="47"/>
        <v>90</v>
      </c>
      <c r="F185">
        <v>1000000</v>
      </c>
      <c r="I185">
        <v>60</v>
      </c>
      <c r="J185">
        <f t="shared" ref="J185:Q185" si="67">RANK(J62,J$3:J$122,1)</f>
        <v>68</v>
      </c>
      <c r="K185">
        <f t="shared" si="67"/>
        <v>68</v>
      </c>
      <c r="L185">
        <f t="shared" si="67"/>
        <v>68</v>
      </c>
      <c r="M185">
        <f t="shared" si="67"/>
        <v>68</v>
      </c>
      <c r="N185">
        <f t="shared" si="67"/>
        <v>63</v>
      </c>
      <c r="O185">
        <f t="shared" si="67"/>
        <v>64</v>
      </c>
      <c r="P185">
        <f t="shared" si="67"/>
        <v>64</v>
      </c>
      <c r="Q185">
        <f t="shared" si="67"/>
        <v>65</v>
      </c>
      <c r="R185">
        <f t="shared" si="6"/>
        <v>1000000</v>
      </c>
    </row>
    <row r="186" spans="1:18" x14ac:dyDescent="0.2">
      <c r="A186">
        <v>61</v>
      </c>
      <c r="B186">
        <f t="shared" ref="B186:E205" si="68">RANK(B63,B$3:B$122,1)</f>
        <v>67</v>
      </c>
      <c r="C186">
        <f t="shared" si="68"/>
        <v>109</v>
      </c>
      <c r="D186">
        <f t="shared" si="68"/>
        <v>51</v>
      </c>
      <c r="E186">
        <f t="shared" si="68"/>
        <v>84</v>
      </c>
      <c r="F186">
        <v>1000000</v>
      </c>
      <c r="I186">
        <v>61</v>
      </c>
      <c r="J186">
        <f t="shared" ref="J186:Q186" si="69">RANK(J63,J$3:J$122,1)</f>
        <v>120</v>
      </c>
      <c r="K186">
        <f t="shared" si="69"/>
        <v>120</v>
      </c>
      <c r="L186">
        <f t="shared" si="69"/>
        <v>120</v>
      </c>
      <c r="M186">
        <f t="shared" si="69"/>
        <v>120</v>
      </c>
      <c r="N186">
        <f t="shared" si="69"/>
        <v>120</v>
      </c>
      <c r="O186">
        <f t="shared" si="69"/>
        <v>120</v>
      </c>
      <c r="P186">
        <f t="shared" si="69"/>
        <v>120</v>
      </c>
      <c r="Q186">
        <f t="shared" si="69"/>
        <v>120</v>
      </c>
      <c r="R186">
        <f t="shared" si="6"/>
        <v>1000000</v>
      </c>
    </row>
    <row r="187" spans="1:18" x14ac:dyDescent="0.2">
      <c r="A187">
        <v>62</v>
      </c>
      <c r="B187">
        <f t="shared" si="68"/>
        <v>63</v>
      </c>
      <c r="C187">
        <f t="shared" si="68"/>
        <v>111</v>
      </c>
      <c r="D187">
        <f t="shared" si="68"/>
        <v>54</v>
      </c>
      <c r="E187">
        <f t="shared" si="68"/>
        <v>79</v>
      </c>
      <c r="F187">
        <v>1000000</v>
      </c>
      <c r="I187">
        <v>62</v>
      </c>
      <c r="J187">
        <f t="shared" ref="J187:Q187" si="70">RANK(J64,J$3:J$122,1)</f>
        <v>109</v>
      </c>
      <c r="K187">
        <f t="shared" si="70"/>
        <v>108</v>
      </c>
      <c r="L187">
        <f t="shared" si="70"/>
        <v>111</v>
      </c>
      <c r="M187">
        <f t="shared" si="70"/>
        <v>113</v>
      </c>
      <c r="N187">
        <f t="shared" si="70"/>
        <v>114</v>
      </c>
      <c r="O187">
        <f t="shared" si="70"/>
        <v>113</v>
      </c>
      <c r="P187">
        <f t="shared" si="70"/>
        <v>112</v>
      </c>
      <c r="Q187">
        <f t="shared" si="70"/>
        <v>112</v>
      </c>
      <c r="R187">
        <f t="shared" si="6"/>
        <v>1000000</v>
      </c>
    </row>
    <row r="188" spans="1:18" x14ac:dyDescent="0.2">
      <c r="A188">
        <v>63</v>
      </c>
      <c r="B188">
        <f t="shared" si="68"/>
        <v>66</v>
      </c>
      <c r="C188">
        <f t="shared" si="68"/>
        <v>110</v>
      </c>
      <c r="D188">
        <f t="shared" si="68"/>
        <v>53</v>
      </c>
      <c r="E188">
        <f t="shared" si="68"/>
        <v>70</v>
      </c>
      <c r="F188">
        <v>1000000</v>
      </c>
      <c r="I188">
        <v>63</v>
      </c>
      <c r="J188">
        <f t="shared" ref="J188:Q188" si="71">RANK(J65,J$3:J$122,1)</f>
        <v>116</v>
      </c>
      <c r="K188">
        <f t="shared" si="71"/>
        <v>116</v>
      </c>
      <c r="L188">
        <f t="shared" si="71"/>
        <v>117</v>
      </c>
      <c r="M188">
        <f t="shared" si="71"/>
        <v>118</v>
      </c>
      <c r="N188">
        <f t="shared" si="71"/>
        <v>118</v>
      </c>
      <c r="O188">
        <f t="shared" si="71"/>
        <v>118</v>
      </c>
      <c r="P188">
        <f t="shared" si="71"/>
        <v>119</v>
      </c>
      <c r="Q188">
        <f t="shared" si="71"/>
        <v>119</v>
      </c>
      <c r="R188">
        <f t="shared" si="6"/>
        <v>1000000</v>
      </c>
    </row>
    <row r="189" spans="1:18" x14ac:dyDescent="0.2">
      <c r="A189">
        <v>64</v>
      </c>
      <c r="B189">
        <f t="shared" si="68"/>
        <v>63</v>
      </c>
      <c r="C189">
        <f t="shared" si="68"/>
        <v>108</v>
      </c>
      <c r="D189">
        <f t="shared" si="68"/>
        <v>52</v>
      </c>
      <c r="E189">
        <f t="shared" si="68"/>
        <v>63</v>
      </c>
      <c r="F189">
        <v>1000000</v>
      </c>
      <c r="I189">
        <v>64</v>
      </c>
      <c r="J189">
        <f t="shared" ref="J189:Q189" si="72">RANK(J66,J$3:J$122,1)</f>
        <v>113</v>
      </c>
      <c r="K189">
        <f t="shared" si="72"/>
        <v>113</v>
      </c>
      <c r="L189">
        <f t="shared" si="72"/>
        <v>113</v>
      </c>
      <c r="M189">
        <f t="shared" si="72"/>
        <v>90</v>
      </c>
      <c r="N189">
        <f t="shared" si="72"/>
        <v>98</v>
      </c>
      <c r="O189">
        <f t="shared" si="72"/>
        <v>78</v>
      </c>
      <c r="P189">
        <f t="shared" si="72"/>
        <v>77</v>
      </c>
      <c r="Q189">
        <f t="shared" si="72"/>
        <v>78</v>
      </c>
      <c r="R189">
        <f t="shared" si="6"/>
        <v>1000000</v>
      </c>
    </row>
    <row r="190" spans="1:18" x14ac:dyDescent="0.2">
      <c r="A190">
        <v>65</v>
      </c>
      <c r="B190">
        <f t="shared" si="68"/>
        <v>54</v>
      </c>
      <c r="C190">
        <f t="shared" si="68"/>
        <v>104</v>
      </c>
      <c r="D190">
        <f t="shared" si="68"/>
        <v>56</v>
      </c>
      <c r="E190">
        <f t="shared" si="68"/>
        <v>59</v>
      </c>
      <c r="F190">
        <v>1000000</v>
      </c>
      <c r="I190">
        <v>65</v>
      </c>
      <c r="J190">
        <f t="shared" ref="J190:Q190" si="73">RANK(J67,J$3:J$122,1)</f>
        <v>106</v>
      </c>
      <c r="K190">
        <f t="shared" si="73"/>
        <v>105</v>
      </c>
      <c r="L190">
        <f t="shared" si="73"/>
        <v>75</v>
      </c>
      <c r="M190">
        <f t="shared" si="73"/>
        <v>80</v>
      </c>
      <c r="N190">
        <f t="shared" si="73"/>
        <v>81</v>
      </c>
      <c r="O190">
        <f t="shared" si="73"/>
        <v>80</v>
      </c>
      <c r="P190">
        <f t="shared" si="73"/>
        <v>78</v>
      </c>
      <c r="Q190">
        <f t="shared" si="73"/>
        <v>76</v>
      </c>
      <c r="R190">
        <f t="shared" ref="R190:R245" si="74">R67</f>
        <v>1000000</v>
      </c>
    </row>
    <row r="191" spans="1:18" x14ac:dyDescent="0.2">
      <c r="A191">
        <v>66</v>
      </c>
      <c r="B191">
        <f t="shared" si="68"/>
        <v>61</v>
      </c>
      <c r="C191">
        <f t="shared" si="68"/>
        <v>96</v>
      </c>
      <c r="D191">
        <f t="shared" si="68"/>
        <v>66</v>
      </c>
      <c r="E191">
        <f t="shared" si="68"/>
        <v>59</v>
      </c>
      <c r="F191">
        <v>1000000</v>
      </c>
      <c r="I191">
        <v>66</v>
      </c>
      <c r="J191">
        <f t="shared" ref="J191:Q191" si="75">RANK(J68,J$3:J$122,1)</f>
        <v>112</v>
      </c>
      <c r="K191">
        <f t="shared" si="75"/>
        <v>112</v>
      </c>
      <c r="L191">
        <f t="shared" si="75"/>
        <v>108</v>
      </c>
      <c r="M191">
        <f t="shared" si="75"/>
        <v>110</v>
      </c>
      <c r="N191">
        <f t="shared" si="75"/>
        <v>111</v>
      </c>
      <c r="O191">
        <f t="shared" si="75"/>
        <v>106</v>
      </c>
      <c r="P191">
        <f t="shared" si="75"/>
        <v>102</v>
      </c>
      <c r="Q191">
        <f t="shared" si="75"/>
        <v>102</v>
      </c>
      <c r="R191">
        <f t="shared" si="74"/>
        <v>1000000</v>
      </c>
    </row>
    <row r="192" spans="1:18" x14ac:dyDescent="0.2">
      <c r="A192">
        <v>67</v>
      </c>
      <c r="B192">
        <f t="shared" si="68"/>
        <v>52</v>
      </c>
      <c r="C192">
        <f t="shared" si="68"/>
        <v>39</v>
      </c>
      <c r="D192">
        <f t="shared" si="68"/>
        <v>70</v>
      </c>
      <c r="E192">
        <f t="shared" si="68"/>
        <v>52</v>
      </c>
      <c r="F192">
        <v>1000000</v>
      </c>
      <c r="I192">
        <v>67</v>
      </c>
      <c r="J192">
        <f t="shared" ref="J192:Q192" si="76">RANK(J69,J$3:J$122,1)</f>
        <v>45</v>
      </c>
      <c r="K192">
        <f t="shared" si="76"/>
        <v>47</v>
      </c>
      <c r="L192">
        <f t="shared" si="76"/>
        <v>51</v>
      </c>
      <c r="M192">
        <f t="shared" si="76"/>
        <v>51</v>
      </c>
      <c r="N192">
        <f t="shared" si="76"/>
        <v>54</v>
      </c>
      <c r="O192">
        <f t="shared" si="76"/>
        <v>53</v>
      </c>
      <c r="P192">
        <f t="shared" si="76"/>
        <v>56</v>
      </c>
      <c r="Q192">
        <f t="shared" si="76"/>
        <v>58</v>
      </c>
      <c r="R192">
        <f t="shared" si="74"/>
        <v>1000000</v>
      </c>
    </row>
    <row r="193" spans="1:18" x14ac:dyDescent="0.2">
      <c r="A193">
        <v>68</v>
      </c>
      <c r="B193">
        <f t="shared" si="68"/>
        <v>71</v>
      </c>
      <c r="C193">
        <f t="shared" si="68"/>
        <v>86</v>
      </c>
      <c r="D193">
        <f t="shared" si="68"/>
        <v>56</v>
      </c>
      <c r="E193">
        <f t="shared" si="68"/>
        <v>63</v>
      </c>
      <c r="F193">
        <v>1000000</v>
      </c>
      <c r="I193">
        <v>68</v>
      </c>
      <c r="J193">
        <f t="shared" ref="J193:Q193" si="77">RANK(J70,J$3:J$122,1)</f>
        <v>16</v>
      </c>
      <c r="K193">
        <f t="shared" si="77"/>
        <v>6</v>
      </c>
      <c r="L193">
        <f t="shared" si="77"/>
        <v>16</v>
      </c>
      <c r="M193">
        <f t="shared" si="77"/>
        <v>19</v>
      </c>
      <c r="N193">
        <f t="shared" si="77"/>
        <v>11</v>
      </c>
      <c r="O193">
        <f t="shared" si="77"/>
        <v>9</v>
      </c>
      <c r="P193">
        <f t="shared" si="77"/>
        <v>17</v>
      </c>
      <c r="Q193">
        <f t="shared" si="77"/>
        <v>19</v>
      </c>
      <c r="R193">
        <f t="shared" si="74"/>
        <v>1000000</v>
      </c>
    </row>
    <row r="194" spans="1:18" x14ac:dyDescent="0.2">
      <c r="A194">
        <v>69</v>
      </c>
      <c r="B194">
        <f t="shared" si="68"/>
        <v>74</v>
      </c>
      <c r="C194">
        <f t="shared" si="68"/>
        <v>102</v>
      </c>
      <c r="D194">
        <f t="shared" si="68"/>
        <v>47</v>
      </c>
      <c r="E194">
        <f t="shared" si="68"/>
        <v>50</v>
      </c>
      <c r="F194">
        <v>1000000</v>
      </c>
      <c r="I194">
        <v>69</v>
      </c>
      <c r="J194">
        <f t="shared" ref="J194:Q194" si="78">RANK(J71,J$3:J$122,1)</f>
        <v>30</v>
      </c>
      <c r="K194">
        <f t="shared" si="78"/>
        <v>29</v>
      </c>
      <c r="L194">
        <f t="shared" si="78"/>
        <v>29</v>
      </c>
      <c r="M194">
        <f t="shared" si="78"/>
        <v>31</v>
      </c>
      <c r="N194">
        <f t="shared" si="78"/>
        <v>37</v>
      </c>
      <c r="O194">
        <f t="shared" si="78"/>
        <v>38</v>
      </c>
      <c r="P194">
        <f t="shared" si="78"/>
        <v>35</v>
      </c>
      <c r="Q194">
        <f t="shared" si="78"/>
        <v>39</v>
      </c>
      <c r="R194">
        <f t="shared" si="74"/>
        <v>1000000</v>
      </c>
    </row>
    <row r="195" spans="1:18" x14ac:dyDescent="0.2">
      <c r="A195">
        <v>70</v>
      </c>
      <c r="B195">
        <f t="shared" si="68"/>
        <v>79</v>
      </c>
      <c r="C195">
        <f t="shared" si="68"/>
        <v>101</v>
      </c>
      <c r="D195">
        <f t="shared" si="68"/>
        <v>42</v>
      </c>
      <c r="E195">
        <f t="shared" si="68"/>
        <v>33</v>
      </c>
      <c r="F195">
        <v>1000000</v>
      </c>
      <c r="I195">
        <v>70</v>
      </c>
      <c r="J195">
        <f t="shared" ref="J195:Q195" si="79">RANK(J72,J$3:J$122,1)</f>
        <v>58</v>
      </c>
      <c r="K195">
        <f t="shared" si="79"/>
        <v>56</v>
      </c>
      <c r="L195">
        <f t="shared" si="79"/>
        <v>52</v>
      </c>
      <c r="M195">
        <f t="shared" si="79"/>
        <v>48</v>
      </c>
      <c r="N195">
        <f t="shared" si="79"/>
        <v>50</v>
      </c>
      <c r="O195">
        <f t="shared" si="79"/>
        <v>37</v>
      </c>
      <c r="P195">
        <f t="shared" si="79"/>
        <v>41</v>
      </c>
      <c r="Q195">
        <f t="shared" si="79"/>
        <v>45</v>
      </c>
      <c r="R195">
        <f t="shared" si="74"/>
        <v>1000000</v>
      </c>
    </row>
    <row r="196" spans="1:18" x14ac:dyDescent="0.2">
      <c r="A196">
        <v>71</v>
      </c>
      <c r="B196">
        <f t="shared" si="68"/>
        <v>75</v>
      </c>
      <c r="C196">
        <f t="shared" si="68"/>
        <v>96</v>
      </c>
      <c r="D196">
        <f t="shared" si="68"/>
        <v>42</v>
      </c>
      <c r="E196">
        <f t="shared" si="68"/>
        <v>33</v>
      </c>
      <c r="F196">
        <v>1000000</v>
      </c>
      <c r="I196">
        <v>71</v>
      </c>
      <c r="J196">
        <f t="shared" ref="J196:Q196" si="80">RANK(J73,J$3:J$122,1)</f>
        <v>63</v>
      </c>
      <c r="K196">
        <f t="shared" si="80"/>
        <v>66</v>
      </c>
      <c r="L196">
        <f t="shared" si="80"/>
        <v>64</v>
      </c>
      <c r="M196">
        <f t="shared" si="80"/>
        <v>60</v>
      </c>
      <c r="N196">
        <f t="shared" si="80"/>
        <v>57</v>
      </c>
      <c r="O196">
        <f t="shared" si="80"/>
        <v>56</v>
      </c>
      <c r="P196">
        <f t="shared" si="80"/>
        <v>48</v>
      </c>
      <c r="Q196">
        <f t="shared" si="80"/>
        <v>27</v>
      </c>
      <c r="R196">
        <f t="shared" si="74"/>
        <v>1000000</v>
      </c>
    </row>
    <row r="197" spans="1:18" x14ac:dyDescent="0.2">
      <c r="A197">
        <v>72</v>
      </c>
      <c r="B197">
        <f t="shared" si="68"/>
        <v>73</v>
      </c>
      <c r="C197">
        <f t="shared" si="68"/>
        <v>96</v>
      </c>
      <c r="D197">
        <f t="shared" si="68"/>
        <v>46</v>
      </c>
      <c r="E197">
        <f t="shared" si="68"/>
        <v>33</v>
      </c>
      <c r="F197">
        <v>1000000</v>
      </c>
      <c r="I197">
        <v>72</v>
      </c>
      <c r="J197">
        <f t="shared" ref="J197:Q197" si="81">RANK(J74,J$3:J$122,1)</f>
        <v>33</v>
      </c>
      <c r="K197">
        <f t="shared" si="81"/>
        <v>32</v>
      </c>
      <c r="L197">
        <f t="shared" si="81"/>
        <v>41</v>
      </c>
      <c r="M197">
        <f t="shared" si="81"/>
        <v>43</v>
      </c>
      <c r="N197">
        <f t="shared" si="81"/>
        <v>49</v>
      </c>
      <c r="O197">
        <f t="shared" si="81"/>
        <v>48</v>
      </c>
      <c r="P197">
        <f t="shared" si="81"/>
        <v>45</v>
      </c>
      <c r="Q197">
        <f t="shared" si="81"/>
        <v>46</v>
      </c>
      <c r="R197">
        <f t="shared" si="74"/>
        <v>1000000</v>
      </c>
    </row>
    <row r="198" spans="1:18" x14ac:dyDescent="0.2">
      <c r="A198">
        <v>73</v>
      </c>
      <c r="B198">
        <f t="shared" si="68"/>
        <v>49</v>
      </c>
      <c r="C198">
        <f t="shared" si="68"/>
        <v>86</v>
      </c>
      <c r="D198">
        <f t="shared" si="68"/>
        <v>69</v>
      </c>
      <c r="E198">
        <f t="shared" si="68"/>
        <v>33</v>
      </c>
      <c r="F198">
        <v>1000000</v>
      </c>
      <c r="I198">
        <v>73</v>
      </c>
      <c r="J198">
        <f t="shared" ref="J198:Q198" si="82">RANK(J75,J$3:J$122,1)</f>
        <v>40</v>
      </c>
      <c r="K198">
        <f t="shared" si="82"/>
        <v>44</v>
      </c>
      <c r="L198">
        <f t="shared" si="82"/>
        <v>42</v>
      </c>
      <c r="M198">
        <f t="shared" si="82"/>
        <v>26</v>
      </c>
      <c r="N198">
        <f t="shared" si="82"/>
        <v>24</v>
      </c>
      <c r="O198">
        <f t="shared" si="82"/>
        <v>18</v>
      </c>
      <c r="P198">
        <f t="shared" si="82"/>
        <v>19</v>
      </c>
      <c r="Q198">
        <f t="shared" si="82"/>
        <v>16</v>
      </c>
      <c r="R198">
        <f t="shared" si="74"/>
        <v>1000000</v>
      </c>
    </row>
    <row r="199" spans="1:18" x14ac:dyDescent="0.2">
      <c r="A199">
        <v>74</v>
      </c>
      <c r="B199">
        <f t="shared" si="68"/>
        <v>49</v>
      </c>
      <c r="C199">
        <f t="shared" si="68"/>
        <v>86</v>
      </c>
      <c r="D199">
        <f t="shared" si="68"/>
        <v>72</v>
      </c>
      <c r="E199">
        <f t="shared" si="68"/>
        <v>45</v>
      </c>
      <c r="F199">
        <v>1000000</v>
      </c>
      <c r="I199">
        <v>74</v>
      </c>
      <c r="J199">
        <f t="shared" ref="J199:Q199" si="83">RANK(J76,J$3:J$122,1)</f>
        <v>26</v>
      </c>
      <c r="K199">
        <f t="shared" si="83"/>
        <v>33</v>
      </c>
      <c r="L199">
        <f t="shared" si="83"/>
        <v>20</v>
      </c>
      <c r="M199">
        <f t="shared" si="83"/>
        <v>21</v>
      </c>
      <c r="N199">
        <f t="shared" si="83"/>
        <v>25</v>
      </c>
      <c r="O199">
        <f t="shared" si="83"/>
        <v>16</v>
      </c>
      <c r="P199">
        <f t="shared" si="83"/>
        <v>20</v>
      </c>
      <c r="Q199">
        <f t="shared" si="83"/>
        <v>20</v>
      </c>
      <c r="R199">
        <f t="shared" si="74"/>
        <v>1000000</v>
      </c>
    </row>
    <row r="200" spans="1:18" x14ac:dyDescent="0.2">
      <c r="A200">
        <v>75</v>
      </c>
      <c r="B200">
        <f t="shared" si="68"/>
        <v>58</v>
      </c>
      <c r="C200">
        <f t="shared" si="68"/>
        <v>60</v>
      </c>
      <c r="D200">
        <f t="shared" si="68"/>
        <v>62</v>
      </c>
      <c r="E200">
        <f t="shared" si="68"/>
        <v>45</v>
      </c>
      <c r="F200">
        <v>1000000</v>
      </c>
      <c r="I200">
        <v>75</v>
      </c>
      <c r="J200">
        <f t="shared" ref="J200:Q200" si="84">RANK(J77,J$3:J$122,1)</f>
        <v>23</v>
      </c>
      <c r="K200">
        <f t="shared" si="84"/>
        <v>23</v>
      </c>
      <c r="L200">
        <f t="shared" si="84"/>
        <v>25</v>
      </c>
      <c r="M200">
        <f t="shared" si="84"/>
        <v>23</v>
      </c>
      <c r="N200">
        <f t="shared" si="84"/>
        <v>28</v>
      </c>
      <c r="O200">
        <f t="shared" si="84"/>
        <v>29</v>
      </c>
      <c r="P200">
        <f t="shared" si="84"/>
        <v>34</v>
      </c>
      <c r="Q200">
        <f t="shared" si="84"/>
        <v>40</v>
      </c>
      <c r="R200">
        <f t="shared" si="74"/>
        <v>1000000</v>
      </c>
    </row>
    <row r="201" spans="1:18" x14ac:dyDescent="0.2">
      <c r="A201">
        <v>76</v>
      </c>
      <c r="B201">
        <f t="shared" si="68"/>
        <v>54</v>
      </c>
      <c r="C201">
        <f t="shared" si="68"/>
        <v>60</v>
      </c>
      <c r="D201">
        <f t="shared" si="68"/>
        <v>62</v>
      </c>
      <c r="E201">
        <f t="shared" si="68"/>
        <v>33</v>
      </c>
      <c r="F201">
        <v>1000000</v>
      </c>
      <c r="I201">
        <v>76</v>
      </c>
      <c r="J201">
        <f t="shared" ref="J201:Q201" si="85">RANK(J78,J$3:J$122,1)</f>
        <v>39</v>
      </c>
      <c r="K201">
        <f t="shared" si="85"/>
        <v>39</v>
      </c>
      <c r="L201">
        <f t="shared" si="85"/>
        <v>24</v>
      </c>
      <c r="M201">
        <f t="shared" si="85"/>
        <v>12</v>
      </c>
      <c r="N201">
        <f t="shared" si="85"/>
        <v>14</v>
      </c>
      <c r="O201">
        <f t="shared" si="85"/>
        <v>14</v>
      </c>
      <c r="P201">
        <f t="shared" si="85"/>
        <v>16</v>
      </c>
      <c r="Q201">
        <f t="shared" si="85"/>
        <v>8</v>
      </c>
      <c r="R201">
        <f t="shared" si="74"/>
        <v>1000000</v>
      </c>
    </row>
    <row r="202" spans="1:18" x14ac:dyDescent="0.2">
      <c r="A202">
        <v>77</v>
      </c>
      <c r="B202">
        <f t="shared" si="68"/>
        <v>53</v>
      </c>
      <c r="C202">
        <f t="shared" si="68"/>
        <v>100</v>
      </c>
      <c r="D202">
        <f t="shared" si="68"/>
        <v>67</v>
      </c>
      <c r="E202">
        <f t="shared" si="68"/>
        <v>33</v>
      </c>
      <c r="F202">
        <v>1000000</v>
      </c>
      <c r="I202">
        <v>77</v>
      </c>
      <c r="J202">
        <f t="shared" ref="J202:Q202" si="86">RANK(J79,J$3:J$122,1)</f>
        <v>44</v>
      </c>
      <c r="K202">
        <f t="shared" si="86"/>
        <v>46</v>
      </c>
      <c r="L202">
        <f t="shared" si="86"/>
        <v>56</v>
      </c>
      <c r="M202">
        <f t="shared" si="86"/>
        <v>53</v>
      </c>
      <c r="N202">
        <f t="shared" si="86"/>
        <v>44</v>
      </c>
      <c r="O202">
        <f t="shared" si="86"/>
        <v>45</v>
      </c>
      <c r="P202">
        <f t="shared" si="86"/>
        <v>54</v>
      </c>
      <c r="Q202">
        <f t="shared" si="86"/>
        <v>55</v>
      </c>
      <c r="R202">
        <f t="shared" si="74"/>
        <v>1000000</v>
      </c>
    </row>
    <row r="203" spans="1:18" x14ac:dyDescent="0.2">
      <c r="A203">
        <v>78</v>
      </c>
      <c r="B203">
        <f t="shared" si="68"/>
        <v>51</v>
      </c>
      <c r="C203">
        <f t="shared" si="68"/>
        <v>102</v>
      </c>
      <c r="D203">
        <f t="shared" si="68"/>
        <v>67</v>
      </c>
      <c r="E203">
        <f t="shared" si="68"/>
        <v>45</v>
      </c>
      <c r="F203">
        <v>1000000</v>
      </c>
      <c r="I203">
        <v>78</v>
      </c>
      <c r="J203">
        <f t="shared" ref="J203:Q203" si="87">RANK(J80,J$3:J$122,1)</f>
        <v>13</v>
      </c>
      <c r="K203">
        <f t="shared" si="87"/>
        <v>12</v>
      </c>
      <c r="L203">
        <f t="shared" si="87"/>
        <v>17</v>
      </c>
      <c r="M203">
        <f t="shared" si="87"/>
        <v>16</v>
      </c>
      <c r="N203">
        <f t="shared" si="87"/>
        <v>20</v>
      </c>
      <c r="O203">
        <f t="shared" si="87"/>
        <v>27</v>
      </c>
      <c r="P203">
        <f t="shared" si="87"/>
        <v>30</v>
      </c>
      <c r="Q203">
        <f t="shared" si="87"/>
        <v>36</v>
      </c>
      <c r="R203">
        <f t="shared" si="74"/>
        <v>1000000</v>
      </c>
    </row>
    <row r="204" spans="1:18" x14ac:dyDescent="0.2">
      <c r="A204">
        <v>79</v>
      </c>
      <c r="B204">
        <f t="shared" si="68"/>
        <v>65</v>
      </c>
      <c r="C204">
        <f t="shared" si="68"/>
        <v>75</v>
      </c>
      <c r="D204">
        <f t="shared" si="68"/>
        <v>56</v>
      </c>
      <c r="E204">
        <f t="shared" si="68"/>
        <v>33</v>
      </c>
      <c r="F204">
        <v>1000000</v>
      </c>
      <c r="I204">
        <v>79</v>
      </c>
      <c r="J204">
        <f t="shared" ref="J204:Q204" si="88">RANK(J81,J$3:J$122,1)</f>
        <v>48</v>
      </c>
      <c r="K204">
        <f t="shared" si="88"/>
        <v>52</v>
      </c>
      <c r="L204">
        <f t="shared" si="88"/>
        <v>49</v>
      </c>
      <c r="M204">
        <f t="shared" si="88"/>
        <v>55</v>
      </c>
      <c r="N204">
        <f t="shared" si="88"/>
        <v>55</v>
      </c>
      <c r="O204">
        <f t="shared" si="88"/>
        <v>55</v>
      </c>
      <c r="P204">
        <f t="shared" si="88"/>
        <v>52</v>
      </c>
      <c r="Q204">
        <f t="shared" si="88"/>
        <v>53</v>
      </c>
      <c r="R204">
        <f t="shared" si="74"/>
        <v>1000000</v>
      </c>
    </row>
    <row r="205" spans="1:18" x14ac:dyDescent="0.2">
      <c r="A205">
        <v>80</v>
      </c>
      <c r="B205">
        <f t="shared" si="68"/>
        <v>62</v>
      </c>
      <c r="C205">
        <f t="shared" si="68"/>
        <v>60</v>
      </c>
      <c r="D205">
        <f t="shared" si="68"/>
        <v>56</v>
      </c>
      <c r="E205">
        <f t="shared" si="68"/>
        <v>33</v>
      </c>
      <c r="F205">
        <v>1000000</v>
      </c>
      <c r="I205">
        <v>80</v>
      </c>
      <c r="J205">
        <f t="shared" ref="J205:Q205" si="89">RANK(J82,J$3:J$122,1)</f>
        <v>59</v>
      </c>
      <c r="K205">
        <f t="shared" si="89"/>
        <v>59</v>
      </c>
      <c r="L205">
        <f t="shared" si="89"/>
        <v>55</v>
      </c>
      <c r="M205">
        <f t="shared" si="89"/>
        <v>56</v>
      </c>
      <c r="N205">
        <f t="shared" si="89"/>
        <v>56</v>
      </c>
      <c r="O205">
        <f t="shared" si="89"/>
        <v>57</v>
      </c>
      <c r="P205">
        <f t="shared" si="89"/>
        <v>57</v>
      </c>
      <c r="Q205">
        <f t="shared" si="89"/>
        <v>56</v>
      </c>
      <c r="R205">
        <f t="shared" si="74"/>
        <v>1000000</v>
      </c>
    </row>
    <row r="206" spans="1:18" x14ac:dyDescent="0.2">
      <c r="A206">
        <v>81</v>
      </c>
      <c r="B206">
        <f t="shared" ref="B206:E225" si="90">RANK(B83,B$3:B$122,1)</f>
        <v>56</v>
      </c>
      <c r="C206">
        <f t="shared" si="90"/>
        <v>60</v>
      </c>
      <c r="D206">
        <f t="shared" si="90"/>
        <v>60</v>
      </c>
      <c r="E206">
        <f t="shared" si="90"/>
        <v>33</v>
      </c>
      <c r="F206">
        <v>1000000</v>
      </c>
      <c r="I206">
        <v>81</v>
      </c>
      <c r="J206">
        <f t="shared" ref="J206:Q206" si="91">RANK(J83,J$3:J$122,1)</f>
        <v>41</v>
      </c>
      <c r="K206">
        <f t="shared" si="91"/>
        <v>43</v>
      </c>
      <c r="L206">
        <f t="shared" si="91"/>
        <v>50</v>
      </c>
      <c r="M206">
        <f t="shared" si="91"/>
        <v>45</v>
      </c>
      <c r="N206">
        <f t="shared" si="91"/>
        <v>48</v>
      </c>
      <c r="O206">
        <f t="shared" si="91"/>
        <v>47</v>
      </c>
      <c r="P206">
        <f t="shared" si="91"/>
        <v>51</v>
      </c>
      <c r="Q206">
        <f t="shared" si="91"/>
        <v>50</v>
      </c>
      <c r="R206">
        <f t="shared" si="74"/>
        <v>1000000</v>
      </c>
    </row>
    <row r="207" spans="1:18" x14ac:dyDescent="0.2">
      <c r="A207">
        <v>82</v>
      </c>
      <c r="B207">
        <f t="shared" si="90"/>
        <v>59</v>
      </c>
      <c r="C207">
        <f t="shared" si="90"/>
        <v>60</v>
      </c>
      <c r="D207">
        <f t="shared" si="90"/>
        <v>64</v>
      </c>
      <c r="E207">
        <f t="shared" si="90"/>
        <v>33</v>
      </c>
      <c r="F207">
        <v>1000000</v>
      </c>
      <c r="I207">
        <v>82</v>
      </c>
      <c r="J207">
        <f t="shared" ref="J207:Q207" si="92">RANK(J84,J$3:J$122,1)</f>
        <v>47</v>
      </c>
      <c r="K207">
        <f t="shared" si="92"/>
        <v>49</v>
      </c>
      <c r="L207">
        <f t="shared" si="92"/>
        <v>43</v>
      </c>
      <c r="M207">
        <f t="shared" si="92"/>
        <v>44</v>
      </c>
      <c r="N207">
        <f t="shared" si="92"/>
        <v>53</v>
      </c>
      <c r="O207">
        <f t="shared" si="92"/>
        <v>50</v>
      </c>
      <c r="P207">
        <f t="shared" si="92"/>
        <v>53</v>
      </c>
      <c r="Q207">
        <f t="shared" si="92"/>
        <v>51</v>
      </c>
      <c r="R207">
        <f t="shared" si="74"/>
        <v>1000000</v>
      </c>
    </row>
    <row r="208" spans="1:18" x14ac:dyDescent="0.2">
      <c r="A208">
        <v>83</v>
      </c>
      <c r="B208">
        <f t="shared" si="90"/>
        <v>56</v>
      </c>
      <c r="C208">
        <f t="shared" si="90"/>
        <v>60</v>
      </c>
      <c r="D208">
        <f t="shared" si="90"/>
        <v>71</v>
      </c>
      <c r="E208">
        <f t="shared" si="90"/>
        <v>33</v>
      </c>
      <c r="F208">
        <v>1000000</v>
      </c>
      <c r="I208">
        <v>83</v>
      </c>
      <c r="J208">
        <f t="shared" ref="J208:Q208" si="93">RANK(J85,J$3:J$122,1)</f>
        <v>54</v>
      </c>
      <c r="K208">
        <f t="shared" si="93"/>
        <v>45</v>
      </c>
      <c r="L208">
        <f t="shared" si="93"/>
        <v>36</v>
      </c>
      <c r="M208">
        <f t="shared" si="93"/>
        <v>40</v>
      </c>
      <c r="N208">
        <f t="shared" si="93"/>
        <v>41</v>
      </c>
      <c r="O208">
        <f t="shared" si="93"/>
        <v>44</v>
      </c>
      <c r="P208">
        <f t="shared" si="93"/>
        <v>44</v>
      </c>
      <c r="Q208">
        <f t="shared" si="93"/>
        <v>43</v>
      </c>
      <c r="R208">
        <f t="shared" si="74"/>
        <v>1000000</v>
      </c>
    </row>
    <row r="209" spans="1:18" x14ac:dyDescent="0.2">
      <c r="A209">
        <v>84</v>
      </c>
      <c r="B209">
        <f t="shared" si="90"/>
        <v>59</v>
      </c>
      <c r="C209">
        <f t="shared" si="90"/>
        <v>60</v>
      </c>
      <c r="D209">
        <f t="shared" si="90"/>
        <v>64</v>
      </c>
      <c r="E209">
        <f t="shared" si="90"/>
        <v>33</v>
      </c>
      <c r="F209">
        <v>1000000</v>
      </c>
      <c r="I209">
        <v>84</v>
      </c>
      <c r="J209">
        <f t="shared" ref="J209:Q209" si="94">RANK(J86,J$3:J$122,1)</f>
        <v>55</v>
      </c>
      <c r="K209">
        <f t="shared" si="94"/>
        <v>55</v>
      </c>
      <c r="L209">
        <f t="shared" si="94"/>
        <v>58</v>
      </c>
      <c r="M209">
        <f t="shared" si="94"/>
        <v>57</v>
      </c>
      <c r="N209">
        <f t="shared" si="94"/>
        <v>31</v>
      </c>
      <c r="O209">
        <f t="shared" si="94"/>
        <v>32</v>
      </c>
      <c r="P209">
        <f t="shared" si="94"/>
        <v>33</v>
      </c>
      <c r="Q209">
        <f t="shared" si="94"/>
        <v>37</v>
      </c>
      <c r="R209">
        <f t="shared" si="74"/>
        <v>1000000</v>
      </c>
    </row>
    <row r="210" spans="1:18" x14ac:dyDescent="0.2">
      <c r="A210">
        <v>85</v>
      </c>
      <c r="B210">
        <f t="shared" si="90"/>
        <v>110</v>
      </c>
      <c r="C210">
        <f t="shared" si="90"/>
        <v>60</v>
      </c>
      <c r="D210">
        <f t="shared" si="90"/>
        <v>10</v>
      </c>
      <c r="E210">
        <f t="shared" si="90"/>
        <v>23</v>
      </c>
      <c r="F210">
        <v>1000000</v>
      </c>
      <c r="I210">
        <v>85</v>
      </c>
      <c r="J210">
        <f t="shared" ref="J210:Q210" si="95">RANK(J87,J$3:J$122,1)</f>
        <v>52</v>
      </c>
      <c r="K210">
        <f t="shared" si="95"/>
        <v>54</v>
      </c>
      <c r="L210">
        <f t="shared" si="95"/>
        <v>54</v>
      </c>
      <c r="M210">
        <f t="shared" si="95"/>
        <v>50</v>
      </c>
      <c r="N210">
        <f t="shared" si="95"/>
        <v>38</v>
      </c>
      <c r="O210">
        <f t="shared" si="95"/>
        <v>39</v>
      </c>
      <c r="P210">
        <f t="shared" si="95"/>
        <v>38</v>
      </c>
      <c r="Q210">
        <f t="shared" si="95"/>
        <v>42</v>
      </c>
      <c r="R210">
        <f t="shared" si="74"/>
        <v>1000000</v>
      </c>
    </row>
    <row r="211" spans="1:18" x14ac:dyDescent="0.2">
      <c r="A211">
        <v>86</v>
      </c>
      <c r="B211">
        <f t="shared" si="90"/>
        <v>108</v>
      </c>
      <c r="C211">
        <f t="shared" si="90"/>
        <v>39</v>
      </c>
      <c r="D211">
        <f t="shared" si="90"/>
        <v>11</v>
      </c>
      <c r="E211">
        <f t="shared" si="90"/>
        <v>23</v>
      </c>
      <c r="F211">
        <v>1000000</v>
      </c>
      <c r="I211">
        <v>86</v>
      </c>
      <c r="J211">
        <f t="shared" ref="J211:Q211" si="96">RANK(J88,J$3:J$122,1)</f>
        <v>27</v>
      </c>
      <c r="K211">
        <f t="shared" si="96"/>
        <v>20</v>
      </c>
      <c r="L211">
        <f t="shared" si="96"/>
        <v>10</v>
      </c>
      <c r="M211">
        <f t="shared" si="96"/>
        <v>14</v>
      </c>
      <c r="N211">
        <f t="shared" si="96"/>
        <v>10</v>
      </c>
      <c r="O211">
        <f t="shared" si="96"/>
        <v>10</v>
      </c>
      <c r="P211">
        <f t="shared" si="96"/>
        <v>7</v>
      </c>
      <c r="Q211">
        <f t="shared" si="96"/>
        <v>9</v>
      </c>
      <c r="R211">
        <f t="shared" si="74"/>
        <v>1000000</v>
      </c>
    </row>
    <row r="212" spans="1:18" x14ac:dyDescent="0.2">
      <c r="A212">
        <v>87</v>
      </c>
      <c r="B212">
        <f t="shared" si="90"/>
        <v>106</v>
      </c>
      <c r="C212">
        <f t="shared" si="90"/>
        <v>25</v>
      </c>
      <c r="D212">
        <f t="shared" si="90"/>
        <v>16</v>
      </c>
      <c r="E212">
        <f t="shared" si="90"/>
        <v>30</v>
      </c>
      <c r="F212">
        <v>1000000</v>
      </c>
      <c r="I212">
        <v>87</v>
      </c>
      <c r="J212">
        <f t="shared" ref="J212:Q212" si="97">RANK(J89,J$3:J$122,1)</f>
        <v>19</v>
      </c>
      <c r="K212">
        <f t="shared" si="97"/>
        <v>22</v>
      </c>
      <c r="L212">
        <f t="shared" si="97"/>
        <v>14</v>
      </c>
      <c r="M212">
        <f t="shared" si="97"/>
        <v>3</v>
      </c>
      <c r="N212">
        <f t="shared" si="97"/>
        <v>2</v>
      </c>
      <c r="O212">
        <f t="shared" si="97"/>
        <v>4</v>
      </c>
      <c r="P212">
        <f t="shared" si="97"/>
        <v>4</v>
      </c>
      <c r="Q212">
        <f t="shared" si="97"/>
        <v>5</v>
      </c>
      <c r="R212">
        <f t="shared" si="74"/>
        <v>1000000</v>
      </c>
    </row>
    <row r="213" spans="1:18" x14ac:dyDescent="0.2">
      <c r="A213">
        <v>88</v>
      </c>
      <c r="B213">
        <f t="shared" si="90"/>
        <v>99</v>
      </c>
      <c r="C213">
        <f t="shared" si="90"/>
        <v>25</v>
      </c>
      <c r="D213">
        <f t="shared" si="90"/>
        <v>14</v>
      </c>
      <c r="E213">
        <f t="shared" si="90"/>
        <v>30</v>
      </c>
      <c r="F213">
        <v>1000000</v>
      </c>
      <c r="I213">
        <v>88</v>
      </c>
      <c r="J213">
        <f t="shared" ref="J213:Q213" si="98">RANK(J90,J$3:J$122,1)</f>
        <v>21</v>
      </c>
      <c r="K213">
        <f t="shared" si="98"/>
        <v>15</v>
      </c>
      <c r="L213">
        <f t="shared" si="98"/>
        <v>19</v>
      </c>
      <c r="M213">
        <f t="shared" si="98"/>
        <v>20</v>
      </c>
      <c r="N213">
        <f t="shared" si="98"/>
        <v>18</v>
      </c>
      <c r="O213">
        <f t="shared" si="98"/>
        <v>22</v>
      </c>
      <c r="P213">
        <f t="shared" si="98"/>
        <v>15</v>
      </c>
      <c r="Q213">
        <f t="shared" si="98"/>
        <v>18</v>
      </c>
      <c r="R213">
        <f t="shared" si="74"/>
        <v>1000000</v>
      </c>
    </row>
    <row r="214" spans="1:18" x14ac:dyDescent="0.2">
      <c r="A214">
        <v>89</v>
      </c>
      <c r="B214">
        <f t="shared" si="90"/>
        <v>91</v>
      </c>
      <c r="C214">
        <f t="shared" si="90"/>
        <v>25</v>
      </c>
      <c r="D214">
        <f t="shared" si="90"/>
        <v>23</v>
      </c>
      <c r="E214">
        <f t="shared" si="90"/>
        <v>45</v>
      </c>
      <c r="F214">
        <v>1000000</v>
      </c>
      <c r="I214">
        <v>89</v>
      </c>
      <c r="J214">
        <f t="shared" ref="J214:Q214" si="99">RANK(J91,J$3:J$122,1)</f>
        <v>32</v>
      </c>
      <c r="K214">
        <f t="shared" si="99"/>
        <v>34</v>
      </c>
      <c r="L214">
        <f t="shared" si="99"/>
        <v>40</v>
      </c>
      <c r="M214">
        <f t="shared" si="99"/>
        <v>41</v>
      </c>
      <c r="N214">
        <f t="shared" si="99"/>
        <v>47</v>
      </c>
      <c r="O214">
        <f t="shared" si="99"/>
        <v>46</v>
      </c>
      <c r="P214">
        <f t="shared" si="99"/>
        <v>36</v>
      </c>
      <c r="Q214">
        <f t="shared" si="99"/>
        <v>22</v>
      </c>
      <c r="R214">
        <f t="shared" si="74"/>
        <v>1000000</v>
      </c>
    </row>
    <row r="215" spans="1:18" x14ac:dyDescent="0.2">
      <c r="A215">
        <v>90</v>
      </c>
      <c r="B215">
        <f t="shared" si="90"/>
        <v>85</v>
      </c>
      <c r="C215">
        <f t="shared" si="90"/>
        <v>25</v>
      </c>
      <c r="D215">
        <f t="shared" si="90"/>
        <v>27</v>
      </c>
      <c r="E215">
        <f t="shared" si="90"/>
        <v>50</v>
      </c>
      <c r="F215">
        <v>1000000</v>
      </c>
      <c r="I215">
        <v>90</v>
      </c>
      <c r="J215">
        <f t="shared" ref="J215:Q215" si="100">RANK(J92,J$3:J$122,1)</f>
        <v>51</v>
      </c>
      <c r="K215">
        <f t="shared" si="100"/>
        <v>50</v>
      </c>
      <c r="L215">
        <f t="shared" si="100"/>
        <v>45</v>
      </c>
      <c r="M215">
        <f t="shared" si="100"/>
        <v>46</v>
      </c>
      <c r="N215">
        <f t="shared" si="100"/>
        <v>45</v>
      </c>
      <c r="O215">
        <f t="shared" si="100"/>
        <v>52</v>
      </c>
      <c r="P215">
        <f t="shared" si="100"/>
        <v>55</v>
      </c>
      <c r="Q215">
        <f t="shared" si="100"/>
        <v>52</v>
      </c>
      <c r="R215">
        <f t="shared" si="74"/>
        <v>1000000</v>
      </c>
    </row>
    <row r="216" spans="1:18" x14ac:dyDescent="0.2">
      <c r="A216">
        <v>91</v>
      </c>
      <c r="B216">
        <f t="shared" si="90"/>
        <v>82</v>
      </c>
      <c r="C216">
        <f t="shared" si="90"/>
        <v>3</v>
      </c>
      <c r="D216">
        <f t="shared" si="90"/>
        <v>37</v>
      </c>
      <c r="E216">
        <f t="shared" si="90"/>
        <v>59</v>
      </c>
      <c r="F216">
        <v>1000000</v>
      </c>
      <c r="I216">
        <v>91</v>
      </c>
      <c r="J216">
        <f t="shared" ref="J216:Q216" si="101">RANK(J93,J$3:J$122,1)</f>
        <v>34</v>
      </c>
      <c r="K216">
        <f t="shared" si="101"/>
        <v>26</v>
      </c>
      <c r="L216">
        <f t="shared" si="101"/>
        <v>37</v>
      </c>
      <c r="M216">
        <f t="shared" si="101"/>
        <v>27</v>
      </c>
      <c r="N216">
        <f t="shared" si="101"/>
        <v>35</v>
      </c>
      <c r="O216">
        <f t="shared" si="101"/>
        <v>34</v>
      </c>
      <c r="P216">
        <f t="shared" si="101"/>
        <v>39</v>
      </c>
      <c r="Q216">
        <f t="shared" si="101"/>
        <v>41</v>
      </c>
      <c r="R216">
        <f t="shared" si="74"/>
        <v>1000000</v>
      </c>
    </row>
    <row r="217" spans="1:18" x14ac:dyDescent="0.2">
      <c r="A217">
        <v>92</v>
      </c>
      <c r="B217">
        <f t="shared" si="90"/>
        <v>85</v>
      </c>
      <c r="C217">
        <f t="shared" si="90"/>
        <v>3</v>
      </c>
      <c r="D217">
        <f t="shared" si="90"/>
        <v>35</v>
      </c>
      <c r="E217">
        <f t="shared" si="90"/>
        <v>52</v>
      </c>
      <c r="F217">
        <v>1000000</v>
      </c>
      <c r="I217">
        <v>92</v>
      </c>
      <c r="J217">
        <f t="shared" ref="J217:Q217" si="102">RANK(J94,J$3:J$122,1)</f>
        <v>57</v>
      </c>
      <c r="K217">
        <f t="shared" si="102"/>
        <v>57</v>
      </c>
      <c r="L217">
        <f t="shared" si="102"/>
        <v>46</v>
      </c>
      <c r="M217">
        <f t="shared" si="102"/>
        <v>52</v>
      </c>
      <c r="N217">
        <f t="shared" si="102"/>
        <v>51</v>
      </c>
      <c r="O217">
        <f t="shared" si="102"/>
        <v>51</v>
      </c>
      <c r="P217">
        <f t="shared" si="102"/>
        <v>49</v>
      </c>
      <c r="Q217">
        <f t="shared" si="102"/>
        <v>44</v>
      </c>
      <c r="R217">
        <f t="shared" si="74"/>
        <v>1000000</v>
      </c>
    </row>
    <row r="218" spans="1:18" x14ac:dyDescent="0.2">
      <c r="A218">
        <v>93</v>
      </c>
      <c r="B218">
        <f t="shared" si="90"/>
        <v>83</v>
      </c>
      <c r="C218">
        <f t="shared" si="90"/>
        <v>3</v>
      </c>
      <c r="D218">
        <f t="shared" si="90"/>
        <v>36</v>
      </c>
      <c r="E218">
        <f t="shared" si="90"/>
        <v>52</v>
      </c>
      <c r="F218">
        <v>1000000</v>
      </c>
      <c r="I218">
        <v>93</v>
      </c>
      <c r="J218">
        <f t="shared" ref="J218:Q218" si="103">RANK(J95,J$3:J$122,1)</f>
        <v>43</v>
      </c>
      <c r="K218">
        <f t="shared" si="103"/>
        <v>40</v>
      </c>
      <c r="L218">
        <f t="shared" si="103"/>
        <v>39</v>
      </c>
      <c r="M218">
        <f t="shared" si="103"/>
        <v>33</v>
      </c>
      <c r="N218">
        <f t="shared" si="103"/>
        <v>36</v>
      </c>
      <c r="O218">
        <f t="shared" si="103"/>
        <v>43</v>
      </c>
      <c r="P218">
        <f t="shared" si="103"/>
        <v>43</v>
      </c>
      <c r="Q218">
        <f t="shared" si="103"/>
        <v>48</v>
      </c>
      <c r="R218">
        <f t="shared" si="74"/>
        <v>1000000</v>
      </c>
    </row>
    <row r="219" spans="1:18" x14ac:dyDescent="0.2">
      <c r="A219">
        <v>94</v>
      </c>
      <c r="B219">
        <f t="shared" si="90"/>
        <v>81</v>
      </c>
      <c r="C219">
        <f t="shared" si="90"/>
        <v>3</v>
      </c>
      <c r="D219">
        <f t="shared" si="90"/>
        <v>38</v>
      </c>
      <c r="E219">
        <f t="shared" si="90"/>
        <v>52</v>
      </c>
      <c r="F219">
        <v>1000000</v>
      </c>
      <c r="I219">
        <v>94</v>
      </c>
      <c r="J219">
        <f t="shared" ref="J219:Q219" si="104">RANK(J96,J$3:J$122,1)</f>
        <v>37</v>
      </c>
      <c r="K219">
        <f t="shared" si="104"/>
        <v>35</v>
      </c>
      <c r="L219">
        <f t="shared" si="104"/>
        <v>33</v>
      </c>
      <c r="M219">
        <f t="shared" si="104"/>
        <v>36</v>
      </c>
      <c r="N219">
        <f t="shared" si="104"/>
        <v>27</v>
      </c>
      <c r="O219">
        <f t="shared" si="104"/>
        <v>25</v>
      </c>
      <c r="P219">
        <f t="shared" si="104"/>
        <v>28</v>
      </c>
      <c r="Q219">
        <f t="shared" si="104"/>
        <v>25</v>
      </c>
      <c r="R219">
        <f t="shared" si="74"/>
        <v>1000000</v>
      </c>
    </row>
    <row r="220" spans="1:18" x14ac:dyDescent="0.2">
      <c r="A220">
        <v>95</v>
      </c>
      <c r="B220">
        <f t="shared" si="90"/>
        <v>90</v>
      </c>
      <c r="C220">
        <f t="shared" si="90"/>
        <v>3</v>
      </c>
      <c r="D220">
        <f t="shared" si="90"/>
        <v>38</v>
      </c>
      <c r="E220">
        <f t="shared" si="90"/>
        <v>52</v>
      </c>
      <c r="F220">
        <v>1000000</v>
      </c>
      <c r="I220">
        <v>95</v>
      </c>
      <c r="J220">
        <f t="shared" ref="J220:Q220" si="105">RANK(J97,J$3:J$122,1)</f>
        <v>8</v>
      </c>
      <c r="K220">
        <f t="shared" si="105"/>
        <v>4</v>
      </c>
      <c r="L220">
        <f t="shared" si="105"/>
        <v>4</v>
      </c>
      <c r="M220">
        <f t="shared" si="105"/>
        <v>9</v>
      </c>
      <c r="N220">
        <f t="shared" si="105"/>
        <v>5</v>
      </c>
      <c r="O220">
        <f t="shared" si="105"/>
        <v>8</v>
      </c>
      <c r="P220">
        <f t="shared" si="105"/>
        <v>11</v>
      </c>
      <c r="Q220">
        <f t="shared" si="105"/>
        <v>7</v>
      </c>
      <c r="R220">
        <f t="shared" si="74"/>
        <v>1000000</v>
      </c>
    </row>
    <row r="221" spans="1:18" x14ac:dyDescent="0.2">
      <c r="A221">
        <v>96</v>
      </c>
      <c r="B221">
        <f t="shared" si="90"/>
        <v>88</v>
      </c>
      <c r="C221">
        <f t="shared" si="90"/>
        <v>3</v>
      </c>
      <c r="D221">
        <f t="shared" si="90"/>
        <v>32</v>
      </c>
      <c r="E221">
        <f t="shared" si="90"/>
        <v>52</v>
      </c>
      <c r="F221">
        <v>1000000</v>
      </c>
      <c r="I221">
        <v>96</v>
      </c>
      <c r="J221">
        <f t="shared" ref="J221:Q221" si="106">RANK(J98,J$3:J$122,1)</f>
        <v>17</v>
      </c>
      <c r="K221">
        <f t="shared" si="106"/>
        <v>17</v>
      </c>
      <c r="L221">
        <f t="shared" si="106"/>
        <v>28</v>
      </c>
      <c r="M221">
        <f t="shared" si="106"/>
        <v>32</v>
      </c>
      <c r="N221">
        <f t="shared" si="106"/>
        <v>39</v>
      </c>
      <c r="O221">
        <f t="shared" si="106"/>
        <v>33</v>
      </c>
      <c r="P221">
        <f t="shared" si="106"/>
        <v>40</v>
      </c>
      <c r="Q221">
        <f t="shared" si="106"/>
        <v>34</v>
      </c>
      <c r="R221">
        <f t="shared" si="74"/>
        <v>1000000</v>
      </c>
    </row>
    <row r="222" spans="1:18" x14ac:dyDescent="0.2">
      <c r="A222">
        <v>97</v>
      </c>
      <c r="B222">
        <f t="shared" si="90"/>
        <v>89</v>
      </c>
      <c r="C222">
        <f t="shared" si="90"/>
        <v>3</v>
      </c>
      <c r="D222">
        <f t="shared" si="90"/>
        <v>34</v>
      </c>
      <c r="E222">
        <f t="shared" si="90"/>
        <v>23</v>
      </c>
      <c r="F222">
        <v>1000000</v>
      </c>
      <c r="I222">
        <v>97</v>
      </c>
      <c r="J222">
        <f t="shared" ref="J222:Q222" si="107">RANK(J99,J$3:J$122,1)</f>
        <v>73</v>
      </c>
      <c r="K222">
        <f t="shared" si="107"/>
        <v>71</v>
      </c>
      <c r="L222">
        <f t="shared" si="107"/>
        <v>70</v>
      </c>
      <c r="M222">
        <f t="shared" si="107"/>
        <v>74</v>
      </c>
      <c r="N222">
        <f t="shared" si="107"/>
        <v>75</v>
      </c>
      <c r="O222">
        <f t="shared" si="107"/>
        <v>74</v>
      </c>
      <c r="P222">
        <f t="shared" si="107"/>
        <v>72</v>
      </c>
      <c r="Q222">
        <f t="shared" si="107"/>
        <v>71</v>
      </c>
      <c r="R222">
        <f t="shared" si="74"/>
        <v>1000000</v>
      </c>
    </row>
    <row r="223" spans="1:18" x14ac:dyDescent="0.2">
      <c r="A223">
        <v>98</v>
      </c>
      <c r="B223">
        <f t="shared" si="90"/>
        <v>83</v>
      </c>
      <c r="C223">
        <f t="shared" si="90"/>
        <v>3</v>
      </c>
      <c r="D223">
        <f t="shared" si="90"/>
        <v>30</v>
      </c>
      <c r="E223">
        <f t="shared" si="90"/>
        <v>23</v>
      </c>
      <c r="F223">
        <v>1000000</v>
      </c>
      <c r="I223">
        <v>98</v>
      </c>
      <c r="J223">
        <f t="shared" ref="J223:Q223" si="108">RANK(J100,J$3:J$122,1)</f>
        <v>83</v>
      </c>
      <c r="K223">
        <f t="shared" si="108"/>
        <v>84</v>
      </c>
      <c r="L223">
        <f t="shared" si="108"/>
        <v>77</v>
      </c>
      <c r="M223">
        <f t="shared" si="108"/>
        <v>76</v>
      </c>
      <c r="N223">
        <f t="shared" si="108"/>
        <v>77</v>
      </c>
      <c r="O223">
        <f t="shared" si="108"/>
        <v>76</v>
      </c>
      <c r="P223">
        <f t="shared" si="108"/>
        <v>74</v>
      </c>
      <c r="Q223">
        <f t="shared" si="108"/>
        <v>73</v>
      </c>
      <c r="R223">
        <f t="shared" si="74"/>
        <v>1000000</v>
      </c>
    </row>
    <row r="224" spans="1:18" x14ac:dyDescent="0.2">
      <c r="A224">
        <v>99</v>
      </c>
      <c r="B224">
        <f t="shared" si="90"/>
        <v>87</v>
      </c>
      <c r="C224">
        <f t="shared" si="90"/>
        <v>3</v>
      </c>
      <c r="D224">
        <f t="shared" si="90"/>
        <v>32</v>
      </c>
      <c r="E224">
        <f t="shared" si="90"/>
        <v>23</v>
      </c>
      <c r="F224">
        <v>1000000</v>
      </c>
      <c r="I224">
        <v>99</v>
      </c>
      <c r="J224">
        <f t="shared" ref="J224:Q224" si="109">RANK(J101,J$3:J$122,1)</f>
        <v>70</v>
      </c>
      <c r="K224">
        <f t="shared" si="109"/>
        <v>69</v>
      </c>
      <c r="L224">
        <f t="shared" si="109"/>
        <v>72</v>
      </c>
      <c r="M224">
        <f t="shared" si="109"/>
        <v>71</v>
      </c>
      <c r="N224">
        <f t="shared" si="109"/>
        <v>70</v>
      </c>
      <c r="O224">
        <f t="shared" si="109"/>
        <v>70</v>
      </c>
      <c r="P224">
        <f t="shared" si="109"/>
        <v>69</v>
      </c>
      <c r="Q224">
        <f t="shared" si="109"/>
        <v>69</v>
      </c>
      <c r="R224">
        <f t="shared" si="74"/>
        <v>1000000</v>
      </c>
    </row>
    <row r="225" spans="1:18" x14ac:dyDescent="0.2">
      <c r="A225">
        <v>100</v>
      </c>
      <c r="B225">
        <f t="shared" si="90"/>
        <v>94</v>
      </c>
      <c r="C225">
        <f t="shared" si="90"/>
        <v>3</v>
      </c>
      <c r="D225">
        <f t="shared" si="90"/>
        <v>27</v>
      </c>
      <c r="E225">
        <f t="shared" si="90"/>
        <v>23</v>
      </c>
      <c r="F225">
        <v>1000000</v>
      </c>
      <c r="I225">
        <v>100</v>
      </c>
      <c r="J225">
        <f t="shared" ref="J225:Q225" si="110">RANK(J102,J$3:J$122,1)</f>
        <v>93</v>
      </c>
      <c r="K225">
        <f t="shared" si="110"/>
        <v>89</v>
      </c>
      <c r="L225">
        <f t="shared" si="110"/>
        <v>81</v>
      </c>
      <c r="M225">
        <f t="shared" si="110"/>
        <v>77</v>
      </c>
      <c r="N225">
        <f t="shared" si="110"/>
        <v>72</v>
      </c>
      <c r="O225">
        <f t="shared" si="110"/>
        <v>72</v>
      </c>
      <c r="P225">
        <f t="shared" si="110"/>
        <v>71</v>
      </c>
      <c r="Q225">
        <f t="shared" si="110"/>
        <v>70</v>
      </c>
      <c r="R225">
        <f t="shared" si="74"/>
        <v>1000000</v>
      </c>
    </row>
    <row r="226" spans="1:18" x14ac:dyDescent="0.2">
      <c r="A226">
        <v>101</v>
      </c>
      <c r="B226">
        <f t="shared" ref="B226:E245" si="111">RANK(B103,B$3:B$122,1)</f>
        <v>91</v>
      </c>
      <c r="C226">
        <f t="shared" si="111"/>
        <v>3</v>
      </c>
      <c r="D226">
        <f t="shared" si="111"/>
        <v>27</v>
      </c>
      <c r="E226">
        <f t="shared" si="111"/>
        <v>21</v>
      </c>
      <c r="F226">
        <v>1000000</v>
      </c>
      <c r="I226">
        <v>101</v>
      </c>
      <c r="J226">
        <f t="shared" ref="J226:Q226" si="112">RANK(J103,J$3:J$122,1)</f>
        <v>79</v>
      </c>
      <c r="K226">
        <f t="shared" si="112"/>
        <v>75</v>
      </c>
      <c r="L226">
        <f t="shared" si="112"/>
        <v>69</v>
      </c>
      <c r="M226">
        <f t="shared" si="112"/>
        <v>69</v>
      </c>
      <c r="N226">
        <f t="shared" si="112"/>
        <v>68</v>
      </c>
      <c r="O226">
        <f t="shared" si="112"/>
        <v>68</v>
      </c>
      <c r="P226">
        <f t="shared" si="112"/>
        <v>67</v>
      </c>
      <c r="Q226">
        <f t="shared" si="112"/>
        <v>63</v>
      </c>
      <c r="R226">
        <f t="shared" si="74"/>
        <v>1000000</v>
      </c>
    </row>
    <row r="227" spans="1:18" x14ac:dyDescent="0.2">
      <c r="A227">
        <v>102</v>
      </c>
      <c r="B227">
        <f t="shared" si="111"/>
        <v>91</v>
      </c>
      <c r="C227">
        <f t="shared" si="111"/>
        <v>3</v>
      </c>
      <c r="D227">
        <f t="shared" si="111"/>
        <v>30</v>
      </c>
      <c r="E227">
        <f t="shared" si="111"/>
        <v>23</v>
      </c>
      <c r="F227">
        <v>1000000</v>
      </c>
      <c r="I227">
        <v>102</v>
      </c>
      <c r="J227">
        <f t="shared" ref="J227:Q227" si="113">RANK(J104,J$3:J$122,1)</f>
        <v>65</v>
      </c>
      <c r="K227">
        <f t="shared" si="113"/>
        <v>64</v>
      </c>
      <c r="L227">
        <f t="shared" si="113"/>
        <v>66</v>
      </c>
      <c r="M227">
        <f t="shared" si="113"/>
        <v>61</v>
      </c>
      <c r="N227">
        <f t="shared" si="113"/>
        <v>61</v>
      </c>
      <c r="O227">
        <f t="shared" si="113"/>
        <v>63</v>
      </c>
      <c r="P227">
        <f t="shared" si="113"/>
        <v>65</v>
      </c>
      <c r="Q227">
        <f t="shared" si="113"/>
        <v>64</v>
      </c>
      <c r="R227">
        <f t="shared" si="74"/>
        <v>1000000</v>
      </c>
    </row>
    <row r="228" spans="1:18" x14ac:dyDescent="0.2">
      <c r="A228">
        <v>103</v>
      </c>
      <c r="B228">
        <f t="shared" si="111"/>
        <v>108</v>
      </c>
      <c r="C228">
        <f t="shared" si="111"/>
        <v>75</v>
      </c>
      <c r="D228">
        <f t="shared" si="111"/>
        <v>16</v>
      </c>
      <c r="E228">
        <f t="shared" si="111"/>
        <v>11</v>
      </c>
      <c r="F228">
        <v>1000000</v>
      </c>
      <c r="I228">
        <v>103</v>
      </c>
      <c r="J228">
        <f t="shared" ref="J228:Q228" si="114">RANK(J105,J$3:J$122,1)</f>
        <v>1</v>
      </c>
      <c r="K228">
        <f t="shared" si="114"/>
        <v>1</v>
      </c>
      <c r="L228">
        <f t="shared" si="114"/>
        <v>2</v>
      </c>
      <c r="M228">
        <f t="shared" si="114"/>
        <v>8</v>
      </c>
      <c r="N228">
        <f t="shared" si="114"/>
        <v>15</v>
      </c>
      <c r="O228">
        <f t="shared" si="114"/>
        <v>13</v>
      </c>
      <c r="P228">
        <f t="shared" si="114"/>
        <v>12</v>
      </c>
      <c r="Q228">
        <f t="shared" si="114"/>
        <v>14</v>
      </c>
      <c r="R228">
        <f t="shared" si="74"/>
        <v>1000000</v>
      </c>
    </row>
    <row r="229" spans="1:18" x14ac:dyDescent="0.2">
      <c r="A229">
        <v>104</v>
      </c>
      <c r="B229">
        <f t="shared" si="111"/>
        <v>104</v>
      </c>
      <c r="C229">
        <f t="shared" si="111"/>
        <v>92</v>
      </c>
      <c r="D229">
        <f t="shared" si="111"/>
        <v>14</v>
      </c>
      <c r="E229">
        <f t="shared" si="111"/>
        <v>11</v>
      </c>
      <c r="F229">
        <v>1000000</v>
      </c>
      <c r="I229">
        <v>104</v>
      </c>
      <c r="J229">
        <f t="shared" ref="J229:Q229" si="115">RANK(J106,J$3:J$122,1)</f>
        <v>24</v>
      </c>
      <c r="K229">
        <f t="shared" si="115"/>
        <v>21</v>
      </c>
      <c r="L229">
        <f t="shared" si="115"/>
        <v>21</v>
      </c>
      <c r="M229">
        <f t="shared" si="115"/>
        <v>25</v>
      </c>
      <c r="N229">
        <f t="shared" si="115"/>
        <v>29</v>
      </c>
      <c r="O229">
        <f t="shared" si="115"/>
        <v>28</v>
      </c>
      <c r="P229">
        <f t="shared" si="115"/>
        <v>25</v>
      </c>
      <c r="Q229">
        <f t="shared" si="115"/>
        <v>26</v>
      </c>
      <c r="R229">
        <f t="shared" si="74"/>
        <v>1000000</v>
      </c>
    </row>
    <row r="230" spans="1:18" x14ac:dyDescent="0.2">
      <c r="A230">
        <v>105</v>
      </c>
      <c r="B230">
        <f t="shared" si="111"/>
        <v>98</v>
      </c>
      <c r="C230">
        <f t="shared" si="111"/>
        <v>92</v>
      </c>
      <c r="D230">
        <f t="shared" si="111"/>
        <v>19</v>
      </c>
      <c r="E230">
        <f t="shared" si="111"/>
        <v>11</v>
      </c>
      <c r="F230">
        <v>1000000</v>
      </c>
      <c r="I230">
        <v>105</v>
      </c>
      <c r="J230">
        <f t="shared" ref="J230:Q230" si="116">RANK(J107,J$3:J$122,1)</f>
        <v>11</v>
      </c>
      <c r="K230">
        <f t="shared" si="116"/>
        <v>16</v>
      </c>
      <c r="L230">
        <f t="shared" si="116"/>
        <v>9</v>
      </c>
      <c r="M230">
        <f t="shared" si="116"/>
        <v>18</v>
      </c>
      <c r="N230">
        <f t="shared" si="116"/>
        <v>16</v>
      </c>
      <c r="O230">
        <f t="shared" si="116"/>
        <v>19</v>
      </c>
      <c r="P230">
        <f t="shared" si="116"/>
        <v>14</v>
      </c>
      <c r="Q230">
        <f t="shared" si="116"/>
        <v>15</v>
      </c>
      <c r="R230">
        <f t="shared" si="74"/>
        <v>1000000</v>
      </c>
    </row>
    <row r="231" spans="1:18" x14ac:dyDescent="0.2">
      <c r="A231">
        <v>106</v>
      </c>
      <c r="B231">
        <f t="shared" si="111"/>
        <v>97</v>
      </c>
      <c r="C231">
        <f t="shared" si="111"/>
        <v>86</v>
      </c>
      <c r="D231">
        <f t="shared" si="111"/>
        <v>24</v>
      </c>
      <c r="E231">
        <f t="shared" si="111"/>
        <v>11</v>
      </c>
      <c r="F231">
        <v>1000000</v>
      </c>
      <c r="I231">
        <v>106</v>
      </c>
      <c r="J231">
        <f t="shared" ref="J231:Q231" si="117">RANK(J108,J$3:J$122,1)</f>
        <v>20</v>
      </c>
      <c r="K231">
        <f t="shared" si="117"/>
        <v>28</v>
      </c>
      <c r="L231">
        <f t="shared" si="117"/>
        <v>23</v>
      </c>
      <c r="M231">
        <f t="shared" si="117"/>
        <v>28</v>
      </c>
      <c r="N231">
        <f t="shared" si="117"/>
        <v>32</v>
      </c>
      <c r="O231">
        <f t="shared" si="117"/>
        <v>31</v>
      </c>
      <c r="P231">
        <f t="shared" si="117"/>
        <v>31</v>
      </c>
      <c r="Q231">
        <f t="shared" si="117"/>
        <v>32</v>
      </c>
      <c r="R231">
        <f t="shared" si="74"/>
        <v>1000000</v>
      </c>
    </row>
    <row r="232" spans="1:18" x14ac:dyDescent="0.2">
      <c r="A232">
        <v>107</v>
      </c>
      <c r="B232">
        <f t="shared" si="111"/>
        <v>95</v>
      </c>
      <c r="C232">
        <f t="shared" si="111"/>
        <v>75</v>
      </c>
      <c r="D232">
        <f t="shared" si="111"/>
        <v>24</v>
      </c>
      <c r="E232">
        <f t="shared" si="111"/>
        <v>11</v>
      </c>
      <c r="F232">
        <v>1000000</v>
      </c>
      <c r="I232">
        <v>107</v>
      </c>
      <c r="J232">
        <f t="shared" ref="J232:Q232" si="118">RANK(J109,J$3:J$122,1)</f>
        <v>18</v>
      </c>
      <c r="K232">
        <f t="shared" si="118"/>
        <v>13</v>
      </c>
      <c r="L232">
        <f t="shared" si="118"/>
        <v>13</v>
      </c>
      <c r="M232">
        <f t="shared" si="118"/>
        <v>10</v>
      </c>
      <c r="N232">
        <f t="shared" si="118"/>
        <v>9</v>
      </c>
      <c r="O232">
        <f t="shared" si="118"/>
        <v>5</v>
      </c>
      <c r="P232">
        <f t="shared" si="118"/>
        <v>10</v>
      </c>
      <c r="Q232">
        <f t="shared" si="118"/>
        <v>17</v>
      </c>
      <c r="R232">
        <f t="shared" si="74"/>
        <v>1000000</v>
      </c>
    </row>
    <row r="233" spans="1:18" x14ac:dyDescent="0.2">
      <c r="A233">
        <v>108</v>
      </c>
      <c r="B233">
        <f t="shared" si="111"/>
        <v>96</v>
      </c>
      <c r="C233">
        <f t="shared" si="111"/>
        <v>60</v>
      </c>
      <c r="D233">
        <f t="shared" si="111"/>
        <v>26</v>
      </c>
      <c r="E233">
        <f t="shared" si="111"/>
        <v>11</v>
      </c>
      <c r="F233">
        <v>1000000</v>
      </c>
      <c r="I233">
        <v>108</v>
      </c>
      <c r="J233">
        <f t="shared" ref="J233:Q233" si="119">RANK(J110,J$3:J$122,1)</f>
        <v>6</v>
      </c>
      <c r="K233">
        <f t="shared" si="119"/>
        <v>9</v>
      </c>
      <c r="L233">
        <f t="shared" si="119"/>
        <v>8</v>
      </c>
      <c r="M233">
        <f t="shared" si="119"/>
        <v>15</v>
      </c>
      <c r="N233">
        <f t="shared" si="119"/>
        <v>17</v>
      </c>
      <c r="O233">
        <f t="shared" si="119"/>
        <v>17</v>
      </c>
      <c r="P233">
        <f t="shared" si="119"/>
        <v>18</v>
      </c>
      <c r="Q233">
        <f t="shared" si="119"/>
        <v>10</v>
      </c>
      <c r="R233">
        <f t="shared" si="74"/>
        <v>1000000</v>
      </c>
    </row>
    <row r="234" spans="1:18" x14ac:dyDescent="0.2">
      <c r="A234">
        <v>109</v>
      </c>
      <c r="B234">
        <f t="shared" si="111"/>
        <v>103</v>
      </c>
      <c r="C234">
        <f t="shared" si="111"/>
        <v>114</v>
      </c>
      <c r="D234">
        <f t="shared" si="111"/>
        <v>20</v>
      </c>
      <c r="E234">
        <f t="shared" si="111"/>
        <v>9</v>
      </c>
      <c r="F234">
        <v>1000000</v>
      </c>
      <c r="I234">
        <v>109</v>
      </c>
      <c r="J234">
        <f t="shared" ref="J234:Q234" si="120">RANK(J111,J$3:J$122,1)</f>
        <v>7</v>
      </c>
      <c r="K234">
        <f t="shared" si="120"/>
        <v>11</v>
      </c>
      <c r="L234">
        <f t="shared" si="120"/>
        <v>7</v>
      </c>
      <c r="M234">
        <f t="shared" si="120"/>
        <v>6</v>
      </c>
      <c r="N234">
        <f t="shared" si="120"/>
        <v>6</v>
      </c>
      <c r="O234">
        <f t="shared" si="120"/>
        <v>12</v>
      </c>
      <c r="P234">
        <f t="shared" si="120"/>
        <v>8</v>
      </c>
      <c r="Q234">
        <f t="shared" si="120"/>
        <v>4</v>
      </c>
      <c r="R234">
        <f t="shared" si="74"/>
        <v>1000000</v>
      </c>
    </row>
    <row r="235" spans="1:18" x14ac:dyDescent="0.2">
      <c r="A235">
        <v>110</v>
      </c>
      <c r="B235">
        <f t="shared" si="111"/>
        <v>104</v>
      </c>
      <c r="C235">
        <f t="shared" si="111"/>
        <v>115</v>
      </c>
      <c r="D235">
        <f t="shared" si="111"/>
        <v>13</v>
      </c>
      <c r="E235">
        <f t="shared" si="111"/>
        <v>9</v>
      </c>
      <c r="F235">
        <v>1000000</v>
      </c>
      <c r="I235">
        <v>110</v>
      </c>
      <c r="J235">
        <f t="shared" ref="J235:Q235" si="121">RANK(J112,J$3:J$122,1)</f>
        <v>36</v>
      </c>
      <c r="K235">
        <f t="shared" si="121"/>
        <v>30</v>
      </c>
      <c r="L235">
        <f t="shared" si="121"/>
        <v>30</v>
      </c>
      <c r="M235">
        <f t="shared" si="121"/>
        <v>35</v>
      </c>
      <c r="N235">
        <f t="shared" si="121"/>
        <v>40</v>
      </c>
      <c r="O235">
        <f t="shared" si="121"/>
        <v>40</v>
      </c>
      <c r="P235">
        <f t="shared" si="121"/>
        <v>29</v>
      </c>
      <c r="Q235">
        <f t="shared" si="121"/>
        <v>23</v>
      </c>
      <c r="R235">
        <f t="shared" si="74"/>
        <v>1000000</v>
      </c>
    </row>
    <row r="236" spans="1:18" x14ac:dyDescent="0.2">
      <c r="A236">
        <v>111</v>
      </c>
      <c r="B236">
        <f t="shared" si="111"/>
        <v>106</v>
      </c>
      <c r="C236">
        <f t="shared" si="111"/>
        <v>117</v>
      </c>
      <c r="D236">
        <f t="shared" si="111"/>
        <v>11</v>
      </c>
      <c r="E236">
        <f t="shared" si="111"/>
        <v>11</v>
      </c>
      <c r="F236">
        <v>1000000</v>
      </c>
      <c r="I236">
        <v>111</v>
      </c>
      <c r="J236">
        <f t="shared" ref="J236:Q236" si="122">RANK(J113,J$3:J$122,1)</f>
        <v>42</v>
      </c>
      <c r="K236">
        <f t="shared" si="122"/>
        <v>41</v>
      </c>
      <c r="L236">
        <f t="shared" si="122"/>
        <v>34</v>
      </c>
      <c r="M236">
        <f t="shared" si="122"/>
        <v>22</v>
      </c>
      <c r="N236">
        <f t="shared" si="122"/>
        <v>19</v>
      </c>
      <c r="O236">
        <f t="shared" si="122"/>
        <v>21</v>
      </c>
      <c r="P236">
        <f t="shared" si="122"/>
        <v>21</v>
      </c>
      <c r="Q236">
        <f t="shared" si="122"/>
        <v>21</v>
      </c>
      <c r="R236">
        <f t="shared" si="74"/>
        <v>1000000</v>
      </c>
    </row>
    <row r="237" spans="1:18" x14ac:dyDescent="0.2">
      <c r="A237">
        <v>112</v>
      </c>
      <c r="B237">
        <f t="shared" si="111"/>
        <v>100</v>
      </c>
      <c r="C237">
        <f t="shared" si="111"/>
        <v>116</v>
      </c>
      <c r="D237">
        <f t="shared" si="111"/>
        <v>18</v>
      </c>
      <c r="E237">
        <f t="shared" si="111"/>
        <v>11</v>
      </c>
      <c r="F237">
        <v>1000000</v>
      </c>
      <c r="I237">
        <v>112</v>
      </c>
      <c r="J237">
        <f t="shared" ref="J237:Q237" si="123">RANK(J114,J$3:J$122,1)</f>
        <v>38</v>
      </c>
      <c r="K237">
        <f t="shared" si="123"/>
        <v>36</v>
      </c>
      <c r="L237">
        <f t="shared" si="123"/>
        <v>11</v>
      </c>
      <c r="M237">
        <f t="shared" si="123"/>
        <v>2</v>
      </c>
      <c r="N237">
        <f t="shared" si="123"/>
        <v>3</v>
      </c>
      <c r="O237">
        <f t="shared" si="123"/>
        <v>2</v>
      </c>
      <c r="P237">
        <f t="shared" si="123"/>
        <v>2</v>
      </c>
      <c r="Q237">
        <f t="shared" si="123"/>
        <v>1</v>
      </c>
      <c r="R237">
        <f t="shared" si="74"/>
        <v>1000000</v>
      </c>
    </row>
    <row r="238" spans="1:18" x14ac:dyDescent="0.2">
      <c r="A238">
        <v>113</v>
      </c>
      <c r="B238">
        <f t="shared" si="111"/>
        <v>100</v>
      </c>
      <c r="C238">
        <f t="shared" si="111"/>
        <v>113</v>
      </c>
      <c r="D238">
        <f t="shared" si="111"/>
        <v>21</v>
      </c>
      <c r="E238">
        <f t="shared" si="111"/>
        <v>11</v>
      </c>
      <c r="F238">
        <v>1000000</v>
      </c>
      <c r="I238">
        <v>113</v>
      </c>
      <c r="J238">
        <f t="shared" ref="J238:Q238" si="124">RANK(J115,J$3:J$122,1)</f>
        <v>4</v>
      </c>
      <c r="K238">
        <f t="shared" si="124"/>
        <v>5</v>
      </c>
      <c r="L238">
        <f t="shared" si="124"/>
        <v>3</v>
      </c>
      <c r="M238">
        <f t="shared" si="124"/>
        <v>7</v>
      </c>
      <c r="N238">
        <f t="shared" si="124"/>
        <v>4</v>
      </c>
      <c r="O238">
        <f t="shared" si="124"/>
        <v>6</v>
      </c>
      <c r="P238">
        <f t="shared" si="124"/>
        <v>6</v>
      </c>
      <c r="Q238">
        <f t="shared" si="124"/>
        <v>6</v>
      </c>
      <c r="R238">
        <f t="shared" si="74"/>
        <v>1000000</v>
      </c>
    </row>
    <row r="239" spans="1:18" x14ac:dyDescent="0.2">
      <c r="A239">
        <v>114</v>
      </c>
      <c r="B239">
        <f t="shared" si="111"/>
        <v>100</v>
      </c>
      <c r="C239">
        <f t="shared" si="111"/>
        <v>112</v>
      </c>
      <c r="D239">
        <f t="shared" si="111"/>
        <v>22</v>
      </c>
      <c r="E239">
        <f t="shared" si="111"/>
        <v>11</v>
      </c>
      <c r="F239">
        <v>1000000</v>
      </c>
      <c r="I239">
        <v>114</v>
      </c>
      <c r="J239">
        <f t="shared" ref="J239:Q239" si="125">RANK(J116,J$3:J$122,1)</f>
        <v>2</v>
      </c>
      <c r="K239">
        <f t="shared" si="125"/>
        <v>3</v>
      </c>
      <c r="L239">
        <f t="shared" si="125"/>
        <v>5</v>
      </c>
      <c r="M239">
        <f t="shared" si="125"/>
        <v>4</v>
      </c>
      <c r="N239">
        <f t="shared" si="125"/>
        <v>7</v>
      </c>
      <c r="O239">
        <f t="shared" si="125"/>
        <v>3</v>
      </c>
      <c r="P239">
        <f t="shared" si="125"/>
        <v>5</v>
      </c>
      <c r="Q239">
        <f t="shared" si="125"/>
        <v>11</v>
      </c>
      <c r="R239">
        <f t="shared" si="74"/>
        <v>1000000</v>
      </c>
    </row>
    <row r="240" spans="1:18" x14ac:dyDescent="0.2">
      <c r="A240">
        <v>115</v>
      </c>
      <c r="B240">
        <f t="shared" si="111"/>
        <v>115</v>
      </c>
      <c r="C240">
        <f t="shared" si="111"/>
        <v>60</v>
      </c>
      <c r="D240">
        <f t="shared" si="111"/>
        <v>4</v>
      </c>
      <c r="E240">
        <f t="shared" si="111"/>
        <v>6</v>
      </c>
      <c r="F240">
        <v>1000000</v>
      </c>
      <c r="I240">
        <v>115</v>
      </c>
      <c r="J240">
        <f t="shared" ref="J240:Q240" si="126">RANK(J117,J$3:J$122,1)</f>
        <v>5</v>
      </c>
      <c r="K240">
        <f t="shared" si="126"/>
        <v>7</v>
      </c>
      <c r="L240">
        <f t="shared" si="126"/>
        <v>15</v>
      </c>
      <c r="M240">
        <f t="shared" si="126"/>
        <v>17</v>
      </c>
      <c r="N240">
        <f t="shared" si="126"/>
        <v>22</v>
      </c>
      <c r="O240">
        <f t="shared" si="126"/>
        <v>20</v>
      </c>
      <c r="P240">
        <f t="shared" si="126"/>
        <v>22</v>
      </c>
      <c r="Q240">
        <f t="shared" si="126"/>
        <v>24</v>
      </c>
      <c r="R240">
        <f t="shared" si="74"/>
        <v>1000000</v>
      </c>
    </row>
    <row r="241" spans="1:28" x14ac:dyDescent="0.2">
      <c r="A241">
        <v>116</v>
      </c>
      <c r="B241">
        <f t="shared" si="111"/>
        <v>116</v>
      </c>
      <c r="C241">
        <f t="shared" si="111"/>
        <v>39</v>
      </c>
      <c r="D241">
        <f t="shared" si="111"/>
        <v>4</v>
      </c>
      <c r="E241">
        <f t="shared" si="111"/>
        <v>1</v>
      </c>
      <c r="F241">
        <v>1000000</v>
      </c>
      <c r="I241">
        <v>116</v>
      </c>
      <c r="J241">
        <f t="shared" ref="J241:Q241" si="127">RANK(J118,J$3:J$122,1)</f>
        <v>12</v>
      </c>
      <c r="K241">
        <f t="shared" si="127"/>
        <v>14</v>
      </c>
      <c r="L241">
        <f t="shared" si="127"/>
        <v>6</v>
      </c>
      <c r="M241">
        <f t="shared" si="127"/>
        <v>5</v>
      </c>
      <c r="N241">
        <f t="shared" si="127"/>
        <v>8</v>
      </c>
      <c r="O241">
        <f t="shared" si="127"/>
        <v>7</v>
      </c>
      <c r="P241">
        <f t="shared" si="127"/>
        <v>3</v>
      </c>
      <c r="Q241">
        <f t="shared" si="127"/>
        <v>3</v>
      </c>
      <c r="R241">
        <f t="shared" si="74"/>
        <v>1000000</v>
      </c>
    </row>
    <row r="242" spans="1:28" x14ac:dyDescent="0.2">
      <c r="A242">
        <v>117</v>
      </c>
      <c r="B242">
        <f t="shared" si="111"/>
        <v>117</v>
      </c>
      <c r="C242">
        <f t="shared" si="111"/>
        <v>39</v>
      </c>
      <c r="D242">
        <f t="shared" si="111"/>
        <v>4</v>
      </c>
      <c r="E242">
        <f t="shared" si="111"/>
        <v>1</v>
      </c>
      <c r="F242">
        <v>1000000</v>
      </c>
      <c r="I242">
        <v>117</v>
      </c>
      <c r="J242">
        <f t="shared" ref="J242:Q242" si="128">RANK(J119,J$3:J$122,1)</f>
        <v>25</v>
      </c>
      <c r="K242">
        <f t="shared" si="128"/>
        <v>27</v>
      </c>
      <c r="L242">
        <f t="shared" si="128"/>
        <v>31</v>
      </c>
      <c r="M242">
        <f t="shared" si="128"/>
        <v>34</v>
      </c>
      <c r="N242">
        <f t="shared" si="128"/>
        <v>23</v>
      </c>
      <c r="O242">
        <f t="shared" si="128"/>
        <v>30</v>
      </c>
      <c r="P242">
        <f t="shared" si="128"/>
        <v>37</v>
      </c>
      <c r="Q242">
        <f t="shared" si="128"/>
        <v>38</v>
      </c>
      <c r="R242">
        <f t="shared" si="74"/>
        <v>1000000</v>
      </c>
    </row>
    <row r="243" spans="1:28" x14ac:dyDescent="0.2">
      <c r="A243">
        <v>118</v>
      </c>
      <c r="B243">
        <f t="shared" si="111"/>
        <v>118</v>
      </c>
      <c r="C243">
        <f t="shared" si="111"/>
        <v>25</v>
      </c>
      <c r="D243">
        <f t="shared" si="111"/>
        <v>1</v>
      </c>
      <c r="E243">
        <f t="shared" si="111"/>
        <v>1</v>
      </c>
      <c r="F243">
        <v>1000000</v>
      </c>
      <c r="I243">
        <v>118</v>
      </c>
      <c r="J243">
        <f t="shared" ref="J243:Q243" si="129">RANK(J120,J$3:J$122,1)</f>
        <v>9</v>
      </c>
      <c r="K243">
        <f t="shared" si="129"/>
        <v>8</v>
      </c>
      <c r="L243">
        <f t="shared" si="129"/>
        <v>12</v>
      </c>
      <c r="M243">
        <f t="shared" si="129"/>
        <v>13</v>
      </c>
      <c r="N243">
        <f t="shared" si="129"/>
        <v>13</v>
      </c>
      <c r="O243">
        <f t="shared" si="129"/>
        <v>15</v>
      </c>
      <c r="P243">
        <f t="shared" si="129"/>
        <v>13</v>
      </c>
      <c r="Q243">
        <f t="shared" si="129"/>
        <v>13</v>
      </c>
      <c r="R243">
        <f t="shared" si="74"/>
        <v>1000000</v>
      </c>
    </row>
    <row r="244" spans="1:28" x14ac:dyDescent="0.2">
      <c r="A244">
        <v>119</v>
      </c>
      <c r="B244">
        <f t="shared" si="111"/>
        <v>119</v>
      </c>
      <c r="C244">
        <f t="shared" si="111"/>
        <v>39</v>
      </c>
      <c r="D244">
        <f t="shared" si="111"/>
        <v>1</v>
      </c>
      <c r="E244">
        <f t="shared" si="111"/>
        <v>1</v>
      </c>
      <c r="F244">
        <v>1000000</v>
      </c>
      <c r="I244">
        <v>119</v>
      </c>
      <c r="J244">
        <f t="shared" ref="J244:Q244" si="130">RANK(J121,J$3:J$122,1)</f>
        <v>3</v>
      </c>
      <c r="K244">
        <f t="shared" si="130"/>
        <v>2</v>
      </c>
      <c r="L244">
        <f t="shared" si="130"/>
        <v>1</v>
      </c>
      <c r="M244">
        <f t="shared" si="130"/>
        <v>1</v>
      </c>
      <c r="N244">
        <f t="shared" si="130"/>
        <v>1</v>
      </c>
      <c r="O244">
        <f t="shared" si="130"/>
        <v>1</v>
      </c>
      <c r="P244">
        <f t="shared" si="130"/>
        <v>1</v>
      </c>
      <c r="Q244">
        <f t="shared" si="130"/>
        <v>2</v>
      </c>
      <c r="R244">
        <f t="shared" si="74"/>
        <v>1000000</v>
      </c>
    </row>
    <row r="245" spans="1:28" x14ac:dyDescent="0.2">
      <c r="A245">
        <v>120</v>
      </c>
      <c r="B245">
        <f t="shared" si="111"/>
        <v>119</v>
      </c>
      <c r="C245">
        <f t="shared" si="111"/>
        <v>39</v>
      </c>
      <c r="D245">
        <f t="shared" si="111"/>
        <v>1</v>
      </c>
      <c r="E245">
        <f t="shared" si="111"/>
        <v>1</v>
      </c>
      <c r="F245">
        <v>1000000</v>
      </c>
      <c r="I245">
        <v>120</v>
      </c>
      <c r="J245">
        <f t="shared" ref="J245:Q245" si="131">RANK(J122,J$3:J$122,1)</f>
        <v>10</v>
      </c>
      <c r="K245">
        <f t="shared" si="131"/>
        <v>10</v>
      </c>
      <c r="L245">
        <f t="shared" si="131"/>
        <v>18</v>
      </c>
      <c r="M245">
        <f t="shared" si="131"/>
        <v>11</v>
      </c>
      <c r="N245">
        <f t="shared" si="131"/>
        <v>12</v>
      </c>
      <c r="O245">
        <f t="shared" si="131"/>
        <v>11</v>
      </c>
      <c r="P245">
        <f t="shared" si="131"/>
        <v>9</v>
      </c>
      <c r="Q245">
        <f t="shared" si="131"/>
        <v>12</v>
      </c>
      <c r="R245">
        <f t="shared" si="74"/>
        <v>1000000</v>
      </c>
    </row>
    <row r="247" spans="1:28" x14ac:dyDescent="0.2">
      <c r="A247" s="13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</row>
    <row r="248" spans="1:28" x14ac:dyDescent="0.2">
      <c r="A248" s="15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</row>
    <row r="249" spans="1:28" x14ac:dyDescent="0.2">
      <c r="A249" s="15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</row>
    <row r="250" spans="1:28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</row>
    <row r="251" spans="1:28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</row>
    <row r="252" spans="1:28" ht="33.75" x14ac:dyDescent="0.2">
      <c r="A252" s="16" t="s">
        <v>886</v>
      </c>
      <c r="B252" s="17">
        <v>2994808</v>
      </c>
      <c r="C252" s="16" t="s">
        <v>887</v>
      </c>
      <c r="D252" s="17">
        <v>120</v>
      </c>
      <c r="E252" s="16" t="s">
        <v>888</v>
      </c>
      <c r="F252" s="17">
        <v>4</v>
      </c>
      <c r="G252" s="16" t="s">
        <v>889</v>
      </c>
      <c r="H252" s="17">
        <v>120</v>
      </c>
      <c r="I252" s="16" t="s">
        <v>890</v>
      </c>
      <c r="J252" s="17">
        <v>0</v>
      </c>
      <c r="K252" s="16" t="s">
        <v>891</v>
      </c>
      <c r="L252" s="17" t="s">
        <v>1196</v>
      </c>
      <c r="P252" s="13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x14ac:dyDescent="0.2">
      <c r="A253" s="13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P253" s="15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x14ac:dyDescent="0.2">
      <c r="A254" s="18" t="s">
        <v>892</v>
      </c>
      <c r="B254" s="18" t="s">
        <v>893</v>
      </c>
      <c r="C254" s="18" t="s">
        <v>894</v>
      </c>
      <c r="D254" s="18" t="s">
        <v>895</v>
      </c>
      <c r="E254" s="18" t="s">
        <v>896</v>
      </c>
      <c r="F254" s="18" t="s">
        <v>897</v>
      </c>
      <c r="G254" s="14"/>
      <c r="H254" s="14"/>
      <c r="I254" s="14"/>
      <c r="J254" s="14"/>
      <c r="K254" s="14"/>
      <c r="L254" s="14"/>
      <c r="P254" s="15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x14ac:dyDescent="0.2">
      <c r="A255" s="18" t="s">
        <v>898</v>
      </c>
      <c r="B255" s="19">
        <v>7</v>
      </c>
      <c r="C255" s="19">
        <v>75</v>
      </c>
      <c r="D255" s="19">
        <v>113</v>
      </c>
      <c r="E255" s="19">
        <v>113</v>
      </c>
      <c r="F255" s="19">
        <v>1000000</v>
      </c>
      <c r="G255" s="14"/>
      <c r="H255" s="14"/>
      <c r="I255" s="14"/>
      <c r="J255" s="14"/>
      <c r="K255" s="14"/>
      <c r="L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x14ac:dyDescent="0.2">
      <c r="A256" s="18" t="s">
        <v>899</v>
      </c>
      <c r="B256" s="19">
        <v>8</v>
      </c>
      <c r="C256" s="19">
        <v>60</v>
      </c>
      <c r="D256" s="19">
        <v>114</v>
      </c>
      <c r="E256" s="19">
        <v>113</v>
      </c>
      <c r="F256" s="19">
        <v>1000000</v>
      </c>
      <c r="G256" s="14"/>
      <c r="H256" s="14"/>
      <c r="I256" s="14"/>
      <c r="J256" s="14"/>
      <c r="K256" s="14"/>
      <c r="L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33.75" x14ac:dyDescent="0.2">
      <c r="A257" s="18" t="s">
        <v>900</v>
      </c>
      <c r="B257" s="19">
        <v>13</v>
      </c>
      <c r="C257" s="19">
        <v>60</v>
      </c>
      <c r="D257" s="19">
        <v>105</v>
      </c>
      <c r="E257" s="19">
        <v>112</v>
      </c>
      <c r="F257" s="19">
        <v>1000000</v>
      </c>
      <c r="G257" s="14"/>
      <c r="H257" s="14"/>
      <c r="I257" s="14"/>
      <c r="J257" s="14"/>
      <c r="K257" s="14"/>
      <c r="L257" s="14"/>
      <c r="P257" s="16" t="s">
        <v>886</v>
      </c>
      <c r="Q257" s="17">
        <v>3182698</v>
      </c>
      <c r="R257" s="16" t="s">
        <v>887</v>
      </c>
      <c r="S257" s="17">
        <v>120</v>
      </c>
      <c r="T257" s="16" t="s">
        <v>888</v>
      </c>
      <c r="U257" s="17">
        <v>8</v>
      </c>
      <c r="V257" s="16" t="s">
        <v>889</v>
      </c>
      <c r="W257" s="17">
        <v>120</v>
      </c>
      <c r="X257" s="16" t="s">
        <v>890</v>
      </c>
      <c r="Y257" s="17">
        <v>0</v>
      </c>
      <c r="Z257" s="16" t="s">
        <v>891</v>
      </c>
      <c r="AA257" s="17" t="s">
        <v>1656</v>
      </c>
      <c r="AB257" s="14"/>
    </row>
    <row r="258" spans="1:28" x14ac:dyDescent="0.2">
      <c r="A258" s="18" t="s">
        <v>901</v>
      </c>
      <c r="B258" s="19">
        <v>16</v>
      </c>
      <c r="C258" s="19">
        <v>60</v>
      </c>
      <c r="D258" s="19">
        <v>105</v>
      </c>
      <c r="E258" s="19">
        <v>111</v>
      </c>
      <c r="F258" s="19">
        <v>1000000</v>
      </c>
      <c r="G258" s="14"/>
      <c r="H258" s="14"/>
      <c r="I258" s="14"/>
      <c r="J258" s="14"/>
      <c r="K258" s="14"/>
      <c r="L258" s="14"/>
      <c r="P258" s="13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x14ac:dyDescent="0.2">
      <c r="A259" s="18" t="s">
        <v>902</v>
      </c>
      <c r="B259" s="19">
        <v>19</v>
      </c>
      <c r="C259" s="19">
        <v>39</v>
      </c>
      <c r="D259" s="19">
        <v>108</v>
      </c>
      <c r="E259" s="19">
        <v>110</v>
      </c>
      <c r="F259" s="19">
        <v>1000000</v>
      </c>
      <c r="G259" s="14"/>
      <c r="H259" s="14"/>
      <c r="I259" s="14"/>
      <c r="J259" s="14"/>
      <c r="K259" s="14"/>
      <c r="L259" s="14"/>
      <c r="P259" s="18" t="s">
        <v>892</v>
      </c>
      <c r="Q259" s="18" t="s">
        <v>893</v>
      </c>
      <c r="R259" s="18" t="s">
        <v>894</v>
      </c>
      <c r="S259" s="18" t="s">
        <v>895</v>
      </c>
      <c r="T259" s="18" t="s">
        <v>896</v>
      </c>
      <c r="U259" s="18" t="s">
        <v>1657</v>
      </c>
      <c r="V259" s="18" t="s">
        <v>1658</v>
      </c>
      <c r="W259" s="18" t="s">
        <v>1659</v>
      </c>
      <c r="X259" s="18" t="s">
        <v>1660</v>
      </c>
      <c r="Y259" s="18" t="s">
        <v>1661</v>
      </c>
      <c r="Z259" s="14"/>
      <c r="AA259" s="14"/>
      <c r="AB259" s="14"/>
    </row>
    <row r="260" spans="1:28" x14ac:dyDescent="0.2">
      <c r="A260" s="18" t="s">
        <v>903</v>
      </c>
      <c r="B260" s="19">
        <v>21</v>
      </c>
      <c r="C260" s="19">
        <v>39</v>
      </c>
      <c r="D260" s="19">
        <v>101</v>
      </c>
      <c r="E260" s="19">
        <v>109</v>
      </c>
      <c r="F260" s="19">
        <v>1000000</v>
      </c>
      <c r="G260" s="14"/>
      <c r="H260" s="14"/>
      <c r="I260" s="14"/>
      <c r="J260" s="14"/>
      <c r="K260" s="14"/>
      <c r="L260" s="14"/>
      <c r="P260" s="18" t="s">
        <v>898</v>
      </c>
      <c r="Q260" s="19">
        <v>75</v>
      </c>
      <c r="R260" s="19">
        <v>74</v>
      </c>
      <c r="S260" s="19">
        <v>74</v>
      </c>
      <c r="T260" s="19">
        <v>73</v>
      </c>
      <c r="U260" s="19">
        <v>74</v>
      </c>
      <c r="V260" s="19">
        <v>75</v>
      </c>
      <c r="W260" s="19">
        <v>75</v>
      </c>
      <c r="X260" s="19">
        <v>77</v>
      </c>
      <c r="Y260" s="19">
        <v>1000000</v>
      </c>
      <c r="Z260" s="14"/>
      <c r="AA260" s="14"/>
      <c r="AB260" s="14"/>
    </row>
    <row r="261" spans="1:28" x14ac:dyDescent="0.2">
      <c r="A261" s="18" t="s">
        <v>904</v>
      </c>
      <c r="B261" s="19">
        <v>23</v>
      </c>
      <c r="C261" s="19">
        <v>3</v>
      </c>
      <c r="D261" s="19">
        <v>98</v>
      </c>
      <c r="E261" s="19">
        <v>97</v>
      </c>
      <c r="F261" s="19">
        <v>1000000</v>
      </c>
      <c r="G261" s="14"/>
      <c r="H261" s="14"/>
      <c r="I261" s="14"/>
      <c r="J261" s="14"/>
      <c r="K261" s="14"/>
      <c r="L261" s="14"/>
      <c r="P261" s="18" t="s">
        <v>899</v>
      </c>
      <c r="Q261" s="19">
        <v>76</v>
      </c>
      <c r="R261" s="19">
        <v>76</v>
      </c>
      <c r="S261" s="19">
        <v>80</v>
      </c>
      <c r="T261" s="19">
        <v>75</v>
      </c>
      <c r="U261" s="19">
        <v>73</v>
      </c>
      <c r="V261" s="19">
        <v>73</v>
      </c>
      <c r="W261" s="19">
        <v>76</v>
      </c>
      <c r="X261" s="19">
        <v>79</v>
      </c>
      <c r="Y261" s="19">
        <v>1000000</v>
      </c>
      <c r="Z261" s="14"/>
      <c r="AA261" s="14"/>
      <c r="AB261" s="14"/>
    </row>
    <row r="262" spans="1:28" x14ac:dyDescent="0.2">
      <c r="A262" s="18" t="s">
        <v>905</v>
      </c>
      <c r="B262" s="19">
        <v>24</v>
      </c>
      <c r="C262" s="19">
        <v>3</v>
      </c>
      <c r="D262" s="19">
        <v>98</v>
      </c>
      <c r="E262" s="19">
        <v>97</v>
      </c>
      <c r="F262" s="19">
        <v>1000000</v>
      </c>
      <c r="G262" s="14"/>
      <c r="H262" s="14"/>
      <c r="I262" s="14"/>
      <c r="J262" s="14"/>
      <c r="K262" s="14"/>
      <c r="L262" s="14"/>
      <c r="P262" s="18" t="s">
        <v>900</v>
      </c>
      <c r="Q262" s="19">
        <v>82</v>
      </c>
      <c r="R262" s="19">
        <v>79</v>
      </c>
      <c r="S262" s="19">
        <v>82</v>
      </c>
      <c r="T262" s="19">
        <v>82</v>
      </c>
      <c r="U262" s="19">
        <v>82</v>
      </c>
      <c r="V262" s="19">
        <v>79</v>
      </c>
      <c r="W262" s="19">
        <v>81</v>
      </c>
      <c r="X262" s="19">
        <v>80</v>
      </c>
      <c r="Y262" s="19">
        <v>1000000</v>
      </c>
      <c r="Z262" s="14"/>
      <c r="AA262" s="14"/>
      <c r="AB262" s="14"/>
    </row>
    <row r="263" spans="1:28" x14ac:dyDescent="0.2">
      <c r="A263" s="18" t="s">
        <v>906</v>
      </c>
      <c r="B263" s="19">
        <v>22</v>
      </c>
      <c r="C263" s="19">
        <v>25</v>
      </c>
      <c r="D263" s="19">
        <v>97</v>
      </c>
      <c r="E263" s="19">
        <v>97</v>
      </c>
      <c r="F263" s="19">
        <v>1000000</v>
      </c>
      <c r="G263" s="14"/>
      <c r="H263" s="14"/>
      <c r="I263" s="14"/>
      <c r="J263" s="14"/>
      <c r="K263" s="14"/>
      <c r="L263" s="14"/>
      <c r="P263" s="18" t="s">
        <v>901</v>
      </c>
      <c r="Q263" s="19">
        <v>100</v>
      </c>
      <c r="R263" s="19">
        <v>104</v>
      </c>
      <c r="S263" s="19">
        <v>103</v>
      </c>
      <c r="T263" s="19">
        <v>101</v>
      </c>
      <c r="U263" s="19">
        <v>88</v>
      </c>
      <c r="V263" s="19">
        <v>85</v>
      </c>
      <c r="W263" s="19">
        <v>87</v>
      </c>
      <c r="X263" s="19">
        <v>82</v>
      </c>
      <c r="Y263" s="19">
        <v>1000000</v>
      </c>
      <c r="Z263" s="14"/>
      <c r="AA263" s="14"/>
      <c r="AB263" s="14"/>
    </row>
    <row r="264" spans="1:28" x14ac:dyDescent="0.2">
      <c r="A264" s="18" t="s">
        <v>907</v>
      </c>
      <c r="B264" s="19">
        <v>14</v>
      </c>
      <c r="C264" s="19">
        <v>3</v>
      </c>
      <c r="D264" s="19">
        <v>100</v>
      </c>
      <c r="E264" s="19">
        <v>97</v>
      </c>
      <c r="F264" s="19">
        <v>1000000</v>
      </c>
      <c r="G264" s="14"/>
      <c r="H264" s="14"/>
      <c r="I264" s="14"/>
      <c r="J264" s="14"/>
      <c r="K264" s="14"/>
      <c r="L264" s="14"/>
      <c r="P264" s="18" t="s">
        <v>902</v>
      </c>
      <c r="Q264" s="19">
        <v>110</v>
      </c>
      <c r="R264" s="19">
        <v>107</v>
      </c>
      <c r="S264" s="19">
        <v>112</v>
      </c>
      <c r="T264" s="19">
        <v>104</v>
      </c>
      <c r="U264" s="19">
        <v>91</v>
      </c>
      <c r="V264" s="19">
        <v>82</v>
      </c>
      <c r="W264" s="19">
        <v>83</v>
      </c>
      <c r="X264" s="19">
        <v>84</v>
      </c>
      <c r="Y264" s="19">
        <v>1000000</v>
      </c>
      <c r="Z264" s="14"/>
      <c r="AA264" s="14"/>
      <c r="AB264" s="14"/>
    </row>
    <row r="265" spans="1:28" x14ac:dyDescent="0.2">
      <c r="A265" s="18" t="s">
        <v>908</v>
      </c>
      <c r="B265" s="19">
        <v>9</v>
      </c>
      <c r="C265" s="19">
        <v>25</v>
      </c>
      <c r="D265" s="19">
        <v>111</v>
      </c>
      <c r="E265" s="19">
        <v>97</v>
      </c>
      <c r="F265" s="19">
        <v>1000000</v>
      </c>
      <c r="G265" s="14"/>
      <c r="H265" s="14"/>
      <c r="I265" s="14"/>
      <c r="J265" s="14"/>
      <c r="K265" s="14"/>
      <c r="L265" s="14"/>
      <c r="P265" s="18" t="s">
        <v>903</v>
      </c>
      <c r="Q265" s="19">
        <v>97</v>
      </c>
      <c r="R265" s="19">
        <v>98</v>
      </c>
      <c r="S265" s="19">
        <v>85</v>
      </c>
      <c r="T265" s="19">
        <v>97</v>
      </c>
      <c r="U265" s="19">
        <v>93</v>
      </c>
      <c r="V265" s="19">
        <v>86</v>
      </c>
      <c r="W265" s="19">
        <v>79</v>
      </c>
      <c r="X265" s="19">
        <v>75</v>
      </c>
      <c r="Y265" s="19">
        <v>1000000</v>
      </c>
      <c r="Z265" s="14"/>
      <c r="AA265" s="14"/>
      <c r="AB265" s="14"/>
    </row>
    <row r="266" spans="1:28" x14ac:dyDescent="0.2">
      <c r="A266" s="18" t="s">
        <v>909</v>
      </c>
      <c r="B266" s="19">
        <v>11</v>
      </c>
      <c r="C266" s="19">
        <v>25</v>
      </c>
      <c r="D266" s="19">
        <v>111</v>
      </c>
      <c r="E266" s="19">
        <v>97</v>
      </c>
      <c r="F266" s="19">
        <v>1000000</v>
      </c>
      <c r="G266" s="14"/>
      <c r="H266" s="14"/>
      <c r="I266" s="14"/>
      <c r="J266" s="14"/>
      <c r="K266" s="14"/>
      <c r="L266" s="14"/>
      <c r="P266" s="18" t="s">
        <v>904</v>
      </c>
      <c r="Q266" s="19">
        <v>72</v>
      </c>
      <c r="R266" s="19">
        <v>70</v>
      </c>
      <c r="S266" s="19">
        <v>71</v>
      </c>
      <c r="T266" s="19">
        <v>70</v>
      </c>
      <c r="U266" s="19">
        <v>71</v>
      </c>
      <c r="V266" s="19">
        <v>71</v>
      </c>
      <c r="W266" s="19">
        <v>73</v>
      </c>
      <c r="X266" s="19">
        <v>74</v>
      </c>
      <c r="Y266" s="19">
        <v>1000000</v>
      </c>
      <c r="Z266" s="14"/>
      <c r="AA266" s="14"/>
      <c r="AB266" s="14"/>
    </row>
    <row r="267" spans="1:28" x14ac:dyDescent="0.2">
      <c r="A267" s="18" t="s">
        <v>910</v>
      </c>
      <c r="B267" s="19">
        <v>3</v>
      </c>
      <c r="C267" s="19">
        <v>75</v>
      </c>
      <c r="D267" s="19">
        <v>119</v>
      </c>
      <c r="E267" s="19">
        <v>103</v>
      </c>
      <c r="F267" s="19">
        <v>1000000</v>
      </c>
      <c r="G267" s="14"/>
      <c r="H267" s="14"/>
      <c r="I267" s="14"/>
      <c r="J267" s="14"/>
      <c r="K267" s="14"/>
      <c r="L267" s="14"/>
      <c r="P267" s="18" t="s">
        <v>905</v>
      </c>
      <c r="Q267" s="19">
        <v>91</v>
      </c>
      <c r="R267" s="19">
        <v>87</v>
      </c>
      <c r="S267" s="19">
        <v>87</v>
      </c>
      <c r="T267" s="19">
        <v>78</v>
      </c>
      <c r="U267" s="19">
        <v>80</v>
      </c>
      <c r="V267" s="19">
        <v>81</v>
      </c>
      <c r="W267" s="19">
        <v>82</v>
      </c>
      <c r="X267" s="19">
        <v>85</v>
      </c>
      <c r="Y267" s="19">
        <v>1000000</v>
      </c>
      <c r="Z267" s="14"/>
      <c r="AA267" s="14"/>
      <c r="AB267" s="14"/>
    </row>
    <row r="268" spans="1:28" x14ac:dyDescent="0.2">
      <c r="A268" s="18" t="s">
        <v>911</v>
      </c>
      <c r="B268" s="19">
        <v>4</v>
      </c>
      <c r="C268" s="19">
        <v>75</v>
      </c>
      <c r="D268" s="19">
        <v>117</v>
      </c>
      <c r="E268" s="19">
        <v>103</v>
      </c>
      <c r="F268" s="19">
        <v>1000000</v>
      </c>
      <c r="G268" s="14"/>
      <c r="H268" s="14"/>
      <c r="I268" s="14"/>
      <c r="J268" s="14"/>
      <c r="K268" s="14"/>
      <c r="L268" s="14"/>
      <c r="P268" s="18" t="s">
        <v>906</v>
      </c>
      <c r="Q268" s="19">
        <v>77</v>
      </c>
      <c r="R268" s="19">
        <v>85</v>
      </c>
      <c r="S268" s="19">
        <v>92</v>
      </c>
      <c r="T268" s="19">
        <v>98</v>
      </c>
      <c r="U268" s="19">
        <v>85</v>
      </c>
      <c r="V268" s="19">
        <v>88</v>
      </c>
      <c r="W268" s="19">
        <v>88</v>
      </c>
      <c r="X268" s="19">
        <v>91</v>
      </c>
      <c r="Y268" s="19">
        <v>1000000</v>
      </c>
      <c r="Z268" s="14"/>
      <c r="AA268" s="14"/>
      <c r="AB268" s="14"/>
    </row>
    <row r="269" spans="1:28" x14ac:dyDescent="0.2">
      <c r="A269" s="18" t="s">
        <v>912</v>
      </c>
      <c r="B269" s="19">
        <v>5</v>
      </c>
      <c r="C269" s="19">
        <v>75</v>
      </c>
      <c r="D269" s="19">
        <v>117</v>
      </c>
      <c r="E269" s="19">
        <v>103</v>
      </c>
      <c r="F269" s="19">
        <v>1000000</v>
      </c>
      <c r="G269" s="14"/>
      <c r="H269" s="14"/>
      <c r="I269" s="14"/>
      <c r="J269" s="14"/>
      <c r="K269" s="14"/>
      <c r="L269" s="14"/>
      <c r="P269" s="18" t="s">
        <v>907</v>
      </c>
      <c r="Q269" s="19">
        <v>95</v>
      </c>
      <c r="R269" s="19">
        <v>97</v>
      </c>
      <c r="S269" s="19">
        <v>98</v>
      </c>
      <c r="T269" s="19">
        <v>84</v>
      </c>
      <c r="U269" s="19">
        <v>79</v>
      </c>
      <c r="V269" s="19">
        <v>84</v>
      </c>
      <c r="W269" s="19">
        <v>84</v>
      </c>
      <c r="X269" s="19">
        <v>83</v>
      </c>
      <c r="Y269" s="19">
        <v>1000000</v>
      </c>
      <c r="Z269" s="14"/>
      <c r="AA269" s="14"/>
      <c r="AB269" s="14"/>
    </row>
    <row r="270" spans="1:28" x14ac:dyDescent="0.2">
      <c r="A270" s="18" t="s">
        <v>913</v>
      </c>
      <c r="B270" s="19">
        <v>6</v>
      </c>
      <c r="C270" s="19">
        <v>75</v>
      </c>
      <c r="D270" s="19">
        <v>115</v>
      </c>
      <c r="E270" s="19">
        <v>103</v>
      </c>
      <c r="F270" s="19">
        <v>1000000</v>
      </c>
      <c r="G270" s="14"/>
      <c r="H270" s="14"/>
      <c r="I270" s="14"/>
      <c r="J270" s="14"/>
      <c r="K270" s="14"/>
      <c r="L270" s="14"/>
      <c r="P270" s="18" t="s">
        <v>908</v>
      </c>
      <c r="Q270" s="19">
        <v>85</v>
      </c>
      <c r="R270" s="19">
        <v>86</v>
      </c>
      <c r="S270" s="19">
        <v>97</v>
      </c>
      <c r="T270" s="19">
        <v>86</v>
      </c>
      <c r="U270" s="19">
        <v>84</v>
      </c>
      <c r="V270" s="19">
        <v>87</v>
      </c>
      <c r="W270" s="19">
        <v>91</v>
      </c>
      <c r="X270" s="19">
        <v>96</v>
      </c>
      <c r="Y270" s="19">
        <v>1000000</v>
      </c>
      <c r="Z270" s="14"/>
      <c r="AA270" s="14"/>
      <c r="AB270" s="14"/>
    </row>
    <row r="271" spans="1:28" x14ac:dyDescent="0.2">
      <c r="A271" s="18" t="s">
        <v>914</v>
      </c>
      <c r="B271" s="19">
        <v>2</v>
      </c>
      <c r="C271" s="19">
        <v>75</v>
      </c>
      <c r="D271" s="19">
        <v>116</v>
      </c>
      <c r="E271" s="19">
        <v>107</v>
      </c>
      <c r="F271" s="19">
        <v>1000000</v>
      </c>
      <c r="G271" s="14"/>
      <c r="H271" s="14"/>
      <c r="I271" s="14"/>
      <c r="J271" s="14"/>
      <c r="K271" s="14"/>
      <c r="L271" s="14"/>
      <c r="P271" s="18" t="s">
        <v>909</v>
      </c>
      <c r="Q271" s="19">
        <v>88</v>
      </c>
      <c r="R271" s="19">
        <v>80</v>
      </c>
      <c r="S271" s="19">
        <v>76</v>
      </c>
      <c r="T271" s="19">
        <v>72</v>
      </c>
      <c r="U271" s="19">
        <v>76</v>
      </c>
      <c r="V271" s="19">
        <v>77</v>
      </c>
      <c r="W271" s="19">
        <v>80</v>
      </c>
      <c r="X271" s="19">
        <v>81</v>
      </c>
      <c r="Y271" s="19">
        <v>1000000</v>
      </c>
      <c r="Z271" s="14"/>
      <c r="AA271" s="14"/>
      <c r="AB271" s="14"/>
    </row>
    <row r="272" spans="1:28" x14ac:dyDescent="0.2">
      <c r="A272" s="18" t="s">
        <v>915</v>
      </c>
      <c r="B272" s="19">
        <v>1</v>
      </c>
      <c r="C272" s="19">
        <v>75</v>
      </c>
      <c r="D272" s="19">
        <v>120</v>
      </c>
      <c r="E272" s="19">
        <v>107</v>
      </c>
      <c r="F272" s="19">
        <v>1000000</v>
      </c>
      <c r="G272" s="14"/>
      <c r="H272" s="14"/>
      <c r="I272" s="14"/>
      <c r="J272" s="14"/>
      <c r="K272" s="14"/>
      <c r="L272" s="14"/>
      <c r="P272" s="18" t="s">
        <v>910</v>
      </c>
      <c r="Q272" s="19">
        <v>69</v>
      </c>
      <c r="R272" s="19">
        <v>73</v>
      </c>
      <c r="S272" s="19">
        <v>79</v>
      </c>
      <c r="T272" s="19">
        <v>85</v>
      </c>
      <c r="U272" s="19">
        <v>86</v>
      </c>
      <c r="V272" s="19">
        <v>95</v>
      </c>
      <c r="W272" s="19">
        <v>99</v>
      </c>
      <c r="X272" s="19">
        <v>92</v>
      </c>
      <c r="Y272" s="19">
        <v>1000000</v>
      </c>
      <c r="Z272" s="14"/>
      <c r="AA272" s="14"/>
      <c r="AB272" s="14"/>
    </row>
    <row r="273" spans="1:28" x14ac:dyDescent="0.2">
      <c r="A273" s="18" t="s">
        <v>916</v>
      </c>
      <c r="B273" s="19">
        <v>17</v>
      </c>
      <c r="C273" s="19">
        <v>25</v>
      </c>
      <c r="D273" s="19">
        <v>104</v>
      </c>
      <c r="E273" s="19">
        <v>91</v>
      </c>
      <c r="F273" s="19">
        <v>1000000</v>
      </c>
      <c r="G273" s="14"/>
      <c r="H273" s="14"/>
      <c r="I273" s="14"/>
      <c r="J273" s="14"/>
      <c r="K273" s="14"/>
      <c r="L273" s="14"/>
      <c r="P273" s="18" t="s">
        <v>911</v>
      </c>
      <c r="Q273" s="19">
        <v>98</v>
      </c>
      <c r="R273" s="19">
        <v>92</v>
      </c>
      <c r="S273" s="19">
        <v>94</v>
      </c>
      <c r="T273" s="19">
        <v>96</v>
      </c>
      <c r="U273" s="19">
        <v>100</v>
      </c>
      <c r="V273" s="19">
        <v>98</v>
      </c>
      <c r="W273" s="19">
        <v>97</v>
      </c>
      <c r="X273" s="19">
        <v>98</v>
      </c>
      <c r="Y273" s="19">
        <v>1000000</v>
      </c>
      <c r="Z273" s="14"/>
      <c r="AA273" s="14"/>
      <c r="AB273" s="14"/>
    </row>
    <row r="274" spans="1:28" x14ac:dyDescent="0.2">
      <c r="A274" s="18" t="s">
        <v>917</v>
      </c>
      <c r="B274" s="19">
        <v>20</v>
      </c>
      <c r="C274" s="19">
        <v>25</v>
      </c>
      <c r="D274" s="19">
        <v>102</v>
      </c>
      <c r="E274" s="19">
        <v>91</v>
      </c>
      <c r="F274" s="19">
        <v>1000000</v>
      </c>
      <c r="G274" s="14"/>
      <c r="H274" s="14"/>
      <c r="I274" s="14"/>
      <c r="J274" s="14"/>
      <c r="K274" s="14"/>
      <c r="L274" s="14"/>
      <c r="P274" s="18" t="s">
        <v>912</v>
      </c>
      <c r="Q274" s="19">
        <v>90</v>
      </c>
      <c r="R274" s="19">
        <v>90</v>
      </c>
      <c r="S274" s="19">
        <v>89</v>
      </c>
      <c r="T274" s="19">
        <v>94</v>
      </c>
      <c r="U274" s="19">
        <v>103</v>
      </c>
      <c r="V274" s="19">
        <v>94</v>
      </c>
      <c r="W274" s="19">
        <v>86</v>
      </c>
      <c r="X274" s="19">
        <v>87</v>
      </c>
      <c r="Y274" s="19">
        <v>1000000</v>
      </c>
      <c r="Z274" s="14"/>
      <c r="AA274" s="14"/>
      <c r="AB274" s="14"/>
    </row>
    <row r="275" spans="1:28" x14ac:dyDescent="0.2">
      <c r="A275" s="18" t="s">
        <v>918</v>
      </c>
      <c r="B275" s="19">
        <v>17</v>
      </c>
      <c r="C275" s="19">
        <v>25</v>
      </c>
      <c r="D275" s="19">
        <v>103</v>
      </c>
      <c r="E275" s="19">
        <v>91</v>
      </c>
      <c r="F275" s="19">
        <v>1000000</v>
      </c>
      <c r="G275" s="14"/>
      <c r="H275" s="14"/>
      <c r="I275" s="14"/>
      <c r="J275" s="14"/>
      <c r="K275" s="14"/>
      <c r="L275" s="14"/>
      <c r="P275" s="18" t="s">
        <v>913</v>
      </c>
      <c r="Q275" s="19">
        <v>84</v>
      </c>
      <c r="R275" s="19">
        <v>77</v>
      </c>
      <c r="S275" s="19">
        <v>84</v>
      </c>
      <c r="T275" s="19">
        <v>88</v>
      </c>
      <c r="U275" s="19">
        <v>102</v>
      </c>
      <c r="V275" s="19">
        <v>101</v>
      </c>
      <c r="W275" s="19">
        <v>103</v>
      </c>
      <c r="X275" s="19">
        <v>100</v>
      </c>
      <c r="Y275" s="19">
        <v>1000000</v>
      </c>
      <c r="Z275" s="14"/>
      <c r="AA275" s="14"/>
      <c r="AB275" s="14"/>
    </row>
    <row r="276" spans="1:28" x14ac:dyDescent="0.2">
      <c r="A276" s="18" t="s">
        <v>919</v>
      </c>
      <c r="B276" s="19">
        <v>15</v>
      </c>
      <c r="C276" s="19">
        <v>25</v>
      </c>
      <c r="D276" s="19">
        <v>107</v>
      </c>
      <c r="E276" s="19">
        <v>91</v>
      </c>
      <c r="F276" s="19">
        <v>1000000</v>
      </c>
      <c r="G276" s="14"/>
      <c r="H276" s="14"/>
      <c r="I276" s="14"/>
      <c r="J276" s="14"/>
      <c r="K276" s="14"/>
      <c r="L276" s="14"/>
      <c r="P276" s="18" t="s">
        <v>914</v>
      </c>
      <c r="Q276" s="19">
        <v>89</v>
      </c>
      <c r="R276" s="19">
        <v>93</v>
      </c>
      <c r="S276" s="19">
        <v>90</v>
      </c>
      <c r="T276" s="19">
        <v>83</v>
      </c>
      <c r="U276" s="19">
        <v>87</v>
      </c>
      <c r="V276" s="19">
        <v>92</v>
      </c>
      <c r="W276" s="19">
        <v>92</v>
      </c>
      <c r="X276" s="19">
        <v>97</v>
      </c>
      <c r="Y276" s="19">
        <v>1000000</v>
      </c>
      <c r="Z276" s="14"/>
      <c r="AA276" s="14"/>
      <c r="AB276" s="14"/>
    </row>
    <row r="277" spans="1:28" x14ac:dyDescent="0.2">
      <c r="A277" s="18" t="s">
        <v>920</v>
      </c>
      <c r="B277" s="19">
        <v>12</v>
      </c>
      <c r="C277" s="19">
        <v>25</v>
      </c>
      <c r="D277" s="19">
        <v>109</v>
      </c>
      <c r="E277" s="19">
        <v>91</v>
      </c>
      <c r="F277" s="19">
        <v>1000000</v>
      </c>
      <c r="G277" s="14"/>
      <c r="H277" s="14"/>
      <c r="I277" s="14"/>
      <c r="J277" s="14"/>
      <c r="K277" s="14"/>
      <c r="L277" s="14"/>
      <c r="P277" s="18" t="s">
        <v>915</v>
      </c>
      <c r="Q277" s="19">
        <v>96</v>
      </c>
      <c r="R277" s="19">
        <v>96</v>
      </c>
      <c r="S277" s="19">
        <v>95</v>
      </c>
      <c r="T277" s="19">
        <v>95</v>
      </c>
      <c r="U277" s="19">
        <v>92</v>
      </c>
      <c r="V277" s="19">
        <v>100</v>
      </c>
      <c r="W277" s="19">
        <v>104</v>
      </c>
      <c r="X277" s="19">
        <v>104</v>
      </c>
      <c r="Y277" s="19">
        <v>1000000</v>
      </c>
      <c r="Z277" s="14"/>
      <c r="AA277" s="14"/>
      <c r="AB277" s="14"/>
    </row>
    <row r="278" spans="1:28" x14ac:dyDescent="0.2">
      <c r="A278" s="18" t="s">
        <v>921</v>
      </c>
      <c r="B278" s="19">
        <v>10</v>
      </c>
      <c r="C278" s="19">
        <v>25</v>
      </c>
      <c r="D278" s="19">
        <v>109</v>
      </c>
      <c r="E278" s="19">
        <v>91</v>
      </c>
      <c r="F278" s="19">
        <v>1000000</v>
      </c>
      <c r="G278" s="14"/>
      <c r="H278" s="14"/>
      <c r="I278" s="14"/>
      <c r="J278" s="14"/>
      <c r="K278" s="14"/>
      <c r="L278" s="14"/>
      <c r="P278" s="18" t="s">
        <v>916</v>
      </c>
      <c r="Q278" s="19">
        <v>80</v>
      </c>
      <c r="R278" s="19">
        <v>83</v>
      </c>
      <c r="S278" s="19">
        <v>86</v>
      </c>
      <c r="T278" s="19">
        <v>87</v>
      </c>
      <c r="U278" s="19">
        <v>95</v>
      </c>
      <c r="V278" s="19">
        <v>104</v>
      </c>
      <c r="W278" s="19">
        <v>100</v>
      </c>
      <c r="X278" s="19">
        <v>94</v>
      </c>
      <c r="Y278" s="19">
        <v>1000000</v>
      </c>
      <c r="Z278" s="14"/>
      <c r="AA278" s="14"/>
      <c r="AB278" s="14"/>
    </row>
    <row r="279" spans="1:28" x14ac:dyDescent="0.2">
      <c r="A279" s="18" t="s">
        <v>922</v>
      </c>
      <c r="B279" s="19">
        <v>25</v>
      </c>
      <c r="C279" s="19">
        <v>3</v>
      </c>
      <c r="D279" s="19">
        <v>94</v>
      </c>
      <c r="E279" s="19">
        <v>118</v>
      </c>
      <c r="F279" s="19">
        <v>1000000</v>
      </c>
      <c r="G279" s="14"/>
      <c r="H279" s="14"/>
      <c r="I279" s="14"/>
      <c r="J279" s="14"/>
      <c r="K279" s="14"/>
      <c r="L279" s="14"/>
      <c r="P279" s="18" t="s">
        <v>917</v>
      </c>
      <c r="Q279" s="19">
        <v>103</v>
      </c>
      <c r="R279" s="19">
        <v>103</v>
      </c>
      <c r="S279" s="19">
        <v>100</v>
      </c>
      <c r="T279" s="19">
        <v>92</v>
      </c>
      <c r="U279" s="19">
        <v>90</v>
      </c>
      <c r="V279" s="19">
        <v>99</v>
      </c>
      <c r="W279" s="19">
        <v>98</v>
      </c>
      <c r="X279" s="19">
        <v>99</v>
      </c>
      <c r="Y279" s="19">
        <v>1000000</v>
      </c>
      <c r="Z279" s="14"/>
      <c r="AA279" s="14"/>
      <c r="AB279" s="14"/>
    </row>
    <row r="280" spans="1:28" x14ac:dyDescent="0.2">
      <c r="A280" s="18" t="s">
        <v>923</v>
      </c>
      <c r="B280" s="19">
        <v>26</v>
      </c>
      <c r="C280" s="19">
        <v>3</v>
      </c>
      <c r="D280" s="19">
        <v>92</v>
      </c>
      <c r="E280" s="19">
        <v>118</v>
      </c>
      <c r="F280" s="19">
        <v>1000000</v>
      </c>
      <c r="G280" s="14"/>
      <c r="H280" s="14"/>
      <c r="I280" s="14"/>
      <c r="J280" s="14"/>
      <c r="K280" s="14"/>
      <c r="L280" s="14"/>
      <c r="P280" s="18" t="s">
        <v>918</v>
      </c>
      <c r="Q280" s="19">
        <v>86</v>
      </c>
      <c r="R280" s="19">
        <v>82</v>
      </c>
      <c r="S280" s="19">
        <v>88</v>
      </c>
      <c r="T280" s="19">
        <v>79</v>
      </c>
      <c r="U280" s="19">
        <v>78</v>
      </c>
      <c r="V280" s="19">
        <v>83</v>
      </c>
      <c r="W280" s="19">
        <v>85</v>
      </c>
      <c r="X280" s="19">
        <v>86</v>
      </c>
      <c r="Y280" s="19">
        <v>1000000</v>
      </c>
      <c r="Z280" s="14"/>
      <c r="AA280" s="14"/>
      <c r="AB280" s="14"/>
    </row>
    <row r="281" spans="1:28" x14ac:dyDescent="0.2">
      <c r="A281" s="18" t="s">
        <v>924</v>
      </c>
      <c r="B281" s="19">
        <v>30</v>
      </c>
      <c r="C281" s="19">
        <v>3</v>
      </c>
      <c r="D281" s="19">
        <v>92</v>
      </c>
      <c r="E281" s="19">
        <v>118</v>
      </c>
      <c r="F281" s="19">
        <v>1000000</v>
      </c>
      <c r="G281" s="14"/>
      <c r="H281" s="14"/>
      <c r="I281" s="14"/>
      <c r="J281" s="14"/>
      <c r="K281" s="14"/>
      <c r="L281" s="14"/>
      <c r="P281" s="18" t="s">
        <v>919</v>
      </c>
      <c r="Q281" s="19">
        <v>74</v>
      </c>
      <c r="R281" s="19">
        <v>81</v>
      </c>
      <c r="S281" s="19">
        <v>78</v>
      </c>
      <c r="T281" s="19">
        <v>89</v>
      </c>
      <c r="U281" s="19">
        <v>96</v>
      </c>
      <c r="V281" s="19">
        <v>103</v>
      </c>
      <c r="W281" s="19">
        <v>105</v>
      </c>
      <c r="X281" s="19">
        <v>106</v>
      </c>
      <c r="Y281" s="19">
        <v>1000000</v>
      </c>
      <c r="Z281" s="14"/>
      <c r="AA281" s="14"/>
      <c r="AB281" s="14"/>
    </row>
    <row r="282" spans="1:28" x14ac:dyDescent="0.2">
      <c r="A282" s="18" t="s">
        <v>925</v>
      </c>
      <c r="B282" s="19">
        <v>28</v>
      </c>
      <c r="C282" s="19">
        <v>3</v>
      </c>
      <c r="D282" s="19">
        <v>90</v>
      </c>
      <c r="E282" s="19">
        <v>115</v>
      </c>
      <c r="F282" s="19">
        <v>1000000</v>
      </c>
      <c r="G282" s="14"/>
      <c r="H282" s="14"/>
      <c r="I282" s="14"/>
      <c r="J282" s="14"/>
      <c r="K282" s="14"/>
      <c r="L282" s="14"/>
      <c r="P282" s="18" t="s">
        <v>920</v>
      </c>
      <c r="Q282" s="19">
        <v>94</v>
      </c>
      <c r="R282" s="19">
        <v>94</v>
      </c>
      <c r="S282" s="19">
        <v>91</v>
      </c>
      <c r="T282" s="19">
        <v>102</v>
      </c>
      <c r="U282" s="19">
        <v>104</v>
      </c>
      <c r="V282" s="19">
        <v>111</v>
      </c>
      <c r="W282" s="19">
        <v>106</v>
      </c>
      <c r="X282" s="19">
        <v>105</v>
      </c>
      <c r="Y282" s="19">
        <v>1000000</v>
      </c>
      <c r="Z282" s="14"/>
      <c r="AA282" s="14"/>
      <c r="AB282" s="14"/>
    </row>
    <row r="283" spans="1:28" x14ac:dyDescent="0.2">
      <c r="A283" s="18" t="s">
        <v>926</v>
      </c>
      <c r="B283" s="19">
        <v>35</v>
      </c>
      <c r="C283" s="19">
        <v>3</v>
      </c>
      <c r="D283" s="19">
        <v>87</v>
      </c>
      <c r="E283" s="19">
        <v>115</v>
      </c>
      <c r="F283" s="19">
        <v>1000000</v>
      </c>
      <c r="G283" s="14"/>
      <c r="H283" s="14"/>
      <c r="I283" s="14"/>
      <c r="J283" s="14"/>
      <c r="K283" s="14"/>
      <c r="L283" s="14"/>
      <c r="P283" s="18" t="s">
        <v>921</v>
      </c>
      <c r="Q283" s="19">
        <v>105</v>
      </c>
      <c r="R283" s="19">
        <v>106</v>
      </c>
      <c r="S283" s="19">
        <v>106</v>
      </c>
      <c r="T283" s="19">
        <v>107</v>
      </c>
      <c r="U283" s="19">
        <v>106</v>
      </c>
      <c r="V283" s="19">
        <v>110</v>
      </c>
      <c r="W283" s="19">
        <v>110</v>
      </c>
      <c r="X283" s="19">
        <v>109</v>
      </c>
      <c r="Y283" s="19">
        <v>1000000</v>
      </c>
      <c r="Z283" s="14"/>
      <c r="AA283" s="14"/>
      <c r="AB283" s="14"/>
    </row>
    <row r="284" spans="1:28" x14ac:dyDescent="0.2">
      <c r="A284" s="18" t="s">
        <v>927</v>
      </c>
      <c r="B284" s="19">
        <v>29</v>
      </c>
      <c r="C284" s="19">
        <v>3</v>
      </c>
      <c r="D284" s="19">
        <v>88</v>
      </c>
      <c r="E284" s="19">
        <v>115</v>
      </c>
      <c r="F284" s="19">
        <v>1000000</v>
      </c>
      <c r="G284" s="14"/>
      <c r="H284" s="14"/>
      <c r="I284" s="14"/>
      <c r="J284" s="14"/>
      <c r="K284" s="14"/>
      <c r="L284" s="14"/>
      <c r="P284" s="18" t="s">
        <v>922</v>
      </c>
      <c r="Q284" s="19">
        <v>78</v>
      </c>
      <c r="R284" s="19">
        <v>78</v>
      </c>
      <c r="S284" s="19">
        <v>83</v>
      </c>
      <c r="T284" s="19">
        <v>91</v>
      </c>
      <c r="U284" s="19">
        <v>99</v>
      </c>
      <c r="V284" s="19">
        <v>90</v>
      </c>
      <c r="W284" s="19">
        <v>94</v>
      </c>
      <c r="X284" s="19">
        <v>88</v>
      </c>
      <c r="Y284" s="19">
        <v>1000000</v>
      </c>
      <c r="Z284" s="14"/>
      <c r="AA284" s="14"/>
      <c r="AB284" s="14"/>
    </row>
    <row r="285" spans="1:28" x14ac:dyDescent="0.2">
      <c r="A285" s="18" t="s">
        <v>928</v>
      </c>
      <c r="B285" s="19">
        <v>37</v>
      </c>
      <c r="C285" s="19">
        <v>99</v>
      </c>
      <c r="D285" s="19">
        <v>84</v>
      </c>
      <c r="E285" s="19">
        <v>83</v>
      </c>
      <c r="F285" s="19">
        <v>1000000</v>
      </c>
      <c r="G285" s="14"/>
      <c r="H285" s="14"/>
      <c r="I285" s="14"/>
      <c r="J285" s="14"/>
      <c r="K285" s="14"/>
      <c r="L285" s="14"/>
      <c r="P285" s="18" t="s">
        <v>923</v>
      </c>
      <c r="Q285" s="19">
        <v>102</v>
      </c>
      <c r="R285" s="19">
        <v>102</v>
      </c>
      <c r="S285" s="19">
        <v>101</v>
      </c>
      <c r="T285" s="19">
        <v>93</v>
      </c>
      <c r="U285" s="19">
        <v>94</v>
      </c>
      <c r="V285" s="19">
        <v>97</v>
      </c>
      <c r="W285" s="19">
        <v>101</v>
      </c>
      <c r="X285" s="19">
        <v>103</v>
      </c>
      <c r="Y285" s="19">
        <v>1000000</v>
      </c>
      <c r="Z285" s="14"/>
      <c r="AA285" s="14"/>
      <c r="AB285" s="14"/>
    </row>
    <row r="286" spans="1:28" x14ac:dyDescent="0.2">
      <c r="A286" s="18" t="s">
        <v>929</v>
      </c>
      <c r="B286" s="19">
        <v>41</v>
      </c>
      <c r="C286" s="19">
        <v>94</v>
      </c>
      <c r="D286" s="19">
        <v>82</v>
      </c>
      <c r="E286" s="19">
        <v>82</v>
      </c>
      <c r="F286" s="19">
        <v>1000000</v>
      </c>
      <c r="G286" s="14"/>
      <c r="H286" s="14"/>
      <c r="I286" s="14"/>
      <c r="J286" s="14"/>
      <c r="K286" s="14"/>
      <c r="L286" s="14"/>
      <c r="P286" s="18" t="s">
        <v>924</v>
      </c>
      <c r="Q286" s="19">
        <v>92</v>
      </c>
      <c r="R286" s="19">
        <v>95</v>
      </c>
      <c r="S286" s="19">
        <v>102</v>
      </c>
      <c r="T286" s="19">
        <v>105</v>
      </c>
      <c r="U286" s="19">
        <v>108</v>
      </c>
      <c r="V286" s="19">
        <v>107</v>
      </c>
      <c r="W286" s="19">
        <v>109</v>
      </c>
      <c r="X286" s="19">
        <v>111</v>
      </c>
      <c r="Y286" s="19">
        <v>1000000</v>
      </c>
      <c r="Z286" s="14"/>
      <c r="AA286" s="14"/>
      <c r="AB286" s="14"/>
    </row>
    <row r="287" spans="1:28" x14ac:dyDescent="0.2">
      <c r="A287" s="18" t="s">
        <v>930</v>
      </c>
      <c r="B287" s="19">
        <v>40</v>
      </c>
      <c r="C287" s="19">
        <v>75</v>
      </c>
      <c r="D287" s="19">
        <v>75</v>
      </c>
      <c r="E287" s="19">
        <v>79</v>
      </c>
      <c r="F287" s="19">
        <v>1000000</v>
      </c>
      <c r="G287" s="14"/>
      <c r="H287" s="14"/>
      <c r="I287" s="14"/>
      <c r="J287" s="14"/>
      <c r="K287" s="14"/>
      <c r="L287" s="14"/>
      <c r="P287" s="18" t="s">
        <v>925</v>
      </c>
      <c r="Q287" s="19">
        <v>107</v>
      </c>
      <c r="R287" s="19">
        <v>110</v>
      </c>
      <c r="S287" s="19">
        <v>107</v>
      </c>
      <c r="T287" s="19">
        <v>108</v>
      </c>
      <c r="U287" s="19">
        <v>110</v>
      </c>
      <c r="V287" s="19">
        <v>108</v>
      </c>
      <c r="W287" s="19">
        <v>111</v>
      </c>
      <c r="X287" s="19">
        <v>110</v>
      </c>
      <c r="Y287" s="19">
        <v>1000000</v>
      </c>
      <c r="Z287" s="14"/>
      <c r="AA287" s="14"/>
      <c r="AB287" s="14"/>
    </row>
    <row r="288" spans="1:28" x14ac:dyDescent="0.2">
      <c r="A288" s="18" t="s">
        <v>931</v>
      </c>
      <c r="B288" s="19">
        <v>43</v>
      </c>
      <c r="C288" s="19">
        <v>60</v>
      </c>
      <c r="D288" s="19">
        <v>75</v>
      </c>
      <c r="E288" s="19">
        <v>78</v>
      </c>
      <c r="F288" s="19">
        <v>1000000</v>
      </c>
      <c r="G288" s="14"/>
      <c r="H288" s="14"/>
      <c r="I288" s="14"/>
      <c r="J288" s="14"/>
      <c r="K288" s="14"/>
      <c r="L288" s="14"/>
      <c r="P288" s="18" t="s">
        <v>926</v>
      </c>
      <c r="Q288" s="19">
        <v>101</v>
      </c>
      <c r="R288" s="19">
        <v>99</v>
      </c>
      <c r="S288" s="19">
        <v>93</v>
      </c>
      <c r="T288" s="19">
        <v>99</v>
      </c>
      <c r="U288" s="19">
        <v>101</v>
      </c>
      <c r="V288" s="19">
        <v>102</v>
      </c>
      <c r="W288" s="19">
        <v>96</v>
      </c>
      <c r="X288" s="19">
        <v>101</v>
      </c>
      <c r="Y288" s="19">
        <v>1000000</v>
      </c>
      <c r="Z288" s="14"/>
      <c r="AA288" s="14"/>
      <c r="AB288" s="14"/>
    </row>
    <row r="289" spans="1:28" x14ac:dyDescent="0.2">
      <c r="A289" s="18" t="s">
        <v>932</v>
      </c>
      <c r="B289" s="19">
        <v>44</v>
      </c>
      <c r="C289" s="19">
        <v>39</v>
      </c>
      <c r="D289" s="19">
        <v>77</v>
      </c>
      <c r="E289" s="19">
        <v>77</v>
      </c>
      <c r="F289" s="19">
        <v>1000000</v>
      </c>
      <c r="G289" s="14"/>
      <c r="H289" s="14"/>
      <c r="I289" s="14"/>
      <c r="J289" s="14"/>
      <c r="K289" s="14"/>
      <c r="L289" s="14"/>
      <c r="P289" s="18" t="s">
        <v>927</v>
      </c>
      <c r="Q289" s="19">
        <v>87</v>
      </c>
      <c r="R289" s="19">
        <v>91</v>
      </c>
      <c r="S289" s="19">
        <v>96</v>
      </c>
      <c r="T289" s="19">
        <v>103</v>
      </c>
      <c r="U289" s="19">
        <v>105</v>
      </c>
      <c r="V289" s="19">
        <v>109</v>
      </c>
      <c r="W289" s="19">
        <v>108</v>
      </c>
      <c r="X289" s="19">
        <v>108</v>
      </c>
      <c r="Y289" s="19">
        <v>1000000</v>
      </c>
      <c r="Z289" s="14"/>
      <c r="AA289" s="14"/>
      <c r="AB289" s="14"/>
    </row>
    <row r="290" spans="1:28" x14ac:dyDescent="0.2">
      <c r="A290" s="18" t="s">
        <v>933</v>
      </c>
      <c r="B290" s="19">
        <v>37</v>
      </c>
      <c r="C290" s="19">
        <v>39</v>
      </c>
      <c r="D290" s="19">
        <v>74</v>
      </c>
      <c r="E290" s="19">
        <v>81</v>
      </c>
      <c r="F290" s="19">
        <v>1000000</v>
      </c>
      <c r="G290" s="14"/>
      <c r="H290" s="14"/>
      <c r="I290" s="14"/>
      <c r="J290" s="14"/>
      <c r="K290" s="14"/>
      <c r="L290" s="14"/>
      <c r="P290" s="18" t="s">
        <v>928</v>
      </c>
      <c r="Q290" s="19">
        <v>118</v>
      </c>
      <c r="R290" s="19">
        <v>118</v>
      </c>
      <c r="S290" s="19">
        <v>116</v>
      </c>
      <c r="T290" s="19">
        <v>117</v>
      </c>
      <c r="U290" s="19">
        <v>115</v>
      </c>
      <c r="V290" s="19">
        <v>117</v>
      </c>
      <c r="W290" s="19">
        <v>117</v>
      </c>
      <c r="X290" s="19">
        <v>116</v>
      </c>
      <c r="Y290" s="19">
        <v>1000000</v>
      </c>
      <c r="Z290" s="14"/>
      <c r="AA290" s="14"/>
      <c r="AB290" s="14"/>
    </row>
    <row r="291" spans="1:28" x14ac:dyDescent="0.2">
      <c r="A291" s="18" t="s">
        <v>934</v>
      </c>
      <c r="B291" s="19">
        <v>30</v>
      </c>
      <c r="C291" s="19">
        <v>39</v>
      </c>
      <c r="D291" s="19">
        <v>84</v>
      </c>
      <c r="E291" s="19">
        <v>73</v>
      </c>
      <c r="F291" s="19">
        <v>1000000</v>
      </c>
      <c r="G291" s="14"/>
      <c r="H291" s="14"/>
      <c r="I291" s="14"/>
      <c r="J291" s="14"/>
      <c r="K291" s="14"/>
      <c r="L291" s="14"/>
      <c r="P291" s="18" t="s">
        <v>929</v>
      </c>
      <c r="Q291" s="19">
        <v>115</v>
      </c>
      <c r="R291" s="19">
        <v>114</v>
      </c>
      <c r="S291" s="19">
        <v>114</v>
      </c>
      <c r="T291" s="19">
        <v>115</v>
      </c>
      <c r="U291" s="19">
        <v>117</v>
      </c>
      <c r="V291" s="19">
        <v>116</v>
      </c>
      <c r="W291" s="19">
        <v>116</v>
      </c>
      <c r="X291" s="19">
        <v>117</v>
      </c>
      <c r="Y291" s="19">
        <v>1000000</v>
      </c>
      <c r="Z291" s="14"/>
      <c r="AA291" s="14"/>
      <c r="AB291" s="14"/>
    </row>
    <row r="292" spans="1:28" x14ac:dyDescent="0.2">
      <c r="A292" s="18" t="s">
        <v>935</v>
      </c>
      <c r="B292" s="19">
        <v>30</v>
      </c>
      <c r="C292" s="19">
        <v>39</v>
      </c>
      <c r="D292" s="19">
        <v>95</v>
      </c>
      <c r="E292" s="19">
        <v>76</v>
      </c>
      <c r="F292" s="19">
        <v>1000000</v>
      </c>
      <c r="G292" s="14"/>
      <c r="H292" s="14"/>
      <c r="I292" s="14"/>
      <c r="J292" s="14"/>
      <c r="K292" s="14"/>
      <c r="L292" s="14"/>
      <c r="P292" s="18" t="s">
        <v>930</v>
      </c>
      <c r="Q292" s="19">
        <v>111</v>
      </c>
      <c r="R292" s="19">
        <v>109</v>
      </c>
      <c r="S292" s="19">
        <v>110</v>
      </c>
      <c r="T292" s="19">
        <v>112</v>
      </c>
      <c r="U292" s="19">
        <v>109</v>
      </c>
      <c r="V292" s="19">
        <v>93</v>
      </c>
      <c r="W292" s="19">
        <v>95</v>
      </c>
      <c r="X292" s="19">
        <v>90</v>
      </c>
      <c r="Y292" s="19">
        <v>1000000</v>
      </c>
      <c r="Z292" s="14"/>
      <c r="AA292" s="14"/>
      <c r="AB292" s="14"/>
    </row>
    <row r="293" spans="1:28" x14ac:dyDescent="0.2">
      <c r="A293" s="18" t="s">
        <v>936</v>
      </c>
      <c r="B293" s="19">
        <v>36</v>
      </c>
      <c r="C293" s="19">
        <v>39</v>
      </c>
      <c r="D293" s="19">
        <v>86</v>
      </c>
      <c r="E293" s="19">
        <v>73</v>
      </c>
      <c r="F293" s="19">
        <v>1000000</v>
      </c>
      <c r="G293" s="14"/>
      <c r="H293" s="14"/>
      <c r="I293" s="14"/>
      <c r="J293" s="14"/>
      <c r="K293" s="14"/>
      <c r="L293" s="14"/>
      <c r="P293" s="18" t="s">
        <v>931</v>
      </c>
      <c r="Q293" s="19">
        <v>99</v>
      </c>
      <c r="R293" s="19">
        <v>100</v>
      </c>
      <c r="S293" s="19">
        <v>104</v>
      </c>
      <c r="T293" s="19">
        <v>106</v>
      </c>
      <c r="U293" s="19">
        <v>97</v>
      </c>
      <c r="V293" s="19">
        <v>96</v>
      </c>
      <c r="W293" s="19">
        <v>93</v>
      </c>
      <c r="X293" s="19">
        <v>95</v>
      </c>
      <c r="Y293" s="19">
        <v>1000000</v>
      </c>
      <c r="Z293" s="14"/>
      <c r="AA293" s="14"/>
      <c r="AB293" s="14"/>
    </row>
    <row r="294" spans="1:28" x14ac:dyDescent="0.2">
      <c r="A294" s="18" t="s">
        <v>937</v>
      </c>
      <c r="B294" s="19">
        <v>30</v>
      </c>
      <c r="C294" s="19">
        <v>39</v>
      </c>
      <c r="D294" s="19">
        <v>90</v>
      </c>
      <c r="E294" s="19">
        <v>73</v>
      </c>
      <c r="F294" s="19">
        <v>1000000</v>
      </c>
      <c r="G294" s="14"/>
      <c r="H294" s="14"/>
      <c r="I294" s="14"/>
      <c r="J294" s="14"/>
      <c r="K294" s="14"/>
      <c r="L294" s="14"/>
      <c r="P294" s="18" t="s">
        <v>932</v>
      </c>
      <c r="Q294" s="19">
        <v>114</v>
      </c>
      <c r="R294" s="19">
        <v>115</v>
      </c>
      <c r="S294" s="19">
        <v>115</v>
      </c>
      <c r="T294" s="19">
        <v>114</v>
      </c>
      <c r="U294" s="19">
        <v>113</v>
      </c>
      <c r="V294" s="19">
        <v>112</v>
      </c>
      <c r="W294" s="19">
        <v>113</v>
      </c>
      <c r="X294" s="19">
        <v>115</v>
      </c>
      <c r="Y294" s="19">
        <v>1000000</v>
      </c>
      <c r="Z294" s="14"/>
      <c r="AA294" s="14"/>
      <c r="AB294" s="14"/>
    </row>
    <row r="295" spans="1:28" x14ac:dyDescent="0.2">
      <c r="A295" s="18" t="s">
        <v>938</v>
      </c>
      <c r="B295" s="19">
        <v>46</v>
      </c>
      <c r="C295" s="19">
        <v>39</v>
      </c>
      <c r="D295" s="19">
        <v>78</v>
      </c>
      <c r="E295" s="19">
        <v>70</v>
      </c>
      <c r="F295" s="19">
        <v>1000000</v>
      </c>
      <c r="G295" s="14"/>
      <c r="H295" s="14"/>
      <c r="I295" s="14"/>
      <c r="J295" s="14"/>
      <c r="K295" s="14"/>
      <c r="L295" s="14"/>
      <c r="P295" s="18" t="s">
        <v>933</v>
      </c>
      <c r="Q295" s="19">
        <v>119</v>
      </c>
      <c r="R295" s="19">
        <v>119</v>
      </c>
      <c r="S295" s="19">
        <v>119</v>
      </c>
      <c r="T295" s="19">
        <v>119</v>
      </c>
      <c r="U295" s="19">
        <v>116</v>
      </c>
      <c r="V295" s="19">
        <v>115</v>
      </c>
      <c r="W295" s="19">
        <v>114</v>
      </c>
      <c r="X295" s="19">
        <v>113</v>
      </c>
      <c r="Y295" s="19">
        <v>1000000</v>
      </c>
      <c r="Z295" s="14"/>
      <c r="AA295" s="14"/>
      <c r="AB295" s="14"/>
    </row>
    <row r="296" spans="1:28" x14ac:dyDescent="0.2">
      <c r="A296" s="18" t="s">
        <v>939</v>
      </c>
      <c r="B296" s="19">
        <v>47</v>
      </c>
      <c r="C296" s="19">
        <v>39</v>
      </c>
      <c r="D296" s="19">
        <v>79</v>
      </c>
      <c r="E296" s="19">
        <v>66</v>
      </c>
      <c r="F296" s="19">
        <v>1000000</v>
      </c>
      <c r="G296" s="14"/>
      <c r="H296" s="14"/>
      <c r="I296" s="14"/>
      <c r="J296" s="14"/>
      <c r="K296" s="14"/>
      <c r="L296" s="14"/>
      <c r="P296" s="18" t="s">
        <v>934</v>
      </c>
      <c r="Q296" s="19">
        <v>61</v>
      </c>
      <c r="R296" s="19">
        <v>62</v>
      </c>
      <c r="S296" s="19">
        <v>61</v>
      </c>
      <c r="T296" s="19">
        <v>64</v>
      </c>
      <c r="U296" s="19">
        <v>67</v>
      </c>
      <c r="V296" s="19">
        <v>67</v>
      </c>
      <c r="W296" s="19">
        <v>68</v>
      </c>
      <c r="X296" s="19">
        <v>68</v>
      </c>
      <c r="Y296" s="19">
        <v>1000000</v>
      </c>
      <c r="Z296" s="14"/>
      <c r="AA296" s="14"/>
      <c r="AB296" s="14"/>
    </row>
    <row r="297" spans="1:28" x14ac:dyDescent="0.2">
      <c r="A297" s="18" t="s">
        <v>940</v>
      </c>
      <c r="B297" s="19">
        <v>34</v>
      </c>
      <c r="C297" s="19">
        <v>60</v>
      </c>
      <c r="D297" s="19">
        <v>88</v>
      </c>
      <c r="E297" s="19">
        <v>66</v>
      </c>
      <c r="F297" s="19">
        <v>1000000</v>
      </c>
      <c r="G297" s="14"/>
      <c r="H297" s="14"/>
      <c r="I297" s="14"/>
      <c r="J297" s="14"/>
      <c r="K297" s="14"/>
      <c r="L297" s="14"/>
      <c r="P297" s="18" t="s">
        <v>935</v>
      </c>
      <c r="Q297" s="19">
        <v>117</v>
      </c>
      <c r="R297" s="19">
        <v>117</v>
      </c>
      <c r="S297" s="19">
        <v>118</v>
      </c>
      <c r="T297" s="19">
        <v>116</v>
      </c>
      <c r="U297" s="19">
        <v>119</v>
      </c>
      <c r="V297" s="19">
        <v>119</v>
      </c>
      <c r="W297" s="19">
        <v>118</v>
      </c>
      <c r="X297" s="19">
        <v>118</v>
      </c>
      <c r="Y297" s="19">
        <v>1000000</v>
      </c>
      <c r="Z297" s="14"/>
      <c r="AA297" s="14"/>
      <c r="AB297" s="14"/>
    </row>
    <row r="298" spans="1:28" x14ac:dyDescent="0.2">
      <c r="A298" s="18" t="s">
        <v>941</v>
      </c>
      <c r="B298" s="19">
        <v>26</v>
      </c>
      <c r="C298" s="19">
        <v>39</v>
      </c>
      <c r="D298" s="19">
        <v>96</v>
      </c>
      <c r="E298" s="19">
        <v>66</v>
      </c>
      <c r="F298" s="19">
        <v>1000000</v>
      </c>
      <c r="G298" s="14"/>
      <c r="H298" s="14"/>
      <c r="I298" s="14"/>
      <c r="J298" s="14"/>
      <c r="K298" s="14"/>
      <c r="L298" s="14"/>
      <c r="P298" s="18" t="s">
        <v>936</v>
      </c>
      <c r="Q298" s="19">
        <v>104</v>
      </c>
      <c r="R298" s="19">
        <v>101</v>
      </c>
      <c r="S298" s="19">
        <v>105</v>
      </c>
      <c r="T298" s="19">
        <v>111</v>
      </c>
      <c r="U298" s="19">
        <v>112</v>
      </c>
      <c r="V298" s="19">
        <v>114</v>
      </c>
      <c r="W298" s="19">
        <v>115</v>
      </c>
      <c r="X298" s="19">
        <v>114</v>
      </c>
      <c r="Y298" s="19">
        <v>1000000</v>
      </c>
      <c r="Z298" s="14"/>
      <c r="AA298" s="14"/>
      <c r="AB298" s="14"/>
    </row>
    <row r="299" spans="1:28" x14ac:dyDescent="0.2">
      <c r="A299" s="18" t="s">
        <v>942</v>
      </c>
      <c r="B299" s="19">
        <v>39</v>
      </c>
      <c r="C299" s="19">
        <v>39</v>
      </c>
      <c r="D299" s="19">
        <v>83</v>
      </c>
      <c r="E299" s="19">
        <v>66</v>
      </c>
      <c r="F299" s="19">
        <v>1000000</v>
      </c>
      <c r="G299" s="14"/>
      <c r="H299" s="14"/>
      <c r="I299" s="14"/>
      <c r="J299" s="14"/>
      <c r="K299" s="14"/>
      <c r="L299" s="14"/>
      <c r="P299" s="18" t="s">
        <v>937</v>
      </c>
      <c r="Q299" s="19">
        <v>81</v>
      </c>
      <c r="R299" s="19">
        <v>88</v>
      </c>
      <c r="S299" s="19">
        <v>99</v>
      </c>
      <c r="T299" s="19">
        <v>100</v>
      </c>
      <c r="U299" s="19">
        <v>89</v>
      </c>
      <c r="V299" s="19">
        <v>91</v>
      </c>
      <c r="W299" s="19">
        <v>90</v>
      </c>
      <c r="X299" s="19">
        <v>89</v>
      </c>
      <c r="Y299" s="19">
        <v>1000000</v>
      </c>
      <c r="Z299" s="14"/>
      <c r="AA299" s="14"/>
      <c r="AB299" s="14"/>
    </row>
    <row r="300" spans="1:28" x14ac:dyDescent="0.2">
      <c r="A300" s="18" t="s">
        <v>943</v>
      </c>
      <c r="B300" s="19">
        <v>44</v>
      </c>
      <c r="C300" s="19">
        <v>39</v>
      </c>
      <c r="D300" s="19">
        <v>80</v>
      </c>
      <c r="E300" s="19">
        <v>63</v>
      </c>
      <c r="F300" s="19">
        <v>1000000</v>
      </c>
      <c r="G300" s="14"/>
      <c r="H300" s="14"/>
      <c r="I300" s="14"/>
      <c r="J300" s="14"/>
      <c r="K300" s="14"/>
      <c r="L300" s="14"/>
      <c r="P300" s="18" t="s">
        <v>938</v>
      </c>
      <c r="Q300" s="19">
        <v>71</v>
      </c>
      <c r="R300" s="19">
        <v>72</v>
      </c>
      <c r="S300" s="19">
        <v>73</v>
      </c>
      <c r="T300" s="19">
        <v>81</v>
      </c>
      <c r="U300" s="19">
        <v>83</v>
      </c>
      <c r="V300" s="19">
        <v>89</v>
      </c>
      <c r="W300" s="19">
        <v>89</v>
      </c>
      <c r="X300" s="19">
        <v>93</v>
      </c>
      <c r="Y300" s="19">
        <v>1000000</v>
      </c>
      <c r="Z300" s="14"/>
      <c r="AA300" s="14"/>
      <c r="AB300" s="14"/>
    </row>
    <row r="301" spans="1:28" x14ac:dyDescent="0.2">
      <c r="A301" s="18" t="s">
        <v>944</v>
      </c>
      <c r="B301" s="19">
        <v>42</v>
      </c>
      <c r="C301" s="19">
        <v>39</v>
      </c>
      <c r="D301" s="19">
        <v>80</v>
      </c>
      <c r="E301" s="19">
        <v>59</v>
      </c>
      <c r="F301" s="19">
        <v>1000000</v>
      </c>
      <c r="G301" s="14"/>
      <c r="H301" s="14"/>
      <c r="I301" s="14"/>
      <c r="J301" s="14"/>
      <c r="K301" s="14"/>
      <c r="L301" s="14"/>
      <c r="P301" s="18" t="s">
        <v>939</v>
      </c>
      <c r="Q301" s="19">
        <v>108</v>
      </c>
      <c r="R301" s="19">
        <v>111</v>
      </c>
      <c r="S301" s="19">
        <v>109</v>
      </c>
      <c r="T301" s="19">
        <v>109</v>
      </c>
      <c r="U301" s="19">
        <v>107</v>
      </c>
      <c r="V301" s="19">
        <v>105</v>
      </c>
      <c r="W301" s="19">
        <v>107</v>
      </c>
      <c r="X301" s="19">
        <v>107</v>
      </c>
      <c r="Y301" s="19">
        <v>1000000</v>
      </c>
      <c r="Z301" s="14"/>
      <c r="AA301" s="14"/>
      <c r="AB301" s="14"/>
    </row>
    <row r="302" spans="1:28" x14ac:dyDescent="0.2">
      <c r="A302" s="18" t="s">
        <v>945</v>
      </c>
      <c r="B302" s="19">
        <v>48</v>
      </c>
      <c r="C302" s="19">
        <v>39</v>
      </c>
      <c r="D302" s="19">
        <v>73</v>
      </c>
      <c r="E302" s="19">
        <v>52</v>
      </c>
      <c r="F302" s="19">
        <v>1000000</v>
      </c>
      <c r="G302" s="14"/>
      <c r="H302" s="14"/>
      <c r="I302" s="14"/>
      <c r="J302" s="14"/>
      <c r="K302" s="14"/>
      <c r="L302" s="14"/>
      <c r="P302" s="18" t="s">
        <v>940</v>
      </c>
      <c r="Q302" s="19">
        <v>66</v>
      </c>
      <c r="R302" s="19">
        <v>63</v>
      </c>
      <c r="S302" s="19">
        <v>65</v>
      </c>
      <c r="T302" s="19">
        <v>65</v>
      </c>
      <c r="U302" s="19">
        <v>64</v>
      </c>
      <c r="V302" s="19">
        <v>61</v>
      </c>
      <c r="W302" s="19">
        <v>60</v>
      </c>
      <c r="X302" s="19">
        <v>61</v>
      </c>
      <c r="Y302" s="19">
        <v>1000000</v>
      </c>
      <c r="Z302" s="14"/>
      <c r="AA302" s="14"/>
      <c r="AB302" s="14"/>
    </row>
    <row r="303" spans="1:28" x14ac:dyDescent="0.2">
      <c r="A303" s="18" t="s">
        <v>946</v>
      </c>
      <c r="B303" s="19">
        <v>80</v>
      </c>
      <c r="C303" s="19">
        <v>1</v>
      </c>
      <c r="D303" s="19">
        <v>40</v>
      </c>
      <c r="E303" s="19">
        <v>30</v>
      </c>
      <c r="F303" s="19">
        <v>1000000</v>
      </c>
      <c r="G303" s="14"/>
      <c r="H303" s="14"/>
      <c r="I303" s="14"/>
      <c r="J303" s="14"/>
      <c r="K303" s="14"/>
      <c r="L303" s="14"/>
      <c r="P303" s="18" t="s">
        <v>941</v>
      </c>
      <c r="Q303" s="19">
        <v>28</v>
      </c>
      <c r="R303" s="19">
        <v>31</v>
      </c>
      <c r="S303" s="19">
        <v>32</v>
      </c>
      <c r="T303" s="19">
        <v>37</v>
      </c>
      <c r="U303" s="19">
        <v>43</v>
      </c>
      <c r="V303" s="19">
        <v>41</v>
      </c>
      <c r="W303" s="19">
        <v>47</v>
      </c>
      <c r="X303" s="19">
        <v>49</v>
      </c>
      <c r="Y303" s="19">
        <v>1000000</v>
      </c>
      <c r="Z303" s="14"/>
      <c r="AA303" s="14"/>
      <c r="AB303" s="14"/>
    </row>
    <row r="304" spans="1:28" x14ac:dyDescent="0.2">
      <c r="A304" s="18" t="s">
        <v>947</v>
      </c>
      <c r="B304" s="19">
        <v>70</v>
      </c>
      <c r="C304" s="19">
        <v>1</v>
      </c>
      <c r="D304" s="19">
        <v>41</v>
      </c>
      <c r="E304" s="19">
        <v>45</v>
      </c>
      <c r="F304" s="19">
        <v>1000000</v>
      </c>
      <c r="G304" s="14"/>
      <c r="H304" s="14"/>
      <c r="I304" s="14"/>
      <c r="J304" s="14"/>
      <c r="K304" s="14"/>
      <c r="L304" s="14"/>
      <c r="P304" s="18" t="s">
        <v>942</v>
      </c>
      <c r="Q304" s="19">
        <v>35</v>
      </c>
      <c r="R304" s="19">
        <v>37</v>
      </c>
      <c r="S304" s="19">
        <v>35</v>
      </c>
      <c r="T304" s="19">
        <v>38</v>
      </c>
      <c r="U304" s="19">
        <v>33</v>
      </c>
      <c r="V304" s="19">
        <v>36</v>
      </c>
      <c r="W304" s="19">
        <v>32</v>
      </c>
      <c r="X304" s="19">
        <v>35</v>
      </c>
      <c r="Y304" s="19">
        <v>1000000</v>
      </c>
      <c r="Z304" s="14"/>
      <c r="AA304" s="14"/>
      <c r="AB304" s="14"/>
    </row>
    <row r="305" spans="1:28" x14ac:dyDescent="0.2">
      <c r="A305" s="18" t="s">
        <v>948</v>
      </c>
      <c r="B305" s="19">
        <v>111</v>
      </c>
      <c r="C305" s="19">
        <v>3</v>
      </c>
      <c r="D305" s="19">
        <v>60</v>
      </c>
      <c r="E305" s="19">
        <v>70</v>
      </c>
      <c r="F305" s="19">
        <v>1000000</v>
      </c>
      <c r="G305" s="14"/>
      <c r="H305" s="14"/>
      <c r="I305" s="14"/>
      <c r="J305" s="14"/>
      <c r="K305" s="14"/>
      <c r="L305" s="14"/>
      <c r="P305" s="18" t="s">
        <v>943</v>
      </c>
      <c r="Q305" s="19">
        <v>46</v>
      </c>
      <c r="R305" s="19">
        <v>53</v>
      </c>
      <c r="S305" s="19">
        <v>57</v>
      </c>
      <c r="T305" s="19">
        <v>54</v>
      </c>
      <c r="U305" s="19">
        <v>58</v>
      </c>
      <c r="V305" s="19">
        <v>59</v>
      </c>
      <c r="W305" s="19">
        <v>59</v>
      </c>
      <c r="X305" s="19">
        <v>60</v>
      </c>
      <c r="Y305" s="19">
        <v>1000000</v>
      </c>
      <c r="Z305" s="14"/>
      <c r="AA305" s="14"/>
      <c r="AB305" s="14"/>
    </row>
    <row r="306" spans="1:28" x14ac:dyDescent="0.2">
      <c r="A306" s="18" t="s">
        <v>949</v>
      </c>
      <c r="B306" s="19">
        <v>112</v>
      </c>
      <c r="C306" s="19">
        <v>118</v>
      </c>
      <c r="D306" s="19">
        <v>9</v>
      </c>
      <c r="E306" s="19">
        <v>21</v>
      </c>
      <c r="F306" s="19">
        <v>1000000</v>
      </c>
      <c r="G306" s="14"/>
      <c r="H306" s="14"/>
      <c r="I306" s="14"/>
      <c r="J306" s="14"/>
      <c r="K306" s="14"/>
      <c r="L306" s="14"/>
      <c r="P306" s="18" t="s">
        <v>944</v>
      </c>
      <c r="Q306" s="19">
        <v>60</v>
      </c>
      <c r="R306" s="19">
        <v>60</v>
      </c>
      <c r="S306" s="19">
        <v>62</v>
      </c>
      <c r="T306" s="19">
        <v>63</v>
      </c>
      <c r="U306" s="19">
        <v>65</v>
      </c>
      <c r="V306" s="19">
        <v>66</v>
      </c>
      <c r="W306" s="19">
        <v>63</v>
      </c>
      <c r="X306" s="19">
        <v>67</v>
      </c>
      <c r="Y306" s="19">
        <v>1000000</v>
      </c>
      <c r="Z306" s="14"/>
      <c r="AA306" s="14"/>
      <c r="AB306" s="14"/>
    </row>
    <row r="307" spans="1:28" x14ac:dyDescent="0.2">
      <c r="A307" s="18" t="s">
        <v>950</v>
      </c>
      <c r="B307" s="19">
        <v>113</v>
      </c>
      <c r="C307" s="19">
        <v>120</v>
      </c>
      <c r="D307" s="19">
        <v>8</v>
      </c>
      <c r="E307" s="19">
        <v>7</v>
      </c>
      <c r="F307" s="19">
        <v>1000000</v>
      </c>
      <c r="G307" s="14"/>
      <c r="H307" s="14"/>
      <c r="I307" s="14"/>
      <c r="J307" s="14"/>
      <c r="K307" s="14"/>
      <c r="L307" s="14"/>
      <c r="P307" s="18" t="s">
        <v>945</v>
      </c>
      <c r="Q307" s="19">
        <v>64</v>
      </c>
      <c r="R307" s="19">
        <v>65</v>
      </c>
      <c r="S307" s="19">
        <v>67</v>
      </c>
      <c r="T307" s="19">
        <v>67</v>
      </c>
      <c r="U307" s="19">
        <v>69</v>
      </c>
      <c r="V307" s="19">
        <v>69</v>
      </c>
      <c r="W307" s="19">
        <v>70</v>
      </c>
      <c r="X307" s="19">
        <v>72</v>
      </c>
      <c r="Y307" s="19">
        <v>1000000</v>
      </c>
      <c r="Z307" s="14"/>
      <c r="AA307" s="14"/>
      <c r="AB307" s="14"/>
    </row>
    <row r="308" spans="1:28" x14ac:dyDescent="0.2">
      <c r="A308" s="18" t="s">
        <v>951</v>
      </c>
      <c r="B308" s="19">
        <v>114</v>
      </c>
      <c r="C308" s="19">
        <v>119</v>
      </c>
      <c r="D308" s="19">
        <v>7</v>
      </c>
      <c r="E308" s="19">
        <v>7</v>
      </c>
      <c r="F308" s="19">
        <v>1000000</v>
      </c>
      <c r="G308" s="14"/>
      <c r="H308" s="14"/>
      <c r="I308" s="14"/>
      <c r="J308" s="14"/>
      <c r="K308" s="14"/>
      <c r="L308" s="14"/>
      <c r="P308" s="18" t="s">
        <v>946</v>
      </c>
      <c r="Q308" s="19">
        <v>15</v>
      </c>
      <c r="R308" s="19">
        <v>24</v>
      </c>
      <c r="S308" s="19">
        <v>22</v>
      </c>
      <c r="T308" s="19">
        <v>30</v>
      </c>
      <c r="U308" s="19">
        <v>21</v>
      </c>
      <c r="V308" s="19">
        <v>23</v>
      </c>
      <c r="W308" s="19">
        <v>27</v>
      </c>
      <c r="X308" s="19">
        <v>30</v>
      </c>
      <c r="Y308" s="19">
        <v>1000000</v>
      </c>
      <c r="Z308" s="14"/>
      <c r="AA308" s="14"/>
      <c r="AB308" s="14"/>
    </row>
    <row r="309" spans="1:28" x14ac:dyDescent="0.2">
      <c r="A309" s="18" t="s">
        <v>952</v>
      </c>
      <c r="B309" s="19">
        <v>77</v>
      </c>
      <c r="C309" s="19">
        <v>86</v>
      </c>
      <c r="D309" s="19">
        <v>42</v>
      </c>
      <c r="E309" s="19">
        <v>85</v>
      </c>
      <c r="F309" s="19">
        <v>1000000</v>
      </c>
      <c r="G309" s="14"/>
      <c r="H309" s="14"/>
      <c r="I309" s="14"/>
      <c r="J309" s="14"/>
      <c r="K309" s="14"/>
      <c r="L309" s="14"/>
      <c r="P309" s="18" t="s">
        <v>947</v>
      </c>
      <c r="Q309" s="19">
        <v>22</v>
      </c>
      <c r="R309" s="19">
        <v>19</v>
      </c>
      <c r="S309" s="19">
        <v>27</v>
      </c>
      <c r="T309" s="19">
        <v>24</v>
      </c>
      <c r="U309" s="19">
        <v>26</v>
      </c>
      <c r="V309" s="19">
        <v>26</v>
      </c>
      <c r="W309" s="19">
        <v>23</v>
      </c>
      <c r="X309" s="19">
        <v>31</v>
      </c>
      <c r="Y309" s="19">
        <v>1000000</v>
      </c>
      <c r="Z309" s="14"/>
      <c r="AA309" s="14"/>
      <c r="AB309" s="14"/>
    </row>
    <row r="310" spans="1:28" x14ac:dyDescent="0.2">
      <c r="A310" s="18" t="s">
        <v>953</v>
      </c>
      <c r="B310" s="19">
        <v>78</v>
      </c>
      <c r="C310" s="19">
        <v>86</v>
      </c>
      <c r="D310" s="19">
        <v>48</v>
      </c>
      <c r="E310" s="19">
        <v>86</v>
      </c>
      <c r="F310" s="19">
        <v>1000000</v>
      </c>
      <c r="G310" s="14"/>
      <c r="H310" s="14"/>
      <c r="I310" s="14"/>
      <c r="J310" s="14"/>
      <c r="K310" s="14"/>
      <c r="L310" s="14"/>
      <c r="P310" s="18" t="s">
        <v>948</v>
      </c>
      <c r="Q310" s="19">
        <v>14</v>
      </c>
      <c r="R310" s="19">
        <v>18</v>
      </c>
      <c r="S310" s="19">
        <v>26</v>
      </c>
      <c r="T310" s="19">
        <v>29</v>
      </c>
      <c r="U310" s="19">
        <v>34</v>
      </c>
      <c r="V310" s="19">
        <v>24</v>
      </c>
      <c r="W310" s="19">
        <v>26</v>
      </c>
      <c r="X310" s="19">
        <v>33</v>
      </c>
      <c r="Y310" s="19">
        <v>1000000</v>
      </c>
      <c r="Z310" s="14"/>
      <c r="AA310" s="14"/>
      <c r="AB310" s="14"/>
    </row>
    <row r="311" spans="1:28" x14ac:dyDescent="0.2">
      <c r="A311" s="18" t="s">
        <v>954</v>
      </c>
      <c r="B311" s="19">
        <v>76</v>
      </c>
      <c r="C311" s="19">
        <v>95</v>
      </c>
      <c r="D311" s="19">
        <v>48</v>
      </c>
      <c r="E311" s="19">
        <v>87</v>
      </c>
      <c r="F311" s="19">
        <v>1000000</v>
      </c>
      <c r="G311" s="14"/>
      <c r="H311" s="14"/>
      <c r="I311" s="14"/>
      <c r="J311" s="14"/>
      <c r="K311" s="14"/>
      <c r="L311" s="14"/>
      <c r="P311" s="18" t="s">
        <v>949</v>
      </c>
      <c r="Q311" s="19">
        <v>50</v>
      </c>
      <c r="R311" s="19">
        <v>51</v>
      </c>
      <c r="S311" s="19">
        <v>44</v>
      </c>
      <c r="T311" s="19">
        <v>42</v>
      </c>
      <c r="U311" s="19">
        <v>46</v>
      </c>
      <c r="V311" s="19">
        <v>54</v>
      </c>
      <c r="W311" s="19">
        <v>42</v>
      </c>
      <c r="X311" s="19">
        <v>29</v>
      </c>
      <c r="Y311" s="19">
        <v>1000000</v>
      </c>
      <c r="Z311" s="14"/>
      <c r="AA311" s="14"/>
      <c r="AB311" s="14"/>
    </row>
    <row r="312" spans="1:28" x14ac:dyDescent="0.2">
      <c r="A312" s="18" t="s">
        <v>955</v>
      </c>
      <c r="B312" s="19">
        <v>72</v>
      </c>
      <c r="C312" s="19">
        <v>105</v>
      </c>
      <c r="D312" s="19">
        <v>45</v>
      </c>
      <c r="E312" s="19">
        <v>88</v>
      </c>
      <c r="F312" s="19">
        <v>1000000</v>
      </c>
      <c r="G312" s="14"/>
      <c r="H312" s="14"/>
      <c r="I312" s="14"/>
      <c r="J312" s="14"/>
      <c r="K312" s="14"/>
      <c r="L312" s="14"/>
      <c r="P312" s="18" t="s">
        <v>950</v>
      </c>
      <c r="Q312" s="19">
        <v>53</v>
      </c>
      <c r="R312" s="19">
        <v>48</v>
      </c>
      <c r="S312" s="19">
        <v>53</v>
      </c>
      <c r="T312" s="19">
        <v>58</v>
      </c>
      <c r="U312" s="19">
        <v>59</v>
      </c>
      <c r="V312" s="19">
        <v>58</v>
      </c>
      <c r="W312" s="19">
        <v>58</v>
      </c>
      <c r="X312" s="19">
        <v>57</v>
      </c>
      <c r="Y312" s="19">
        <v>1000000</v>
      </c>
      <c r="Z312" s="14"/>
      <c r="AA312" s="14"/>
      <c r="AB312" s="14"/>
    </row>
    <row r="313" spans="1:28" x14ac:dyDescent="0.2">
      <c r="A313" s="18" t="s">
        <v>956</v>
      </c>
      <c r="B313" s="19">
        <v>69</v>
      </c>
      <c r="C313" s="19">
        <v>107</v>
      </c>
      <c r="D313" s="19">
        <v>54</v>
      </c>
      <c r="E313" s="19">
        <v>89</v>
      </c>
      <c r="F313" s="19">
        <v>1000000</v>
      </c>
      <c r="G313" s="14"/>
      <c r="H313" s="14"/>
      <c r="I313" s="14"/>
      <c r="J313" s="14"/>
      <c r="K313" s="14"/>
      <c r="L313" s="14"/>
      <c r="P313" s="18" t="s">
        <v>951</v>
      </c>
      <c r="Q313" s="19">
        <v>56</v>
      </c>
      <c r="R313" s="19">
        <v>58</v>
      </c>
      <c r="S313" s="19">
        <v>60</v>
      </c>
      <c r="T313" s="19">
        <v>62</v>
      </c>
      <c r="U313" s="19">
        <v>62</v>
      </c>
      <c r="V313" s="19">
        <v>62</v>
      </c>
      <c r="W313" s="19">
        <v>62</v>
      </c>
      <c r="X313" s="19">
        <v>59</v>
      </c>
      <c r="Y313" s="19">
        <v>1000000</v>
      </c>
      <c r="Z313" s="14"/>
      <c r="AA313" s="14"/>
      <c r="AB313" s="14"/>
    </row>
    <row r="314" spans="1:28" x14ac:dyDescent="0.2">
      <c r="A314" s="18" t="s">
        <v>957</v>
      </c>
      <c r="B314" s="19">
        <v>68</v>
      </c>
      <c r="C314" s="19">
        <v>106</v>
      </c>
      <c r="D314" s="19">
        <v>50</v>
      </c>
      <c r="E314" s="19">
        <v>90</v>
      </c>
      <c r="F314" s="19">
        <v>1000000</v>
      </c>
      <c r="G314" s="14"/>
      <c r="H314" s="14"/>
      <c r="I314" s="14"/>
      <c r="J314" s="14"/>
      <c r="K314" s="14"/>
      <c r="L314" s="14"/>
      <c r="P314" s="18" t="s">
        <v>952</v>
      </c>
      <c r="Q314" s="19">
        <v>29</v>
      </c>
      <c r="R314" s="19">
        <v>25</v>
      </c>
      <c r="S314" s="19">
        <v>38</v>
      </c>
      <c r="T314" s="19">
        <v>39</v>
      </c>
      <c r="U314" s="19">
        <v>30</v>
      </c>
      <c r="V314" s="19">
        <v>35</v>
      </c>
      <c r="W314" s="19">
        <v>24</v>
      </c>
      <c r="X314" s="19">
        <v>28</v>
      </c>
      <c r="Y314" s="19">
        <v>1000000</v>
      </c>
      <c r="Z314" s="14"/>
      <c r="AA314" s="14"/>
      <c r="AB314" s="14"/>
    </row>
    <row r="315" spans="1:28" x14ac:dyDescent="0.2">
      <c r="A315" s="18" t="s">
        <v>958</v>
      </c>
      <c r="B315" s="19">
        <v>67</v>
      </c>
      <c r="C315" s="19">
        <v>109</v>
      </c>
      <c r="D315" s="19">
        <v>51</v>
      </c>
      <c r="E315" s="19">
        <v>84</v>
      </c>
      <c r="F315" s="19">
        <v>1000000</v>
      </c>
      <c r="G315" s="14"/>
      <c r="H315" s="14"/>
      <c r="I315" s="14"/>
      <c r="J315" s="14"/>
      <c r="K315" s="14"/>
      <c r="L315" s="14"/>
      <c r="P315" s="18" t="s">
        <v>953</v>
      </c>
      <c r="Q315" s="19">
        <v>62</v>
      </c>
      <c r="R315" s="19">
        <v>61</v>
      </c>
      <c r="S315" s="19">
        <v>59</v>
      </c>
      <c r="T315" s="19">
        <v>59</v>
      </c>
      <c r="U315" s="19">
        <v>60</v>
      </c>
      <c r="V315" s="19">
        <v>60</v>
      </c>
      <c r="W315" s="19">
        <v>61</v>
      </c>
      <c r="X315" s="19">
        <v>62</v>
      </c>
      <c r="Y315" s="19">
        <v>1000000</v>
      </c>
      <c r="Z315" s="14"/>
      <c r="AA315" s="14"/>
      <c r="AB315" s="14"/>
    </row>
    <row r="316" spans="1:28" x14ac:dyDescent="0.2">
      <c r="A316" s="18" t="s">
        <v>959</v>
      </c>
      <c r="B316" s="19">
        <v>63</v>
      </c>
      <c r="C316" s="19">
        <v>111</v>
      </c>
      <c r="D316" s="19">
        <v>54</v>
      </c>
      <c r="E316" s="19">
        <v>79</v>
      </c>
      <c r="F316" s="19">
        <v>1000000</v>
      </c>
      <c r="G316" s="14"/>
      <c r="H316" s="14"/>
      <c r="I316" s="14"/>
      <c r="J316" s="14"/>
      <c r="K316" s="14"/>
      <c r="L316" s="14"/>
      <c r="P316" s="18" t="s">
        <v>954</v>
      </c>
      <c r="Q316" s="19">
        <v>31</v>
      </c>
      <c r="R316" s="19">
        <v>38</v>
      </c>
      <c r="S316" s="19">
        <v>48</v>
      </c>
      <c r="T316" s="19">
        <v>47</v>
      </c>
      <c r="U316" s="19">
        <v>42</v>
      </c>
      <c r="V316" s="19">
        <v>42</v>
      </c>
      <c r="W316" s="19">
        <v>50</v>
      </c>
      <c r="X316" s="19">
        <v>54</v>
      </c>
      <c r="Y316" s="19">
        <v>1000000</v>
      </c>
      <c r="Z316" s="14"/>
      <c r="AA316" s="14"/>
      <c r="AB316" s="14"/>
    </row>
    <row r="317" spans="1:28" x14ac:dyDescent="0.2">
      <c r="A317" s="18" t="s">
        <v>960</v>
      </c>
      <c r="B317" s="19">
        <v>66</v>
      </c>
      <c r="C317" s="19">
        <v>110</v>
      </c>
      <c r="D317" s="19">
        <v>53</v>
      </c>
      <c r="E317" s="19">
        <v>70</v>
      </c>
      <c r="F317" s="19">
        <v>1000000</v>
      </c>
      <c r="G317" s="14"/>
      <c r="H317" s="14"/>
      <c r="I317" s="14"/>
      <c r="J317" s="14"/>
      <c r="K317" s="14"/>
      <c r="L317" s="14"/>
      <c r="P317" s="18" t="s">
        <v>955</v>
      </c>
      <c r="Q317" s="19">
        <v>67</v>
      </c>
      <c r="R317" s="19">
        <v>67</v>
      </c>
      <c r="S317" s="19">
        <v>63</v>
      </c>
      <c r="T317" s="19">
        <v>66</v>
      </c>
      <c r="U317" s="19">
        <v>66</v>
      </c>
      <c r="V317" s="19">
        <v>65</v>
      </c>
      <c r="W317" s="19">
        <v>66</v>
      </c>
      <c r="X317" s="19">
        <v>66</v>
      </c>
      <c r="Y317" s="19">
        <v>1000000</v>
      </c>
      <c r="Z317" s="14"/>
      <c r="AA317" s="14"/>
      <c r="AB317" s="14"/>
    </row>
    <row r="318" spans="1:28" x14ac:dyDescent="0.2">
      <c r="A318" s="18" t="s">
        <v>961</v>
      </c>
      <c r="B318" s="19">
        <v>63</v>
      </c>
      <c r="C318" s="19">
        <v>108</v>
      </c>
      <c r="D318" s="19">
        <v>52</v>
      </c>
      <c r="E318" s="19">
        <v>63</v>
      </c>
      <c r="F318" s="19">
        <v>1000000</v>
      </c>
      <c r="G318" s="14"/>
      <c r="H318" s="14"/>
      <c r="I318" s="14"/>
      <c r="J318" s="14"/>
      <c r="K318" s="14"/>
      <c r="L318" s="14"/>
      <c r="P318" s="18" t="s">
        <v>956</v>
      </c>
      <c r="Q318" s="19">
        <v>49</v>
      </c>
      <c r="R318" s="19">
        <v>42</v>
      </c>
      <c r="S318" s="19">
        <v>47</v>
      </c>
      <c r="T318" s="19">
        <v>49</v>
      </c>
      <c r="U318" s="19">
        <v>52</v>
      </c>
      <c r="V318" s="19">
        <v>49</v>
      </c>
      <c r="W318" s="19">
        <v>46</v>
      </c>
      <c r="X318" s="19">
        <v>47</v>
      </c>
      <c r="Y318" s="19">
        <v>1000000</v>
      </c>
      <c r="Z318" s="14"/>
      <c r="AA318" s="14"/>
      <c r="AB318" s="14"/>
    </row>
    <row r="319" spans="1:28" x14ac:dyDescent="0.2">
      <c r="A319" s="18" t="s">
        <v>962</v>
      </c>
      <c r="B319" s="19">
        <v>54</v>
      </c>
      <c r="C319" s="19">
        <v>104</v>
      </c>
      <c r="D319" s="19">
        <v>56</v>
      </c>
      <c r="E319" s="19">
        <v>59</v>
      </c>
      <c r="F319" s="19">
        <v>1000000</v>
      </c>
      <c r="G319" s="14"/>
      <c r="H319" s="14"/>
      <c r="I319" s="14"/>
      <c r="J319" s="14"/>
      <c r="K319" s="14"/>
      <c r="L319" s="14"/>
      <c r="P319" s="18" t="s">
        <v>957</v>
      </c>
      <c r="Q319" s="19">
        <v>68</v>
      </c>
      <c r="R319" s="19">
        <v>68</v>
      </c>
      <c r="S319" s="19">
        <v>68</v>
      </c>
      <c r="T319" s="19">
        <v>68</v>
      </c>
      <c r="U319" s="19">
        <v>63</v>
      </c>
      <c r="V319" s="19">
        <v>64</v>
      </c>
      <c r="W319" s="19">
        <v>64</v>
      </c>
      <c r="X319" s="19">
        <v>65</v>
      </c>
      <c r="Y319" s="19">
        <v>1000000</v>
      </c>
      <c r="Z319" s="14"/>
      <c r="AA319" s="14"/>
      <c r="AB319" s="14"/>
    </row>
    <row r="320" spans="1:28" x14ac:dyDescent="0.2">
      <c r="A320" s="18" t="s">
        <v>963</v>
      </c>
      <c r="B320" s="19">
        <v>61</v>
      </c>
      <c r="C320" s="19">
        <v>96</v>
      </c>
      <c r="D320" s="19">
        <v>66</v>
      </c>
      <c r="E320" s="19">
        <v>59</v>
      </c>
      <c r="F320" s="19">
        <v>1000000</v>
      </c>
      <c r="G320" s="14"/>
      <c r="H320" s="14"/>
      <c r="I320" s="14"/>
      <c r="J320" s="14"/>
      <c r="K320" s="14"/>
      <c r="L320" s="14"/>
      <c r="P320" s="18" t="s">
        <v>958</v>
      </c>
      <c r="Q320" s="19">
        <v>120</v>
      </c>
      <c r="R320" s="19">
        <v>120</v>
      </c>
      <c r="S320" s="19">
        <v>120</v>
      </c>
      <c r="T320" s="19">
        <v>120</v>
      </c>
      <c r="U320" s="19">
        <v>120</v>
      </c>
      <c r="V320" s="19">
        <v>120</v>
      </c>
      <c r="W320" s="19">
        <v>120</v>
      </c>
      <c r="X320" s="19">
        <v>120</v>
      </c>
      <c r="Y320" s="19">
        <v>1000000</v>
      </c>
      <c r="Z320" s="14"/>
      <c r="AA320" s="14"/>
      <c r="AB320" s="14"/>
    </row>
    <row r="321" spans="1:28" x14ac:dyDescent="0.2">
      <c r="A321" s="18" t="s">
        <v>964</v>
      </c>
      <c r="B321" s="19">
        <v>52</v>
      </c>
      <c r="C321" s="19">
        <v>39</v>
      </c>
      <c r="D321" s="19">
        <v>70</v>
      </c>
      <c r="E321" s="19">
        <v>52</v>
      </c>
      <c r="F321" s="19">
        <v>1000000</v>
      </c>
      <c r="G321" s="14"/>
      <c r="H321" s="14"/>
      <c r="I321" s="14"/>
      <c r="J321" s="14"/>
      <c r="K321" s="14"/>
      <c r="L321" s="14"/>
      <c r="P321" s="18" t="s">
        <v>959</v>
      </c>
      <c r="Q321" s="19">
        <v>109</v>
      </c>
      <c r="R321" s="19">
        <v>108</v>
      </c>
      <c r="S321" s="19">
        <v>111</v>
      </c>
      <c r="T321" s="19">
        <v>113</v>
      </c>
      <c r="U321" s="19">
        <v>114</v>
      </c>
      <c r="V321" s="19">
        <v>113</v>
      </c>
      <c r="W321" s="19">
        <v>112</v>
      </c>
      <c r="X321" s="19">
        <v>112</v>
      </c>
      <c r="Y321" s="19">
        <v>1000000</v>
      </c>
      <c r="Z321" s="14"/>
      <c r="AA321" s="14"/>
      <c r="AB321" s="14"/>
    </row>
    <row r="322" spans="1:28" x14ac:dyDescent="0.2">
      <c r="A322" s="18" t="s">
        <v>965</v>
      </c>
      <c r="B322" s="19">
        <v>71</v>
      </c>
      <c r="C322" s="19">
        <v>86</v>
      </c>
      <c r="D322" s="19">
        <v>56</v>
      </c>
      <c r="E322" s="19">
        <v>63</v>
      </c>
      <c r="F322" s="19">
        <v>1000000</v>
      </c>
      <c r="G322" s="14"/>
      <c r="H322" s="14"/>
      <c r="I322" s="14"/>
      <c r="J322" s="14"/>
      <c r="K322" s="14"/>
      <c r="L322" s="14"/>
      <c r="P322" s="18" t="s">
        <v>960</v>
      </c>
      <c r="Q322" s="19">
        <v>116</v>
      </c>
      <c r="R322" s="19">
        <v>116</v>
      </c>
      <c r="S322" s="19">
        <v>117</v>
      </c>
      <c r="T322" s="19">
        <v>118</v>
      </c>
      <c r="U322" s="19">
        <v>118</v>
      </c>
      <c r="V322" s="19">
        <v>118</v>
      </c>
      <c r="W322" s="19">
        <v>119</v>
      </c>
      <c r="X322" s="19">
        <v>119</v>
      </c>
      <c r="Y322" s="19">
        <v>1000000</v>
      </c>
      <c r="Z322" s="14"/>
      <c r="AA322" s="14"/>
      <c r="AB322" s="14"/>
    </row>
    <row r="323" spans="1:28" x14ac:dyDescent="0.2">
      <c r="A323" s="18" t="s">
        <v>966</v>
      </c>
      <c r="B323" s="19">
        <v>74</v>
      </c>
      <c r="C323" s="19">
        <v>102</v>
      </c>
      <c r="D323" s="19">
        <v>47</v>
      </c>
      <c r="E323" s="19">
        <v>50</v>
      </c>
      <c r="F323" s="19">
        <v>1000000</v>
      </c>
      <c r="G323" s="14"/>
      <c r="H323" s="14"/>
      <c r="I323" s="14"/>
      <c r="J323" s="14"/>
      <c r="K323" s="14"/>
      <c r="L323" s="14"/>
      <c r="P323" s="18" t="s">
        <v>961</v>
      </c>
      <c r="Q323" s="19">
        <v>113</v>
      </c>
      <c r="R323" s="19">
        <v>113</v>
      </c>
      <c r="S323" s="19">
        <v>113</v>
      </c>
      <c r="T323" s="19">
        <v>90</v>
      </c>
      <c r="U323" s="19">
        <v>98</v>
      </c>
      <c r="V323" s="19">
        <v>78</v>
      </c>
      <c r="W323" s="19">
        <v>77</v>
      </c>
      <c r="X323" s="19">
        <v>78</v>
      </c>
      <c r="Y323" s="19">
        <v>1000000</v>
      </c>
      <c r="Z323" s="14"/>
      <c r="AA323" s="14"/>
      <c r="AB323" s="14"/>
    </row>
    <row r="324" spans="1:28" x14ac:dyDescent="0.2">
      <c r="A324" s="18" t="s">
        <v>967</v>
      </c>
      <c r="B324" s="19">
        <v>79</v>
      </c>
      <c r="C324" s="19">
        <v>101</v>
      </c>
      <c r="D324" s="19">
        <v>42</v>
      </c>
      <c r="E324" s="19">
        <v>33</v>
      </c>
      <c r="F324" s="19">
        <v>1000000</v>
      </c>
      <c r="G324" s="14"/>
      <c r="H324" s="14"/>
      <c r="I324" s="14"/>
      <c r="J324" s="14"/>
      <c r="K324" s="14"/>
      <c r="L324" s="14"/>
      <c r="P324" s="18" t="s">
        <v>962</v>
      </c>
      <c r="Q324" s="19">
        <v>106</v>
      </c>
      <c r="R324" s="19">
        <v>105</v>
      </c>
      <c r="S324" s="19">
        <v>75</v>
      </c>
      <c r="T324" s="19">
        <v>80</v>
      </c>
      <c r="U324" s="19">
        <v>81</v>
      </c>
      <c r="V324" s="19">
        <v>80</v>
      </c>
      <c r="W324" s="19">
        <v>78</v>
      </c>
      <c r="X324" s="19">
        <v>76</v>
      </c>
      <c r="Y324" s="19">
        <v>1000000</v>
      </c>
      <c r="Z324" s="14"/>
      <c r="AA324" s="14"/>
      <c r="AB324" s="14"/>
    </row>
    <row r="325" spans="1:28" x14ac:dyDescent="0.2">
      <c r="A325" s="18" t="s">
        <v>968</v>
      </c>
      <c r="B325" s="19">
        <v>75</v>
      </c>
      <c r="C325" s="19">
        <v>96</v>
      </c>
      <c r="D325" s="19">
        <v>42</v>
      </c>
      <c r="E325" s="19">
        <v>33</v>
      </c>
      <c r="F325" s="19">
        <v>1000000</v>
      </c>
      <c r="G325" s="14"/>
      <c r="H325" s="14"/>
      <c r="I325" s="14"/>
      <c r="J325" s="14"/>
      <c r="K325" s="14"/>
      <c r="L325" s="14"/>
      <c r="P325" s="18" t="s">
        <v>963</v>
      </c>
      <c r="Q325" s="19">
        <v>112</v>
      </c>
      <c r="R325" s="19">
        <v>112</v>
      </c>
      <c r="S325" s="19">
        <v>108</v>
      </c>
      <c r="T325" s="19">
        <v>110</v>
      </c>
      <c r="U325" s="19">
        <v>111</v>
      </c>
      <c r="V325" s="19">
        <v>106</v>
      </c>
      <c r="W325" s="19">
        <v>102</v>
      </c>
      <c r="X325" s="19">
        <v>102</v>
      </c>
      <c r="Y325" s="19">
        <v>1000000</v>
      </c>
      <c r="Z325" s="14"/>
      <c r="AA325" s="14"/>
      <c r="AB325" s="14"/>
    </row>
    <row r="326" spans="1:28" x14ac:dyDescent="0.2">
      <c r="A326" s="18" t="s">
        <v>969</v>
      </c>
      <c r="B326" s="19">
        <v>73</v>
      </c>
      <c r="C326" s="19">
        <v>96</v>
      </c>
      <c r="D326" s="19">
        <v>46</v>
      </c>
      <c r="E326" s="19">
        <v>33</v>
      </c>
      <c r="F326" s="19">
        <v>1000000</v>
      </c>
      <c r="G326" s="14"/>
      <c r="H326" s="14"/>
      <c r="I326" s="14"/>
      <c r="J326" s="14"/>
      <c r="K326" s="14"/>
      <c r="L326" s="14"/>
      <c r="P326" s="18" t="s">
        <v>964</v>
      </c>
      <c r="Q326" s="19">
        <v>45</v>
      </c>
      <c r="R326" s="19">
        <v>47</v>
      </c>
      <c r="S326" s="19">
        <v>51</v>
      </c>
      <c r="T326" s="19">
        <v>51</v>
      </c>
      <c r="U326" s="19">
        <v>54</v>
      </c>
      <c r="V326" s="19">
        <v>53</v>
      </c>
      <c r="W326" s="19">
        <v>56</v>
      </c>
      <c r="X326" s="19">
        <v>58</v>
      </c>
      <c r="Y326" s="19">
        <v>1000000</v>
      </c>
      <c r="Z326" s="14"/>
      <c r="AA326" s="14"/>
      <c r="AB326" s="14"/>
    </row>
    <row r="327" spans="1:28" x14ac:dyDescent="0.2">
      <c r="A327" s="18" t="s">
        <v>970</v>
      </c>
      <c r="B327" s="19">
        <v>49</v>
      </c>
      <c r="C327" s="19">
        <v>86</v>
      </c>
      <c r="D327" s="19">
        <v>69</v>
      </c>
      <c r="E327" s="19">
        <v>33</v>
      </c>
      <c r="F327" s="19">
        <v>1000000</v>
      </c>
      <c r="G327" s="14"/>
      <c r="H327" s="14"/>
      <c r="I327" s="14"/>
      <c r="J327" s="14"/>
      <c r="K327" s="14"/>
      <c r="L327" s="14"/>
      <c r="P327" s="18" t="s">
        <v>965</v>
      </c>
      <c r="Q327" s="19">
        <v>16</v>
      </c>
      <c r="R327" s="19">
        <v>6</v>
      </c>
      <c r="S327" s="19">
        <v>16</v>
      </c>
      <c r="T327" s="19">
        <v>19</v>
      </c>
      <c r="U327" s="19">
        <v>11</v>
      </c>
      <c r="V327" s="19">
        <v>9</v>
      </c>
      <c r="W327" s="19">
        <v>17</v>
      </c>
      <c r="X327" s="19">
        <v>19</v>
      </c>
      <c r="Y327" s="19">
        <v>1000000</v>
      </c>
      <c r="Z327" s="14"/>
      <c r="AA327" s="14"/>
      <c r="AB327" s="14"/>
    </row>
    <row r="328" spans="1:28" x14ac:dyDescent="0.2">
      <c r="A328" s="18" t="s">
        <v>971</v>
      </c>
      <c r="B328" s="19">
        <v>49</v>
      </c>
      <c r="C328" s="19">
        <v>86</v>
      </c>
      <c r="D328" s="19">
        <v>72</v>
      </c>
      <c r="E328" s="19">
        <v>45</v>
      </c>
      <c r="F328" s="19">
        <v>1000000</v>
      </c>
      <c r="G328" s="14"/>
      <c r="H328" s="14"/>
      <c r="I328" s="14"/>
      <c r="J328" s="14"/>
      <c r="K328" s="14"/>
      <c r="L328" s="14"/>
      <c r="P328" s="18" t="s">
        <v>966</v>
      </c>
      <c r="Q328" s="19">
        <v>30</v>
      </c>
      <c r="R328" s="19">
        <v>29</v>
      </c>
      <c r="S328" s="19">
        <v>29</v>
      </c>
      <c r="T328" s="19">
        <v>31</v>
      </c>
      <c r="U328" s="19">
        <v>37</v>
      </c>
      <c r="V328" s="19">
        <v>38</v>
      </c>
      <c r="W328" s="19">
        <v>35</v>
      </c>
      <c r="X328" s="19">
        <v>39</v>
      </c>
      <c r="Y328" s="19">
        <v>1000000</v>
      </c>
      <c r="Z328" s="14"/>
      <c r="AA328" s="14"/>
      <c r="AB328" s="14"/>
    </row>
    <row r="329" spans="1:28" x14ac:dyDescent="0.2">
      <c r="A329" s="18" t="s">
        <v>972</v>
      </c>
      <c r="B329" s="19">
        <v>58</v>
      </c>
      <c r="C329" s="19">
        <v>60</v>
      </c>
      <c r="D329" s="19">
        <v>62</v>
      </c>
      <c r="E329" s="19">
        <v>45</v>
      </c>
      <c r="F329" s="19">
        <v>1000000</v>
      </c>
      <c r="G329" s="14"/>
      <c r="H329" s="14"/>
      <c r="I329" s="14"/>
      <c r="J329" s="14"/>
      <c r="K329" s="14"/>
      <c r="L329" s="14"/>
      <c r="P329" s="18" t="s">
        <v>967</v>
      </c>
      <c r="Q329" s="19">
        <v>58</v>
      </c>
      <c r="R329" s="19">
        <v>56</v>
      </c>
      <c r="S329" s="19">
        <v>52</v>
      </c>
      <c r="T329" s="19">
        <v>48</v>
      </c>
      <c r="U329" s="19">
        <v>50</v>
      </c>
      <c r="V329" s="19">
        <v>37</v>
      </c>
      <c r="W329" s="19">
        <v>41</v>
      </c>
      <c r="X329" s="19">
        <v>45</v>
      </c>
      <c r="Y329" s="19">
        <v>1000000</v>
      </c>
      <c r="Z329" s="14"/>
      <c r="AA329" s="14"/>
      <c r="AB329" s="14"/>
    </row>
    <row r="330" spans="1:28" x14ac:dyDescent="0.2">
      <c r="A330" s="18" t="s">
        <v>973</v>
      </c>
      <c r="B330" s="19">
        <v>54</v>
      </c>
      <c r="C330" s="19">
        <v>60</v>
      </c>
      <c r="D330" s="19">
        <v>62</v>
      </c>
      <c r="E330" s="19">
        <v>33</v>
      </c>
      <c r="F330" s="19">
        <v>1000000</v>
      </c>
      <c r="G330" s="14"/>
      <c r="H330" s="14"/>
      <c r="I330" s="14"/>
      <c r="J330" s="14"/>
      <c r="K330" s="14"/>
      <c r="L330" s="14"/>
      <c r="P330" s="18" t="s">
        <v>968</v>
      </c>
      <c r="Q330" s="19">
        <v>63</v>
      </c>
      <c r="R330" s="19">
        <v>66</v>
      </c>
      <c r="S330" s="19">
        <v>64</v>
      </c>
      <c r="T330" s="19">
        <v>60</v>
      </c>
      <c r="U330" s="19">
        <v>57</v>
      </c>
      <c r="V330" s="19">
        <v>56</v>
      </c>
      <c r="W330" s="19">
        <v>48</v>
      </c>
      <c r="X330" s="19">
        <v>27</v>
      </c>
      <c r="Y330" s="19">
        <v>1000000</v>
      </c>
      <c r="Z330" s="14"/>
      <c r="AA330" s="14"/>
      <c r="AB330" s="14"/>
    </row>
    <row r="331" spans="1:28" x14ac:dyDescent="0.2">
      <c r="A331" s="18" t="s">
        <v>974</v>
      </c>
      <c r="B331" s="19">
        <v>53</v>
      </c>
      <c r="C331" s="19">
        <v>100</v>
      </c>
      <c r="D331" s="19">
        <v>67</v>
      </c>
      <c r="E331" s="19">
        <v>33</v>
      </c>
      <c r="F331" s="19">
        <v>1000000</v>
      </c>
      <c r="G331" s="14"/>
      <c r="H331" s="14"/>
      <c r="I331" s="14"/>
      <c r="J331" s="14"/>
      <c r="K331" s="14"/>
      <c r="L331" s="14"/>
      <c r="P331" s="18" t="s">
        <v>969</v>
      </c>
      <c r="Q331" s="19">
        <v>33</v>
      </c>
      <c r="R331" s="19">
        <v>32</v>
      </c>
      <c r="S331" s="19">
        <v>41</v>
      </c>
      <c r="T331" s="19">
        <v>43</v>
      </c>
      <c r="U331" s="19">
        <v>49</v>
      </c>
      <c r="V331" s="19">
        <v>48</v>
      </c>
      <c r="W331" s="19">
        <v>45</v>
      </c>
      <c r="X331" s="19">
        <v>46</v>
      </c>
      <c r="Y331" s="19">
        <v>1000000</v>
      </c>
      <c r="Z331" s="14"/>
      <c r="AA331" s="14"/>
      <c r="AB331" s="14"/>
    </row>
    <row r="332" spans="1:28" x14ac:dyDescent="0.2">
      <c r="A332" s="18" t="s">
        <v>975</v>
      </c>
      <c r="B332" s="19">
        <v>51</v>
      </c>
      <c r="C332" s="19">
        <v>102</v>
      </c>
      <c r="D332" s="19">
        <v>67</v>
      </c>
      <c r="E332" s="19">
        <v>45</v>
      </c>
      <c r="F332" s="19">
        <v>1000000</v>
      </c>
      <c r="G332" s="14"/>
      <c r="H332" s="14"/>
      <c r="I332" s="14"/>
      <c r="J332" s="14"/>
      <c r="K332" s="14"/>
      <c r="L332" s="14"/>
      <c r="P332" s="18" t="s">
        <v>970</v>
      </c>
      <c r="Q332" s="19">
        <v>40</v>
      </c>
      <c r="R332" s="19">
        <v>44</v>
      </c>
      <c r="S332" s="19">
        <v>42</v>
      </c>
      <c r="T332" s="19">
        <v>26</v>
      </c>
      <c r="U332" s="19">
        <v>24</v>
      </c>
      <c r="V332" s="19">
        <v>18</v>
      </c>
      <c r="W332" s="19">
        <v>19</v>
      </c>
      <c r="X332" s="19">
        <v>16</v>
      </c>
      <c r="Y332" s="19">
        <v>1000000</v>
      </c>
      <c r="Z332" s="14"/>
      <c r="AA332" s="14"/>
      <c r="AB332" s="14"/>
    </row>
    <row r="333" spans="1:28" x14ac:dyDescent="0.2">
      <c r="A333" s="18" t="s">
        <v>976</v>
      </c>
      <c r="B333" s="19">
        <v>65</v>
      </c>
      <c r="C333" s="19">
        <v>75</v>
      </c>
      <c r="D333" s="19">
        <v>56</v>
      </c>
      <c r="E333" s="19">
        <v>33</v>
      </c>
      <c r="F333" s="19">
        <v>1000000</v>
      </c>
      <c r="G333" s="14"/>
      <c r="H333" s="14"/>
      <c r="I333" s="14"/>
      <c r="J333" s="14"/>
      <c r="K333" s="14"/>
      <c r="L333" s="14"/>
      <c r="P333" s="18" t="s">
        <v>971</v>
      </c>
      <c r="Q333" s="19">
        <v>26</v>
      </c>
      <c r="R333" s="19">
        <v>33</v>
      </c>
      <c r="S333" s="19">
        <v>20</v>
      </c>
      <c r="T333" s="19">
        <v>21</v>
      </c>
      <c r="U333" s="19">
        <v>25</v>
      </c>
      <c r="V333" s="19">
        <v>16</v>
      </c>
      <c r="W333" s="19">
        <v>20</v>
      </c>
      <c r="X333" s="19">
        <v>20</v>
      </c>
      <c r="Y333" s="19">
        <v>1000000</v>
      </c>
      <c r="Z333" s="14"/>
      <c r="AA333" s="14"/>
      <c r="AB333" s="14"/>
    </row>
    <row r="334" spans="1:28" x14ac:dyDescent="0.2">
      <c r="A334" s="18" t="s">
        <v>977</v>
      </c>
      <c r="B334" s="19">
        <v>62</v>
      </c>
      <c r="C334" s="19">
        <v>60</v>
      </c>
      <c r="D334" s="19">
        <v>56</v>
      </c>
      <c r="E334" s="19">
        <v>33</v>
      </c>
      <c r="F334" s="19">
        <v>1000000</v>
      </c>
      <c r="G334" s="14"/>
      <c r="H334" s="14"/>
      <c r="I334" s="14"/>
      <c r="J334" s="14"/>
      <c r="K334" s="14"/>
      <c r="L334" s="14"/>
      <c r="P334" s="18" t="s">
        <v>972</v>
      </c>
      <c r="Q334" s="19">
        <v>23</v>
      </c>
      <c r="R334" s="19">
        <v>23</v>
      </c>
      <c r="S334" s="19">
        <v>25</v>
      </c>
      <c r="T334" s="19">
        <v>23</v>
      </c>
      <c r="U334" s="19">
        <v>28</v>
      </c>
      <c r="V334" s="19">
        <v>29</v>
      </c>
      <c r="W334" s="19">
        <v>34</v>
      </c>
      <c r="X334" s="19">
        <v>40</v>
      </c>
      <c r="Y334" s="19">
        <v>1000000</v>
      </c>
      <c r="Z334" s="14"/>
      <c r="AA334" s="14"/>
      <c r="AB334" s="14"/>
    </row>
    <row r="335" spans="1:28" x14ac:dyDescent="0.2">
      <c r="A335" s="18" t="s">
        <v>978</v>
      </c>
      <c r="B335" s="19">
        <v>56</v>
      </c>
      <c r="C335" s="19">
        <v>60</v>
      </c>
      <c r="D335" s="19">
        <v>60</v>
      </c>
      <c r="E335" s="19">
        <v>33</v>
      </c>
      <c r="F335" s="19">
        <v>1000000</v>
      </c>
      <c r="G335" s="14"/>
      <c r="H335" s="14"/>
      <c r="I335" s="14"/>
      <c r="J335" s="14"/>
      <c r="K335" s="14"/>
      <c r="L335" s="14"/>
      <c r="P335" s="18" t="s">
        <v>973</v>
      </c>
      <c r="Q335" s="19">
        <v>39</v>
      </c>
      <c r="R335" s="19">
        <v>39</v>
      </c>
      <c r="S335" s="19">
        <v>24</v>
      </c>
      <c r="T335" s="19">
        <v>12</v>
      </c>
      <c r="U335" s="19">
        <v>14</v>
      </c>
      <c r="V335" s="19">
        <v>14</v>
      </c>
      <c r="W335" s="19">
        <v>16</v>
      </c>
      <c r="X335" s="19">
        <v>8</v>
      </c>
      <c r="Y335" s="19">
        <v>1000000</v>
      </c>
      <c r="Z335" s="14"/>
      <c r="AA335" s="14"/>
      <c r="AB335" s="14"/>
    </row>
    <row r="336" spans="1:28" x14ac:dyDescent="0.2">
      <c r="A336" s="18" t="s">
        <v>979</v>
      </c>
      <c r="B336" s="19">
        <v>59</v>
      </c>
      <c r="C336" s="19">
        <v>60</v>
      </c>
      <c r="D336" s="19">
        <v>64</v>
      </c>
      <c r="E336" s="19">
        <v>33</v>
      </c>
      <c r="F336" s="19">
        <v>1000000</v>
      </c>
      <c r="G336" s="14"/>
      <c r="H336" s="14"/>
      <c r="I336" s="14"/>
      <c r="J336" s="14"/>
      <c r="K336" s="14"/>
      <c r="L336" s="14"/>
      <c r="P336" s="18" t="s">
        <v>974</v>
      </c>
      <c r="Q336" s="19">
        <v>44</v>
      </c>
      <c r="R336" s="19">
        <v>46</v>
      </c>
      <c r="S336" s="19">
        <v>56</v>
      </c>
      <c r="T336" s="19">
        <v>53</v>
      </c>
      <c r="U336" s="19">
        <v>44</v>
      </c>
      <c r="V336" s="19">
        <v>45</v>
      </c>
      <c r="W336" s="19">
        <v>54</v>
      </c>
      <c r="X336" s="19">
        <v>55</v>
      </c>
      <c r="Y336" s="19">
        <v>1000000</v>
      </c>
      <c r="Z336" s="14"/>
      <c r="AA336" s="14"/>
      <c r="AB336" s="14"/>
    </row>
    <row r="337" spans="1:28" x14ac:dyDescent="0.2">
      <c r="A337" s="18" t="s">
        <v>980</v>
      </c>
      <c r="B337" s="19">
        <v>56</v>
      </c>
      <c r="C337" s="19">
        <v>60</v>
      </c>
      <c r="D337" s="19">
        <v>71</v>
      </c>
      <c r="E337" s="19">
        <v>33</v>
      </c>
      <c r="F337" s="19">
        <v>1000000</v>
      </c>
      <c r="G337" s="14"/>
      <c r="H337" s="14"/>
      <c r="I337" s="14"/>
      <c r="J337" s="14"/>
      <c r="K337" s="14"/>
      <c r="L337" s="14"/>
      <c r="P337" s="18" t="s">
        <v>975</v>
      </c>
      <c r="Q337" s="19">
        <v>13</v>
      </c>
      <c r="R337" s="19">
        <v>12</v>
      </c>
      <c r="S337" s="19">
        <v>17</v>
      </c>
      <c r="T337" s="19">
        <v>16</v>
      </c>
      <c r="U337" s="19">
        <v>20</v>
      </c>
      <c r="V337" s="19">
        <v>27</v>
      </c>
      <c r="W337" s="19">
        <v>30</v>
      </c>
      <c r="X337" s="19">
        <v>36</v>
      </c>
      <c r="Y337" s="19">
        <v>1000000</v>
      </c>
      <c r="Z337" s="14"/>
      <c r="AA337" s="14"/>
      <c r="AB337" s="14"/>
    </row>
    <row r="338" spans="1:28" x14ac:dyDescent="0.2">
      <c r="A338" s="18" t="s">
        <v>981</v>
      </c>
      <c r="B338" s="19">
        <v>59</v>
      </c>
      <c r="C338" s="19">
        <v>60</v>
      </c>
      <c r="D338" s="19">
        <v>64</v>
      </c>
      <c r="E338" s="19">
        <v>33</v>
      </c>
      <c r="F338" s="19">
        <v>1000000</v>
      </c>
      <c r="G338" s="14"/>
      <c r="H338" s="14"/>
      <c r="I338" s="14"/>
      <c r="J338" s="14"/>
      <c r="K338" s="14"/>
      <c r="L338" s="14"/>
      <c r="P338" s="18" t="s">
        <v>976</v>
      </c>
      <c r="Q338" s="19">
        <v>48</v>
      </c>
      <c r="R338" s="19">
        <v>52</v>
      </c>
      <c r="S338" s="19">
        <v>49</v>
      </c>
      <c r="T338" s="19">
        <v>55</v>
      </c>
      <c r="U338" s="19">
        <v>55</v>
      </c>
      <c r="V338" s="19">
        <v>55</v>
      </c>
      <c r="W338" s="19">
        <v>52</v>
      </c>
      <c r="X338" s="19">
        <v>53</v>
      </c>
      <c r="Y338" s="19">
        <v>1000000</v>
      </c>
      <c r="Z338" s="14"/>
      <c r="AA338" s="14"/>
      <c r="AB338" s="14"/>
    </row>
    <row r="339" spans="1:28" x14ac:dyDescent="0.2">
      <c r="A339" s="18" t="s">
        <v>982</v>
      </c>
      <c r="B339" s="19">
        <v>110</v>
      </c>
      <c r="C339" s="19">
        <v>60</v>
      </c>
      <c r="D339" s="19">
        <v>10</v>
      </c>
      <c r="E339" s="19">
        <v>23</v>
      </c>
      <c r="F339" s="19">
        <v>1000000</v>
      </c>
      <c r="G339" s="14"/>
      <c r="H339" s="14"/>
      <c r="I339" s="14"/>
      <c r="J339" s="14"/>
      <c r="K339" s="14"/>
      <c r="L339" s="14"/>
      <c r="P339" s="18" t="s">
        <v>977</v>
      </c>
      <c r="Q339" s="19">
        <v>59</v>
      </c>
      <c r="R339" s="19">
        <v>59</v>
      </c>
      <c r="S339" s="19">
        <v>55</v>
      </c>
      <c r="T339" s="19">
        <v>56</v>
      </c>
      <c r="U339" s="19">
        <v>56</v>
      </c>
      <c r="V339" s="19">
        <v>57</v>
      </c>
      <c r="W339" s="19">
        <v>57</v>
      </c>
      <c r="X339" s="19">
        <v>56</v>
      </c>
      <c r="Y339" s="19">
        <v>1000000</v>
      </c>
      <c r="Z339" s="14"/>
      <c r="AA339" s="14"/>
      <c r="AB339" s="14"/>
    </row>
    <row r="340" spans="1:28" x14ac:dyDescent="0.2">
      <c r="A340" s="18" t="s">
        <v>983</v>
      </c>
      <c r="B340" s="19">
        <v>108</v>
      </c>
      <c r="C340" s="19">
        <v>39</v>
      </c>
      <c r="D340" s="19">
        <v>11</v>
      </c>
      <c r="E340" s="19">
        <v>23</v>
      </c>
      <c r="F340" s="19">
        <v>1000000</v>
      </c>
      <c r="G340" s="14"/>
      <c r="H340" s="14"/>
      <c r="I340" s="14"/>
      <c r="J340" s="14"/>
      <c r="K340" s="14"/>
      <c r="L340" s="14"/>
      <c r="P340" s="18" t="s">
        <v>978</v>
      </c>
      <c r="Q340" s="19">
        <v>41</v>
      </c>
      <c r="R340" s="19">
        <v>43</v>
      </c>
      <c r="S340" s="19">
        <v>50</v>
      </c>
      <c r="T340" s="19">
        <v>45</v>
      </c>
      <c r="U340" s="19">
        <v>48</v>
      </c>
      <c r="V340" s="19">
        <v>47</v>
      </c>
      <c r="W340" s="19">
        <v>51</v>
      </c>
      <c r="X340" s="19">
        <v>50</v>
      </c>
      <c r="Y340" s="19">
        <v>1000000</v>
      </c>
      <c r="Z340" s="14"/>
      <c r="AA340" s="14"/>
      <c r="AB340" s="14"/>
    </row>
    <row r="341" spans="1:28" x14ac:dyDescent="0.2">
      <c r="A341" s="18" t="s">
        <v>984</v>
      </c>
      <c r="B341" s="19">
        <v>106</v>
      </c>
      <c r="C341" s="19">
        <v>25</v>
      </c>
      <c r="D341" s="19">
        <v>16</v>
      </c>
      <c r="E341" s="19">
        <v>30</v>
      </c>
      <c r="F341" s="19">
        <v>1000000</v>
      </c>
      <c r="G341" s="14"/>
      <c r="H341" s="14"/>
      <c r="I341" s="14"/>
      <c r="J341" s="14"/>
      <c r="K341" s="14"/>
      <c r="L341" s="14"/>
      <c r="P341" s="18" t="s">
        <v>979</v>
      </c>
      <c r="Q341" s="19">
        <v>47</v>
      </c>
      <c r="R341" s="19">
        <v>49</v>
      </c>
      <c r="S341" s="19">
        <v>43</v>
      </c>
      <c r="T341" s="19">
        <v>44</v>
      </c>
      <c r="U341" s="19">
        <v>53</v>
      </c>
      <c r="V341" s="19">
        <v>50</v>
      </c>
      <c r="W341" s="19">
        <v>53</v>
      </c>
      <c r="X341" s="19">
        <v>51</v>
      </c>
      <c r="Y341" s="19">
        <v>1000000</v>
      </c>
      <c r="Z341" s="14"/>
      <c r="AA341" s="14"/>
      <c r="AB341" s="14"/>
    </row>
    <row r="342" spans="1:28" x14ac:dyDescent="0.2">
      <c r="A342" s="18" t="s">
        <v>985</v>
      </c>
      <c r="B342" s="19">
        <v>99</v>
      </c>
      <c r="C342" s="19">
        <v>25</v>
      </c>
      <c r="D342" s="19">
        <v>14</v>
      </c>
      <c r="E342" s="19">
        <v>30</v>
      </c>
      <c r="F342" s="19">
        <v>1000000</v>
      </c>
      <c r="G342" s="14"/>
      <c r="H342" s="14"/>
      <c r="I342" s="14"/>
      <c r="J342" s="14"/>
      <c r="K342" s="14"/>
      <c r="L342" s="14"/>
      <c r="P342" s="18" t="s">
        <v>980</v>
      </c>
      <c r="Q342" s="19">
        <v>54</v>
      </c>
      <c r="R342" s="19">
        <v>45</v>
      </c>
      <c r="S342" s="19">
        <v>36</v>
      </c>
      <c r="T342" s="19">
        <v>40</v>
      </c>
      <c r="U342" s="19">
        <v>41</v>
      </c>
      <c r="V342" s="19">
        <v>44</v>
      </c>
      <c r="W342" s="19">
        <v>44</v>
      </c>
      <c r="X342" s="19">
        <v>43</v>
      </c>
      <c r="Y342" s="19">
        <v>1000000</v>
      </c>
      <c r="Z342" s="14"/>
      <c r="AA342" s="14"/>
      <c r="AB342" s="14"/>
    </row>
    <row r="343" spans="1:28" x14ac:dyDescent="0.2">
      <c r="A343" s="18" t="s">
        <v>986</v>
      </c>
      <c r="B343" s="19">
        <v>91</v>
      </c>
      <c r="C343" s="19">
        <v>25</v>
      </c>
      <c r="D343" s="19">
        <v>23</v>
      </c>
      <c r="E343" s="19">
        <v>45</v>
      </c>
      <c r="F343" s="19">
        <v>1000000</v>
      </c>
      <c r="G343" s="14"/>
      <c r="H343" s="14"/>
      <c r="I343" s="14"/>
      <c r="J343" s="14"/>
      <c r="K343" s="14"/>
      <c r="L343" s="14"/>
      <c r="P343" s="18" t="s">
        <v>981</v>
      </c>
      <c r="Q343" s="19">
        <v>55</v>
      </c>
      <c r="R343" s="19">
        <v>55</v>
      </c>
      <c r="S343" s="19">
        <v>58</v>
      </c>
      <c r="T343" s="19">
        <v>57</v>
      </c>
      <c r="U343" s="19">
        <v>31</v>
      </c>
      <c r="V343" s="19">
        <v>32</v>
      </c>
      <c r="W343" s="19">
        <v>33</v>
      </c>
      <c r="X343" s="19">
        <v>37</v>
      </c>
      <c r="Y343" s="19">
        <v>1000000</v>
      </c>
      <c r="Z343" s="14"/>
      <c r="AA343" s="14"/>
      <c r="AB343" s="14"/>
    </row>
    <row r="344" spans="1:28" x14ac:dyDescent="0.2">
      <c r="A344" s="18" t="s">
        <v>987</v>
      </c>
      <c r="B344" s="19">
        <v>85</v>
      </c>
      <c r="C344" s="19">
        <v>25</v>
      </c>
      <c r="D344" s="19">
        <v>27</v>
      </c>
      <c r="E344" s="19">
        <v>50</v>
      </c>
      <c r="F344" s="19">
        <v>1000000</v>
      </c>
      <c r="G344" s="14"/>
      <c r="H344" s="14"/>
      <c r="I344" s="14"/>
      <c r="J344" s="14"/>
      <c r="K344" s="14"/>
      <c r="L344" s="14"/>
      <c r="P344" s="18" t="s">
        <v>982</v>
      </c>
      <c r="Q344" s="19">
        <v>52</v>
      </c>
      <c r="R344" s="19">
        <v>54</v>
      </c>
      <c r="S344" s="19">
        <v>54</v>
      </c>
      <c r="T344" s="19">
        <v>50</v>
      </c>
      <c r="U344" s="19">
        <v>38</v>
      </c>
      <c r="V344" s="19">
        <v>39</v>
      </c>
      <c r="W344" s="19">
        <v>38</v>
      </c>
      <c r="X344" s="19">
        <v>42</v>
      </c>
      <c r="Y344" s="19">
        <v>1000000</v>
      </c>
      <c r="Z344" s="14"/>
      <c r="AA344" s="14"/>
      <c r="AB344" s="14"/>
    </row>
    <row r="345" spans="1:28" x14ac:dyDescent="0.2">
      <c r="A345" s="18" t="s">
        <v>988</v>
      </c>
      <c r="B345" s="19">
        <v>82</v>
      </c>
      <c r="C345" s="19">
        <v>3</v>
      </c>
      <c r="D345" s="19">
        <v>37</v>
      </c>
      <c r="E345" s="19">
        <v>59</v>
      </c>
      <c r="F345" s="19">
        <v>1000000</v>
      </c>
      <c r="G345" s="14"/>
      <c r="H345" s="14"/>
      <c r="I345" s="14"/>
      <c r="J345" s="14"/>
      <c r="K345" s="14"/>
      <c r="L345" s="14"/>
      <c r="P345" s="18" t="s">
        <v>983</v>
      </c>
      <c r="Q345" s="19">
        <v>27</v>
      </c>
      <c r="R345" s="19">
        <v>20</v>
      </c>
      <c r="S345" s="19">
        <v>10</v>
      </c>
      <c r="T345" s="19">
        <v>14</v>
      </c>
      <c r="U345" s="19">
        <v>10</v>
      </c>
      <c r="V345" s="19">
        <v>10</v>
      </c>
      <c r="W345" s="19">
        <v>7</v>
      </c>
      <c r="X345" s="19">
        <v>9</v>
      </c>
      <c r="Y345" s="19">
        <v>1000000</v>
      </c>
      <c r="Z345" s="14"/>
      <c r="AA345" s="14"/>
      <c r="AB345" s="14"/>
    </row>
    <row r="346" spans="1:28" x14ac:dyDescent="0.2">
      <c r="A346" s="18" t="s">
        <v>989</v>
      </c>
      <c r="B346" s="19">
        <v>85</v>
      </c>
      <c r="C346" s="19">
        <v>3</v>
      </c>
      <c r="D346" s="19">
        <v>35</v>
      </c>
      <c r="E346" s="19">
        <v>52</v>
      </c>
      <c r="F346" s="19">
        <v>1000000</v>
      </c>
      <c r="G346" s="14"/>
      <c r="H346" s="14"/>
      <c r="I346" s="14"/>
      <c r="J346" s="14"/>
      <c r="K346" s="14"/>
      <c r="L346" s="14"/>
      <c r="P346" s="18" t="s">
        <v>984</v>
      </c>
      <c r="Q346" s="19">
        <v>19</v>
      </c>
      <c r="R346" s="19">
        <v>22</v>
      </c>
      <c r="S346" s="19">
        <v>14</v>
      </c>
      <c r="T346" s="19">
        <v>3</v>
      </c>
      <c r="U346" s="19">
        <v>2</v>
      </c>
      <c r="V346" s="19">
        <v>4</v>
      </c>
      <c r="W346" s="19">
        <v>4</v>
      </c>
      <c r="X346" s="19">
        <v>5</v>
      </c>
      <c r="Y346" s="19">
        <v>1000000</v>
      </c>
      <c r="Z346" s="14"/>
      <c r="AA346" s="14"/>
      <c r="AB346" s="14"/>
    </row>
    <row r="347" spans="1:28" x14ac:dyDescent="0.2">
      <c r="A347" s="18" t="s">
        <v>990</v>
      </c>
      <c r="B347" s="19">
        <v>83</v>
      </c>
      <c r="C347" s="19">
        <v>3</v>
      </c>
      <c r="D347" s="19">
        <v>36</v>
      </c>
      <c r="E347" s="19">
        <v>52</v>
      </c>
      <c r="F347" s="19">
        <v>1000000</v>
      </c>
      <c r="G347" s="14"/>
      <c r="H347" s="14"/>
      <c r="I347" s="14"/>
      <c r="J347" s="14"/>
      <c r="K347" s="14"/>
      <c r="L347" s="14"/>
      <c r="P347" s="18" t="s">
        <v>985</v>
      </c>
      <c r="Q347" s="19">
        <v>21</v>
      </c>
      <c r="R347" s="19">
        <v>15</v>
      </c>
      <c r="S347" s="19">
        <v>19</v>
      </c>
      <c r="T347" s="19">
        <v>20</v>
      </c>
      <c r="U347" s="19">
        <v>18</v>
      </c>
      <c r="V347" s="19">
        <v>22</v>
      </c>
      <c r="W347" s="19">
        <v>15</v>
      </c>
      <c r="X347" s="19">
        <v>18</v>
      </c>
      <c r="Y347" s="19">
        <v>1000000</v>
      </c>
      <c r="Z347" s="14"/>
      <c r="AA347" s="14"/>
      <c r="AB347" s="14"/>
    </row>
    <row r="348" spans="1:28" x14ac:dyDescent="0.2">
      <c r="A348" s="18" t="s">
        <v>991</v>
      </c>
      <c r="B348" s="19">
        <v>81</v>
      </c>
      <c r="C348" s="19">
        <v>3</v>
      </c>
      <c r="D348" s="19">
        <v>38</v>
      </c>
      <c r="E348" s="19">
        <v>52</v>
      </c>
      <c r="F348" s="19">
        <v>1000000</v>
      </c>
      <c r="G348" s="14"/>
      <c r="H348" s="14"/>
      <c r="I348" s="14"/>
      <c r="J348" s="14"/>
      <c r="K348" s="14"/>
      <c r="L348" s="14"/>
      <c r="P348" s="18" t="s">
        <v>986</v>
      </c>
      <c r="Q348" s="19">
        <v>32</v>
      </c>
      <c r="R348" s="19">
        <v>34</v>
      </c>
      <c r="S348" s="19">
        <v>40</v>
      </c>
      <c r="T348" s="19">
        <v>41</v>
      </c>
      <c r="U348" s="19">
        <v>47</v>
      </c>
      <c r="V348" s="19">
        <v>46</v>
      </c>
      <c r="W348" s="19">
        <v>36</v>
      </c>
      <c r="X348" s="19">
        <v>22</v>
      </c>
      <c r="Y348" s="19">
        <v>1000000</v>
      </c>
      <c r="Z348" s="14"/>
      <c r="AA348" s="14"/>
      <c r="AB348" s="14"/>
    </row>
    <row r="349" spans="1:28" x14ac:dyDescent="0.2">
      <c r="A349" s="18" t="s">
        <v>992</v>
      </c>
      <c r="B349" s="19">
        <v>90</v>
      </c>
      <c r="C349" s="19">
        <v>3</v>
      </c>
      <c r="D349" s="19">
        <v>38</v>
      </c>
      <c r="E349" s="19">
        <v>52</v>
      </c>
      <c r="F349" s="19">
        <v>1000000</v>
      </c>
      <c r="G349" s="14"/>
      <c r="H349" s="14"/>
      <c r="I349" s="14"/>
      <c r="J349" s="14"/>
      <c r="K349" s="14"/>
      <c r="L349" s="14"/>
      <c r="P349" s="18" t="s">
        <v>987</v>
      </c>
      <c r="Q349" s="19">
        <v>51</v>
      </c>
      <c r="R349" s="19">
        <v>50</v>
      </c>
      <c r="S349" s="19">
        <v>45</v>
      </c>
      <c r="T349" s="19">
        <v>46</v>
      </c>
      <c r="U349" s="19">
        <v>45</v>
      </c>
      <c r="V349" s="19">
        <v>52</v>
      </c>
      <c r="W349" s="19">
        <v>55</v>
      </c>
      <c r="X349" s="19">
        <v>52</v>
      </c>
      <c r="Y349" s="19">
        <v>1000000</v>
      </c>
      <c r="Z349" s="14"/>
      <c r="AA349" s="14"/>
      <c r="AB349" s="14"/>
    </row>
    <row r="350" spans="1:28" x14ac:dyDescent="0.2">
      <c r="A350" s="18" t="s">
        <v>993</v>
      </c>
      <c r="B350" s="19">
        <v>88</v>
      </c>
      <c r="C350" s="19">
        <v>3</v>
      </c>
      <c r="D350" s="19">
        <v>32</v>
      </c>
      <c r="E350" s="19">
        <v>52</v>
      </c>
      <c r="F350" s="19">
        <v>1000000</v>
      </c>
      <c r="G350" s="14"/>
      <c r="H350" s="14"/>
      <c r="I350" s="14"/>
      <c r="J350" s="14"/>
      <c r="K350" s="14"/>
      <c r="L350" s="14"/>
      <c r="P350" s="18" t="s">
        <v>988</v>
      </c>
      <c r="Q350" s="19">
        <v>34</v>
      </c>
      <c r="R350" s="19">
        <v>26</v>
      </c>
      <c r="S350" s="19">
        <v>37</v>
      </c>
      <c r="T350" s="19">
        <v>27</v>
      </c>
      <c r="U350" s="19">
        <v>35</v>
      </c>
      <c r="V350" s="19">
        <v>34</v>
      </c>
      <c r="W350" s="19">
        <v>39</v>
      </c>
      <c r="X350" s="19">
        <v>41</v>
      </c>
      <c r="Y350" s="19">
        <v>1000000</v>
      </c>
      <c r="Z350" s="14"/>
      <c r="AA350" s="14"/>
      <c r="AB350" s="14"/>
    </row>
    <row r="351" spans="1:28" x14ac:dyDescent="0.2">
      <c r="A351" s="18" t="s">
        <v>994</v>
      </c>
      <c r="B351" s="19">
        <v>89</v>
      </c>
      <c r="C351" s="19">
        <v>3</v>
      </c>
      <c r="D351" s="19">
        <v>34</v>
      </c>
      <c r="E351" s="19">
        <v>23</v>
      </c>
      <c r="F351" s="19">
        <v>1000000</v>
      </c>
      <c r="G351" s="14"/>
      <c r="H351" s="14"/>
      <c r="I351" s="14"/>
      <c r="J351" s="14"/>
      <c r="K351" s="14"/>
      <c r="L351" s="14"/>
      <c r="P351" s="18" t="s">
        <v>989</v>
      </c>
      <c r="Q351" s="19">
        <v>57</v>
      </c>
      <c r="R351" s="19">
        <v>57</v>
      </c>
      <c r="S351" s="19">
        <v>46</v>
      </c>
      <c r="T351" s="19">
        <v>52</v>
      </c>
      <c r="U351" s="19">
        <v>51</v>
      </c>
      <c r="V351" s="19">
        <v>51</v>
      </c>
      <c r="W351" s="19">
        <v>49</v>
      </c>
      <c r="X351" s="19">
        <v>44</v>
      </c>
      <c r="Y351" s="19">
        <v>1000000</v>
      </c>
      <c r="Z351" s="14"/>
      <c r="AA351" s="14"/>
      <c r="AB351" s="14"/>
    </row>
    <row r="352" spans="1:28" x14ac:dyDescent="0.2">
      <c r="A352" s="18" t="s">
        <v>995</v>
      </c>
      <c r="B352" s="19">
        <v>83</v>
      </c>
      <c r="C352" s="19">
        <v>3</v>
      </c>
      <c r="D352" s="19">
        <v>30</v>
      </c>
      <c r="E352" s="19">
        <v>23</v>
      </c>
      <c r="F352" s="19">
        <v>1000000</v>
      </c>
      <c r="G352" s="14"/>
      <c r="H352" s="14"/>
      <c r="I352" s="14"/>
      <c r="J352" s="14"/>
      <c r="K352" s="14"/>
      <c r="L352" s="14"/>
      <c r="P352" s="18" t="s">
        <v>990</v>
      </c>
      <c r="Q352" s="19">
        <v>43</v>
      </c>
      <c r="R352" s="19">
        <v>40</v>
      </c>
      <c r="S352" s="19">
        <v>39</v>
      </c>
      <c r="T352" s="19">
        <v>33</v>
      </c>
      <c r="U352" s="19">
        <v>36</v>
      </c>
      <c r="V352" s="19">
        <v>43</v>
      </c>
      <c r="W352" s="19">
        <v>43</v>
      </c>
      <c r="X352" s="19">
        <v>48</v>
      </c>
      <c r="Y352" s="19">
        <v>1000000</v>
      </c>
      <c r="Z352" s="14"/>
      <c r="AA352" s="14"/>
      <c r="AB352" s="14"/>
    </row>
    <row r="353" spans="1:28" x14ac:dyDescent="0.2">
      <c r="A353" s="18" t="s">
        <v>996</v>
      </c>
      <c r="B353" s="19">
        <v>87</v>
      </c>
      <c r="C353" s="19">
        <v>3</v>
      </c>
      <c r="D353" s="19">
        <v>32</v>
      </c>
      <c r="E353" s="19">
        <v>23</v>
      </c>
      <c r="F353" s="19">
        <v>1000000</v>
      </c>
      <c r="G353" s="14"/>
      <c r="H353" s="14"/>
      <c r="I353" s="14"/>
      <c r="J353" s="14"/>
      <c r="K353" s="14"/>
      <c r="L353" s="14"/>
      <c r="P353" s="18" t="s">
        <v>991</v>
      </c>
      <c r="Q353" s="19">
        <v>37</v>
      </c>
      <c r="R353" s="19">
        <v>35</v>
      </c>
      <c r="S353" s="19">
        <v>33</v>
      </c>
      <c r="T353" s="19">
        <v>36</v>
      </c>
      <c r="U353" s="19">
        <v>27</v>
      </c>
      <c r="V353" s="19">
        <v>25</v>
      </c>
      <c r="W353" s="19">
        <v>28</v>
      </c>
      <c r="X353" s="19">
        <v>25</v>
      </c>
      <c r="Y353" s="19">
        <v>1000000</v>
      </c>
      <c r="Z353" s="14"/>
      <c r="AA353" s="14"/>
      <c r="AB353" s="14"/>
    </row>
    <row r="354" spans="1:28" x14ac:dyDescent="0.2">
      <c r="A354" s="18" t="s">
        <v>997</v>
      </c>
      <c r="B354" s="19">
        <v>94</v>
      </c>
      <c r="C354" s="19">
        <v>3</v>
      </c>
      <c r="D354" s="19">
        <v>27</v>
      </c>
      <c r="E354" s="19">
        <v>23</v>
      </c>
      <c r="F354" s="19">
        <v>1000000</v>
      </c>
      <c r="G354" s="14"/>
      <c r="H354" s="14"/>
      <c r="I354" s="14"/>
      <c r="J354" s="14"/>
      <c r="K354" s="14"/>
      <c r="L354" s="14"/>
      <c r="P354" s="18" t="s">
        <v>992</v>
      </c>
      <c r="Q354" s="19">
        <v>8</v>
      </c>
      <c r="R354" s="19">
        <v>4</v>
      </c>
      <c r="S354" s="19">
        <v>4</v>
      </c>
      <c r="T354" s="19">
        <v>9</v>
      </c>
      <c r="U354" s="19">
        <v>5</v>
      </c>
      <c r="V354" s="19">
        <v>8</v>
      </c>
      <c r="W354" s="19">
        <v>11</v>
      </c>
      <c r="X354" s="19">
        <v>7</v>
      </c>
      <c r="Y354" s="19">
        <v>1000000</v>
      </c>
      <c r="Z354" s="14"/>
      <c r="AA354" s="14"/>
      <c r="AB354" s="14"/>
    </row>
    <row r="355" spans="1:28" x14ac:dyDescent="0.2">
      <c r="A355" s="18" t="s">
        <v>998</v>
      </c>
      <c r="B355" s="19">
        <v>91</v>
      </c>
      <c r="C355" s="19">
        <v>3</v>
      </c>
      <c r="D355" s="19">
        <v>27</v>
      </c>
      <c r="E355" s="19">
        <v>21</v>
      </c>
      <c r="F355" s="19">
        <v>1000000</v>
      </c>
      <c r="G355" s="14"/>
      <c r="H355" s="14"/>
      <c r="I355" s="14"/>
      <c r="J355" s="14"/>
      <c r="K355" s="14"/>
      <c r="L355" s="14"/>
      <c r="P355" s="18" t="s">
        <v>993</v>
      </c>
      <c r="Q355" s="19">
        <v>17</v>
      </c>
      <c r="R355" s="19">
        <v>17</v>
      </c>
      <c r="S355" s="19">
        <v>28</v>
      </c>
      <c r="T355" s="19">
        <v>32</v>
      </c>
      <c r="U355" s="19">
        <v>39</v>
      </c>
      <c r="V355" s="19">
        <v>33</v>
      </c>
      <c r="W355" s="19">
        <v>40</v>
      </c>
      <c r="X355" s="19">
        <v>34</v>
      </c>
      <c r="Y355" s="19">
        <v>1000000</v>
      </c>
      <c r="Z355" s="14"/>
      <c r="AA355" s="14"/>
      <c r="AB355" s="14"/>
    </row>
    <row r="356" spans="1:28" x14ac:dyDescent="0.2">
      <c r="A356" s="18" t="s">
        <v>999</v>
      </c>
      <c r="B356" s="19">
        <v>91</v>
      </c>
      <c r="C356" s="19">
        <v>3</v>
      </c>
      <c r="D356" s="19">
        <v>30</v>
      </c>
      <c r="E356" s="19">
        <v>23</v>
      </c>
      <c r="F356" s="19">
        <v>1000000</v>
      </c>
      <c r="G356" s="14"/>
      <c r="H356" s="14"/>
      <c r="I356" s="14"/>
      <c r="J356" s="14"/>
      <c r="K356" s="14"/>
      <c r="L356" s="14"/>
      <c r="P356" s="18" t="s">
        <v>994</v>
      </c>
      <c r="Q356" s="19">
        <v>73</v>
      </c>
      <c r="R356" s="19">
        <v>71</v>
      </c>
      <c r="S356" s="19">
        <v>70</v>
      </c>
      <c r="T356" s="19">
        <v>74</v>
      </c>
      <c r="U356" s="19">
        <v>75</v>
      </c>
      <c r="V356" s="19">
        <v>74</v>
      </c>
      <c r="W356" s="19">
        <v>72</v>
      </c>
      <c r="X356" s="19">
        <v>71</v>
      </c>
      <c r="Y356" s="19">
        <v>1000000</v>
      </c>
      <c r="Z356" s="14"/>
      <c r="AA356" s="14"/>
      <c r="AB356" s="14"/>
    </row>
    <row r="357" spans="1:28" x14ac:dyDescent="0.2">
      <c r="A357" s="18" t="s">
        <v>1000</v>
      </c>
      <c r="B357" s="19">
        <v>108</v>
      </c>
      <c r="C357" s="19">
        <v>75</v>
      </c>
      <c r="D357" s="19">
        <v>16</v>
      </c>
      <c r="E357" s="19">
        <v>11</v>
      </c>
      <c r="F357" s="19">
        <v>1000000</v>
      </c>
      <c r="G357" s="14"/>
      <c r="H357" s="14"/>
      <c r="I357" s="14"/>
      <c r="J357" s="14"/>
      <c r="K357" s="14"/>
      <c r="L357" s="14"/>
      <c r="P357" s="18" t="s">
        <v>995</v>
      </c>
      <c r="Q357" s="19">
        <v>83</v>
      </c>
      <c r="R357" s="19">
        <v>84</v>
      </c>
      <c r="S357" s="19">
        <v>77</v>
      </c>
      <c r="T357" s="19">
        <v>76</v>
      </c>
      <c r="U357" s="19">
        <v>77</v>
      </c>
      <c r="V357" s="19">
        <v>76</v>
      </c>
      <c r="W357" s="19">
        <v>74</v>
      </c>
      <c r="X357" s="19">
        <v>73</v>
      </c>
      <c r="Y357" s="19">
        <v>1000000</v>
      </c>
      <c r="Z357" s="14"/>
      <c r="AA357" s="14"/>
      <c r="AB357" s="14"/>
    </row>
    <row r="358" spans="1:28" x14ac:dyDescent="0.2">
      <c r="A358" s="18" t="s">
        <v>1001</v>
      </c>
      <c r="B358" s="19">
        <v>104</v>
      </c>
      <c r="C358" s="19">
        <v>92</v>
      </c>
      <c r="D358" s="19">
        <v>14</v>
      </c>
      <c r="E358" s="19">
        <v>11</v>
      </c>
      <c r="F358" s="19">
        <v>1000000</v>
      </c>
      <c r="G358" s="14"/>
      <c r="H358" s="14"/>
      <c r="I358" s="14"/>
      <c r="J358" s="14"/>
      <c r="K358" s="14"/>
      <c r="L358" s="14"/>
      <c r="P358" s="18" t="s">
        <v>996</v>
      </c>
      <c r="Q358" s="19">
        <v>70</v>
      </c>
      <c r="R358" s="19">
        <v>69</v>
      </c>
      <c r="S358" s="19">
        <v>72</v>
      </c>
      <c r="T358" s="19">
        <v>71</v>
      </c>
      <c r="U358" s="19">
        <v>70</v>
      </c>
      <c r="V358" s="19">
        <v>70</v>
      </c>
      <c r="W358" s="19">
        <v>69</v>
      </c>
      <c r="X358" s="19">
        <v>69</v>
      </c>
      <c r="Y358" s="19">
        <v>1000000</v>
      </c>
      <c r="Z358" s="14"/>
      <c r="AA358" s="14"/>
      <c r="AB358" s="14"/>
    </row>
    <row r="359" spans="1:28" x14ac:dyDescent="0.2">
      <c r="A359" s="18" t="s">
        <v>1002</v>
      </c>
      <c r="B359" s="19">
        <v>98</v>
      </c>
      <c r="C359" s="19">
        <v>92</v>
      </c>
      <c r="D359" s="19">
        <v>19</v>
      </c>
      <c r="E359" s="19">
        <v>11</v>
      </c>
      <c r="F359" s="19">
        <v>1000000</v>
      </c>
      <c r="G359" s="14"/>
      <c r="H359" s="14"/>
      <c r="I359" s="14"/>
      <c r="J359" s="14"/>
      <c r="K359" s="14"/>
      <c r="L359" s="14"/>
      <c r="P359" s="18" t="s">
        <v>997</v>
      </c>
      <c r="Q359" s="19">
        <v>93</v>
      </c>
      <c r="R359" s="19">
        <v>89</v>
      </c>
      <c r="S359" s="19">
        <v>81</v>
      </c>
      <c r="T359" s="19">
        <v>77</v>
      </c>
      <c r="U359" s="19">
        <v>72</v>
      </c>
      <c r="V359" s="19">
        <v>72</v>
      </c>
      <c r="W359" s="19">
        <v>71</v>
      </c>
      <c r="X359" s="19">
        <v>70</v>
      </c>
      <c r="Y359" s="19">
        <v>1000000</v>
      </c>
      <c r="Z359" s="14"/>
      <c r="AA359" s="14"/>
      <c r="AB359" s="14"/>
    </row>
    <row r="360" spans="1:28" x14ac:dyDescent="0.2">
      <c r="A360" s="18" t="s">
        <v>1003</v>
      </c>
      <c r="B360" s="19">
        <v>97</v>
      </c>
      <c r="C360" s="19">
        <v>86</v>
      </c>
      <c r="D360" s="19">
        <v>24</v>
      </c>
      <c r="E360" s="19">
        <v>11</v>
      </c>
      <c r="F360" s="19">
        <v>1000000</v>
      </c>
      <c r="G360" s="14"/>
      <c r="H360" s="14"/>
      <c r="I360" s="14"/>
      <c r="J360" s="14"/>
      <c r="K360" s="14"/>
      <c r="L360" s="14"/>
      <c r="P360" s="18" t="s">
        <v>998</v>
      </c>
      <c r="Q360" s="19">
        <v>79</v>
      </c>
      <c r="R360" s="19">
        <v>75</v>
      </c>
      <c r="S360" s="19">
        <v>69</v>
      </c>
      <c r="T360" s="19">
        <v>69</v>
      </c>
      <c r="U360" s="19">
        <v>68</v>
      </c>
      <c r="V360" s="19">
        <v>68</v>
      </c>
      <c r="W360" s="19">
        <v>67</v>
      </c>
      <c r="X360" s="19">
        <v>63</v>
      </c>
      <c r="Y360" s="19">
        <v>1000000</v>
      </c>
      <c r="Z360" s="14"/>
      <c r="AA360" s="14"/>
      <c r="AB360" s="14"/>
    </row>
    <row r="361" spans="1:28" x14ac:dyDescent="0.2">
      <c r="A361" s="18" t="s">
        <v>1004</v>
      </c>
      <c r="B361" s="19">
        <v>95</v>
      </c>
      <c r="C361" s="19">
        <v>75</v>
      </c>
      <c r="D361" s="19">
        <v>24</v>
      </c>
      <c r="E361" s="19">
        <v>11</v>
      </c>
      <c r="F361" s="19">
        <v>1000000</v>
      </c>
      <c r="G361" s="14"/>
      <c r="H361" s="14"/>
      <c r="I361" s="14"/>
      <c r="J361" s="14"/>
      <c r="K361" s="14"/>
      <c r="L361" s="14"/>
      <c r="P361" s="18" t="s">
        <v>999</v>
      </c>
      <c r="Q361" s="19">
        <v>65</v>
      </c>
      <c r="R361" s="19">
        <v>64</v>
      </c>
      <c r="S361" s="19">
        <v>66</v>
      </c>
      <c r="T361" s="19">
        <v>61</v>
      </c>
      <c r="U361" s="19">
        <v>61</v>
      </c>
      <c r="V361" s="19">
        <v>63</v>
      </c>
      <c r="W361" s="19">
        <v>65</v>
      </c>
      <c r="X361" s="19">
        <v>64</v>
      </c>
      <c r="Y361" s="19">
        <v>1000000</v>
      </c>
      <c r="Z361" s="14"/>
      <c r="AA361" s="14"/>
      <c r="AB361" s="14"/>
    </row>
    <row r="362" spans="1:28" x14ac:dyDescent="0.2">
      <c r="A362" s="18" t="s">
        <v>1005</v>
      </c>
      <c r="B362" s="19">
        <v>96</v>
      </c>
      <c r="C362" s="19">
        <v>60</v>
      </c>
      <c r="D362" s="19">
        <v>26</v>
      </c>
      <c r="E362" s="19">
        <v>11</v>
      </c>
      <c r="F362" s="19">
        <v>1000000</v>
      </c>
      <c r="G362" s="14"/>
      <c r="H362" s="14"/>
      <c r="I362" s="14"/>
      <c r="J362" s="14"/>
      <c r="K362" s="14"/>
      <c r="L362" s="14"/>
      <c r="P362" s="18" t="s">
        <v>1000</v>
      </c>
      <c r="Q362" s="19">
        <v>1</v>
      </c>
      <c r="R362" s="19">
        <v>1</v>
      </c>
      <c r="S362" s="19">
        <v>2</v>
      </c>
      <c r="T362" s="19">
        <v>8</v>
      </c>
      <c r="U362" s="19">
        <v>15</v>
      </c>
      <c r="V362" s="19">
        <v>13</v>
      </c>
      <c r="W362" s="19">
        <v>12</v>
      </c>
      <c r="X362" s="19">
        <v>14</v>
      </c>
      <c r="Y362" s="19">
        <v>1000000</v>
      </c>
      <c r="Z362" s="14"/>
      <c r="AA362" s="14"/>
      <c r="AB362" s="14"/>
    </row>
    <row r="363" spans="1:28" x14ac:dyDescent="0.2">
      <c r="A363" s="18" t="s">
        <v>1006</v>
      </c>
      <c r="B363" s="19">
        <v>103</v>
      </c>
      <c r="C363" s="19">
        <v>114</v>
      </c>
      <c r="D363" s="19">
        <v>20</v>
      </c>
      <c r="E363" s="19">
        <v>9</v>
      </c>
      <c r="F363" s="19">
        <v>1000000</v>
      </c>
      <c r="G363" s="14"/>
      <c r="H363" s="14"/>
      <c r="I363" s="14"/>
      <c r="J363" s="14"/>
      <c r="K363" s="14"/>
      <c r="L363" s="14"/>
      <c r="P363" s="18" t="s">
        <v>1001</v>
      </c>
      <c r="Q363" s="19">
        <v>24</v>
      </c>
      <c r="R363" s="19">
        <v>21</v>
      </c>
      <c r="S363" s="19">
        <v>21</v>
      </c>
      <c r="T363" s="19">
        <v>25</v>
      </c>
      <c r="U363" s="19">
        <v>29</v>
      </c>
      <c r="V363" s="19">
        <v>28</v>
      </c>
      <c r="W363" s="19">
        <v>25</v>
      </c>
      <c r="X363" s="19">
        <v>26</v>
      </c>
      <c r="Y363" s="19">
        <v>1000000</v>
      </c>
      <c r="Z363" s="14"/>
      <c r="AA363" s="14"/>
      <c r="AB363" s="14"/>
    </row>
    <row r="364" spans="1:28" x14ac:dyDescent="0.2">
      <c r="A364" s="18" t="s">
        <v>1007</v>
      </c>
      <c r="B364" s="19">
        <v>104</v>
      </c>
      <c r="C364" s="19">
        <v>115</v>
      </c>
      <c r="D364" s="19">
        <v>13</v>
      </c>
      <c r="E364" s="19">
        <v>9</v>
      </c>
      <c r="F364" s="19">
        <v>1000000</v>
      </c>
      <c r="G364" s="14"/>
      <c r="H364" s="14"/>
      <c r="I364" s="14"/>
      <c r="J364" s="14"/>
      <c r="K364" s="14"/>
      <c r="L364" s="14"/>
      <c r="P364" s="18" t="s">
        <v>1002</v>
      </c>
      <c r="Q364" s="19">
        <v>11</v>
      </c>
      <c r="R364" s="19">
        <v>16</v>
      </c>
      <c r="S364" s="19">
        <v>9</v>
      </c>
      <c r="T364" s="19">
        <v>18</v>
      </c>
      <c r="U364" s="19">
        <v>16</v>
      </c>
      <c r="V364" s="19">
        <v>19</v>
      </c>
      <c r="W364" s="19">
        <v>14</v>
      </c>
      <c r="X364" s="19">
        <v>15</v>
      </c>
      <c r="Y364" s="19">
        <v>1000000</v>
      </c>
      <c r="Z364" s="14"/>
      <c r="AA364" s="14"/>
      <c r="AB364" s="14"/>
    </row>
    <row r="365" spans="1:28" x14ac:dyDescent="0.2">
      <c r="A365" s="18" t="s">
        <v>1008</v>
      </c>
      <c r="B365" s="19">
        <v>106</v>
      </c>
      <c r="C365" s="19">
        <v>117</v>
      </c>
      <c r="D365" s="19">
        <v>11</v>
      </c>
      <c r="E365" s="19">
        <v>11</v>
      </c>
      <c r="F365" s="19">
        <v>1000000</v>
      </c>
      <c r="G365" s="14"/>
      <c r="H365" s="14"/>
      <c r="I365" s="14"/>
      <c r="J365" s="14"/>
      <c r="K365" s="14"/>
      <c r="L365" s="14"/>
      <c r="P365" s="18" t="s">
        <v>1003</v>
      </c>
      <c r="Q365" s="19">
        <v>20</v>
      </c>
      <c r="R365" s="19">
        <v>28</v>
      </c>
      <c r="S365" s="19">
        <v>23</v>
      </c>
      <c r="T365" s="19">
        <v>28</v>
      </c>
      <c r="U365" s="19">
        <v>32</v>
      </c>
      <c r="V365" s="19">
        <v>31</v>
      </c>
      <c r="W365" s="19">
        <v>31</v>
      </c>
      <c r="X365" s="19">
        <v>32</v>
      </c>
      <c r="Y365" s="19">
        <v>1000000</v>
      </c>
      <c r="Z365" s="14"/>
      <c r="AA365" s="14"/>
      <c r="AB365" s="14"/>
    </row>
    <row r="366" spans="1:28" x14ac:dyDescent="0.2">
      <c r="A366" s="18" t="s">
        <v>1009</v>
      </c>
      <c r="B366" s="19">
        <v>100</v>
      </c>
      <c r="C366" s="19">
        <v>116</v>
      </c>
      <c r="D366" s="19">
        <v>18</v>
      </c>
      <c r="E366" s="19">
        <v>11</v>
      </c>
      <c r="F366" s="19">
        <v>1000000</v>
      </c>
      <c r="G366" s="14"/>
      <c r="H366" s="14"/>
      <c r="I366" s="14"/>
      <c r="J366" s="14"/>
      <c r="K366" s="14"/>
      <c r="L366" s="14"/>
      <c r="P366" s="18" t="s">
        <v>1004</v>
      </c>
      <c r="Q366" s="19">
        <v>18</v>
      </c>
      <c r="R366" s="19">
        <v>13</v>
      </c>
      <c r="S366" s="19">
        <v>13</v>
      </c>
      <c r="T366" s="19">
        <v>10</v>
      </c>
      <c r="U366" s="19">
        <v>9</v>
      </c>
      <c r="V366" s="19">
        <v>5</v>
      </c>
      <c r="W366" s="19">
        <v>10</v>
      </c>
      <c r="X366" s="19">
        <v>17</v>
      </c>
      <c r="Y366" s="19">
        <v>1000000</v>
      </c>
      <c r="Z366" s="14"/>
      <c r="AA366" s="14"/>
      <c r="AB366" s="14"/>
    </row>
    <row r="367" spans="1:28" x14ac:dyDescent="0.2">
      <c r="A367" s="18" t="s">
        <v>1010</v>
      </c>
      <c r="B367" s="19">
        <v>100</v>
      </c>
      <c r="C367" s="19">
        <v>113</v>
      </c>
      <c r="D367" s="19">
        <v>21</v>
      </c>
      <c r="E367" s="19">
        <v>11</v>
      </c>
      <c r="F367" s="19">
        <v>1000000</v>
      </c>
      <c r="G367" s="14"/>
      <c r="H367" s="14"/>
      <c r="I367" s="14"/>
      <c r="J367" s="14"/>
      <c r="K367" s="14"/>
      <c r="L367" s="14"/>
      <c r="P367" s="18" t="s">
        <v>1005</v>
      </c>
      <c r="Q367" s="19">
        <v>6</v>
      </c>
      <c r="R367" s="19">
        <v>9</v>
      </c>
      <c r="S367" s="19">
        <v>8</v>
      </c>
      <c r="T367" s="19">
        <v>15</v>
      </c>
      <c r="U367" s="19">
        <v>17</v>
      </c>
      <c r="V367" s="19">
        <v>17</v>
      </c>
      <c r="W367" s="19">
        <v>18</v>
      </c>
      <c r="X367" s="19">
        <v>10</v>
      </c>
      <c r="Y367" s="19">
        <v>1000000</v>
      </c>
      <c r="Z367" s="14"/>
      <c r="AA367" s="14"/>
      <c r="AB367" s="14"/>
    </row>
    <row r="368" spans="1:28" x14ac:dyDescent="0.2">
      <c r="A368" s="18" t="s">
        <v>1011</v>
      </c>
      <c r="B368" s="19">
        <v>100</v>
      </c>
      <c r="C368" s="19">
        <v>112</v>
      </c>
      <c r="D368" s="19">
        <v>22</v>
      </c>
      <c r="E368" s="19">
        <v>11</v>
      </c>
      <c r="F368" s="19">
        <v>1000000</v>
      </c>
      <c r="G368" s="14"/>
      <c r="H368" s="14"/>
      <c r="I368" s="14"/>
      <c r="J368" s="14"/>
      <c r="K368" s="14"/>
      <c r="L368" s="14"/>
      <c r="P368" s="18" t="s">
        <v>1006</v>
      </c>
      <c r="Q368" s="19">
        <v>7</v>
      </c>
      <c r="R368" s="19">
        <v>11</v>
      </c>
      <c r="S368" s="19">
        <v>7</v>
      </c>
      <c r="T368" s="19">
        <v>6</v>
      </c>
      <c r="U368" s="19">
        <v>6</v>
      </c>
      <c r="V368" s="19">
        <v>12</v>
      </c>
      <c r="W368" s="19">
        <v>8</v>
      </c>
      <c r="X368" s="19">
        <v>4</v>
      </c>
      <c r="Y368" s="19">
        <v>1000000</v>
      </c>
      <c r="Z368" s="14"/>
      <c r="AA368" s="14"/>
      <c r="AB368" s="14"/>
    </row>
    <row r="369" spans="1:28" x14ac:dyDescent="0.2">
      <c r="A369" s="18" t="s">
        <v>1012</v>
      </c>
      <c r="B369" s="19">
        <v>115</v>
      </c>
      <c r="C369" s="19">
        <v>60</v>
      </c>
      <c r="D369" s="19">
        <v>4</v>
      </c>
      <c r="E369" s="19">
        <v>6</v>
      </c>
      <c r="F369" s="19">
        <v>1000000</v>
      </c>
      <c r="G369" s="14"/>
      <c r="H369" s="14"/>
      <c r="I369" s="14"/>
      <c r="J369" s="14"/>
      <c r="K369" s="14"/>
      <c r="L369" s="14"/>
      <c r="P369" s="18" t="s">
        <v>1007</v>
      </c>
      <c r="Q369" s="19">
        <v>36</v>
      </c>
      <c r="R369" s="19">
        <v>30</v>
      </c>
      <c r="S369" s="19">
        <v>30</v>
      </c>
      <c r="T369" s="19">
        <v>35</v>
      </c>
      <c r="U369" s="19">
        <v>40</v>
      </c>
      <c r="V369" s="19">
        <v>40</v>
      </c>
      <c r="W369" s="19">
        <v>29</v>
      </c>
      <c r="X369" s="19">
        <v>23</v>
      </c>
      <c r="Y369" s="19">
        <v>1000000</v>
      </c>
      <c r="Z369" s="14"/>
      <c r="AA369" s="14"/>
      <c r="AB369" s="14"/>
    </row>
    <row r="370" spans="1:28" x14ac:dyDescent="0.2">
      <c r="A370" s="18" t="s">
        <v>1013</v>
      </c>
      <c r="B370" s="19">
        <v>116</v>
      </c>
      <c r="C370" s="19">
        <v>39</v>
      </c>
      <c r="D370" s="19">
        <v>4</v>
      </c>
      <c r="E370" s="19">
        <v>1</v>
      </c>
      <c r="F370" s="19">
        <v>1000000</v>
      </c>
      <c r="G370" s="14"/>
      <c r="H370" s="14"/>
      <c r="I370" s="14"/>
      <c r="J370" s="14"/>
      <c r="K370" s="14"/>
      <c r="L370" s="14"/>
      <c r="P370" s="18" t="s">
        <v>1008</v>
      </c>
      <c r="Q370" s="19">
        <v>42</v>
      </c>
      <c r="R370" s="19">
        <v>41</v>
      </c>
      <c r="S370" s="19">
        <v>34</v>
      </c>
      <c r="T370" s="19">
        <v>22</v>
      </c>
      <c r="U370" s="19">
        <v>19</v>
      </c>
      <c r="V370" s="19">
        <v>21</v>
      </c>
      <c r="W370" s="19">
        <v>21</v>
      </c>
      <c r="X370" s="19">
        <v>21</v>
      </c>
      <c r="Y370" s="19">
        <v>1000000</v>
      </c>
      <c r="Z370" s="14"/>
      <c r="AA370" s="14"/>
      <c r="AB370" s="14"/>
    </row>
    <row r="371" spans="1:28" x14ac:dyDescent="0.2">
      <c r="A371" s="18" t="s">
        <v>1014</v>
      </c>
      <c r="B371" s="19">
        <v>117</v>
      </c>
      <c r="C371" s="19">
        <v>39</v>
      </c>
      <c r="D371" s="19">
        <v>4</v>
      </c>
      <c r="E371" s="19">
        <v>1</v>
      </c>
      <c r="F371" s="19">
        <v>1000000</v>
      </c>
      <c r="G371" s="14"/>
      <c r="H371" s="14"/>
      <c r="I371" s="14"/>
      <c r="J371" s="14"/>
      <c r="K371" s="14"/>
      <c r="L371" s="14"/>
      <c r="P371" s="18" t="s">
        <v>1009</v>
      </c>
      <c r="Q371" s="19">
        <v>38</v>
      </c>
      <c r="R371" s="19">
        <v>36</v>
      </c>
      <c r="S371" s="19">
        <v>11</v>
      </c>
      <c r="T371" s="19">
        <v>2</v>
      </c>
      <c r="U371" s="19">
        <v>3</v>
      </c>
      <c r="V371" s="19">
        <v>2</v>
      </c>
      <c r="W371" s="19">
        <v>2</v>
      </c>
      <c r="X371" s="19">
        <v>1</v>
      </c>
      <c r="Y371" s="19">
        <v>1000000</v>
      </c>
      <c r="Z371" s="14"/>
      <c r="AA371" s="14"/>
      <c r="AB371" s="14"/>
    </row>
    <row r="372" spans="1:28" x14ac:dyDescent="0.2">
      <c r="A372" s="18" t="s">
        <v>1015</v>
      </c>
      <c r="B372" s="19">
        <v>118</v>
      </c>
      <c r="C372" s="19">
        <v>25</v>
      </c>
      <c r="D372" s="19">
        <v>1</v>
      </c>
      <c r="E372" s="19">
        <v>1</v>
      </c>
      <c r="F372" s="19">
        <v>1000000</v>
      </c>
      <c r="G372" s="14"/>
      <c r="H372" s="14"/>
      <c r="I372" s="14"/>
      <c r="J372" s="14"/>
      <c r="K372" s="14"/>
      <c r="L372" s="14"/>
      <c r="P372" s="18" t="s">
        <v>1010</v>
      </c>
      <c r="Q372" s="19">
        <v>4</v>
      </c>
      <c r="R372" s="19">
        <v>5</v>
      </c>
      <c r="S372" s="19">
        <v>3</v>
      </c>
      <c r="T372" s="19">
        <v>7</v>
      </c>
      <c r="U372" s="19">
        <v>4</v>
      </c>
      <c r="V372" s="19">
        <v>6</v>
      </c>
      <c r="W372" s="19">
        <v>6</v>
      </c>
      <c r="X372" s="19">
        <v>6</v>
      </c>
      <c r="Y372" s="19">
        <v>1000000</v>
      </c>
      <c r="Z372" s="14"/>
      <c r="AA372" s="14"/>
      <c r="AB372" s="14"/>
    </row>
    <row r="373" spans="1:28" x14ac:dyDescent="0.2">
      <c r="A373" s="18" t="s">
        <v>1016</v>
      </c>
      <c r="B373" s="19">
        <v>119</v>
      </c>
      <c r="C373" s="19">
        <v>39</v>
      </c>
      <c r="D373" s="19">
        <v>1</v>
      </c>
      <c r="E373" s="19">
        <v>1</v>
      </c>
      <c r="F373" s="19">
        <v>1000000</v>
      </c>
      <c r="G373" s="14"/>
      <c r="H373" s="14"/>
      <c r="I373" s="14"/>
      <c r="J373" s="14"/>
      <c r="K373" s="14"/>
      <c r="L373" s="14"/>
      <c r="P373" s="18" t="s">
        <v>1011</v>
      </c>
      <c r="Q373" s="19">
        <v>2</v>
      </c>
      <c r="R373" s="19">
        <v>3</v>
      </c>
      <c r="S373" s="19">
        <v>5</v>
      </c>
      <c r="T373" s="19">
        <v>4</v>
      </c>
      <c r="U373" s="19">
        <v>7</v>
      </c>
      <c r="V373" s="19">
        <v>3</v>
      </c>
      <c r="W373" s="19">
        <v>5</v>
      </c>
      <c r="X373" s="19">
        <v>11</v>
      </c>
      <c r="Y373" s="19">
        <v>1000000</v>
      </c>
      <c r="Z373" s="14"/>
      <c r="AA373" s="14"/>
      <c r="AB373" s="14"/>
    </row>
    <row r="374" spans="1:28" x14ac:dyDescent="0.2">
      <c r="A374" s="18" t="s">
        <v>1017</v>
      </c>
      <c r="B374" s="19">
        <v>119</v>
      </c>
      <c r="C374" s="19">
        <v>39</v>
      </c>
      <c r="D374" s="19">
        <v>1</v>
      </c>
      <c r="E374" s="19">
        <v>1</v>
      </c>
      <c r="F374" s="19">
        <v>1000000</v>
      </c>
      <c r="G374" s="14"/>
      <c r="H374" s="14"/>
      <c r="I374" s="14"/>
      <c r="J374" s="14"/>
      <c r="K374" s="14"/>
      <c r="L374" s="14"/>
      <c r="P374" s="18" t="s">
        <v>1012</v>
      </c>
      <c r="Q374" s="19">
        <v>5</v>
      </c>
      <c r="R374" s="19">
        <v>7</v>
      </c>
      <c r="S374" s="19">
        <v>15</v>
      </c>
      <c r="T374" s="19">
        <v>17</v>
      </c>
      <c r="U374" s="19">
        <v>22</v>
      </c>
      <c r="V374" s="19">
        <v>20</v>
      </c>
      <c r="W374" s="19">
        <v>22</v>
      </c>
      <c r="X374" s="19">
        <v>24</v>
      </c>
      <c r="Y374" s="19">
        <v>1000000</v>
      </c>
      <c r="Z374" s="14"/>
      <c r="AA374" s="14"/>
      <c r="AB374" s="14"/>
    </row>
    <row r="375" spans="1:28" x14ac:dyDescent="0.2">
      <c r="A375" s="13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P375" s="18" t="s">
        <v>1013</v>
      </c>
      <c r="Q375" s="19">
        <v>12</v>
      </c>
      <c r="R375" s="19">
        <v>14</v>
      </c>
      <c r="S375" s="19">
        <v>6</v>
      </c>
      <c r="T375" s="19">
        <v>5</v>
      </c>
      <c r="U375" s="19">
        <v>8</v>
      </c>
      <c r="V375" s="19">
        <v>7</v>
      </c>
      <c r="W375" s="19">
        <v>3</v>
      </c>
      <c r="X375" s="19">
        <v>3</v>
      </c>
      <c r="Y375" s="19">
        <v>1000000</v>
      </c>
      <c r="Z375" s="14"/>
      <c r="AA375" s="14"/>
      <c r="AB375" s="14"/>
    </row>
    <row r="376" spans="1:28" ht="22.5" x14ac:dyDescent="0.2">
      <c r="A376" s="18" t="s">
        <v>1018</v>
      </c>
      <c r="B376" s="18" t="s">
        <v>893</v>
      </c>
      <c r="C376" s="18" t="s">
        <v>894</v>
      </c>
      <c r="D376" s="18" t="s">
        <v>895</v>
      </c>
      <c r="E376" s="18" t="s">
        <v>896</v>
      </c>
      <c r="F376" s="14"/>
      <c r="G376" s="14"/>
      <c r="H376" s="14"/>
      <c r="I376" s="14"/>
      <c r="J376" s="14"/>
      <c r="K376" s="14"/>
      <c r="L376" s="14"/>
      <c r="P376" s="18" t="s">
        <v>1014</v>
      </c>
      <c r="Q376" s="19">
        <v>25</v>
      </c>
      <c r="R376" s="19">
        <v>27</v>
      </c>
      <c r="S376" s="19">
        <v>31</v>
      </c>
      <c r="T376" s="19">
        <v>34</v>
      </c>
      <c r="U376" s="19">
        <v>23</v>
      </c>
      <c r="V376" s="19">
        <v>30</v>
      </c>
      <c r="W376" s="19">
        <v>37</v>
      </c>
      <c r="X376" s="19">
        <v>38</v>
      </c>
      <c r="Y376" s="19">
        <v>1000000</v>
      </c>
      <c r="Z376" s="14"/>
      <c r="AA376" s="14"/>
      <c r="AB376" s="14"/>
    </row>
    <row r="377" spans="1:28" ht="33.75" x14ac:dyDescent="0.2">
      <c r="A377" s="18" t="s">
        <v>1019</v>
      </c>
      <c r="B377" s="19" t="s">
        <v>1197</v>
      </c>
      <c r="C377" s="19" t="s">
        <v>1198</v>
      </c>
      <c r="D377" s="19" t="s">
        <v>1199</v>
      </c>
      <c r="E377" s="19" t="s">
        <v>1200</v>
      </c>
      <c r="F377" s="14"/>
      <c r="G377" s="14"/>
      <c r="H377" s="14"/>
      <c r="I377" s="14"/>
      <c r="J377" s="14"/>
      <c r="K377" s="14"/>
      <c r="L377" s="14"/>
      <c r="P377" s="18" t="s">
        <v>1015</v>
      </c>
      <c r="Q377" s="19">
        <v>9</v>
      </c>
      <c r="R377" s="19">
        <v>8</v>
      </c>
      <c r="S377" s="19">
        <v>12</v>
      </c>
      <c r="T377" s="19">
        <v>13</v>
      </c>
      <c r="U377" s="19">
        <v>13</v>
      </c>
      <c r="V377" s="19">
        <v>15</v>
      </c>
      <c r="W377" s="19">
        <v>13</v>
      </c>
      <c r="X377" s="19">
        <v>13</v>
      </c>
      <c r="Y377" s="19">
        <v>1000000</v>
      </c>
      <c r="Z377" s="14"/>
      <c r="AA377" s="14"/>
      <c r="AB377" s="14"/>
    </row>
    <row r="378" spans="1:28" ht="33.75" x14ac:dyDescent="0.2">
      <c r="A378" s="18" t="s">
        <v>1020</v>
      </c>
      <c r="B378" s="19" t="s">
        <v>1201</v>
      </c>
      <c r="C378" s="19" t="s">
        <v>1202</v>
      </c>
      <c r="D378" s="19" t="s">
        <v>1203</v>
      </c>
      <c r="E378" s="19" t="s">
        <v>1204</v>
      </c>
      <c r="F378" s="14"/>
      <c r="G378" s="14"/>
      <c r="H378" s="14"/>
      <c r="I378" s="14"/>
      <c r="J378" s="14"/>
      <c r="K378" s="14"/>
      <c r="L378" s="14"/>
      <c r="P378" s="18" t="s">
        <v>1016</v>
      </c>
      <c r="Q378" s="19">
        <v>3</v>
      </c>
      <c r="R378" s="19">
        <v>2</v>
      </c>
      <c r="S378" s="19">
        <v>1</v>
      </c>
      <c r="T378" s="19">
        <v>1</v>
      </c>
      <c r="U378" s="19">
        <v>1</v>
      </c>
      <c r="V378" s="19">
        <v>1</v>
      </c>
      <c r="W378" s="19">
        <v>1</v>
      </c>
      <c r="X378" s="19">
        <v>2</v>
      </c>
      <c r="Y378" s="19">
        <v>1000000</v>
      </c>
      <c r="Z378" s="14"/>
      <c r="AA378" s="14"/>
      <c r="AB378" s="14"/>
    </row>
    <row r="379" spans="1:28" ht="33.75" x14ac:dyDescent="0.2">
      <c r="A379" s="18" t="s">
        <v>1021</v>
      </c>
      <c r="B379" s="19" t="s">
        <v>1205</v>
      </c>
      <c r="C379" s="19" t="s">
        <v>1206</v>
      </c>
      <c r="D379" s="19" t="s">
        <v>1207</v>
      </c>
      <c r="E379" s="19" t="s">
        <v>1208</v>
      </c>
      <c r="F379" s="14"/>
      <c r="G379" s="14"/>
      <c r="H379" s="14"/>
      <c r="I379" s="14"/>
      <c r="J379" s="14"/>
      <c r="K379" s="14"/>
      <c r="L379" s="14"/>
      <c r="P379" s="18" t="s">
        <v>1017</v>
      </c>
      <c r="Q379" s="19">
        <v>10</v>
      </c>
      <c r="R379" s="19">
        <v>10</v>
      </c>
      <c r="S379" s="19">
        <v>18</v>
      </c>
      <c r="T379" s="19">
        <v>11</v>
      </c>
      <c r="U379" s="19">
        <v>12</v>
      </c>
      <c r="V379" s="19">
        <v>11</v>
      </c>
      <c r="W379" s="19">
        <v>9</v>
      </c>
      <c r="X379" s="19">
        <v>12</v>
      </c>
      <c r="Y379" s="19">
        <v>1000000</v>
      </c>
      <c r="Z379" s="14"/>
      <c r="AA379" s="14"/>
      <c r="AB379" s="14"/>
    </row>
    <row r="380" spans="1:28" ht="33.75" x14ac:dyDescent="0.2">
      <c r="A380" s="18" t="s">
        <v>1022</v>
      </c>
      <c r="B380" s="19" t="s">
        <v>1209</v>
      </c>
      <c r="C380" s="19" t="s">
        <v>1210</v>
      </c>
      <c r="D380" s="19" t="s">
        <v>1211</v>
      </c>
      <c r="E380" s="19" t="s">
        <v>1212</v>
      </c>
      <c r="F380" s="14"/>
      <c r="G380" s="14"/>
      <c r="H380" s="14"/>
      <c r="I380" s="14"/>
      <c r="J380" s="14"/>
      <c r="K380" s="14"/>
      <c r="L380" s="14"/>
      <c r="P380" s="13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33.75" x14ac:dyDescent="0.2">
      <c r="A381" s="18" t="s">
        <v>1023</v>
      </c>
      <c r="B381" s="19" t="s">
        <v>1213</v>
      </c>
      <c r="C381" s="19" t="s">
        <v>1214</v>
      </c>
      <c r="D381" s="19" t="s">
        <v>1215</v>
      </c>
      <c r="E381" s="19" t="s">
        <v>1216</v>
      </c>
      <c r="F381" s="14"/>
      <c r="G381" s="14"/>
      <c r="H381" s="14"/>
      <c r="I381" s="14"/>
      <c r="J381" s="14"/>
      <c r="K381" s="14"/>
      <c r="L381" s="14"/>
      <c r="P381" s="18" t="s">
        <v>1018</v>
      </c>
      <c r="Q381" s="18" t="s">
        <v>893</v>
      </c>
      <c r="R381" s="18" t="s">
        <v>894</v>
      </c>
      <c r="S381" s="18" t="s">
        <v>895</v>
      </c>
      <c r="T381" s="18" t="s">
        <v>896</v>
      </c>
      <c r="U381" s="18" t="s">
        <v>1657</v>
      </c>
      <c r="V381" s="18" t="s">
        <v>1658</v>
      </c>
      <c r="W381" s="18" t="s">
        <v>1659</v>
      </c>
      <c r="X381" s="18" t="s">
        <v>1660</v>
      </c>
      <c r="Y381" s="14"/>
      <c r="Z381" s="14"/>
      <c r="AA381" s="14"/>
      <c r="AB381" s="14"/>
    </row>
    <row r="382" spans="1:28" ht="33.75" x14ac:dyDescent="0.2">
      <c r="A382" s="18" t="s">
        <v>1024</v>
      </c>
      <c r="B382" s="19" t="s">
        <v>1217</v>
      </c>
      <c r="C382" s="19" t="s">
        <v>1218</v>
      </c>
      <c r="D382" s="19" t="s">
        <v>1219</v>
      </c>
      <c r="E382" s="19" t="s">
        <v>1220</v>
      </c>
      <c r="F382" s="14"/>
      <c r="G382" s="14"/>
      <c r="H382" s="14"/>
      <c r="I382" s="14"/>
      <c r="J382" s="14"/>
      <c r="K382" s="14"/>
      <c r="L382" s="14"/>
      <c r="P382" s="18" t="s">
        <v>1019</v>
      </c>
      <c r="Q382" s="19" t="s">
        <v>1662</v>
      </c>
      <c r="R382" s="19" t="s">
        <v>1663</v>
      </c>
      <c r="S382" s="19" t="s">
        <v>1663</v>
      </c>
      <c r="T382" s="19" t="s">
        <v>1663</v>
      </c>
      <c r="U382" s="19" t="s">
        <v>1663</v>
      </c>
      <c r="V382" s="19" t="s">
        <v>1663</v>
      </c>
      <c r="W382" s="19" t="s">
        <v>1663</v>
      </c>
      <c r="X382" s="19" t="s">
        <v>1664</v>
      </c>
      <c r="Y382" s="14"/>
      <c r="Z382" s="14"/>
      <c r="AA382" s="14"/>
      <c r="AB382" s="14"/>
    </row>
    <row r="383" spans="1:28" ht="33.75" x14ac:dyDescent="0.2">
      <c r="A383" s="18" t="s">
        <v>1025</v>
      </c>
      <c r="B383" s="19" t="s">
        <v>1221</v>
      </c>
      <c r="C383" s="19" t="s">
        <v>1222</v>
      </c>
      <c r="D383" s="19" t="s">
        <v>1223</v>
      </c>
      <c r="E383" s="19" t="s">
        <v>1224</v>
      </c>
      <c r="F383" s="14"/>
      <c r="G383" s="14"/>
      <c r="H383" s="14"/>
      <c r="I383" s="14"/>
      <c r="J383" s="14"/>
      <c r="K383" s="14"/>
      <c r="L383" s="14"/>
      <c r="P383" s="18" t="s">
        <v>1020</v>
      </c>
      <c r="Q383" s="19" t="s">
        <v>1665</v>
      </c>
      <c r="R383" s="19" t="s">
        <v>1666</v>
      </c>
      <c r="S383" s="19" t="s">
        <v>1666</v>
      </c>
      <c r="T383" s="19" t="s">
        <v>1666</v>
      </c>
      <c r="U383" s="19" t="s">
        <v>1666</v>
      </c>
      <c r="V383" s="19" t="s">
        <v>1666</v>
      </c>
      <c r="W383" s="19" t="s">
        <v>1666</v>
      </c>
      <c r="X383" s="19" t="s">
        <v>1666</v>
      </c>
      <c r="Y383" s="14"/>
      <c r="Z383" s="14"/>
      <c r="AA383" s="14"/>
      <c r="AB383" s="14"/>
    </row>
    <row r="384" spans="1:28" ht="33.75" x14ac:dyDescent="0.2">
      <c r="A384" s="18" t="s">
        <v>1026</v>
      </c>
      <c r="B384" s="19" t="s">
        <v>1225</v>
      </c>
      <c r="C384" s="19" t="s">
        <v>1226</v>
      </c>
      <c r="D384" s="19" t="s">
        <v>1227</v>
      </c>
      <c r="E384" s="19" t="s">
        <v>1228</v>
      </c>
      <c r="F384" s="14"/>
      <c r="G384" s="14"/>
      <c r="H384" s="14"/>
      <c r="I384" s="14"/>
      <c r="J384" s="14"/>
      <c r="K384" s="14"/>
      <c r="L384" s="14"/>
      <c r="P384" s="18" t="s">
        <v>1021</v>
      </c>
      <c r="Q384" s="19" t="s">
        <v>1667</v>
      </c>
      <c r="R384" s="19" t="s">
        <v>1668</v>
      </c>
      <c r="S384" s="19" t="s">
        <v>1668</v>
      </c>
      <c r="T384" s="19" t="s">
        <v>1668</v>
      </c>
      <c r="U384" s="19" t="s">
        <v>1668</v>
      </c>
      <c r="V384" s="19" t="s">
        <v>1668</v>
      </c>
      <c r="W384" s="19" t="s">
        <v>1668</v>
      </c>
      <c r="X384" s="19" t="s">
        <v>1668</v>
      </c>
      <c r="Y384" s="14"/>
      <c r="Z384" s="14"/>
      <c r="AA384" s="14"/>
      <c r="AB384" s="14"/>
    </row>
    <row r="385" spans="1:28" ht="33.75" x14ac:dyDescent="0.2">
      <c r="A385" s="18" t="s">
        <v>1027</v>
      </c>
      <c r="B385" s="19" t="s">
        <v>1229</v>
      </c>
      <c r="C385" s="19" t="s">
        <v>1230</v>
      </c>
      <c r="D385" s="19" t="s">
        <v>1231</v>
      </c>
      <c r="E385" s="19" t="s">
        <v>1232</v>
      </c>
      <c r="F385" s="14"/>
      <c r="G385" s="14"/>
      <c r="H385" s="14"/>
      <c r="I385" s="14"/>
      <c r="J385" s="14"/>
      <c r="K385" s="14"/>
      <c r="L385" s="14"/>
      <c r="P385" s="18" t="s">
        <v>1022</v>
      </c>
      <c r="Q385" s="19" t="s">
        <v>1669</v>
      </c>
      <c r="R385" s="19" t="s">
        <v>1670</v>
      </c>
      <c r="S385" s="19" t="s">
        <v>1670</v>
      </c>
      <c r="T385" s="19" t="s">
        <v>1670</v>
      </c>
      <c r="U385" s="19" t="s">
        <v>1670</v>
      </c>
      <c r="V385" s="19" t="s">
        <v>1670</v>
      </c>
      <c r="W385" s="19" t="s">
        <v>1670</v>
      </c>
      <c r="X385" s="19" t="s">
        <v>1670</v>
      </c>
      <c r="Y385" s="14"/>
      <c r="Z385" s="14"/>
      <c r="AA385" s="14"/>
      <c r="AB385" s="14"/>
    </row>
    <row r="386" spans="1:28" ht="33.75" x14ac:dyDescent="0.2">
      <c r="A386" s="18" t="s">
        <v>1028</v>
      </c>
      <c r="B386" s="19" t="s">
        <v>1233</v>
      </c>
      <c r="C386" s="19" t="s">
        <v>1234</v>
      </c>
      <c r="D386" s="19" t="s">
        <v>1235</v>
      </c>
      <c r="E386" s="19" t="s">
        <v>1236</v>
      </c>
      <c r="F386" s="14"/>
      <c r="G386" s="14"/>
      <c r="H386" s="14"/>
      <c r="I386" s="14"/>
      <c r="J386" s="14"/>
      <c r="K386" s="14"/>
      <c r="L386" s="14"/>
      <c r="P386" s="18" t="s">
        <v>1023</v>
      </c>
      <c r="Q386" s="19" t="s">
        <v>1671</v>
      </c>
      <c r="R386" s="19" t="s">
        <v>1672</v>
      </c>
      <c r="S386" s="19" t="s">
        <v>1672</v>
      </c>
      <c r="T386" s="19" t="s">
        <v>1672</v>
      </c>
      <c r="U386" s="19" t="s">
        <v>1672</v>
      </c>
      <c r="V386" s="19" t="s">
        <v>1672</v>
      </c>
      <c r="W386" s="19" t="s">
        <v>1672</v>
      </c>
      <c r="X386" s="19" t="s">
        <v>1672</v>
      </c>
      <c r="Y386" s="14"/>
      <c r="Z386" s="14"/>
      <c r="AA386" s="14"/>
      <c r="AB386" s="14"/>
    </row>
    <row r="387" spans="1:28" ht="33.75" x14ac:dyDescent="0.2">
      <c r="A387" s="18" t="s">
        <v>1029</v>
      </c>
      <c r="B387" s="19" t="s">
        <v>1237</v>
      </c>
      <c r="C387" s="19" t="s">
        <v>1238</v>
      </c>
      <c r="D387" s="19" t="s">
        <v>1239</v>
      </c>
      <c r="E387" s="19" t="s">
        <v>1240</v>
      </c>
      <c r="F387" s="14"/>
      <c r="G387" s="14"/>
      <c r="H387" s="14"/>
      <c r="I387" s="14"/>
      <c r="J387" s="14"/>
      <c r="K387" s="14"/>
      <c r="L387" s="14"/>
      <c r="P387" s="18" t="s">
        <v>1024</v>
      </c>
      <c r="Q387" s="19" t="s">
        <v>1673</v>
      </c>
      <c r="R387" s="19" t="s">
        <v>1674</v>
      </c>
      <c r="S387" s="19" t="s">
        <v>1674</v>
      </c>
      <c r="T387" s="19" t="s">
        <v>1674</v>
      </c>
      <c r="U387" s="19" t="s">
        <v>1674</v>
      </c>
      <c r="V387" s="19" t="s">
        <v>1674</v>
      </c>
      <c r="W387" s="19" t="s">
        <v>1674</v>
      </c>
      <c r="X387" s="19" t="s">
        <v>1674</v>
      </c>
      <c r="Y387" s="14"/>
      <c r="Z387" s="14"/>
      <c r="AA387" s="14"/>
      <c r="AB387" s="14"/>
    </row>
    <row r="388" spans="1:28" ht="33.75" x14ac:dyDescent="0.2">
      <c r="A388" s="18" t="s">
        <v>1030</v>
      </c>
      <c r="B388" s="19" t="s">
        <v>1241</v>
      </c>
      <c r="C388" s="19" t="s">
        <v>1242</v>
      </c>
      <c r="D388" s="19" t="s">
        <v>1243</v>
      </c>
      <c r="E388" s="19" t="s">
        <v>1244</v>
      </c>
      <c r="F388" s="14"/>
      <c r="G388" s="14"/>
      <c r="H388" s="14"/>
      <c r="I388" s="14"/>
      <c r="J388" s="14"/>
      <c r="K388" s="14"/>
      <c r="L388" s="14"/>
      <c r="P388" s="18" t="s">
        <v>1025</v>
      </c>
      <c r="Q388" s="19" t="s">
        <v>1675</v>
      </c>
      <c r="R388" s="19" t="s">
        <v>1676</v>
      </c>
      <c r="S388" s="19" t="s">
        <v>1676</v>
      </c>
      <c r="T388" s="19" t="s">
        <v>1676</v>
      </c>
      <c r="U388" s="19" t="s">
        <v>1676</v>
      </c>
      <c r="V388" s="19" t="s">
        <v>1676</v>
      </c>
      <c r="W388" s="19" t="s">
        <v>1676</v>
      </c>
      <c r="X388" s="19" t="s">
        <v>1676</v>
      </c>
      <c r="Y388" s="14"/>
      <c r="Z388" s="14"/>
      <c r="AA388" s="14"/>
      <c r="AB388" s="14"/>
    </row>
    <row r="389" spans="1:28" ht="33.75" x14ac:dyDescent="0.2">
      <c r="A389" s="18" t="s">
        <v>1031</v>
      </c>
      <c r="B389" s="19" t="s">
        <v>1245</v>
      </c>
      <c r="C389" s="19" t="s">
        <v>1246</v>
      </c>
      <c r="D389" s="19" t="s">
        <v>1247</v>
      </c>
      <c r="E389" s="19" t="s">
        <v>1248</v>
      </c>
      <c r="F389" s="14"/>
      <c r="G389" s="14"/>
      <c r="H389" s="14"/>
      <c r="I389" s="14"/>
      <c r="J389" s="14"/>
      <c r="K389" s="14"/>
      <c r="L389" s="14"/>
      <c r="P389" s="18" t="s">
        <v>1026</v>
      </c>
      <c r="Q389" s="19" t="s">
        <v>1677</v>
      </c>
      <c r="R389" s="19" t="s">
        <v>1678</v>
      </c>
      <c r="S389" s="19" t="s">
        <v>1678</v>
      </c>
      <c r="T389" s="19" t="s">
        <v>1678</v>
      </c>
      <c r="U389" s="19" t="s">
        <v>1678</v>
      </c>
      <c r="V389" s="19" t="s">
        <v>1678</v>
      </c>
      <c r="W389" s="19" t="s">
        <v>1678</v>
      </c>
      <c r="X389" s="19" t="s">
        <v>1678</v>
      </c>
      <c r="Y389" s="14"/>
      <c r="Z389" s="14"/>
      <c r="AA389" s="14"/>
      <c r="AB389" s="14"/>
    </row>
    <row r="390" spans="1:28" ht="33.75" x14ac:dyDescent="0.2">
      <c r="A390" s="18" t="s">
        <v>1032</v>
      </c>
      <c r="B390" s="19" t="s">
        <v>1249</v>
      </c>
      <c r="C390" s="19" t="s">
        <v>1250</v>
      </c>
      <c r="D390" s="19" t="s">
        <v>1251</v>
      </c>
      <c r="E390" s="19" t="s">
        <v>1252</v>
      </c>
      <c r="F390" s="14"/>
      <c r="G390" s="14"/>
      <c r="H390" s="14"/>
      <c r="I390" s="14"/>
      <c r="J390" s="14"/>
      <c r="K390" s="14"/>
      <c r="L390" s="14"/>
      <c r="P390" s="18" t="s">
        <v>1027</v>
      </c>
      <c r="Q390" s="19" t="s">
        <v>1679</v>
      </c>
      <c r="R390" s="19" t="s">
        <v>1680</v>
      </c>
      <c r="S390" s="19" t="s">
        <v>1680</v>
      </c>
      <c r="T390" s="19" t="s">
        <v>1680</v>
      </c>
      <c r="U390" s="19" t="s">
        <v>1680</v>
      </c>
      <c r="V390" s="19" t="s">
        <v>1680</v>
      </c>
      <c r="W390" s="19" t="s">
        <v>1680</v>
      </c>
      <c r="X390" s="19" t="s">
        <v>1680</v>
      </c>
      <c r="Y390" s="14"/>
      <c r="Z390" s="14"/>
      <c r="AA390" s="14"/>
      <c r="AB390" s="14"/>
    </row>
    <row r="391" spans="1:28" ht="33.75" x14ac:dyDescent="0.2">
      <c r="A391" s="18" t="s">
        <v>1033</v>
      </c>
      <c r="B391" s="19" t="s">
        <v>1253</v>
      </c>
      <c r="C391" s="19" t="s">
        <v>1254</v>
      </c>
      <c r="D391" s="19" t="s">
        <v>1255</v>
      </c>
      <c r="E391" s="19" t="s">
        <v>1256</v>
      </c>
      <c r="F391" s="14"/>
      <c r="G391" s="14"/>
      <c r="H391" s="14"/>
      <c r="I391" s="14"/>
      <c r="J391" s="14"/>
      <c r="K391" s="14"/>
      <c r="L391" s="14"/>
      <c r="P391" s="18" t="s">
        <v>1028</v>
      </c>
      <c r="Q391" s="19" t="s">
        <v>1681</v>
      </c>
      <c r="R391" s="19" t="s">
        <v>1682</v>
      </c>
      <c r="S391" s="19" t="s">
        <v>1682</v>
      </c>
      <c r="T391" s="19" t="s">
        <v>1682</v>
      </c>
      <c r="U391" s="19" t="s">
        <v>1682</v>
      </c>
      <c r="V391" s="19" t="s">
        <v>1682</v>
      </c>
      <c r="W391" s="19" t="s">
        <v>1682</v>
      </c>
      <c r="X391" s="19" t="s">
        <v>1682</v>
      </c>
      <c r="Y391" s="14"/>
      <c r="Z391" s="14"/>
      <c r="AA391" s="14"/>
      <c r="AB391" s="14"/>
    </row>
    <row r="392" spans="1:28" ht="33.75" x14ac:dyDescent="0.2">
      <c r="A392" s="18" t="s">
        <v>1034</v>
      </c>
      <c r="B392" s="19" t="s">
        <v>1257</v>
      </c>
      <c r="C392" s="19" t="s">
        <v>1258</v>
      </c>
      <c r="D392" s="19" t="s">
        <v>1259</v>
      </c>
      <c r="E392" s="19" t="s">
        <v>1260</v>
      </c>
      <c r="F392" s="14"/>
      <c r="G392" s="14"/>
      <c r="H392" s="14"/>
      <c r="I392" s="14"/>
      <c r="J392" s="14"/>
      <c r="K392" s="14"/>
      <c r="L392" s="14"/>
      <c r="P392" s="18" t="s">
        <v>1029</v>
      </c>
      <c r="Q392" s="19" t="s">
        <v>1683</v>
      </c>
      <c r="R392" s="19" t="s">
        <v>1684</v>
      </c>
      <c r="S392" s="19" t="s">
        <v>1684</v>
      </c>
      <c r="T392" s="19" t="s">
        <v>1684</v>
      </c>
      <c r="U392" s="19" t="s">
        <v>1684</v>
      </c>
      <c r="V392" s="19" t="s">
        <v>1684</v>
      </c>
      <c r="W392" s="19" t="s">
        <v>1684</v>
      </c>
      <c r="X392" s="19" t="s">
        <v>1684</v>
      </c>
      <c r="Y392" s="14"/>
      <c r="Z392" s="14"/>
      <c r="AA392" s="14"/>
      <c r="AB392" s="14"/>
    </row>
    <row r="393" spans="1:28" ht="33.75" x14ac:dyDescent="0.2">
      <c r="A393" s="18" t="s">
        <v>1035</v>
      </c>
      <c r="B393" s="19" t="s">
        <v>1261</v>
      </c>
      <c r="C393" s="19" t="s">
        <v>1262</v>
      </c>
      <c r="D393" s="19" t="s">
        <v>1263</v>
      </c>
      <c r="E393" s="19" t="s">
        <v>1264</v>
      </c>
      <c r="F393" s="14"/>
      <c r="G393" s="14"/>
      <c r="H393" s="14"/>
      <c r="I393" s="14"/>
      <c r="J393" s="14"/>
      <c r="K393" s="14"/>
      <c r="L393" s="14"/>
      <c r="P393" s="18" t="s">
        <v>1030</v>
      </c>
      <c r="Q393" s="19" t="s">
        <v>1685</v>
      </c>
      <c r="R393" s="19" t="s">
        <v>1686</v>
      </c>
      <c r="S393" s="19" t="s">
        <v>1686</v>
      </c>
      <c r="T393" s="19" t="s">
        <v>1686</v>
      </c>
      <c r="U393" s="19" t="s">
        <v>1686</v>
      </c>
      <c r="V393" s="19" t="s">
        <v>1686</v>
      </c>
      <c r="W393" s="19" t="s">
        <v>1686</v>
      </c>
      <c r="X393" s="19" t="s">
        <v>1686</v>
      </c>
      <c r="Y393" s="14"/>
      <c r="Z393" s="14"/>
      <c r="AA393" s="14"/>
      <c r="AB393" s="14"/>
    </row>
    <row r="394" spans="1:28" ht="33.75" x14ac:dyDescent="0.2">
      <c r="A394" s="18" t="s">
        <v>1036</v>
      </c>
      <c r="B394" s="19" t="s">
        <v>1265</v>
      </c>
      <c r="C394" s="19" t="s">
        <v>1266</v>
      </c>
      <c r="D394" s="19" t="s">
        <v>1267</v>
      </c>
      <c r="E394" s="19" t="s">
        <v>1268</v>
      </c>
      <c r="F394" s="14"/>
      <c r="G394" s="14"/>
      <c r="H394" s="14"/>
      <c r="I394" s="14"/>
      <c r="J394" s="14"/>
      <c r="K394" s="14"/>
      <c r="L394" s="14"/>
      <c r="P394" s="18" t="s">
        <v>1031</v>
      </c>
      <c r="Q394" s="19" t="s">
        <v>1687</v>
      </c>
      <c r="R394" s="19" t="s">
        <v>1688</v>
      </c>
      <c r="S394" s="19" t="s">
        <v>1688</v>
      </c>
      <c r="T394" s="19" t="s">
        <v>1688</v>
      </c>
      <c r="U394" s="19" t="s">
        <v>1688</v>
      </c>
      <c r="V394" s="19" t="s">
        <v>1688</v>
      </c>
      <c r="W394" s="19" t="s">
        <v>1688</v>
      </c>
      <c r="X394" s="19" t="s">
        <v>1688</v>
      </c>
      <c r="Y394" s="14"/>
      <c r="Z394" s="14"/>
      <c r="AA394" s="14"/>
      <c r="AB394" s="14"/>
    </row>
    <row r="395" spans="1:28" ht="33.75" x14ac:dyDescent="0.2">
      <c r="A395" s="18" t="s">
        <v>1037</v>
      </c>
      <c r="B395" s="19" t="s">
        <v>1269</v>
      </c>
      <c r="C395" s="19" t="s">
        <v>1270</v>
      </c>
      <c r="D395" s="19" t="s">
        <v>1271</v>
      </c>
      <c r="E395" s="19" t="s">
        <v>1272</v>
      </c>
      <c r="F395" s="14"/>
      <c r="G395" s="14"/>
      <c r="H395" s="14"/>
      <c r="I395" s="14"/>
      <c r="J395" s="14"/>
      <c r="K395" s="14"/>
      <c r="L395" s="14"/>
      <c r="P395" s="18" t="s">
        <v>1032</v>
      </c>
      <c r="Q395" s="19" t="s">
        <v>1689</v>
      </c>
      <c r="R395" s="19" t="s">
        <v>1690</v>
      </c>
      <c r="S395" s="19" t="s">
        <v>1690</v>
      </c>
      <c r="T395" s="19" t="s">
        <v>1690</v>
      </c>
      <c r="U395" s="19" t="s">
        <v>1690</v>
      </c>
      <c r="V395" s="19" t="s">
        <v>1690</v>
      </c>
      <c r="W395" s="19" t="s">
        <v>1690</v>
      </c>
      <c r="X395" s="19" t="s">
        <v>1690</v>
      </c>
      <c r="Y395" s="14"/>
      <c r="Z395" s="14"/>
      <c r="AA395" s="14"/>
      <c r="AB395" s="14"/>
    </row>
    <row r="396" spans="1:28" ht="33.75" x14ac:dyDescent="0.2">
      <c r="A396" s="18" t="s">
        <v>1038</v>
      </c>
      <c r="B396" s="19" t="s">
        <v>1273</v>
      </c>
      <c r="C396" s="19" t="s">
        <v>1274</v>
      </c>
      <c r="D396" s="19" t="s">
        <v>1275</v>
      </c>
      <c r="E396" s="19" t="s">
        <v>1276</v>
      </c>
      <c r="F396" s="14"/>
      <c r="G396" s="14"/>
      <c r="H396" s="14"/>
      <c r="I396" s="14"/>
      <c r="J396" s="14"/>
      <c r="K396" s="14"/>
      <c r="L396" s="14"/>
      <c r="P396" s="18" t="s">
        <v>1033</v>
      </c>
      <c r="Q396" s="19" t="s">
        <v>1691</v>
      </c>
      <c r="R396" s="19" t="s">
        <v>1692</v>
      </c>
      <c r="S396" s="19" t="s">
        <v>1692</v>
      </c>
      <c r="T396" s="19" t="s">
        <v>1692</v>
      </c>
      <c r="U396" s="19" t="s">
        <v>1692</v>
      </c>
      <c r="V396" s="19" t="s">
        <v>1692</v>
      </c>
      <c r="W396" s="19" t="s">
        <v>1692</v>
      </c>
      <c r="X396" s="19" t="s">
        <v>1692</v>
      </c>
      <c r="Y396" s="14"/>
      <c r="Z396" s="14"/>
      <c r="AA396" s="14"/>
      <c r="AB396" s="14"/>
    </row>
    <row r="397" spans="1:28" ht="33.75" x14ac:dyDescent="0.2">
      <c r="A397" s="18" t="s">
        <v>1039</v>
      </c>
      <c r="B397" s="19" t="s">
        <v>1277</v>
      </c>
      <c r="C397" s="19" t="s">
        <v>1278</v>
      </c>
      <c r="D397" s="19" t="s">
        <v>1279</v>
      </c>
      <c r="E397" s="19" t="s">
        <v>1280</v>
      </c>
      <c r="F397" s="14"/>
      <c r="G397" s="14"/>
      <c r="H397" s="14"/>
      <c r="I397" s="14"/>
      <c r="J397" s="14"/>
      <c r="K397" s="14"/>
      <c r="L397" s="14"/>
      <c r="P397" s="18" t="s">
        <v>1034</v>
      </c>
      <c r="Q397" s="19" t="s">
        <v>1693</v>
      </c>
      <c r="R397" s="19" t="s">
        <v>1694</v>
      </c>
      <c r="S397" s="19" t="s">
        <v>1694</v>
      </c>
      <c r="T397" s="19" t="s">
        <v>1694</v>
      </c>
      <c r="U397" s="19" t="s">
        <v>1694</v>
      </c>
      <c r="V397" s="19" t="s">
        <v>1694</v>
      </c>
      <c r="W397" s="19" t="s">
        <v>1694</v>
      </c>
      <c r="X397" s="19" t="s">
        <v>1694</v>
      </c>
      <c r="Y397" s="14"/>
      <c r="Z397" s="14"/>
      <c r="AA397" s="14"/>
      <c r="AB397" s="14"/>
    </row>
    <row r="398" spans="1:28" ht="33.75" x14ac:dyDescent="0.2">
      <c r="A398" s="18" t="s">
        <v>1040</v>
      </c>
      <c r="B398" s="19" t="s">
        <v>1281</v>
      </c>
      <c r="C398" s="19" t="s">
        <v>1282</v>
      </c>
      <c r="D398" s="19" t="s">
        <v>1283</v>
      </c>
      <c r="E398" s="19" t="s">
        <v>1284</v>
      </c>
      <c r="F398" s="14"/>
      <c r="G398" s="14"/>
      <c r="H398" s="14"/>
      <c r="I398" s="14"/>
      <c r="J398" s="14"/>
      <c r="K398" s="14"/>
      <c r="L398" s="14"/>
      <c r="P398" s="18" t="s">
        <v>1035</v>
      </c>
      <c r="Q398" s="19" t="s">
        <v>1695</v>
      </c>
      <c r="R398" s="19" t="s">
        <v>1696</v>
      </c>
      <c r="S398" s="19" t="s">
        <v>1696</v>
      </c>
      <c r="T398" s="19" t="s">
        <v>1696</v>
      </c>
      <c r="U398" s="19" t="s">
        <v>1696</v>
      </c>
      <c r="V398" s="19" t="s">
        <v>1696</v>
      </c>
      <c r="W398" s="19" t="s">
        <v>1696</v>
      </c>
      <c r="X398" s="19" t="s">
        <v>1696</v>
      </c>
      <c r="Y398" s="14"/>
      <c r="Z398" s="14"/>
      <c r="AA398" s="14"/>
      <c r="AB398" s="14"/>
    </row>
    <row r="399" spans="1:28" ht="33.75" x14ac:dyDescent="0.2">
      <c r="A399" s="18" t="s">
        <v>1041</v>
      </c>
      <c r="B399" s="19" t="s">
        <v>1285</v>
      </c>
      <c r="C399" s="19" t="s">
        <v>1286</v>
      </c>
      <c r="D399" s="19" t="s">
        <v>1287</v>
      </c>
      <c r="E399" s="19" t="s">
        <v>1288</v>
      </c>
      <c r="F399" s="14"/>
      <c r="G399" s="14"/>
      <c r="H399" s="14"/>
      <c r="I399" s="14"/>
      <c r="J399" s="14"/>
      <c r="K399" s="14"/>
      <c r="L399" s="14"/>
      <c r="P399" s="18" t="s">
        <v>1036</v>
      </c>
      <c r="Q399" s="19" t="s">
        <v>1697</v>
      </c>
      <c r="R399" s="19" t="s">
        <v>1698</v>
      </c>
      <c r="S399" s="19" t="s">
        <v>1698</v>
      </c>
      <c r="T399" s="19" t="s">
        <v>1698</v>
      </c>
      <c r="U399" s="19" t="s">
        <v>1698</v>
      </c>
      <c r="V399" s="19" t="s">
        <v>1698</v>
      </c>
      <c r="W399" s="19" t="s">
        <v>1698</v>
      </c>
      <c r="X399" s="19" t="s">
        <v>1698</v>
      </c>
      <c r="Y399" s="14"/>
      <c r="Z399" s="14"/>
      <c r="AA399" s="14"/>
      <c r="AB399" s="14"/>
    </row>
    <row r="400" spans="1:28" ht="33.75" x14ac:dyDescent="0.2">
      <c r="A400" s="18" t="s">
        <v>1042</v>
      </c>
      <c r="B400" s="19" t="s">
        <v>1289</v>
      </c>
      <c r="C400" s="19" t="s">
        <v>1290</v>
      </c>
      <c r="D400" s="19" t="s">
        <v>1291</v>
      </c>
      <c r="E400" s="19" t="s">
        <v>1292</v>
      </c>
      <c r="F400" s="14"/>
      <c r="G400" s="14"/>
      <c r="H400" s="14"/>
      <c r="I400" s="14"/>
      <c r="J400" s="14"/>
      <c r="K400" s="14"/>
      <c r="L400" s="14"/>
      <c r="P400" s="18" t="s">
        <v>1037</v>
      </c>
      <c r="Q400" s="19" t="s">
        <v>1699</v>
      </c>
      <c r="R400" s="19" t="s">
        <v>1700</v>
      </c>
      <c r="S400" s="19" t="s">
        <v>1700</v>
      </c>
      <c r="T400" s="19" t="s">
        <v>1700</v>
      </c>
      <c r="U400" s="19" t="s">
        <v>1700</v>
      </c>
      <c r="V400" s="19" t="s">
        <v>1700</v>
      </c>
      <c r="W400" s="19" t="s">
        <v>1700</v>
      </c>
      <c r="X400" s="19" t="s">
        <v>1700</v>
      </c>
      <c r="Y400" s="14"/>
      <c r="Z400" s="14"/>
      <c r="AA400" s="14"/>
      <c r="AB400" s="14"/>
    </row>
    <row r="401" spans="1:28" ht="33.75" x14ac:dyDescent="0.2">
      <c r="A401" s="18" t="s">
        <v>1043</v>
      </c>
      <c r="B401" s="19" t="s">
        <v>1293</v>
      </c>
      <c r="C401" s="19" t="s">
        <v>1294</v>
      </c>
      <c r="D401" s="19" t="s">
        <v>1295</v>
      </c>
      <c r="E401" s="19" t="s">
        <v>1296</v>
      </c>
      <c r="F401" s="14"/>
      <c r="G401" s="14"/>
      <c r="H401" s="14"/>
      <c r="I401" s="14"/>
      <c r="J401" s="14"/>
      <c r="K401" s="14"/>
      <c r="L401" s="14"/>
      <c r="P401" s="18" t="s">
        <v>1038</v>
      </c>
      <c r="Q401" s="19" t="s">
        <v>1701</v>
      </c>
      <c r="R401" s="19" t="s">
        <v>1702</v>
      </c>
      <c r="S401" s="19" t="s">
        <v>1702</v>
      </c>
      <c r="T401" s="19" t="s">
        <v>1702</v>
      </c>
      <c r="U401" s="19" t="s">
        <v>1702</v>
      </c>
      <c r="V401" s="19" t="s">
        <v>1702</v>
      </c>
      <c r="W401" s="19" t="s">
        <v>1702</v>
      </c>
      <c r="X401" s="19" t="s">
        <v>1702</v>
      </c>
      <c r="Y401" s="14"/>
      <c r="Z401" s="14"/>
      <c r="AA401" s="14"/>
      <c r="AB401" s="14"/>
    </row>
    <row r="402" spans="1:28" ht="33.75" x14ac:dyDescent="0.2">
      <c r="A402" s="18" t="s">
        <v>1044</v>
      </c>
      <c r="B402" s="19" t="s">
        <v>1297</v>
      </c>
      <c r="C402" s="19" t="s">
        <v>1298</v>
      </c>
      <c r="D402" s="19" t="s">
        <v>1299</v>
      </c>
      <c r="E402" s="19" t="s">
        <v>1300</v>
      </c>
      <c r="F402" s="14"/>
      <c r="G402" s="14"/>
      <c r="H402" s="14"/>
      <c r="I402" s="14"/>
      <c r="J402" s="14"/>
      <c r="K402" s="14"/>
      <c r="L402" s="14"/>
      <c r="P402" s="18" t="s">
        <v>1039</v>
      </c>
      <c r="Q402" s="19" t="s">
        <v>1703</v>
      </c>
      <c r="R402" s="19" t="s">
        <v>1704</v>
      </c>
      <c r="S402" s="19" t="s">
        <v>1704</v>
      </c>
      <c r="T402" s="19" t="s">
        <v>1704</v>
      </c>
      <c r="U402" s="19" t="s">
        <v>1704</v>
      </c>
      <c r="V402" s="19" t="s">
        <v>1704</v>
      </c>
      <c r="W402" s="19" t="s">
        <v>1704</v>
      </c>
      <c r="X402" s="19" t="s">
        <v>1704</v>
      </c>
      <c r="Y402" s="14"/>
      <c r="Z402" s="14"/>
      <c r="AA402" s="14"/>
      <c r="AB402" s="14"/>
    </row>
    <row r="403" spans="1:28" ht="33.75" x14ac:dyDescent="0.2">
      <c r="A403" s="18" t="s">
        <v>1045</v>
      </c>
      <c r="B403" s="19" t="s">
        <v>1301</v>
      </c>
      <c r="C403" s="19" t="s">
        <v>1302</v>
      </c>
      <c r="D403" s="19" t="s">
        <v>1303</v>
      </c>
      <c r="E403" s="19" t="s">
        <v>1304</v>
      </c>
      <c r="F403" s="14"/>
      <c r="G403" s="14"/>
      <c r="H403" s="14"/>
      <c r="I403" s="14"/>
      <c r="J403" s="14"/>
      <c r="K403" s="14"/>
      <c r="L403" s="14"/>
      <c r="P403" s="18" t="s">
        <v>1040</v>
      </c>
      <c r="Q403" s="19" t="s">
        <v>1705</v>
      </c>
      <c r="R403" s="19" t="s">
        <v>1706</v>
      </c>
      <c r="S403" s="19" t="s">
        <v>1706</v>
      </c>
      <c r="T403" s="19" t="s">
        <v>1706</v>
      </c>
      <c r="U403" s="19" t="s">
        <v>1706</v>
      </c>
      <c r="V403" s="19" t="s">
        <v>1706</v>
      </c>
      <c r="W403" s="19" t="s">
        <v>1706</v>
      </c>
      <c r="X403" s="19" t="s">
        <v>1706</v>
      </c>
      <c r="Y403" s="14"/>
      <c r="Z403" s="14"/>
      <c r="AA403" s="14"/>
      <c r="AB403" s="14"/>
    </row>
    <row r="404" spans="1:28" ht="33.75" x14ac:dyDescent="0.2">
      <c r="A404" s="18" t="s">
        <v>1046</v>
      </c>
      <c r="B404" s="19" t="s">
        <v>1305</v>
      </c>
      <c r="C404" s="19" t="s">
        <v>1306</v>
      </c>
      <c r="D404" s="19" t="s">
        <v>1307</v>
      </c>
      <c r="E404" s="19" t="s">
        <v>1308</v>
      </c>
      <c r="F404" s="14"/>
      <c r="G404" s="14"/>
      <c r="H404" s="14"/>
      <c r="I404" s="14"/>
      <c r="J404" s="14"/>
      <c r="K404" s="14"/>
      <c r="L404" s="14"/>
      <c r="P404" s="18" t="s">
        <v>1041</v>
      </c>
      <c r="Q404" s="19" t="s">
        <v>1707</v>
      </c>
      <c r="R404" s="19" t="s">
        <v>1708</v>
      </c>
      <c r="S404" s="19" t="s">
        <v>1708</v>
      </c>
      <c r="T404" s="19" t="s">
        <v>1708</v>
      </c>
      <c r="U404" s="19" t="s">
        <v>1708</v>
      </c>
      <c r="V404" s="19" t="s">
        <v>1708</v>
      </c>
      <c r="W404" s="19" t="s">
        <v>1708</v>
      </c>
      <c r="X404" s="19" t="s">
        <v>1708</v>
      </c>
      <c r="Y404" s="14"/>
      <c r="Z404" s="14"/>
      <c r="AA404" s="14"/>
      <c r="AB404" s="14"/>
    </row>
    <row r="405" spans="1:28" ht="33.75" x14ac:dyDescent="0.2">
      <c r="A405" s="18" t="s">
        <v>1047</v>
      </c>
      <c r="B405" s="19" t="s">
        <v>1309</v>
      </c>
      <c r="C405" s="19" t="s">
        <v>1310</v>
      </c>
      <c r="D405" s="19" t="s">
        <v>1311</v>
      </c>
      <c r="E405" s="19" t="s">
        <v>1312</v>
      </c>
      <c r="F405" s="14"/>
      <c r="G405" s="14"/>
      <c r="H405" s="14"/>
      <c r="I405" s="14"/>
      <c r="J405" s="14"/>
      <c r="K405" s="14"/>
      <c r="L405" s="14"/>
      <c r="P405" s="18" t="s">
        <v>1042</v>
      </c>
      <c r="Q405" s="19" t="s">
        <v>1709</v>
      </c>
      <c r="R405" s="19" t="s">
        <v>1710</v>
      </c>
      <c r="S405" s="19" t="s">
        <v>1710</v>
      </c>
      <c r="T405" s="19" t="s">
        <v>1710</v>
      </c>
      <c r="U405" s="19" t="s">
        <v>1710</v>
      </c>
      <c r="V405" s="19" t="s">
        <v>1710</v>
      </c>
      <c r="W405" s="19" t="s">
        <v>1710</v>
      </c>
      <c r="X405" s="19" t="s">
        <v>1710</v>
      </c>
      <c r="Y405" s="14"/>
      <c r="Z405" s="14"/>
      <c r="AA405" s="14"/>
      <c r="AB405" s="14"/>
    </row>
    <row r="406" spans="1:28" ht="33.75" x14ac:dyDescent="0.2">
      <c r="A406" s="18" t="s">
        <v>1048</v>
      </c>
      <c r="B406" s="19" t="s">
        <v>1313</v>
      </c>
      <c r="C406" s="19" t="s">
        <v>1314</v>
      </c>
      <c r="D406" s="19" t="s">
        <v>1315</v>
      </c>
      <c r="E406" s="19" t="s">
        <v>1316</v>
      </c>
      <c r="F406" s="14"/>
      <c r="G406" s="14"/>
      <c r="H406" s="14"/>
      <c r="I406" s="14"/>
      <c r="J406" s="14"/>
      <c r="K406" s="14"/>
      <c r="L406" s="14"/>
      <c r="P406" s="18" t="s">
        <v>1043</v>
      </c>
      <c r="Q406" s="19" t="s">
        <v>1711</v>
      </c>
      <c r="R406" s="19" t="s">
        <v>1712</v>
      </c>
      <c r="S406" s="19" t="s">
        <v>1712</v>
      </c>
      <c r="T406" s="19" t="s">
        <v>1712</v>
      </c>
      <c r="U406" s="19" t="s">
        <v>1712</v>
      </c>
      <c r="V406" s="19" t="s">
        <v>1712</v>
      </c>
      <c r="W406" s="19" t="s">
        <v>1712</v>
      </c>
      <c r="X406" s="19" t="s">
        <v>1712</v>
      </c>
      <c r="Y406" s="14"/>
      <c r="Z406" s="14"/>
      <c r="AA406" s="14"/>
      <c r="AB406" s="14"/>
    </row>
    <row r="407" spans="1:28" ht="33.75" x14ac:dyDescent="0.2">
      <c r="A407" s="18" t="s">
        <v>1049</v>
      </c>
      <c r="B407" s="19" t="s">
        <v>1317</v>
      </c>
      <c r="C407" s="19" t="s">
        <v>1318</v>
      </c>
      <c r="D407" s="19" t="s">
        <v>1319</v>
      </c>
      <c r="E407" s="19" t="s">
        <v>1320</v>
      </c>
      <c r="F407" s="14"/>
      <c r="G407" s="14"/>
      <c r="H407" s="14"/>
      <c r="I407" s="14"/>
      <c r="J407" s="14"/>
      <c r="K407" s="14"/>
      <c r="L407" s="14"/>
      <c r="P407" s="18" t="s">
        <v>1044</v>
      </c>
      <c r="Q407" s="19" t="s">
        <v>1713</v>
      </c>
      <c r="R407" s="19" t="s">
        <v>1714</v>
      </c>
      <c r="S407" s="19" t="s">
        <v>1714</v>
      </c>
      <c r="T407" s="19" t="s">
        <v>1714</v>
      </c>
      <c r="U407" s="19" t="s">
        <v>1714</v>
      </c>
      <c r="V407" s="19" t="s">
        <v>1714</v>
      </c>
      <c r="W407" s="19" t="s">
        <v>1714</v>
      </c>
      <c r="X407" s="19" t="s">
        <v>1714</v>
      </c>
      <c r="Y407" s="14"/>
      <c r="Z407" s="14"/>
      <c r="AA407" s="14"/>
      <c r="AB407" s="14"/>
    </row>
    <row r="408" spans="1:28" ht="33.75" x14ac:dyDescent="0.2">
      <c r="A408" s="18" t="s">
        <v>1050</v>
      </c>
      <c r="B408" s="19" t="s">
        <v>1321</v>
      </c>
      <c r="C408" s="19" t="s">
        <v>1322</v>
      </c>
      <c r="D408" s="19" t="s">
        <v>1323</v>
      </c>
      <c r="E408" s="19" t="s">
        <v>1324</v>
      </c>
      <c r="F408" s="14"/>
      <c r="G408" s="14"/>
      <c r="H408" s="14"/>
      <c r="I408" s="14"/>
      <c r="J408" s="14"/>
      <c r="K408" s="14"/>
      <c r="L408" s="14"/>
      <c r="P408" s="18" t="s">
        <v>1045</v>
      </c>
      <c r="Q408" s="19" t="s">
        <v>1715</v>
      </c>
      <c r="R408" s="19" t="s">
        <v>1716</v>
      </c>
      <c r="S408" s="19" t="s">
        <v>1716</v>
      </c>
      <c r="T408" s="19" t="s">
        <v>1716</v>
      </c>
      <c r="U408" s="19" t="s">
        <v>1716</v>
      </c>
      <c r="V408" s="19" t="s">
        <v>1716</v>
      </c>
      <c r="W408" s="19" t="s">
        <v>1716</v>
      </c>
      <c r="X408" s="19" t="s">
        <v>1716</v>
      </c>
      <c r="Y408" s="14"/>
      <c r="Z408" s="14"/>
      <c r="AA408" s="14"/>
      <c r="AB408" s="14"/>
    </row>
    <row r="409" spans="1:28" ht="33.75" x14ac:dyDescent="0.2">
      <c r="A409" s="18" t="s">
        <v>1051</v>
      </c>
      <c r="B409" s="19" t="s">
        <v>1325</v>
      </c>
      <c r="C409" s="19" t="s">
        <v>1326</v>
      </c>
      <c r="D409" s="19" t="s">
        <v>1327</v>
      </c>
      <c r="E409" s="19" t="s">
        <v>1328</v>
      </c>
      <c r="F409" s="14"/>
      <c r="G409" s="14"/>
      <c r="H409" s="14"/>
      <c r="I409" s="14"/>
      <c r="J409" s="14"/>
      <c r="K409" s="14"/>
      <c r="L409" s="14"/>
      <c r="P409" s="18" t="s">
        <v>1046</v>
      </c>
      <c r="Q409" s="19" t="s">
        <v>1717</v>
      </c>
      <c r="R409" s="19" t="s">
        <v>1718</v>
      </c>
      <c r="S409" s="19" t="s">
        <v>1718</v>
      </c>
      <c r="T409" s="19" t="s">
        <v>1718</v>
      </c>
      <c r="U409" s="19" t="s">
        <v>1718</v>
      </c>
      <c r="V409" s="19" t="s">
        <v>1718</v>
      </c>
      <c r="W409" s="19" t="s">
        <v>1718</v>
      </c>
      <c r="X409" s="19" t="s">
        <v>1718</v>
      </c>
      <c r="Y409" s="14"/>
      <c r="Z409" s="14"/>
      <c r="AA409" s="14"/>
      <c r="AB409" s="14"/>
    </row>
    <row r="410" spans="1:28" ht="33.75" x14ac:dyDescent="0.2">
      <c r="A410" s="18" t="s">
        <v>1052</v>
      </c>
      <c r="B410" s="19" t="s">
        <v>1329</v>
      </c>
      <c r="C410" s="19" t="s">
        <v>1330</v>
      </c>
      <c r="D410" s="19" t="s">
        <v>1331</v>
      </c>
      <c r="E410" s="19" t="s">
        <v>1332</v>
      </c>
      <c r="F410" s="14"/>
      <c r="G410" s="14"/>
      <c r="H410" s="14"/>
      <c r="I410" s="14"/>
      <c r="J410" s="14"/>
      <c r="K410" s="14"/>
      <c r="L410" s="14"/>
      <c r="P410" s="18" t="s">
        <v>1047</v>
      </c>
      <c r="Q410" s="19" t="s">
        <v>1719</v>
      </c>
      <c r="R410" s="19" t="s">
        <v>1720</v>
      </c>
      <c r="S410" s="19" t="s">
        <v>1720</v>
      </c>
      <c r="T410" s="19" t="s">
        <v>1720</v>
      </c>
      <c r="U410" s="19" t="s">
        <v>1720</v>
      </c>
      <c r="V410" s="19" t="s">
        <v>1720</v>
      </c>
      <c r="W410" s="19" t="s">
        <v>1720</v>
      </c>
      <c r="X410" s="19" t="s">
        <v>1720</v>
      </c>
      <c r="Y410" s="14"/>
      <c r="Z410" s="14"/>
      <c r="AA410" s="14"/>
      <c r="AB410" s="14"/>
    </row>
    <row r="411" spans="1:28" ht="33.75" x14ac:dyDescent="0.2">
      <c r="A411" s="18" t="s">
        <v>1053</v>
      </c>
      <c r="B411" s="19" t="s">
        <v>1333</v>
      </c>
      <c r="C411" s="19" t="s">
        <v>1334</v>
      </c>
      <c r="D411" s="19" t="s">
        <v>1335</v>
      </c>
      <c r="E411" s="19" t="s">
        <v>1336</v>
      </c>
      <c r="F411" s="14"/>
      <c r="G411" s="14"/>
      <c r="H411" s="14"/>
      <c r="I411" s="14"/>
      <c r="J411" s="14"/>
      <c r="K411" s="14"/>
      <c r="L411" s="14"/>
      <c r="P411" s="18" t="s">
        <v>1048</v>
      </c>
      <c r="Q411" s="19" t="s">
        <v>1721</v>
      </c>
      <c r="R411" s="19" t="s">
        <v>1722</v>
      </c>
      <c r="S411" s="19" t="s">
        <v>1722</v>
      </c>
      <c r="T411" s="19" t="s">
        <v>1722</v>
      </c>
      <c r="U411" s="19" t="s">
        <v>1722</v>
      </c>
      <c r="V411" s="19" t="s">
        <v>1722</v>
      </c>
      <c r="W411" s="19" t="s">
        <v>1722</v>
      </c>
      <c r="X411" s="19" t="s">
        <v>1722</v>
      </c>
      <c r="Y411" s="14"/>
      <c r="Z411" s="14"/>
      <c r="AA411" s="14"/>
      <c r="AB411" s="14"/>
    </row>
    <row r="412" spans="1:28" ht="33.75" x14ac:dyDescent="0.2">
      <c r="A412" s="18" t="s">
        <v>1054</v>
      </c>
      <c r="B412" s="19" t="s">
        <v>1337</v>
      </c>
      <c r="C412" s="19" t="s">
        <v>1338</v>
      </c>
      <c r="D412" s="19" t="s">
        <v>1339</v>
      </c>
      <c r="E412" s="19" t="s">
        <v>1340</v>
      </c>
      <c r="F412" s="14"/>
      <c r="G412" s="14"/>
      <c r="H412" s="14"/>
      <c r="I412" s="14"/>
      <c r="J412" s="14"/>
      <c r="K412" s="14"/>
      <c r="L412" s="14"/>
      <c r="P412" s="18" t="s">
        <v>1049</v>
      </c>
      <c r="Q412" s="19" t="s">
        <v>1723</v>
      </c>
      <c r="R412" s="19" t="s">
        <v>1724</v>
      </c>
      <c r="S412" s="19" t="s">
        <v>1724</v>
      </c>
      <c r="T412" s="19" t="s">
        <v>1724</v>
      </c>
      <c r="U412" s="19" t="s">
        <v>1724</v>
      </c>
      <c r="V412" s="19" t="s">
        <v>1724</v>
      </c>
      <c r="W412" s="19" t="s">
        <v>1724</v>
      </c>
      <c r="X412" s="19" t="s">
        <v>1724</v>
      </c>
      <c r="Y412" s="14"/>
      <c r="Z412" s="14"/>
      <c r="AA412" s="14"/>
      <c r="AB412" s="14"/>
    </row>
    <row r="413" spans="1:28" ht="33.75" x14ac:dyDescent="0.2">
      <c r="A413" s="18" t="s">
        <v>1055</v>
      </c>
      <c r="B413" s="19" t="s">
        <v>1341</v>
      </c>
      <c r="C413" s="19" t="s">
        <v>1342</v>
      </c>
      <c r="D413" s="19" t="s">
        <v>1343</v>
      </c>
      <c r="E413" s="19" t="s">
        <v>1344</v>
      </c>
      <c r="F413" s="14"/>
      <c r="G413" s="14"/>
      <c r="H413" s="14"/>
      <c r="I413" s="14"/>
      <c r="J413" s="14"/>
      <c r="K413" s="14"/>
      <c r="L413" s="14"/>
      <c r="P413" s="18" t="s">
        <v>1050</v>
      </c>
      <c r="Q413" s="19" t="s">
        <v>1725</v>
      </c>
      <c r="R413" s="19" t="s">
        <v>1726</v>
      </c>
      <c r="S413" s="19" t="s">
        <v>1726</v>
      </c>
      <c r="T413" s="19" t="s">
        <v>1726</v>
      </c>
      <c r="U413" s="19" t="s">
        <v>1726</v>
      </c>
      <c r="V413" s="19" t="s">
        <v>1726</v>
      </c>
      <c r="W413" s="19" t="s">
        <v>1726</v>
      </c>
      <c r="X413" s="19" t="s">
        <v>1726</v>
      </c>
      <c r="Y413" s="14"/>
      <c r="Z413" s="14"/>
      <c r="AA413" s="14"/>
      <c r="AB413" s="14"/>
    </row>
    <row r="414" spans="1:28" ht="33.75" x14ac:dyDescent="0.2">
      <c r="A414" s="18" t="s">
        <v>1056</v>
      </c>
      <c r="B414" s="19" t="s">
        <v>1345</v>
      </c>
      <c r="C414" s="19" t="s">
        <v>1346</v>
      </c>
      <c r="D414" s="19" t="s">
        <v>1347</v>
      </c>
      <c r="E414" s="19" t="s">
        <v>1348</v>
      </c>
      <c r="F414" s="14"/>
      <c r="G414" s="14"/>
      <c r="H414" s="14"/>
      <c r="I414" s="14"/>
      <c r="J414" s="14"/>
      <c r="K414" s="14"/>
      <c r="L414" s="14"/>
      <c r="P414" s="18" t="s">
        <v>1051</v>
      </c>
      <c r="Q414" s="19" t="s">
        <v>1727</v>
      </c>
      <c r="R414" s="19" t="s">
        <v>1728</v>
      </c>
      <c r="S414" s="19" t="s">
        <v>1728</v>
      </c>
      <c r="T414" s="19" t="s">
        <v>1728</v>
      </c>
      <c r="U414" s="19" t="s">
        <v>1728</v>
      </c>
      <c r="V414" s="19" t="s">
        <v>1728</v>
      </c>
      <c r="W414" s="19" t="s">
        <v>1728</v>
      </c>
      <c r="X414" s="19" t="s">
        <v>1728</v>
      </c>
      <c r="Y414" s="14"/>
      <c r="Z414" s="14"/>
      <c r="AA414" s="14"/>
      <c r="AB414" s="14"/>
    </row>
    <row r="415" spans="1:28" ht="33.75" x14ac:dyDescent="0.2">
      <c r="A415" s="18" t="s">
        <v>1057</v>
      </c>
      <c r="B415" s="19" t="s">
        <v>1349</v>
      </c>
      <c r="C415" s="19" t="s">
        <v>1350</v>
      </c>
      <c r="D415" s="19" t="s">
        <v>1351</v>
      </c>
      <c r="E415" s="19" t="s">
        <v>1352</v>
      </c>
      <c r="F415" s="14"/>
      <c r="G415" s="14"/>
      <c r="H415" s="14"/>
      <c r="I415" s="14"/>
      <c r="J415" s="14"/>
      <c r="K415" s="14"/>
      <c r="L415" s="14"/>
      <c r="P415" s="18" t="s">
        <v>1052</v>
      </c>
      <c r="Q415" s="19" t="s">
        <v>1729</v>
      </c>
      <c r="R415" s="19" t="s">
        <v>1730</v>
      </c>
      <c r="S415" s="19" t="s">
        <v>1730</v>
      </c>
      <c r="T415" s="19" t="s">
        <v>1730</v>
      </c>
      <c r="U415" s="19" t="s">
        <v>1730</v>
      </c>
      <c r="V415" s="19" t="s">
        <v>1730</v>
      </c>
      <c r="W415" s="19" t="s">
        <v>1730</v>
      </c>
      <c r="X415" s="19" t="s">
        <v>1730</v>
      </c>
      <c r="Y415" s="14"/>
      <c r="Z415" s="14"/>
      <c r="AA415" s="14"/>
      <c r="AB415" s="14"/>
    </row>
    <row r="416" spans="1:28" ht="33.75" x14ac:dyDescent="0.2">
      <c r="A416" s="18" t="s">
        <v>1058</v>
      </c>
      <c r="B416" s="19" t="s">
        <v>1353</v>
      </c>
      <c r="C416" s="19" t="s">
        <v>1354</v>
      </c>
      <c r="D416" s="19" t="s">
        <v>1355</v>
      </c>
      <c r="E416" s="19" t="s">
        <v>1356</v>
      </c>
      <c r="F416" s="14"/>
      <c r="G416" s="14"/>
      <c r="H416" s="14"/>
      <c r="I416" s="14"/>
      <c r="J416" s="14"/>
      <c r="K416" s="14"/>
      <c r="L416" s="14"/>
      <c r="P416" s="18" t="s">
        <v>1053</v>
      </c>
      <c r="Q416" s="19" t="s">
        <v>1731</v>
      </c>
      <c r="R416" s="19" t="s">
        <v>1732</v>
      </c>
      <c r="S416" s="19" t="s">
        <v>1732</v>
      </c>
      <c r="T416" s="19" t="s">
        <v>1732</v>
      </c>
      <c r="U416" s="19" t="s">
        <v>1732</v>
      </c>
      <c r="V416" s="19" t="s">
        <v>1732</v>
      </c>
      <c r="W416" s="19" t="s">
        <v>1732</v>
      </c>
      <c r="X416" s="19" t="s">
        <v>1732</v>
      </c>
      <c r="Y416" s="14"/>
      <c r="Z416" s="14"/>
      <c r="AA416" s="14"/>
      <c r="AB416" s="14"/>
    </row>
    <row r="417" spans="1:28" ht="33.75" x14ac:dyDescent="0.2">
      <c r="A417" s="18" t="s">
        <v>1059</v>
      </c>
      <c r="B417" s="19" t="s">
        <v>1357</v>
      </c>
      <c r="C417" s="19" t="s">
        <v>1358</v>
      </c>
      <c r="D417" s="19" t="s">
        <v>1359</v>
      </c>
      <c r="E417" s="19" t="s">
        <v>1360</v>
      </c>
      <c r="F417" s="14"/>
      <c r="G417" s="14"/>
      <c r="H417" s="14"/>
      <c r="I417" s="14"/>
      <c r="J417" s="14"/>
      <c r="K417" s="14"/>
      <c r="L417" s="14"/>
      <c r="P417" s="18" t="s">
        <v>1054</v>
      </c>
      <c r="Q417" s="19" t="s">
        <v>1733</v>
      </c>
      <c r="R417" s="19" t="s">
        <v>1734</v>
      </c>
      <c r="S417" s="19" t="s">
        <v>1734</v>
      </c>
      <c r="T417" s="19" t="s">
        <v>1734</v>
      </c>
      <c r="U417" s="19" t="s">
        <v>1734</v>
      </c>
      <c r="V417" s="19" t="s">
        <v>1734</v>
      </c>
      <c r="W417" s="19" t="s">
        <v>1734</v>
      </c>
      <c r="X417" s="19" t="s">
        <v>1734</v>
      </c>
      <c r="Y417" s="14"/>
      <c r="Z417" s="14"/>
      <c r="AA417" s="14"/>
      <c r="AB417" s="14"/>
    </row>
    <row r="418" spans="1:28" ht="33.75" x14ac:dyDescent="0.2">
      <c r="A418" s="18" t="s">
        <v>1060</v>
      </c>
      <c r="B418" s="19" t="s">
        <v>1361</v>
      </c>
      <c r="C418" s="19" t="s">
        <v>1362</v>
      </c>
      <c r="D418" s="19" t="s">
        <v>1363</v>
      </c>
      <c r="E418" s="19" t="s">
        <v>1364</v>
      </c>
      <c r="F418" s="14"/>
      <c r="G418" s="14"/>
      <c r="H418" s="14"/>
      <c r="I418" s="14"/>
      <c r="J418" s="14"/>
      <c r="K418" s="14"/>
      <c r="L418" s="14"/>
      <c r="P418" s="18" t="s">
        <v>1055</v>
      </c>
      <c r="Q418" s="19" t="s">
        <v>1735</v>
      </c>
      <c r="R418" s="19" t="s">
        <v>1736</v>
      </c>
      <c r="S418" s="19" t="s">
        <v>1736</v>
      </c>
      <c r="T418" s="19" t="s">
        <v>1736</v>
      </c>
      <c r="U418" s="19" t="s">
        <v>1736</v>
      </c>
      <c r="V418" s="19" t="s">
        <v>1736</v>
      </c>
      <c r="W418" s="19" t="s">
        <v>1736</v>
      </c>
      <c r="X418" s="19" t="s">
        <v>1736</v>
      </c>
      <c r="Y418" s="14"/>
      <c r="Z418" s="14"/>
      <c r="AA418" s="14"/>
      <c r="AB418" s="14"/>
    </row>
    <row r="419" spans="1:28" ht="33.75" x14ac:dyDescent="0.2">
      <c r="A419" s="18" t="s">
        <v>1061</v>
      </c>
      <c r="B419" s="19" t="s">
        <v>1365</v>
      </c>
      <c r="C419" s="19" t="s">
        <v>1366</v>
      </c>
      <c r="D419" s="19" t="s">
        <v>1367</v>
      </c>
      <c r="E419" s="19" t="s">
        <v>1368</v>
      </c>
      <c r="F419" s="14"/>
      <c r="G419" s="14"/>
      <c r="H419" s="14"/>
      <c r="I419" s="14"/>
      <c r="J419" s="14"/>
      <c r="K419" s="14"/>
      <c r="L419" s="14"/>
      <c r="P419" s="18" t="s">
        <v>1056</v>
      </c>
      <c r="Q419" s="19" t="s">
        <v>1737</v>
      </c>
      <c r="R419" s="19" t="s">
        <v>1738</v>
      </c>
      <c r="S419" s="19" t="s">
        <v>1738</v>
      </c>
      <c r="T419" s="19" t="s">
        <v>1738</v>
      </c>
      <c r="U419" s="19" t="s">
        <v>1738</v>
      </c>
      <c r="V419" s="19" t="s">
        <v>1738</v>
      </c>
      <c r="W419" s="19" t="s">
        <v>1738</v>
      </c>
      <c r="X419" s="19" t="s">
        <v>1738</v>
      </c>
      <c r="Y419" s="14"/>
      <c r="Z419" s="14"/>
      <c r="AA419" s="14"/>
      <c r="AB419" s="14"/>
    </row>
    <row r="420" spans="1:28" ht="33.75" x14ac:dyDescent="0.2">
      <c r="A420" s="18" t="s">
        <v>1062</v>
      </c>
      <c r="B420" s="19" t="s">
        <v>1369</v>
      </c>
      <c r="C420" s="19" t="s">
        <v>1370</v>
      </c>
      <c r="D420" s="19" t="s">
        <v>1371</v>
      </c>
      <c r="E420" s="19" t="s">
        <v>1372</v>
      </c>
      <c r="F420" s="14"/>
      <c r="G420" s="14"/>
      <c r="H420" s="14"/>
      <c r="I420" s="14"/>
      <c r="J420" s="14"/>
      <c r="K420" s="14"/>
      <c r="L420" s="14"/>
      <c r="P420" s="18" t="s">
        <v>1057</v>
      </c>
      <c r="Q420" s="19" t="s">
        <v>1739</v>
      </c>
      <c r="R420" s="19" t="s">
        <v>1740</v>
      </c>
      <c r="S420" s="19" t="s">
        <v>1740</v>
      </c>
      <c r="T420" s="19" t="s">
        <v>1740</v>
      </c>
      <c r="U420" s="19" t="s">
        <v>1740</v>
      </c>
      <c r="V420" s="19" t="s">
        <v>1740</v>
      </c>
      <c r="W420" s="19" t="s">
        <v>1740</v>
      </c>
      <c r="X420" s="19" t="s">
        <v>1740</v>
      </c>
      <c r="Y420" s="14"/>
      <c r="Z420" s="14"/>
      <c r="AA420" s="14"/>
      <c r="AB420" s="14"/>
    </row>
    <row r="421" spans="1:28" ht="33.75" x14ac:dyDescent="0.2">
      <c r="A421" s="18" t="s">
        <v>1063</v>
      </c>
      <c r="B421" s="19" t="s">
        <v>1373</v>
      </c>
      <c r="C421" s="19" t="s">
        <v>1374</v>
      </c>
      <c r="D421" s="19" t="s">
        <v>1375</v>
      </c>
      <c r="E421" s="19" t="s">
        <v>1376</v>
      </c>
      <c r="F421" s="14"/>
      <c r="G421" s="14"/>
      <c r="H421" s="14"/>
      <c r="I421" s="14"/>
      <c r="J421" s="14"/>
      <c r="K421" s="14"/>
      <c r="L421" s="14"/>
      <c r="P421" s="18" t="s">
        <v>1058</v>
      </c>
      <c r="Q421" s="19" t="s">
        <v>1741</v>
      </c>
      <c r="R421" s="19" t="s">
        <v>1742</v>
      </c>
      <c r="S421" s="19" t="s">
        <v>1742</v>
      </c>
      <c r="T421" s="19" t="s">
        <v>1742</v>
      </c>
      <c r="U421" s="19" t="s">
        <v>1742</v>
      </c>
      <c r="V421" s="19" t="s">
        <v>1742</v>
      </c>
      <c r="W421" s="19" t="s">
        <v>1742</v>
      </c>
      <c r="X421" s="19" t="s">
        <v>1742</v>
      </c>
      <c r="Y421" s="14"/>
      <c r="Z421" s="14"/>
      <c r="AA421" s="14"/>
      <c r="AB421" s="14"/>
    </row>
    <row r="422" spans="1:28" ht="33.75" x14ac:dyDescent="0.2">
      <c r="A422" s="18" t="s">
        <v>1064</v>
      </c>
      <c r="B422" s="19" t="s">
        <v>1377</v>
      </c>
      <c r="C422" s="19" t="s">
        <v>1378</v>
      </c>
      <c r="D422" s="19" t="s">
        <v>1379</v>
      </c>
      <c r="E422" s="19" t="s">
        <v>1380</v>
      </c>
      <c r="F422" s="14"/>
      <c r="G422" s="14"/>
      <c r="H422" s="14"/>
      <c r="I422" s="14"/>
      <c r="J422" s="14"/>
      <c r="K422" s="14"/>
      <c r="L422" s="14"/>
      <c r="P422" s="18" t="s">
        <v>1059</v>
      </c>
      <c r="Q422" s="19" t="s">
        <v>1743</v>
      </c>
      <c r="R422" s="19" t="s">
        <v>1744</v>
      </c>
      <c r="S422" s="19" t="s">
        <v>1744</v>
      </c>
      <c r="T422" s="19" t="s">
        <v>1744</v>
      </c>
      <c r="U422" s="19" t="s">
        <v>1744</v>
      </c>
      <c r="V422" s="19" t="s">
        <v>1744</v>
      </c>
      <c r="W422" s="19" t="s">
        <v>1744</v>
      </c>
      <c r="X422" s="19" t="s">
        <v>1744</v>
      </c>
      <c r="Y422" s="14"/>
      <c r="Z422" s="14"/>
      <c r="AA422" s="14"/>
      <c r="AB422" s="14"/>
    </row>
    <row r="423" spans="1:28" ht="33.75" x14ac:dyDescent="0.2">
      <c r="A423" s="18" t="s">
        <v>1065</v>
      </c>
      <c r="B423" s="19" t="s">
        <v>1381</v>
      </c>
      <c r="C423" s="19" t="s">
        <v>1382</v>
      </c>
      <c r="D423" s="19" t="s">
        <v>1383</v>
      </c>
      <c r="E423" s="19" t="s">
        <v>1384</v>
      </c>
      <c r="F423" s="14"/>
      <c r="G423" s="14"/>
      <c r="H423" s="14"/>
      <c r="I423" s="14"/>
      <c r="J423" s="14"/>
      <c r="K423" s="14"/>
      <c r="L423" s="14"/>
      <c r="P423" s="18" t="s">
        <v>1060</v>
      </c>
      <c r="Q423" s="19" t="s">
        <v>1745</v>
      </c>
      <c r="R423" s="19" t="s">
        <v>1746</v>
      </c>
      <c r="S423" s="19" t="s">
        <v>1746</v>
      </c>
      <c r="T423" s="19" t="s">
        <v>1746</v>
      </c>
      <c r="U423" s="19" t="s">
        <v>1746</v>
      </c>
      <c r="V423" s="19" t="s">
        <v>1746</v>
      </c>
      <c r="W423" s="19" t="s">
        <v>1746</v>
      </c>
      <c r="X423" s="19" t="s">
        <v>1746</v>
      </c>
      <c r="Y423" s="14"/>
      <c r="Z423" s="14"/>
      <c r="AA423" s="14"/>
      <c r="AB423" s="14"/>
    </row>
    <row r="424" spans="1:28" ht="33.75" x14ac:dyDescent="0.2">
      <c r="A424" s="18" t="s">
        <v>1066</v>
      </c>
      <c r="B424" s="19" t="s">
        <v>1385</v>
      </c>
      <c r="C424" s="19" t="s">
        <v>1386</v>
      </c>
      <c r="D424" s="19" t="s">
        <v>1387</v>
      </c>
      <c r="E424" s="19" t="s">
        <v>1388</v>
      </c>
      <c r="F424" s="14"/>
      <c r="G424" s="14"/>
      <c r="H424" s="14"/>
      <c r="I424" s="14"/>
      <c r="J424" s="14"/>
      <c r="K424" s="14"/>
      <c r="L424" s="14"/>
      <c r="P424" s="18" t="s">
        <v>1061</v>
      </c>
      <c r="Q424" s="19" t="s">
        <v>1747</v>
      </c>
      <c r="R424" s="19" t="s">
        <v>1748</v>
      </c>
      <c r="S424" s="19" t="s">
        <v>1748</v>
      </c>
      <c r="T424" s="19" t="s">
        <v>1748</v>
      </c>
      <c r="U424" s="19" t="s">
        <v>1748</v>
      </c>
      <c r="V424" s="19" t="s">
        <v>1748</v>
      </c>
      <c r="W424" s="19" t="s">
        <v>1748</v>
      </c>
      <c r="X424" s="19" t="s">
        <v>1748</v>
      </c>
      <c r="Y424" s="14"/>
      <c r="Z424" s="14"/>
      <c r="AA424" s="14"/>
      <c r="AB424" s="14"/>
    </row>
    <row r="425" spans="1:28" ht="33.75" x14ac:dyDescent="0.2">
      <c r="A425" s="18" t="s">
        <v>1067</v>
      </c>
      <c r="B425" s="19" t="s">
        <v>1389</v>
      </c>
      <c r="C425" s="19" t="s">
        <v>1390</v>
      </c>
      <c r="D425" s="19" t="s">
        <v>1391</v>
      </c>
      <c r="E425" s="19" t="s">
        <v>1392</v>
      </c>
      <c r="F425" s="14"/>
      <c r="G425" s="14"/>
      <c r="H425" s="14"/>
      <c r="I425" s="14"/>
      <c r="J425" s="14"/>
      <c r="K425" s="14"/>
      <c r="L425" s="14"/>
      <c r="P425" s="18" t="s">
        <v>1062</v>
      </c>
      <c r="Q425" s="19" t="s">
        <v>1749</v>
      </c>
      <c r="R425" s="19" t="s">
        <v>1750</v>
      </c>
      <c r="S425" s="19" t="s">
        <v>1750</v>
      </c>
      <c r="T425" s="19" t="s">
        <v>1750</v>
      </c>
      <c r="U425" s="19" t="s">
        <v>1750</v>
      </c>
      <c r="V425" s="19" t="s">
        <v>1750</v>
      </c>
      <c r="W425" s="19" t="s">
        <v>1750</v>
      </c>
      <c r="X425" s="19" t="s">
        <v>1750</v>
      </c>
      <c r="Y425" s="14"/>
      <c r="Z425" s="14"/>
      <c r="AA425" s="14"/>
      <c r="AB425" s="14"/>
    </row>
    <row r="426" spans="1:28" ht="33.75" x14ac:dyDescent="0.2">
      <c r="A426" s="18" t="s">
        <v>1068</v>
      </c>
      <c r="B426" s="19" t="s">
        <v>1393</v>
      </c>
      <c r="C426" s="19" t="s">
        <v>1394</v>
      </c>
      <c r="D426" s="19" t="s">
        <v>1395</v>
      </c>
      <c r="E426" s="19" t="s">
        <v>1396</v>
      </c>
      <c r="F426" s="14"/>
      <c r="G426" s="14"/>
      <c r="H426" s="14"/>
      <c r="I426" s="14"/>
      <c r="J426" s="14"/>
      <c r="K426" s="14"/>
      <c r="L426" s="14"/>
      <c r="P426" s="18" t="s">
        <v>1063</v>
      </c>
      <c r="Q426" s="19" t="s">
        <v>1751</v>
      </c>
      <c r="R426" s="19" t="s">
        <v>1752</v>
      </c>
      <c r="S426" s="19" t="s">
        <v>1752</v>
      </c>
      <c r="T426" s="19" t="s">
        <v>1752</v>
      </c>
      <c r="U426" s="19" t="s">
        <v>1752</v>
      </c>
      <c r="V426" s="19" t="s">
        <v>1752</v>
      </c>
      <c r="W426" s="19" t="s">
        <v>1752</v>
      </c>
      <c r="X426" s="19" t="s">
        <v>1752</v>
      </c>
      <c r="Y426" s="14"/>
      <c r="Z426" s="14"/>
      <c r="AA426" s="14"/>
      <c r="AB426" s="14"/>
    </row>
    <row r="427" spans="1:28" ht="33.75" x14ac:dyDescent="0.2">
      <c r="A427" s="18" t="s">
        <v>1069</v>
      </c>
      <c r="B427" s="19" t="s">
        <v>1397</v>
      </c>
      <c r="C427" s="19" t="s">
        <v>1398</v>
      </c>
      <c r="D427" s="19" t="s">
        <v>1399</v>
      </c>
      <c r="E427" s="19" t="s">
        <v>1400</v>
      </c>
      <c r="F427" s="14"/>
      <c r="G427" s="14"/>
      <c r="H427" s="14"/>
      <c r="I427" s="14"/>
      <c r="J427" s="14"/>
      <c r="K427" s="14"/>
      <c r="L427" s="14"/>
      <c r="P427" s="18" t="s">
        <v>1064</v>
      </c>
      <c r="Q427" s="19" t="s">
        <v>1753</v>
      </c>
      <c r="R427" s="19" t="s">
        <v>1754</v>
      </c>
      <c r="S427" s="19" t="s">
        <v>1754</v>
      </c>
      <c r="T427" s="19" t="s">
        <v>1754</v>
      </c>
      <c r="U427" s="19" t="s">
        <v>1754</v>
      </c>
      <c r="V427" s="19" t="s">
        <v>1754</v>
      </c>
      <c r="W427" s="19" t="s">
        <v>1754</v>
      </c>
      <c r="X427" s="19" t="s">
        <v>1754</v>
      </c>
      <c r="Y427" s="14"/>
      <c r="Z427" s="14"/>
      <c r="AA427" s="14"/>
      <c r="AB427" s="14"/>
    </row>
    <row r="428" spans="1:28" ht="33.75" x14ac:dyDescent="0.2">
      <c r="A428" s="18" t="s">
        <v>1070</v>
      </c>
      <c r="B428" s="19" t="s">
        <v>1401</v>
      </c>
      <c r="C428" s="19" t="s">
        <v>1402</v>
      </c>
      <c r="D428" s="19" t="s">
        <v>1403</v>
      </c>
      <c r="E428" s="19" t="s">
        <v>1404</v>
      </c>
      <c r="F428" s="14"/>
      <c r="G428" s="14"/>
      <c r="H428" s="14"/>
      <c r="I428" s="14"/>
      <c r="J428" s="14"/>
      <c r="K428" s="14"/>
      <c r="L428" s="14"/>
      <c r="P428" s="18" t="s">
        <v>1065</v>
      </c>
      <c r="Q428" s="19" t="s">
        <v>1755</v>
      </c>
      <c r="R428" s="19" t="s">
        <v>1756</v>
      </c>
      <c r="S428" s="19" t="s">
        <v>1756</v>
      </c>
      <c r="T428" s="19" t="s">
        <v>1756</v>
      </c>
      <c r="U428" s="19" t="s">
        <v>1756</v>
      </c>
      <c r="V428" s="19" t="s">
        <v>1756</v>
      </c>
      <c r="W428" s="19" t="s">
        <v>1756</v>
      </c>
      <c r="X428" s="19" t="s">
        <v>1756</v>
      </c>
      <c r="Y428" s="14"/>
      <c r="Z428" s="14"/>
      <c r="AA428" s="14"/>
      <c r="AB428" s="14"/>
    </row>
    <row r="429" spans="1:28" ht="33.75" x14ac:dyDescent="0.2">
      <c r="A429" s="18" t="s">
        <v>1071</v>
      </c>
      <c r="B429" s="19" t="s">
        <v>1405</v>
      </c>
      <c r="C429" s="19" t="s">
        <v>1406</v>
      </c>
      <c r="D429" s="19" t="s">
        <v>1407</v>
      </c>
      <c r="E429" s="19" t="s">
        <v>1408</v>
      </c>
      <c r="F429" s="14"/>
      <c r="G429" s="14"/>
      <c r="H429" s="14"/>
      <c r="I429" s="14"/>
      <c r="J429" s="14"/>
      <c r="K429" s="14"/>
      <c r="L429" s="14"/>
      <c r="P429" s="18" t="s">
        <v>1066</v>
      </c>
      <c r="Q429" s="19" t="s">
        <v>1757</v>
      </c>
      <c r="R429" s="19" t="s">
        <v>1758</v>
      </c>
      <c r="S429" s="19" t="s">
        <v>1758</v>
      </c>
      <c r="T429" s="19" t="s">
        <v>1758</v>
      </c>
      <c r="U429" s="19" t="s">
        <v>1758</v>
      </c>
      <c r="V429" s="19" t="s">
        <v>1758</v>
      </c>
      <c r="W429" s="19" t="s">
        <v>1758</v>
      </c>
      <c r="X429" s="19" t="s">
        <v>1758</v>
      </c>
      <c r="Y429" s="14"/>
      <c r="Z429" s="14"/>
      <c r="AA429" s="14"/>
      <c r="AB429" s="14"/>
    </row>
    <row r="430" spans="1:28" ht="33.75" x14ac:dyDescent="0.2">
      <c r="A430" s="18" t="s">
        <v>1072</v>
      </c>
      <c r="B430" s="19" t="s">
        <v>1409</v>
      </c>
      <c r="C430" s="19" t="s">
        <v>1410</v>
      </c>
      <c r="D430" s="19" t="s">
        <v>1411</v>
      </c>
      <c r="E430" s="19" t="s">
        <v>1412</v>
      </c>
      <c r="F430" s="14"/>
      <c r="G430" s="14"/>
      <c r="H430" s="14"/>
      <c r="I430" s="14"/>
      <c r="J430" s="14"/>
      <c r="K430" s="14"/>
      <c r="L430" s="14"/>
      <c r="P430" s="18" t="s">
        <v>1067</v>
      </c>
      <c r="Q430" s="19" t="s">
        <v>1759</v>
      </c>
      <c r="R430" s="19" t="s">
        <v>1760</v>
      </c>
      <c r="S430" s="19" t="s">
        <v>1760</v>
      </c>
      <c r="T430" s="19" t="s">
        <v>1760</v>
      </c>
      <c r="U430" s="19" t="s">
        <v>1760</v>
      </c>
      <c r="V430" s="19" t="s">
        <v>1760</v>
      </c>
      <c r="W430" s="19" t="s">
        <v>1760</v>
      </c>
      <c r="X430" s="19" t="s">
        <v>1760</v>
      </c>
      <c r="Y430" s="14"/>
      <c r="Z430" s="14"/>
      <c r="AA430" s="14"/>
      <c r="AB430" s="14"/>
    </row>
    <row r="431" spans="1:28" ht="33.75" x14ac:dyDescent="0.2">
      <c r="A431" s="18" t="s">
        <v>1073</v>
      </c>
      <c r="B431" s="19" t="s">
        <v>1413</v>
      </c>
      <c r="C431" s="19" t="s">
        <v>1414</v>
      </c>
      <c r="D431" s="19" t="s">
        <v>1415</v>
      </c>
      <c r="E431" s="19" t="s">
        <v>1416</v>
      </c>
      <c r="F431" s="14"/>
      <c r="G431" s="14"/>
      <c r="H431" s="14"/>
      <c r="I431" s="14"/>
      <c r="J431" s="14"/>
      <c r="K431" s="14"/>
      <c r="L431" s="14"/>
      <c r="P431" s="18" t="s">
        <v>1068</v>
      </c>
      <c r="Q431" s="19" t="s">
        <v>1761</v>
      </c>
      <c r="R431" s="19" t="s">
        <v>1762</v>
      </c>
      <c r="S431" s="19" t="s">
        <v>1762</v>
      </c>
      <c r="T431" s="19" t="s">
        <v>1762</v>
      </c>
      <c r="U431" s="19" t="s">
        <v>1762</v>
      </c>
      <c r="V431" s="19" t="s">
        <v>1762</v>
      </c>
      <c r="W431" s="19" t="s">
        <v>1762</v>
      </c>
      <c r="X431" s="19" t="s">
        <v>1762</v>
      </c>
      <c r="Y431" s="14"/>
      <c r="Z431" s="14"/>
      <c r="AA431" s="14"/>
      <c r="AB431" s="14"/>
    </row>
    <row r="432" spans="1:28" ht="33.75" x14ac:dyDescent="0.2">
      <c r="A432" s="18" t="s">
        <v>1074</v>
      </c>
      <c r="B432" s="19" t="s">
        <v>1417</v>
      </c>
      <c r="C432" s="19" t="s">
        <v>1418</v>
      </c>
      <c r="D432" s="19" t="s">
        <v>1419</v>
      </c>
      <c r="E432" s="19" t="s">
        <v>1420</v>
      </c>
      <c r="F432" s="14"/>
      <c r="G432" s="14"/>
      <c r="H432" s="14"/>
      <c r="I432" s="14"/>
      <c r="J432" s="14"/>
      <c r="K432" s="14"/>
      <c r="L432" s="14"/>
      <c r="P432" s="18" t="s">
        <v>1069</v>
      </c>
      <c r="Q432" s="19" t="s">
        <v>1763</v>
      </c>
      <c r="R432" s="19" t="s">
        <v>1764</v>
      </c>
      <c r="S432" s="19" t="s">
        <v>1764</v>
      </c>
      <c r="T432" s="19" t="s">
        <v>1764</v>
      </c>
      <c r="U432" s="19" t="s">
        <v>1764</v>
      </c>
      <c r="V432" s="19" t="s">
        <v>1764</v>
      </c>
      <c r="W432" s="19" t="s">
        <v>1764</v>
      </c>
      <c r="X432" s="19" t="s">
        <v>1764</v>
      </c>
      <c r="Y432" s="14"/>
      <c r="Z432" s="14"/>
      <c r="AA432" s="14"/>
      <c r="AB432" s="14"/>
    </row>
    <row r="433" spans="1:28" ht="33.75" x14ac:dyDescent="0.2">
      <c r="A433" s="18" t="s">
        <v>1075</v>
      </c>
      <c r="B433" s="19" t="s">
        <v>1421</v>
      </c>
      <c r="C433" s="19" t="s">
        <v>1422</v>
      </c>
      <c r="D433" s="19" t="s">
        <v>1423</v>
      </c>
      <c r="E433" s="19" t="s">
        <v>1424</v>
      </c>
      <c r="F433" s="14"/>
      <c r="G433" s="14"/>
      <c r="H433" s="14"/>
      <c r="I433" s="14"/>
      <c r="J433" s="14"/>
      <c r="K433" s="14"/>
      <c r="L433" s="14"/>
      <c r="P433" s="18" t="s">
        <v>1070</v>
      </c>
      <c r="Q433" s="19" t="s">
        <v>1765</v>
      </c>
      <c r="R433" s="19" t="s">
        <v>1766</v>
      </c>
      <c r="S433" s="19" t="s">
        <v>1766</v>
      </c>
      <c r="T433" s="19" t="s">
        <v>1766</v>
      </c>
      <c r="U433" s="19" t="s">
        <v>1766</v>
      </c>
      <c r="V433" s="19" t="s">
        <v>1766</v>
      </c>
      <c r="W433" s="19" t="s">
        <v>1766</v>
      </c>
      <c r="X433" s="19" t="s">
        <v>1766</v>
      </c>
      <c r="Y433" s="14"/>
      <c r="Z433" s="14"/>
      <c r="AA433" s="14"/>
      <c r="AB433" s="14"/>
    </row>
    <row r="434" spans="1:28" ht="33.75" x14ac:dyDescent="0.2">
      <c r="A434" s="18" t="s">
        <v>1076</v>
      </c>
      <c r="B434" s="19" t="s">
        <v>1425</v>
      </c>
      <c r="C434" s="19" t="s">
        <v>1426</v>
      </c>
      <c r="D434" s="19" t="s">
        <v>1427</v>
      </c>
      <c r="E434" s="19" t="s">
        <v>1428</v>
      </c>
      <c r="F434" s="14"/>
      <c r="G434" s="14"/>
      <c r="H434" s="14"/>
      <c r="I434" s="14"/>
      <c r="J434" s="14"/>
      <c r="K434" s="14"/>
      <c r="L434" s="14"/>
      <c r="P434" s="18" t="s">
        <v>1071</v>
      </c>
      <c r="Q434" s="19" t="s">
        <v>1767</v>
      </c>
      <c r="R434" s="19" t="s">
        <v>1768</v>
      </c>
      <c r="S434" s="19" t="s">
        <v>1768</v>
      </c>
      <c r="T434" s="19" t="s">
        <v>1768</v>
      </c>
      <c r="U434" s="19" t="s">
        <v>1768</v>
      </c>
      <c r="V434" s="19" t="s">
        <v>1768</v>
      </c>
      <c r="W434" s="19" t="s">
        <v>1768</v>
      </c>
      <c r="X434" s="19" t="s">
        <v>1768</v>
      </c>
      <c r="Y434" s="14"/>
      <c r="Z434" s="14"/>
      <c r="AA434" s="14"/>
      <c r="AB434" s="14"/>
    </row>
    <row r="435" spans="1:28" ht="33.75" x14ac:dyDescent="0.2">
      <c r="A435" s="18" t="s">
        <v>1077</v>
      </c>
      <c r="B435" s="19" t="s">
        <v>1429</v>
      </c>
      <c r="C435" s="19" t="s">
        <v>1430</v>
      </c>
      <c r="D435" s="19" t="s">
        <v>1431</v>
      </c>
      <c r="E435" s="19" t="s">
        <v>1432</v>
      </c>
      <c r="F435" s="14"/>
      <c r="G435" s="14"/>
      <c r="H435" s="14"/>
      <c r="I435" s="14"/>
      <c r="J435" s="14"/>
      <c r="K435" s="14"/>
      <c r="L435" s="14"/>
      <c r="P435" s="18" t="s">
        <v>1072</v>
      </c>
      <c r="Q435" s="19" t="s">
        <v>1769</v>
      </c>
      <c r="R435" s="19" t="s">
        <v>1770</v>
      </c>
      <c r="S435" s="19" t="s">
        <v>1770</v>
      </c>
      <c r="T435" s="19" t="s">
        <v>1770</v>
      </c>
      <c r="U435" s="19" t="s">
        <v>1770</v>
      </c>
      <c r="V435" s="19" t="s">
        <v>1770</v>
      </c>
      <c r="W435" s="19" t="s">
        <v>1770</v>
      </c>
      <c r="X435" s="19" t="s">
        <v>1770</v>
      </c>
      <c r="Y435" s="14"/>
      <c r="Z435" s="14"/>
      <c r="AA435" s="14"/>
      <c r="AB435" s="14"/>
    </row>
    <row r="436" spans="1:28" ht="33.75" x14ac:dyDescent="0.2">
      <c r="A436" s="18" t="s">
        <v>1078</v>
      </c>
      <c r="B436" s="19" t="s">
        <v>1433</v>
      </c>
      <c r="C436" s="19" t="s">
        <v>1434</v>
      </c>
      <c r="D436" s="19" t="s">
        <v>1435</v>
      </c>
      <c r="E436" s="19" t="s">
        <v>1436</v>
      </c>
      <c r="F436" s="14"/>
      <c r="G436" s="14"/>
      <c r="H436" s="14"/>
      <c r="I436" s="14"/>
      <c r="J436" s="14"/>
      <c r="K436" s="14"/>
      <c r="L436" s="14"/>
      <c r="P436" s="18" t="s">
        <v>1073</v>
      </c>
      <c r="Q436" s="19" t="s">
        <v>1771</v>
      </c>
      <c r="R436" s="19" t="s">
        <v>1772</v>
      </c>
      <c r="S436" s="19" t="s">
        <v>1772</v>
      </c>
      <c r="T436" s="19" t="s">
        <v>1772</v>
      </c>
      <c r="U436" s="19" t="s">
        <v>1772</v>
      </c>
      <c r="V436" s="19" t="s">
        <v>1772</v>
      </c>
      <c r="W436" s="19" t="s">
        <v>1772</v>
      </c>
      <c r="X436" s="19" t="s">
        <v>1772</v>
      </c>
      <c r="Y436" s="14"/>
      <c r="Z436" s="14"/>
      <c r="AA436" s="14"/>
      <c r="AB436" s="14"/>
    </row>
    <row r="437" spans="1:28" ht="33.75" x14ac:dyDescent="0.2">
      <c r="A437" s="18" t="s">
        <v>1079</v>
      </c>
      <c r="B437" s="19" t="s">
        <v>1437</v>
      </c>
      <c r="C437" s="19" t="s">
        <v>1438</v>
      </c>
      <c r="D437" s="19" t="s">
        <v>1439</v>
      </c>
      <c r="E437" s="19" t="s">
        <v>1440</v>
      </c>
      <c r="F437" s="14"/>
      <c r="G437" s="14"/>
      <c r="H437" s="14"/>
      <c r="I437" s="14"/>
      <c r="J437" s="14"/>
      <c r="K437" s="14"/>
      <c r="L437" s="14"/>
      <c r="P437" s="18" t="s">
        <v>1074</v>
      </c>
      <c r="Q437" s="19" t="s">
        <v>1773</v>
      </c>
      <c r="R437" s="19" t="s">
        <v>1774</v>
      </c>
      <c r="S437" s="19" t="s">
        <v>1774</v>
      </c>
      <c r="T437" s="19" t="s">
        <v>1774</v>
      </c>
      <c r="U437" s="19" t="s">
        <v>1774</v>
      </c>
      <c r="V437" s="19" t="s">
        <v>1774</v>
      </c>
      <c r="W437" s="19" t="s">
        <v>1774</v>
      </c>
      <c r="X437" s="19" t="s">
        <v>1774</v>
      </c>
      <c r="Y437" s="14"/>
      <c r="Z437" s="14"/>
      <c r="AA437" s="14"/>
      <c r="AB437" s="14"/>
    </row>
    <row r="438" spans="1:28" ht="33.75" x14ac:dyDescent="0.2">
      <c r="A438" s="18" t="s">
        <v>1080</v>
      </c>
      <c r="B438" s="19" t="s">
        <v>1441</v>
      </c>
      <c r="C438" s="19" t="s">
        <v>1442</v>
      </c>
      <c r="D438" s="19" t="s">
        <v>1443</v>
      </c>
      <c r="E438" s="19" t="s">
        <v>1444</v>
      </c>
      <c r="F438" s="14"/>
      <c r="G438" s="14"/>
      <c r="H438" s="14"/>
      <c r="I438" s="14"/>
      <c r="J438" s="14"/>
      <c r="K438" s="14"/>
      <c r="L438" s="14"/>
      <c r="P438" s="18" t="s">
        <v>1075</v>
      </c>
      <c r="Q438" s="19" t="s">
        <v>1775</v>
      </c>
      <c r="R438" s="19" t="s">
        <v>1776</v>
      </c>
      <c r="S438" s="19" t="s">
        <v>1776</v>
      </c>
      <c r="T438" s="19" t="s">
        <v>1776</v>
      </c>
      <c r="U438" s="19" t="s">
        <v>1776</v>
      </c>
      <c r="V438" s="19" t="s">
        <v>1776</v>
      </c>
      <c r="W438" s="19" t="s">
        <v>1776</v>
      </c>
      <c r="X438" s="19" t="s">
        <v>1776</v>
      </c>
      <c r="Y438" s="14"/>
      <c r="Z438" s="14"/>
      <c r="AA438" s="14"/>
      <c r="AB438" s="14"/>
    </row>
    <row r="439" spans="1:28" ht="33.75" x14ac:dyDescent="0.2">
      <c r="A439" s="18" t="s">
        <v>1081</v>
      </c>
      <c r="B439" s="19" t="s">
        <v>1445</v>
      </c>
      <c r="C439" s="19" t="s">
        <v>1446</v>
      </c>
      <c r="D439" s="19" t="s">
        <v>1447</v>
      </c>
      <c r="E439" s="19" t="s">
        <v>1448</v>
      </c>
      <c r="F439" s="14"/>
      <c r="G439" s="14"/>
      <c r="H439" s="14"/>
      <c r="I439" s="14"/>
      <c r="J439" s="14"/>
      <c r="K439" s="14"/>
      <c r="L439" s="14"/>
      <c r="P439" s="18" t="s">
        <v>1076</v>
      </c>
      <c r="Q439" s="19" t="s">
        <v>1777</v>
      </c>
      <c r="R439" s="19" t="s">
        <v>1778</v>
      </c>
      <c r="S439" s="19" t="s">
        <v>1778</v>
      </c>
      <c r="T439" s="19" t="s">
        <v>1778</v>
      </c>
      <c r="U439" s="19" t="s">
        <v>1778</v>
      </c>
      <c r="V439" s="19" t="s">
        <v>1778</v>
      </c>
      <c r="W439" s="19" t="s">
        <v>1778</v>
      </c>
      <c r="X439" s="19" t="s">
        <v>1778</v>
      </c>
      <c r="Y439" s="14"/>
      <c r="Z439" s="14"/>
      <c r="AA439" s="14"/>
      <c r="AB439" s="14"/>
    </row>
    <row r="440" spans="1:28" ht="33.75" x14ac:dyDescent="0.2">
      <c r="A440" s="18" t="s">
        <v>1082</v>
      </c>
      <c r="B440" s="19" t="s">
        <v>1449</v>
      </c>
      <c r="C440" s="19" t="s">
        <v>1450</v>
      </c>
      <c r="D440" s="19" t="s">
        <v>1451</v>
      </c>
      <c r="E440" s="19" t="s">
        <v>1452</v>
      </c>
      <c r="F440" s="14"/>
      <c r="G440" s="14"/>
      <c r="H440" s="14"/>
      <c r="I440" s="14"/>
      <c r="J440" s="14"/>
      <c r="K440" s="14"/>
      <c r="L440" s="14"/>
      <c r="P440" s="18" t="s">
        <v>1077</v>
      </c>
      <c r="Q440" s="19" t="s">
        <v>1779</v>
      </c>
      <c r="R440" s="19" t="s">
        <v>1780</v>
      </c>
      <c r="S440" s="19" t="s">
        <v>1780</v>
      </c>
      <c r="T440" s="19" t="s">
        <v>1780</v>
      </c>
      <c r="U440" s="19" t="s">
        <v>1780</v>
      </c>
      <c r="V440" s="19" t="s">
        <v>1780</v>
      </c>
      <c r="W440" s="19" t="s">
        <v>1780</v>
      </c>
      <c r="X440" s="19" t="s">
        <v>1780</v>
      </c>
      <c r="Y440" s="14"/>
      <c r="Z440" s="14"/>
      <c r="AA440" s="14"/>
      <c r="AB440" s="14"/>
    </row>
    <row r="441" spans="1:28" ht="33.75" x14ac:dyDescent="0.2">
      <c r="A441" s="18" t="s">
        <v>1083</v>
      </c>
      <c r="B441" s="19" t="s">
        <v>1453</v>
      </c>
      <c r="C441" s="19" t="s">
        <v>1454</v>
      </c>
      <c r="D441" s="19" t="s">
        <v>1455</v>
      </c>
      <c r="E441" s="19" t="s">
        <v>1456</v>
      </c>
      <c r="F441" s="14"/>
      <c r="G441" s="14"/>
      <c r="H441" s="14"/>
      <c r="I441" s="14"/>
      <c r="J441" s="14"/>
      <c r="K441" s="14"/>
      <c r="L441" s="14"/>
      <c r="P441" s="18" t="s">
        <v>1078</v>
      </c>
      <c r="Q441" s="19" t="s">
        <v>1781</v>
      </c>
      <c r="R441" s="19" t="s">
        <v>1782</v>
      </c>
      <c r="S441" s="19" t="s">
        <v>1782</v>
      </c>
      <c r="T441" s="19" t="s">
        <v>1782</v>
      </c>
      <c r="U441" s="19" t="s">
        <v>1782</v>
      </c>
      <c r="V441" s="19" t="s">
        <v>1782</v>
      </c>
      <c r="W441" s="19" t="s">
        <v>1782</v>
      </c>
      <c r="X441" s="19" t="s">
        <v>1782</v>
      </c>
      <c r="Y441" s="14"/>
      <c r="Z441" s="14"/>
      <c r="AA441" s="14"/>
      <c r="AB441" s="14"/>
    </row>
    <row r="442" spans="1:28" ht="33.75" x14ac:dyDescent="0.2">
      <c r="A442" s="18" t="s">
        <v>1084</v>
      </c>
      <c r="B442" s="19" t="s">
        <v>1457</v>
      </c>
      <c r="C442" s="19" t="s">
        <v>1458</v>
      </c>
      <c r="D442" s="19" t="s">
        <v>1459</v>
      </c>
      <c r="E442" s="19" t="s">
        <v>1460</v>
      </c>
      <c r="F442" s="14"/>
      <c r="G442" s="14"/>
      <c r="H442" s="14"/>
      <c r="I442" s="14"/>
      <c r="J442" s="14"/>
      <c r="K442" s="14"/>
      <c r="L442" s="14"/>
      <c r="P442" s="18" t="s">
        <v>1079</v>
      </c>
      <c r="Q442" s="19" t="s">
        <v>1783</v>
      </c>
      <c r="R442" s="19" t="s">
        <v>1784</v>
      </c>
      <c r="S442" s="19" t="s">
        <v>1784</v>
      </c>
      <c r="T442" s="19" t="s">
        <v>1784</v>
      </c>
      <c r="U442" s="19" t="s">
        <v>1784</v>
      </c>
      <c r="V442" s="19" t="s">
        <v>1784</v>
      </c>
      <c r="W442" s="19" t="s">
        <v>1784</v>
      </c>
      <c r="X442" s="19" t="s">
        <v>1784</v>
      </c>
      <c r="Y442" s="14"/>
      <c r="Z442" s="14"/>
      <c r="AA442" s="14"/>
      <c r="AB442" s="14"/>
    </row>
    <row r="443" spans="1:28" ht="33.75" x14ac:dyDescent="0.2">
      <c r="A443" s="18" t="s">
        <v>1085</v>
      </c>
      <c r="B443" s="19" t="s">
        <v>1461</v>
      </c>
      <c r="C443" s="19" t="s">
        <v>1462</v>
      </c>
      <c r="D443" s="19" t="s">
        <v>1463</v>
      </c>
      <c r="E443" s="19" t="s">
        <v>1464</v>
      </c>
      <c r="F443" s="14"/>
      <c r="G443" s="14"/>
      <c r="H443" s="14"/>
      <c r="I443" s="14"/>
      <c r="J443" s="14"/>
      <c r="K443" s="14"/>
      <c r="L443" s="14"/>
      <c r="P443" s="18" t="s">
        <v>1080</v>
      </c>
      <c r="Q443" s="19" t="s">
        <v>1785</v>
      </c>
      <c r="R443" s="19" t="s">
        <v>1786</v>
      </c>
      <c r="S443" s="19" t="s">
        <v>1786</v>
      </c>
      <c r="T443" s="19" t="s">
        <v>1786</v>
      </c>
      <c r="U443" s="19" t="s">
        <v>1786</v>
      </c>
      <c r="V443" s="19" t="s">
        <v>1786</v>
      </c>
      <c r="W443" s="19" t="s">
        <v>1786</v>
      </c>
      <c r="X443" s="19" t="s">
        <v>1786</v>
      </c>
      <c r="Y443" s="14"/>
      <c r="Z443" s="14"/>
      <c r="AA443" s="14"/>
      <c r="AB443" s="14"/>
    </row>
    <row r="444" spans="1:28" ht="33.75" x14ac:dyDescent="0.2">
      <c r="A444" s="18" t="s">
        <v>1086</v>
      </c>
      <c r="B444" s="19" t="s">
        <v>1465</v>
      </c>
      <c r="C444" s="19" t="s">
        <v>1466</v>
      </c>
      <c r="D444" s="19" t="s">
        <v>1467</v>
      </c>
      <c r="E444" s="19" t="s">
        <v>1468</v>
      </c>
      <c r="F444" s="14"/>
      <c r="G444" s="14"/>
      <c r="H444" s="14"/>
      <c r="I444" s="14"/>
      <c r="J444" s="14"/>
      <c r="K444" s="14"/>
      <c r="L444" s="14"/>
      <c r="P444" s="18" t="s">
        <v>1081</v>
      </c>
      <c r="Q444" s="19" t="s">
        <v>1787</v>
      </c>
      <c r="R444" s="19" t="s">
        <v>1788</v>
      </c>
      <c r="S444" s="19" t="s">
        <v>1788</v>
      </c>
      <c r="T444" s="19" t="s">
        <v>1788</v>
      </c>
      <c r="U444" s="19" t="s">
        <v>1788</v>
      </c>
      <c r="V444" s="19" t="s">
        <v>1788</v>
      </c>
      <c r="W444" s="19" t="s">
        <v>1788</v>
      </c>
      <c r="X444" s="19" t="s">
        <v>1788</v>
      </c>
      <c r="Y444" s="14"/>
      <c r="Z444" s="14"/>
      <c r="AA444" s="14"/>
      <c r="AB444" s="14"/>
    </row>
    <row r="445" spans="1:28" ht="33.75" x14ac:dyDescent="0.2">
      <c r="A445" s="18" t="s">
        <v>1087</v>
      </c>
      <c r="B445" s="19" t="s">
        <v>1469</v>
      </c>
      <c r="C445" s="19" t="s">
        <v>1470</v>
      </c>
      <c r="D445" s="19" t="s">
        <v>1471</v>
      </c>
      <c r="E445" s="19" t="s">
        <v>1472</v>
      </c>
      <c r="F445" s="14"/>
      <c r="G445" s="14"/>
      <c r="H445" s="14"/>
      <c r="I445" s="14"/>
      <c r="J445" s="14"/>
      <c r="K445" s="14"/>
      <c r="L445" s="14"/>
      <c r="P445" s="18" t="s">
        <v>1082</v>
      </c>
      <c r="Q445" s="19" t="s">
        <v>1789</v>
      </c>
      <c r="R445" s="19" t="s">
        <v>1790</v>
      </c>
      <c r="S445" s="19" t="s">
        <v>1790</v>
      </c>
      <c r="T445" s="19" t="s">
        <v>1790</v>
      </c>
      <c r="U445" s="19" t="s">
        <v>1790</v>
      </c>
      <c r="V445" s="19" t="s">
        <v>1790</v>
      </c>
      <c r="W445" s="19" t="s">
        <v>1790</v>
      </c>
      <c r="X445" s="19" t="s">
        <v>1790</v>
      </c>
      <c r="Y445" s="14"/>
      <c r="Z445" s="14"/>
      <c r="AA445" s="14"/>
      <c r="AB445" s="14"/>
    </row>
    <row r="446" spans="1:28" ht="33.75" x14ac:dyDescent="0.2">
      <c r="A446" s="18" t="s">
        <v>1088</v>
      </c>
      <c r="B446" s="19" t="s">
        <v>1473</v>
      </c>
      <c r="C446" s="19" t="s">
        <v>1474</v>
      </c>
      <c r="D446" s="19" t="s">
        <v>1475</v>
      </c>
      <c r="E446" s="19" t="s">
        <v>1476</v>
      </c>
      <c r="F446" s="14"/>
      <c r="G446" s="14"/>
      <c r="H446" s="14"/>
      <c r="I446" s="14"/>
      <c r="J446" s="14"/>
      <c r="K446" s="14"/>
      <c r="L446" s="14"/>
      <c r="P446" s="18" t="s">
        <v>1083</v>
      </c>
      <c r="Q446" s="19" t="s">
        <v>1791</v>
      </c>
      <c r="R446" s="19" t="s">
        <v>1792</v>
      </c>
      <c r="S446" s="19" t="s">
        <v>1792</v>
      </c>
      <c r="T446" s="19" t="s">
        <v>1792</v>
      </c>
      <c r="U446" s="19" t="s">
        <v>1792</v>
      </c>
      <c r="V446" s="19" t="s">
        <v>1792</v>
      </c>
      <c r="W446" s="19" t="s">
        <v>1792</v>
      </c>
      <c r="X446" s="19" t="s">
        <v>1792</v>
      </c>
      <c r="Y446" s="14"/>
      <c r="Z446" s="14"/>
      <c r="AA446" s="14"/>
      <c r="AB446" s="14"/>
    </row>
    <row r="447" spans="1:28" ht="33.75" x14ac:dyDescent="0.2">
      <c r="A447" s="18" t="s">
        <v>1089</v>
      </c>
      <c r="B447" s="19" t="s">
        <v>1477</v>
      </c>
      <c r="C447" s="19" t="s">
        <v>1478</v>
      </c>
      <c r="D447" s="19" t="s">
        <v>1479</v>
      </c>
      <c r="E447" s="19" t="s">
        <v>1480</v>
      </c>
      <c r="F447" s="14"/>
      <c r="G447" s="14"/>
      <c r="H447" s="14"/>
      <c r="I447" s="14"/>
      <c r="J447" s="14"/>
      <c r="K447" s="14"/>
      <c r="L447" s="14"/>
      <c r="P447" s="18" t="s">
        <v>1084</v>
      </c>
      <c r="Q447" s="19" t="s">
        <v>1793</v>
      </c>
      <c r="R447" s="19" t="s">
        <v>1794</v>
      </c>
      <c r="S447" s="19" t="s">
        <v>1794</v>
      </c>
      <c r="T447" s="19" t="s">
        <v>1794</v>
      </c>
      <c r="U447" s="19" t="s">
        <v>1794</v>
      </c>
      <c r="V447" s="19" t="s">
        <v>1794</v>
      </c>
      <c r="W447" s="19" t="s">
        <v>1794</v>
      </c>
      <c r="X447" s="19" t="s">
        <v>1794</v>
      </c>
      <c r="Y447" s="14"/>
      <c r="Z447" s="14"/>
      <c r="AA447" s="14"/>
      <c r="AB447" s="14"/>
    </row>
    <row r="448" spans="1:28" ht="33.75" x14ac:dyDescent="0.2">
      <c r="A448" s="18" t="s">
        <v>1090</v>
      </c>
      <c r="B448" s="19" t="s">
        <v>1481</v>
      </c>
      <c r="C448" s="19" t="s">
        <v>1482</v>
      </c>
      <c r="D448" s="19" t="s">
        <v>1483</v>
      </c>
      <c r="E448" s="19" t="s">
        <v>1484</v>
      </c>
      <c r="F448" s="14"/>
      <c r="G448" s="14"/>
      <c r="H448" s="14"/>
      <c r="I448" s="14"/>
      <c r="J448" s="14"/>
      <c r="K448" s="14"/>
      <c r="L448" s="14"/>
      <c r="P448" s="18" t="s">
        <v>1085</v>
      </c>
      <c r="Q448" s="19" t="s">
        <v>1795</v>
      </c>
      <c r="R448" s="19" t="s">
        <v>1796</v>
      </c>
      <c r="S448" s="19" t="s">
        <v>1796</v>
      </c>
      <c r="T448" s="19" t="s">
        <v>1796</v>
      </c>
      <c r="U448" s="19" t="s">
        <v>1796</v>
      </c>
      <c r="V448" s="19" t="s">
        <v>1796</v>
      </c>
      <c r="W448" s="19" t="s">
        <v>1796</v>
      </c>
      <c r="X448" s="19" t="s">
        <v>1796</v>
      </c>
      <c r="Y448" s="14"/>
      <c r="Z448" s="14"/>
      <c r="AA448" s="14"/>
      <c r="AB448" s="14"/>
    </row>
    <row r="449" spans="1:28" ht="33.75" x14ac:dyDescent="0.2">
      <c r="A449" s="18" t="s">
        <v>1091</v>
      </c>
      <c r="B449" s="19" t="s">
        <v>1485</v>
      </c>
      <c r="C449" s="19" t="s">
        <v>1486</v>
      </c>
      <c r="D449" s="19" t="s">
        <v>1487</v>
      </c>
      <c r="E449" s="19" t="s">
        <v>1488</v>
      </c>
      <c r="F449" s="14"/>
      <c r="G449" s="14"/>
      <c r="H449" s="14"/>
      <c r="I449" s="14"/>
      <c r="J449" s="14"/>
      <c r="K449" s="14"/>
      <c r="L449" s="14"/>
      <c r="P449" s="18" t="s">
        <v>1086</v>
      </c>
      <c r="Q449" s="19" t="s">
        <v>1797</v>
      </c>
      <c r="R449" s="19" t="s">
        <v>1798</v>
      </c>
      <c r="S449" s="19" t="s">
        <v>1798</v>
      </c>
      <c r="T449" s="19" t="s">
        <v>1798</v>
      </c>
      <c r="U449" s="19" t="s">
        <v>1798</v>
      </c>
      <c r="V449" s="19" t="s">
        <v>1798</v>
      </c>
      <c r="W449" s="19" t="s">
        <v>1798</v>
      </c>
      <c r="X449" s="19" t="s">
        <v>1798</v>
      </c>
      <c r="Y449" s="14"/>
      <c r="Z449" s="14"/>
      <c r="AA449" s="14"/>
      <c r="AB449" s="14"/>
    </row>
    <row r="450" spans="1:28" ht="33.75" x14ac:dyDescent="0.2">
      <c r="A450" s="18" t="s">
        <v>1092</v>
      </c>
      <c r="B450" s="19" t="s">
        <v>1489</v>
      </c>
      <c r="C450" s="19" t="s">
        <v>1490</v>
      </c>
      <c r="D450" s="19" t="s">
        <v>1491</v>
      </c>
      <c r="E450" s="19" t="s">
        <v>1492</v>
      </c>
      <c r="F450" s="14"/>
      <c r="G450" s="14"/>
      <c r="H450" s="14"/>
      <c r="I450" s="14"/>
      <c r="J450" s="14"/>
      <c r="K450" s="14"/>
      <c r="L450" s="14"/>
      <c r="P450" s="18" t="s">
        <v>1087</v>
      </c>
      <c r="Q450" s="19" t="s">
        <v>1799</v>
      </c>
      <c r="R450" s="19" t="s">
        <v>1800</v>
      </c>
      <c r="S450" s="19" t="s">
        <v>1800</v>
      </c>
      <c r="T450" s="19" t="s">
        <v>1800</v>
      </c>
      <c r="U450" s="19" t="s">
        <v>1800</v>
      </c>
      <c r="V450" s="19" t="s">
        <v>1800</v>
      </c>
      <c r="W450" s="19" t="s">
        <v>1800</v>
      </c>
      <c r="X450" s="19" t="s">
        <v>1800</v>
      </c>
      <c r="Y450" s="14"/>
      <c r="Z450" s="14"/>
      <c r="AA450" s="14"/>
      <c r="AB450" s="14"/>
    </row>
    <row r="451" spans="1:28" ht="33.75" x14ac:dyDescent="0.2">
      <c r="A451" s="18" t="s">
        <v>1093</v>
      </c>
      <c r="B451" s="19" t="s">
        <v>1493</v>
      </c>
      <c r="C451" s="19" t="s">
        <v>1494</v>
      </c>
      <c r="D451" s="19" t="s">
        <v>1495</v>
      </c>
      <c r="E451" s="19" t="s">
        <v>1496</v>
      </c>
      <c r="F451" s="14"/>
      <c r="G451" s="14"/>
      <c r="H451" s="14"/>
      <c r="I451" s="14"/>
      <c r="J451" s="14"/>
      <c r="K451" s="14"/>
      <c r="L451" s="14"/>
      <c r="P451" s="18" t="s">
        <v>1088</v>
      </c>
      <c r="Q451" s="19" t="s">
        <v>1801</v>
      </c>
      <c r="R451" s="19" t="s">
        <v>1802</v>
      </c>
      <c r="S451" s="19" t="s">
        <v>1802</v>
      </c>
      <c r="T451" s="19" t="s">
        <v>1802</v>
      </c>
      <c r="U451" s="19" t="s">
        <v>1802</v>
      </c>
      <c r="V451" s="19" t="s">
        <v>1802</v>
      </c>
      <c r="W451" s="19" t="s">
        <v>1802</v>
      </c>
      <c r="X451" s="19" t="s">
        <v>1802</v>
      </c>
      <c r="Y451" s="14"/>
      <c r="Z451" s="14"/>
      <c r="AA451" s="14"/>
      <c r="AB451" s="14"/>
    </row>
    <row r="452" spans="1:28" ht="33.75" x14ac:dyDescent="0.2">
      <c r="A452" s="18" t="s">
        <v>1094</v>
      </c>
      <c r="B452" s="19" t="s">
        <v>1497</v>
      </c>
      <c r="C452" s="19" t="s">
        <v>1498</v>
      </c>
      <c r="D452" s="19" t="s">
        <v>1499</v>
      </c>
      <c r="E452" s="19" t="s">
        <v>1500</v>
      </c>
      <c r="F452" s="14"/>
      <c r="G452" s="14"/>
      <c r="H452" s="14"/>
      <c r="I452" s="14"/>
      <c r="J452" s="14"/>
      <c r="K452" s="14"/>
      <c r="L452" s="14"/>
      <c r="P452" s="18" t="s">
        <v>1089</v>
      </c>
      <c r="Q452" s="19" t="s">
        <v>1803</v>
      </c>
      <c r="R452" s="19" t="s">
        <v>1804</v>
      </c>
      <c r="S452" s="19" t="s">
        <v>1804</v>
      </c>
      <c r="T452" s="19" t="s">
        <v>1804</v>
      </c>
      <c r="U452" s="19" t="s">
        <v>1804</v>
      </c>
      <c r="V452" s="19" t="s">
        <v>1804</v>
      </c>
      <c r="W452" s="19" t="s">
        <v>1804</v>
      </c>
      <c r="X452" s="19" t="s">
        <v>1804</v>
      </c>
      <c r="Y452" s="14"/>
      <c r="Z452" s="14"/>
      <c r="AA452" s="14"/>
      <c r="AB452" s="14"/>
    </row>
    <row r="453" spans="1:28" ht="33.75" x14ac:dyDescent="0.2">
      <c r="A453" s="18" t="s">
        <v>1095</v>
      </c>
      <c r="B453" s="19" t="s">
        <v>1501</v>
      </c>
      <c r="C453" s="19" t="s">
        <v>1502</v>
      </c>
      <c r="D453" s="19" t="s">
        <v>1503</v>
      </c>
      <c r="E453" s="19" t="s">
        <v>1504</v>
      </c>
      <c r="F453" s="14"/>
      <c r="G453" s="14"/>
      <c r="H453" s="14"/>
      <c r="I453" s="14"/>
      <c r="J453" s="14"/>
      <c r="K453" s="14"/>
      <c r="L453" s="14"/>
      <c r="P453" s="18" t="s">
        <v>1090</v>
      </c>
      <c r="Q453" s="19" t="s">
        <v>1805</v>
      </c>
      <c r="R453" s="19" t="s">
        <v>1806</v>
      </c>
      <c r="S453" s="19" t="s">
        <v>1806</v>
      </c>
      <c r="T453" s="19" t="s">
        <v>1806</v>
      </c>
      <c r="U453" s="19" t="s">
        <v>1806</v>
      </c>
      <c r="V453" s="19" t="s">
        <v>1806</v>
      </c>
      <c r="W453" s="19" t="s">
        <v>1806</v>
      </c>
      <c r="X453" s="19" t="s">
        <v>1806</v>
      </c>
      <c r="Y453" s="14"/>
      <c r="Z453" s="14"/>
      <c r="AA453" s="14"/>
      <c r="AB453" s="14"/>
    </row>
    <row r="454" spans="1:28" ht="33.75" x14ac:dyDescent="0.2">
      <c r="A454" s="18" t="s">
        <v>1096</v>
      </c>
      <c r="B454" s="19" t="s">
        <v>1505</v>
      </c>
      <c r="C454" s="19" t="s">
        <v>1506</v>
      </c>
      <c r="D454" s="19" t="s">
        <v>1507</v>
      </c>
      <c r="E454" s="19" t="s">
        <v>1508</v>
      </c>
      <c r="F454" s="14"/>
      <c r="G454" s="14"/>
      <c r="H454" s="14"/>
      <c r="I454" s="14"/>
      <c r="J454" s="14"/>
      <c r="K454" s="14"/>
      <c r="L454" s="14"/>
      <c r="P454" s="18" t="s">
        <v>1091</v>
      </c>
      <c r="Q454" s="19" t="s">
        <v>1807</v>
      </c>
      <c r="R454" s="19" t="s">
        <v>1808</v>
      </c>
      <c r="S454" s="19" t="s">
        <v>1808</v>
      </c>
      <c r="T454" s="19" t="s">
        <v>1808</v>
      </c>
      <c r="U454" s="19" t="s">
        <v>1808</v>
      </c>
      <c r="V454" s="19" t="s">
        <v>1808</v>
      </c>
      <c r="W454" s="19" t="s">
        <v>1808</v>
      </c>
      <c r="X454" s="19" t="s">
        <v>1808</v>
      </c>
      <c r="Y454" s="14"/>
      <c r="Z454" s="14"/>
      <c r="AA454" s="14"/>
      <c r="AB454" s="14"/>
    </row>
    <row r="455" spans="1:28" ht="33.75" x14ac:dyDescent="0.2">
      <c r="A455" s="18" t="s">
        <v>1097</v>
      </c>
      <c r="B455" s="19" t="s">
        <v>1509</v>
      </c>
      <c r="C455" s="19" t="s">
        <v>1510</v>
      </c>
      <c r="D455" s="19" t="s">
        <v>1511</v>
      </c>
      <c r="E455" s="19" t="s">
        <v>1512</v>
      </c>
      <c r="F455" s="14"/>
      <c r="G455" s="14"/>
      <c r="H455" s="14"/>
      <c r="I455" s="14"/>
      <c r="J455" s="14"/>
      <c r="K455" s="14"/>
      <c r="L455" s="14"/>
      <c r="P455" s="18" t="s">
        <v>1092</v>
      </c>
      <c r="Q455" s="19" t="s">
        <v>1809</v>
      </c>
      <c r="R455" s="19" t="s">
        <v>1810</v>
      </c>
      <c r="S455" s="19" t="s">
        <v>1810</v>
      </c>
      <c r="T455" s="19" t="s">
        <v>1810</v>
      </c>
      <c r="U455" s="19" t="s">
        <v>1810</v>
      </c>
      <c r="V455" s="19" t="s">
        <v>1810</v>
      </c>
      <c r="W455" s="19" t="s">
        <v>1810</v>
      </c>
      <c r="X455" s="19" t="s">
        <v>1810</v>
      </c>
      <c r="Y455" s="14"/>
      <c r="Z455" s="14"/>
      <c r="AA455" s="14"/>
      <c r="AB455" s="14"/>
    </row>
    <row r="456" spans="1:28" ht="33.75" x14ac:dyDescent="0.2">
      <c r="A456" s="18" t="s">
        <v>1098</v>
      </c>
      <c r="B456" s="19" t="s">
        <v>1513</v>
      </c>
      <c r="C456" s="19" t="s">
        <v>1514</v>
      </c>
      <c r="D456" s="19" t="s">
        <v>1515</v>
      </c>
      <c r="E456" s="19" t="s">
        <v>1516</v>
      </c>
      <c r="F456" s="14"/>
      <c r="G456" s="14"/>
      <c r="H456" s="14"/>
      <c r="I456" s="14"/>
      <c r="J456" s="14"/>
      <c r="K456" s="14"/>
      <c r="L456" s="14"/>
      <c r="P456" s="18" t="s">
        <v>1093</v>
      </c>
      <c r="Q456" s="19" t="s">
        <v>1811</v>
      </c>
      <c r="R456" s="19" t="s">
        <v>1812</v>
      </c>
      <c r="S456" s="19" t="s">
        <v>1812</v>
      </c>
      <c r="T456" s="19" t="s">
        <v>1812</v>
      </c>
      <c r="U456" s="19" t="s">
        <v>1812</v>
      </c>
      <c r="V456" s="19" t="s">
        <v>1812</v>
      </c>
      <c r="W456" s="19" t="s">
        <v>1812</v>
      </c>
      <c r="X456" s="19" t="s">
        <v>1812</v>
      </c>
      <c r="Y456" s="14"/>
      <c r="Z456" s="14"/>
      <c r="AA456" s="14"/>
      <c r="AB456" s="14"/>
    </row>
    <row r="457" spans="1:28" ht="33.75" x14ac:dyDescent="0.2">
      <c r="A457" s="18" t="s">
        <v>1099</v>
      </c>
      <c r="B457" s="19" t="s">
        <v>1517</v>
      </c>
      <c r="C457" s="19" t="s">
        <v>1518</v>
      </c>
      <c r="D457" s="19" t="s">
        <v>1519</v>
      </c>
      <c r="E457" s="19" t="s">
        <v>1520</v>
      </c>
      <c r="F457" s="14"/>
      <c r="G457" s="14"/>
      <c r="H457" s="14"/>
      <c r="I457" s="14"/>
      <c r="J457" s="14"/>
      <c r="K457" s="14"/>
      <c r="L457" s="14"/>
      <c r="P457" s="18" t="s">
        <v>1094</v>
      </c>
      <c r="Q457" s="19" t="s">
        <v>1813</v>
      </c>
      <c r="R457" s="19" t="s">
        <v>1814</v>
      </c>
      <c r="S457" s="19" t="s">
        <v>1814</v>
      </c>
      <c r="T457" s="19" t="s">
        <v>1814</v>
      </c>
      <c r="U457" s="19" t="s">
        <v>1814</v>
      </c>
      <c r="V457" s="19" t="s">
        <v>1814</v>
      </c>
      <c r="W457" s="19" t="s">
        <v>1814</v>
      </c>
      <c r="X457" s="19" t="s">
        <v>1814</v>
      </c>
      <c r="Y457" s="14"/>
      <c r="Z457" s="14"/>
      <c r="AA457" s="14"/>
      <c r="AB457" s="14"/>
    </row>
    <row r="458" spans="1:28" ht="33.75" x14ac:dyDescent="0.2">
      <c r="A458" s="18" t="s">
        <v>1100</v>
      </c>
      <c r="B458" s="19" t="s">
        <v>1521</v>
      </c>
      <c r="C458" s="19" t="s">
        <v>1522</v>
      </c>
      <c r="D458" s="19" t="s">
        <v>1523</v>
      </c>
      <c r="E458" s="19" t="s">
        <v>1524</v>
      </c>
      <c r="F458" s="14"/>
      <c r="G458" s="14"/>
      <c r="H458" s="14"/>
      <c r="I458" s="14"/>
      <c r="J458" s="14"/>
      <c r="K458" s="14"/>
      <c r="L458" s="14"/>
      <c r="P458" s="18" t="s">
        <v>1095</v>
      </c>
      <c r="Q458" s="19" t="s">
        <v>1815</v>
      </c>
      <c r="R458" s="19" t="s">
        <v>1816</v>
      </c>
      <c r="S458" s="19" t="s">
        <v>1816</v>
      </c>
      <c r="T458" s="19" t="s">
        <v>1816</v>
      </c>
      <c r="U458" s="19" t="s">
        <v>1816</v>
      </c>
      <c r="V458" s="19" t="s">
        <v>1816</v>
      </c>
      <c r="W458" s="19" t="s">
        <v>1816</v>
      </c>
      <c r="X458" s="19" t="s">
        <v>1816</v>
      </c>
      <c r="Y458" s="14"/>
      <c r="Z458" s="14"/>
      <c r="AA458" s="14"/>
      <c r="AB458" s="14"/>
    </row>
    <row r="459" spans="1:28" ht="33.75" x14ac:dyDescent="0.2">
      <c r="A459" s="18" t="s">
        <v>1101</v>
      </c>
      <c r="B459" s="19" t="s">
        <v>1525</v>
      </c>
      <c r="C459" s="19" t="s">
        <v>1526</v>
      </c>
      <c r="D459" s="19" t="s">
        <v>1527</v>
      </c>
      <c r="E459" s="19" t="s">
        <v>1528</v>
      </c>
      <c r="F459" s="14"/>
      <c r="G459" s="14"/>
      <c r="H459" s="14"/>
      <c r="I459" s="14"/>
      <c r="J459" s="14"/>
      <c r="K459" s="14"/>
      <c r="L459" s="14"/>
      <c r="P459" s="18" t="s">
        <v>1096</v>
      </c>
      <c r="Q459" s="19" t="s">
        <v>1817</v>
      </c>
      <c r="R459" s="19" t="s">
        <v>1818</v>
      </c>
      <c r="S459" s="19" t="s">
        <v>1818</v>
      </c>
      <c r="T459" s="19" t="s">
        <v>1818</v>
      </c>
      <c r="U459" s="19" t="s">
        <v>1818</v>
      </c>
      <c r="V459" s="19" t="s">
        <v>1818</v>
      </c>
      <c r="W459" s="19" t="s">
        <v>1818</v>
      </c>
      <c r="X459" s="19" t="s">
        <v>1818</v>
      </c>
      <c r="Y459" s="14"/>
      <c r="Z459" s="14"/>
      <c r="AA459" s="14"/>
      <c r="AB459" s="14"/>
    </row>
    <row r="460" spans="1:28" ht="33.75" x14ac:dyDescent="0.2">
      <c r="A460" s="18" t="s">
        <v>1102</v>
      </c>
      <c r="B460" s="19" t="s">
        <v>1529</v>
      </c>
      <c r="C460" s="19" t="s">
        <v>1530</v>
      </c>
      <c r="D460" s="19" t="s">
        <v>1531</v>
      </c>
      <c r="E460" s="19" t="s">
        <v>1532</v>
      </c>
      <c r="F460" s="14"/>
      <c r="G460" s="14"/>
      <c r="H460" s="14"/>
      <c r="I460" s="14"/>
      <c r="J460" s="14"/>
      <c r="K460" s="14"/>
      <c r="L460" s="14"/>
      <c r="P460" s="18" t="s">
        <v>1097</v>
      </c>
      <c r="Q460" s="19" t="s">
        <v>1819</v>
      </c>
      <c r="R460" s="19" t="s">
        <v>1820</v>
      </c>
      <c r="S460" s="19" t="s">
        <v>1820</v>
      </c>
      <c r="T460" s="19" t="s">
        <v>1820</v>
      </c>
      <c r="U460" s="19" t="s">
        <v>1820</v>
      </c>
      <c r="V460" s="19" t="s">
        <v>1820</v>
      </c>
      <c r="W460" s="19" t="s">
        <v>1820</v>
      </c>
      <c r="X460" s="19" t="s">
        <v>1820</v>
      </c>
      <c r="Y460" s="14"/>
      <c r="Z460" s="14"/>
      <c r="AA460" s="14"/>
      <c r="AB460" s="14"/>
    </row>
    <row r="461" spans="1:28" ht="33.75" x14ac:dyDescent="0.2">
      <c r="A461" s="18" t="s">
        <v>1103</v>
      </c>
      <c r="B461" s="19" t="s">
        <v>1533</v>
      </c>
      <c r="C461" s="19" t="s">
        <v>1534</v>
      </c>
      <c r="D461" s="19" t="s">
        <v>1535</v>
      </c>
      <c r="E461" s="19" t="s">
        <v>1536</v>
      </c>
      <c r="F461" s="14"/>
      <c r="G461" s="14"/>
      <c r="H461" s="14"/>
      <c r="I461" s="14"/>
      <c r="J461" s="14"/>
      <c r="K461" s="14"/>
      <c r="L461" s="14"/>
      <c r="P461" s="18" t="s">
        <v>1098</v>
      </c>
      <c r="Q461" s="19" t="s">
        <v>1821</v>
      </c>
      <c r="R461" s="19" t="s">
        <v>1822</v>
      </c>
      <c r="S461" s="19" t="s">
        <v>1822</v>
      </c>
      <c r="T461" s="19" t="s">
        <v>1822</v>
      </c>
      <c r="U461" s="19" t="s">
        <v>1822</v>
      </c>
      <c r="V461" s="19" t="s">
        <v>1822</v>
      </c>
      <c r="W461" s="19" t="s">
        <v>1822</v>
      </c>
      <c r="X461" s="19" t="s">
        <v>1822</v>
      </c>
      <c r="Y461" s="14"/>
      <c r="Z461" s="14"/>
      <c r="AA461" s="14"/>
      <c r="AB461" s="14"/>
    </row>
    <row r="462" spans="1:28" ht="33.75" x14ac:dyDescent="0.2">
      <c r="A462" s="18" t="s">
        <v>1104</v>
      </c>
      <c r="B462" s="19" t="s">
        <v>1537</v>
      </c>
      <c r="C462" s="19" t="s">
        <v>1538</v>
      </c>
      <c r="D462" s="19" t="s">
        <v>1539</v>
      </c>
      <c r="E462" s="19" t="s">
        <v>1540</v>
      </c>
      <c r="F462" s="14"/>
      <c r="G462" s="14"/>
      <c r="H462" s="14"/>
      <c r="I462" s="14"/>
      <c r="J462" s="14"/>
      <c r="K462" s="14"/>
      <c r="L462" s="14"/>
      <c r="P462" s="18" t="s">
        <v>1099</v>
      </c>
      <c r="Q462" s="19" t="s">
        <v>1823</v>
      </c>
      <c r="R462" s="19" t="s">
        <v>1824</v>
      </c>
      <c r="S462" s="19" t="s">
        <v>1824</v>
      </c>
      <c r="T462" s="19" t="s">
        <v>1824</v>
      </c>
      <c r="U462" s="19" t="s">
        <v>1824</v>
      </c>
      <c r="V462" s="19" t="s">
        <v>1824</v>
      </c>
      <c r="W462" s="19" t="s">
        <v>1824</v>
      </c>
      <c r="X462" s="19" t="s">
        <v>1824</v>
      </c>
      <c r="Y462" s="14"/>
      <c r="Z462" s="14"/>
      <c r="AA462" s="14"/>
      <c r="AB462" s="14"/>
    </row>
    <row r="463" spans="1:28" ht="33.75" x14ac:dyDescent="0.2">
      <c r="A463" s="18" t="s">
        <v>1105</v>
      </c>
      <c r="B463" s="19" t="s">
        <v>1541</v>
      </c>
      <c r="C463" s="19" t="s">
        <v>1542</v>
      </c>
      <c r="D463" s="19" t="s">
        <v>1543</v>
      </c>
      <c r="E463" s="19" t="s">
        <v>1544</v>
      </c>
      <c r="F463" s="14"/>
      <c r="G463" s="14"/>
      <c r="H463" s="14"/>
      <c r="I463" s="14"/>
      <c r="J463" s="14"/>
      <c r="K463" s="14"/>
      <c r="L463" s="14"/>
      <c r="P463" s="18" t="s">
        <v>1100</v>
      </c>
      <c r="Q463" s="19" t="s">
        <v>1825</v>
      </c>
      <c r="R463" s="19" t="s">
        <v>1826</v>
      </c>
      <c r="S463" s="19" t="s">
        <v>1826</v>
      </c>
      <c r="T463" s="19" t="s">
        <v>1826</v>
      </c>
      <c r="U463" s="19" t="s">
        <v>1826</v>
      </c>
      <c r="V463" s="19" t="s">
        <v>1826</v>
      </c>
      <c r="W463" s="19" t="s">
        <v>1826</v>
      </c>
      <c r="X463" s="19" t="s">
        <v>1826</v>
      </c>
      <c r="Y463" s="14"/>
      <c r="Z463" s="14"/>
      <c r="AA463" s="14"/>
      <c r="AB463" s="14"/>
    </row>
    <row r="464" spans="1:28" ht="33.75" x14ac:dyDescent="0.2">
      <c r="A464" s="18" t="s">
        <v>1106</v>
      </c>
      <c r="B464" s="19" t="s">
        <v>1545</v>
      </c>
      <c r="C464" s="19" t="s">
        <v>1546</v>
      </c>
      <c r="D464" s="19" t="s">
        <v>1547</v>
      </c>
      <c r="E464" s="19" t="s">
        <v>1548</v>
      </c>
      <c r="F464" s="14"/>
      <c r="G464" s="14"/>
      <c r="H464" s="14"/>
      <c r="I464" s="14"/>
      <c r="J464" s="14"/>
      <c r="K464" s="14"/>
      <c r="L464" s="14"/>
      <c r="P464" s="18" t="s">
        <v>1101</v>
      </c>
      <c r="Q464" s="19" t="s">
        <v>1827</v>
      </c>
      <c r="R464" s="19" t="s">
        <v>1828</v>
      </c>
      <c r="S464" s="19" t="s">
        <v>1828</v>
      </c>
      <c r="T464" s="19" t="s">
        <v>1828</v>
      </c>
      <c r="U464" s="19" t="s">
        <v>1828</v>
      </c>
      <c r="V464" s="19" t="s">
        <v>1828</v>
      </c>
      <c r="W464" s="19" t="s">
        <v>1828</v>
      </c>
      <c r="X464" s="19" t="s">
        <v>1828</v>
      </c>
      <c r="Y464" s="14"/>
      <c r="Z464" s="14"/>
      <c r="AA464" s="14"/>
      <c r="AB464" s="14"/>
    </row>
    <row r="465" spans="1:28" ht="33.75" x14ac:dyDescent="0.2">
      <c r="A465" s="18" t="s">
        <v>1108</v>
      </c>
      <c r="B465" s="19" t="s">
        <v>1549</v>
      </c>
      <c r="C465" s="19" t="s">
        <v>1550</v>
      </c>
      <c r="D465" s="19" t="s">
        <v>1551</v>
      </c>
      <c r="E465" s="19" t="s">
        <v>1552</v>
      </c>
      <c r="F465" s="14"/>
      <c r="G465" s="14"/>
      <c r="H465" s="14"/>
      <c r="I465" s="14"/>
      <c r="J465" s="14"/>
      <c r="K465" s="14"/>
      <c r="L465" s="14"/>
      <c r="P465" s="18" t="s">
        <v>1102</v>
      </c>
      <c r="Q465" s="19" t="s">
        <v>1829</v>
      </c>
      <c r="R465" s="19" t="s">
        <v>1830</v>
      </c>
      <c r="S465" s="19" t="s">
        <v>1830</v>
      </c>
      <c r="T465" s="19" t="s">
        <v>1830</v>
      </c>
      <c r="U465" s="19" t="s">
        <v>1830</v>
      </c>
      <c r="V465" s="19" t="s">
        <v>1830</v>
      </c>
      <c r="W465" s="19" t="s">
        <v>1830</v>
      </c>
      <c r="X465" s="19" t="s">
        <v>1830</v>
      </c>
      <c r="Y465" s="14"/>
      <c r="Z465" s="14"/>
      <c r="AA465" s="14"/>
      <c r="AB465" s="14"/>
    </row>
    <row r="466" spans="1:28" ht="33.75" x14ac:dyDescent="0.2">
      <c r="A466" s="18" t="s">
        <v>1110</v>
      </c>
      <c r="B466" s="19" t="s">
        <v>1553</v>
      </c>
      <c r="C466" s="19" t="s">
        <v>1554</v>
      </c>
      <c r="D466" s="19" t="s">
        <v>1555</v>
      </c>
      <c r="E466" s="19" t="s">
        <v>1556</v>
      </c>
      <c r="F466" s="14"/>
      <c r="G466" s="14"/>
      <c r="H466" s="14"/>
      <c r="I466" s="14"/>
      <c r="J466" s="14"/>
      <c r="K466" s="14"/>
      <c r="L466" s="14"/>
      <c r="P466" s="18" t="s">
        <v>1103</v>
      </c>
      <c r="Q466" s="19" t="s">
        <v>1831</v>
      </c>
      <c r="R466" s="19" t="s">
        <v>1832</v>
      </c>
      <c r="S466" s="19" t="s">
        <v>1832</v>
      </c>
      <c r="T466" s="19" t="s">
        <v>1832</v>
      </c>
      <c r="U466" s="19" t="s">
        <v>1832</v>
      </c>
      <c r="V466" s="19" t="s">
        <v>1832</v>
      </c>
      <c r="W466" s="19" t="s">
        <v>1832</v>
      </c>
      <c r="X466" s="19" t="s">
        <v>1832</v>
      </c>
      <c r="Y466" s="14"/>
      <c r="Z466" s="14"/>
      <c r="AA466" s="14"/>
      <c r="AB466" s="14"/>
    </row>
    <row r="467" spans="1:28" ht="33.75" x14ac:dyDescent="0.2">
      <c r="A467" s="18" t="s">
        <v>1112</v>
      </c>
      <c r="B467" s="19" t="s">
        <v>1557</v>
      </c>
      <c r="C467" s="19" t="s">
        <v>1558</v>
      </c>
      <c r="D467" s="19" t="s">
        <v>1559</v>
      </c>
      <c r="E467" s="19" t="s">
        <v>1560</v>
      </c>
      <c r="F467" s="14"/>
      <c r="G467" s="14"/>
      <c r="H467" s="14"/>
      <c r="I467" s="14"/>
      <c r="J467" s="14"/>
      <c r="K467" s="14"/>
      <c r="L467" s="14"/>
      <c r="P467" s="18" t="s">
        <v>1104</v>
      </c>
      <c r="Q467" s="19" t="s">
        <v>1833</v>
      </c>
      <c r="R467" s="19" t="s">
        <v>1834</v>
      </c>
      <c r="S467" s="19" t="s">
        <v>1834</v>
      </c>
      <c r="T467" s="19" t="s">
        <v>1834</v>
      </c>
      <c r="U467" s="19" t="s">
        <v>1834</v>
      </c>
      <c r="V467" s="19" t="s">
        <v>1834</v>
      </c>
      <c r="W467" s="19" t="s">
        <v>1834</v>
      </c>
      <c r="X467" s="19" t="s">
        <v>1834</v>
      </c>
      <c r="Y467" s="14"/>
      <c r="Z467" s="14"/>
      <c r="AA467" s="14"/>
      <c r="AB467" s="14"/>
    </row>
    <row r="468" spans="1:28" ht="33.75" x14ac:dyDescent="0.2">
      <c r="A468" s="18" t="s">
        <v>1114</v>
      </c>
      <c r="B468" s="19" t="s">
        <v>1561</v>
      </c>
      <c r="C468" s="19" t="s">
        <v>1562</v>
      </c>
      <c r="D468" s="19" t="s">
        <v>1563</v>
      </c>
      <c r="E468" s="19" t="s">
        <v>1564</v>
      </c>
      <c r="F468" s="14"/>
      <c r="G468" s="14"/>
      <c r="H468" s="14"/>
      <c r="I468" s="14"/>
      <c r="J468" s="14"/>
      <c r="K468" s="14"/>
      <c r="L468" s="14"/>
      <c r="P468" s="18" t="s">
        <v>1105</v>
      </c>
      <c r="Q468" s="19" t="s">
        <v>1835</v>
      </c>
      <c r="R468" s="19" t="s">
        <v>1836</v>
      </c>
      <c r="S468" s="19" t="s">
        <v>1836</v>
      </c>
      <c r="T468" s="19" t="s">
        <v>1836</v>
      </c>
      <c r="U468" s="19" t="s">
        <v>1836</v>
      </c>
      <c r="V468" s="19" t="s">
        <v>1836</v>
      </c>
      <c r="W468" s="19" t="s">
        <v>1836</v>
      </c>
      <c r="X468" s="19" t="s">
        <v>1836</v>
      </c>
      <c r="Y468" s="14"/>
      <c r="Z468" s="14"/>
      <c r="AA468" s="14"/>
      <c r="AB468" s="14"/>
    </row>
    <row r="469" spans="1:28" ht="33.75" x14ac:dyDescent="0.2">
      <c r="A469" s="18" t="s">
        <v>1116</v>
      </c>
      <c r="B469" s="19" t="s">
        <v>1565</v>
      </c>
      <c r="C469" s="19" t="s">
        <v>1566</v>
      </c>
      <c r="D469" s="19" t="s">
        <v>1567</v>
      </c>
      <c r="E469" s="19" t="s">
        <v>1568</v>
      </c>
      <c r="F469" s="14"/>
      <c r="G469" s="14"/>
      <c r="H469" s="14"/>
      <c r="I469" s="14"/>
      <c r="J469" s="14"/>
      <c r="K469" s="14"/>
      <c r="L469" s="14"/>
      <c r="P469" s="18" t="s">
        <v>1106</v>
      </c>
      <c r="Q469" s="19" t="s">
        <v>1837</v>
      </c>
      <c r="R469" s="19" t="s">
        <v>1107</v>
      </c>
      <c r="S469" s="19" t="s">
        <v>1107</v>
      </c>
      <c r="T469" s="19" t="s">
        <v>1107</v>
      </c>
      <c r="U469" s="19" t="s">
        <v>1107</v>
      </c>
      <c r="V469" s="19" t="s">
        <v>1107</v>
      </c>
      <c r="W469" s="19" t="s">
        <v>1107</v>
      </c>
      <c r="X469" s="19" t="s">
        <v>1107</v>
      </c>
      <c r="Y469" s="14"/>
      <c r="Z469" s="14"/>
      <c r="AA469" s="14"/>
      <c r="AB469" s="14"/>
    </row>
    <row r="470" spans="1:28" ht="33.75" x14ac:dyDescent="0.2">
      <c r="A470" s="18" t="s">
        <v>1118</v>
      </c>
      <c r="B470" s="19" t="s">
        <v>1569</v>
      </c>
      <c r="C470" s="19" t="s">
        <v>1570</v>
      </c>
      <c r="D470" s="19" t="s">
        <v>1571</v>
      </c>
      <c r="E470" s="19" t="s">
        <v>1572</v>
      </c>
      <c r="F470" s="14"/>
      <c r="G470" s="14"/>
      <c r="H470" s="14"/>
      <c r="I470" s="14"/>
      <c r="J470" s="14"/>
      <c r="K470" s="14"/>
      <c r="L470" s="14"/>
      <c r="P470" s="18" t="s">
        <v>1108</v>
      </c>
      <c r="Q470" s="19" t="s">
        <v>1838</v>
      </c>
      <c r="R470" s="19" t="s">
        <v>1109</v>
      </c>
      <c r="S470" s="19" t="s">
        <v>1109</v>
      </c>
      <c r="T470" s="19" t="s">
        <v>1109</v>
      </c>
      <c r="U470" s="19" t="s">
        <v>1109</v>
      </c>
      <c r="V470" s="19" t="s">
        <v>1109</v>
      </c>
      <c r="W470" s="19" t="s">
        <v>1109</v>
      </c>
      <c r="X470" s="19" t="s">
        <v>1109</v>
      </c>
      <c r="Y470" s="14"/>
      <c r="Z470" s="14"/>
      <c r="AA470" s="14"/>
      <c r="AB470" s="14"/>
    </row>
    <row r="471" spans="1:28" ht="33.75" x14ac:dyDescent="0.2">
      <c r="A471" s="18" t="s">
        <v>1120</v>
      </c>
      <c r="B471" s="19" t="s">
        <v>1573</v>
      </c>
      <c r="C471" s="19" t="s">
        <v>1574</v>
      </c>
      <c r="D471" s="19" t="s">
        <v>1575</v>
      </c>
      <c r="E471" s="19" t="s">
        <v>1576</v>
      </c>
      <c r="F471" s="14"/>
      <c r="G471" s="14"/>
      <c r="H471" s="14"/>
      <c r="I471" s="14"/>
      <c r="J471" s="14"/>
      <c r="K471" s="14"/>
      <c r="L471" s="14"/>
      <c r="P471" s="18" t="s">
        <v>1110</v>
      </c>
      <c r="Q471" s="19" t="s">
        <v>1839</v>
      </c>
      <c r="R471" s="19" t="s">
        <v>1111</v>
      </c>
      <c r="S471" s="19" t="s">
        <v>1111</v>
      </c>
      <c r="T471" s="19" t="s">
        <v>1111</v>
      </c>
      <c r="U471" s="19" t="s">
        <v>1111</v>
      </c>
      <c r="V471" s="19" t="s">
        <v>1111</v>
      </c>
      <c r="W471" s="19" t="s">
        <v>1111</v>
      </c>
      <c r="X471" s="19" t="s">
        <v>1111</v>
      </c>
      <c r="Y471" s="14"/>
      <c r="Z471" s="14"/>
      <c r="AA471" s="14"/>
      <c r="AB471" s="14"/>
    </row>
    <row r="472" spans="1:28" ht="33.75" x14ac:dyDescent="0.2">
      <c r="A472" s="18" t="s">
        <v>1122</v>
      </c>
      <c r="B472" s="19" t="s">
        <v>1577</v>
      </c>
      <c r="C472" s="19" t="s">
        <v>1578</v>
      </c>
      <c r="D472" s="19" t="s">
        <v>1579</v>
      </c>
      <c r="E472" s="19" t="s">
        <v>1580</v>
      </c>
      <c r="F472" s="14"/>
      <c r="G472" s="14"/>
      <c r="H472" s="14"/>
      <c r="I472" s="14"/>
      <c r="J472" s="14"/>
      <c r="K472" s="14"/>
      <c r="L472" s="14"/>
      <c r="P472" s="18" t="s">
        <v>1112</v>
      </c>
      <c r="Q472" s="19" t="s">
        <v>1840</v>
      </c>
      <c r="R472" s="19" t="s">
        <v>1113</v>
      </c>
      <c r="S472" s="19" t="s">
        <v>1113</v>
      </c>
      <c r="T472" s="19" t="s">
        <v>1113</v>
      </c>
      <c r="U472" s="19" t="s">
        <v>1113</v>
      </c>
      <c r="V472" s="19" t="s">
        <v>1113</v>
      </c>
      <c r="W472" s="19" t="s">
        <v>1113</v>
      </c>
      <c r="X472" s="19" t="s">
        <v>1113</v>
      </c>
      <c r="Y472" s="14"/>
      <c r="Z472" s="14"/>
      <c r="AA472" s="14"/>
      <c r="AB472" s="14"/>
    </row>
    <row r="473" spans="1:28" ht="33.75" x14ac:dyDescent="0.2">
      <c r="A473" s="18" t="s">
        <v>1124</v>
      </c>
      <c r="B473" s="19" t="s">
        <v>1581</v>
      </c>
      <c r="C473" s="19" t="s">
        <v>1582</v>
      </c>
      <c r="D473" s="19" t="s">
        <v>1583</v>
      </c>
      <c r="E473" s="19" t="s">
        <v>1584</v>
      </c>
      <c r="F473" s="14"/>
      <c r="G473" s="14"/>
      <c r="H473" s="14"/>
      <c r="I473" s="14"/>
      <c r="J473" s="14"/>
      <c r="K473" s="14"/>
      <c r="L473" s="14"/>
      <c r="P473" s="18" t="s">
        <v>1114</v>
      </c>
      <c r="Q473" s="19" t="s">
        <v>1841</v>
      </c>
      <c r="R473" s="19" t="s">
        <v>1115</v>
      </c>
      <c r="S473" s="19" t="s">
        <v>1115</v>
      </c>
      <c r="T473" s="19" t="s">
        <v>1115</v>
      </c>
      <c r="U473" s="19" t="s">
        <v>1115</v>
      </c>
      <c r="V473" s="19" t="s">
        <v>1115</v>
      </c>
      <c r="W473" s="19" t="s">
        <v>1115</v>
      </c>
      <c r="X473" s="19" t="s">
        <v>1115</v>
      </c>
      <c r="Y473" s="14"/>
      <c r="Z473" s="14"/>
      <c r="AA473" s="14"/>
      <c r="AB473" s="14"/>
    </row>
    <row r="474" spans="1:28" ht="33.75" x14ac:dyDescent="0.2">
      <c r="A474" s="18" t="s">
        <v>1126</v>
      </c>
      <c r="B474" s="19" t="s">
        <v>1585</v>
      </c>
      <c r="C474" s="19" t="s">
        <v>1586</v>
      </c>
      <c r="D474" s="19" t="s">
        <v>1587</v>
      </c>
      <c r="E474" s="19" t="s">
        <v>1588</v>
      </c>
      <c r="F474" s="14"/>
      <c r="G474" s="14"/>
      <c r="H474" s="14"/>
      <c r="I474" s="14"/>
      <c r="J474" s="14"/>
      <c r="K474" s="14"/>
      <c r="L474" s="14"/>
      <c r="P474" s="18" t="s">
        <v>1116</v>
      </c>
      <c r="Q474" s="19" t="s">
        <v>1842</v>
      </c>
      <c r="R474" s="19" t="s">
        <v>1117</v>
      </c>
      <c r="S474" s="19" t="s">
        <v>1117</v>
      </c>
      <c r="T474" s="19" t="s">
        <v>1117</v>
      </c>
      <c r="U474" s="19" t="s">
        <v>1117</v>
      </c>
      <c r="V474" s="19" t="s">
        <v>1117</v>
      </c>
      <c r="W474" s="19" t="s">
        <v>1117</v>
      </c>
      <c r="X474" s="19" t="s">
        <v>1117</v>
      </c>
      <c r="Y474" s="14"/>
      <c r="Z474" s="14"/>
      <c r="AA474" s="14"/>
      <c r="AB474" s="14"/>
    </row>
    <row r="475" spans="1:28" ht="33.75" x14ac:dyDescent="0.2">
      <c r="A475" s="18" t="s">
        <v>1128</v>
      </c>
      <c r="B475" s="19" t="s">
        <v>1589</v>
      </c>
      <c r="C475" s="19" t="s">
        <v>1590</v>
      </c>
      <c r="D475" s="19" t="s">
        <v>1591</v>
      </c>
      <c r="E475" s="19" t="s">
        <v>1592</v>
      </c>
      <c r="F475" s="14"/>
      <c r="G475" s="14"/>
      <c r="H475" s="14"/>
      <c r="I475" s="14"/>
      <c r="J475" s="14"/>
      <c r="K475" s="14"/>
      <c r="L475" s="14"/>
      <c r="P475" s="18" t="s">
        <v>1118</v>
      </c>
      <c r="Q475" s="19" t="s">
        <v>1843</v>
      </c>
      <c r="R475" s="19" t="s">
        <v>1119</v>
      </c>
      <c r="S475" s="19" t="s">
        <v>1119</v>
      </c>
      <c r="T475" s="19" t="s">
        <v>1119</v>
      </c>
      <c r="U475" s="19" t="s">
        <v>1119</v>
      </c>
      <c r="V475" s="19" t="s">
        <v>1119</v>
      </c>
      <c r="W475" s="19" t="s">
        <v>1119</v>
      </c>
      <c r="X475" s="19" t="s">
        <v>1119</v>
      </c>
      <c r="Y475" s="14"/>
      <c r="Z475" s="14"/>
      <c r="AA475" s="14"/>
      <c r="AB475" s="14"/>
    </row>
    <row r="476" spans="1:28" ht="33.75" x14ac:dyDescent="0.2">
      <c r="A476" s="18" t="s">
        <v>1130</v>
      </c>
      <c r="B476" s="19" t="s">
        <v>1593</v>
      </c>
      <c r="C476" s="19" t="s">
        <v>1594</v>
      </c>
      <c r="D476" s="19" t="s">
        <v>1595</v>
      </c>
      <c r="E476" s="19" t="s">
        <v>1596</v>
      </c>
      <c r="F476" s="14"/>
      <c r="G476" s="14"/>
      <c r="H476" s="14"/>
      <c r="I476" s="14"/>
      <c r="J476" s="14"/>
      <c r="K476" s="14"/>
      <c r="L476" s="14"/>
      <c r="P476" s="18" t="s">
        <v>1120</v>
      </c>
      <c r="Q476" s="19" t="s">
        <v>1844</v>
      </c>
      <c r="R476" s="19" t="s">
        <v>1121</v>
      </c>
      <c r="S476" s="19" t="s">
        <v>1121</v>
      </c>
      <c r="T476" s="19" t="s">
        <v>1121</v>
      </c>
      <c r="U476" s="19" t="s">
        <v>1121</v>
      </c>
      <c r="V476" s="19" t="s">
        <v>1121</v>
      </c>
      <c r="W476" s="19" t="s">
        <v>1121</v>
      </c>
      <c r="X476" s="19" t="s">
        <v>1121</v>
      </c>
      <c r="Y476" s="14"/>
      <c r="Z476" s="14"/>
      <c r="AA476" s="14"/>
      <c r="AB476" s="14"/>
    </row>
    <row r="477" spans="1:28" ht="33.75" x14ac:dyDescent="0.2">
      <c r="A477" s="18" t="s">
        <v>1132</v>
      </c>
      <c r="B477" s="19" t="s">
        <v>1597</v>
      </c>
      <c r="C477" s="19" t="s">
        <v>1598</v>
      </c>
      <c r="D477" s="19" t="s">
        <v>1599</v>
      </c>
      <c r="E477" s="19" t="s">
        <v>1600</v>
      </c>
      <c r="F477" s="14"/>
      <c r="G477" s="14"/>
      <c r="H477" s="14"/>
      <c r="I477" s="14"/>
      <c r="J477" s="14"/>
      <c r="K477" s="14"/>
      <c r="L477" s="14"/>
      <c r="P477" s="18" t="s">
        <v>1122</v>
      </c>
      <c r="Q477" s="19" t="s">
        <v>1845</v>
      </c>
      <c r="R477" s="19" t="s">
        <v>1123</v>
      </c>
      <c r="S477" s="19" t="s">
        <v>1123</v>
      </c>
      <c r="T477" s="19" t="s">
        <v>1123</v>
      </c>
      <c r="U477" s="19" t="s">
        <v>1123</v>
      </c>
      <c r="V477" s="19" t="s">
        <v>1123</v>
      </c>
      <c r="W477" s="19" t="s">
        <v>1123</v>
      </c>
      <c r="X477" s="19" t="s">
        <v>1123</v>
      </c>
      <c r="Y477" s="14"/>
      <c r="Z477" s="14"/>
      <c r="AA477" s="14"/>
      <c r="AB477" s="14"/>
    </row>
    <row r="478" spans="1:28" ht="33.75" x14ac:dyDescent="0.2">
      <c r="A478" s="18" t="s">
        <v>1134</v>
      </c>
      <c r="B478" s="19" t="s">
        <v>1601</v>
      </c>
      <c r="C478" s="19" t="s">
        <v>1602</v>
      </c>
      <c r="D478" s="19" t="s">
        <v>1603</v>
      </c>
      <c r="E478" s="19" t="s">
        <v>1604</v>
      </c>
      <c r="F478" s="14"/>
      <c r="G478" s="14"/>
      <c r="H478" s="14"/>
      <c r="I478" s="14"/>
      <c r="J478" s="14"/>
      <c r="K478" s="14"/>
      <c r="L478" s="14"/>
      <c r="P478" s="18" t="s">
        <v>1124</v>
      </c>
      <c r="Q478" s="19" t="s">
        <v>1846</v>
      </c>
      <c r="R478" s="19" t="s">
        <v>1125</v>
      </c>
      <c r="S478" s="19" t="s">
        <v>1125</v>
      </c>
      <c r="T478" s="19" t="s">
        <v>1125</v>
      </c>
      <c r="U478" s="19" t="s">
        <v>1125</v>
      </c>
      <c r="V478" s="19" t="s">
        <v>1125</v>
      </c>
      <c r="W478" s="19" t="s">
        <v>1125</v>
      </c>
      <c r="X478" s="19" t="s">
        <v>1125</v>
      </c>
      <c r="Y478" s="14"/>
      <c r="Z478" s="14"/>
      <c r="AA478" s="14"/>
      <c r="AB478" s="14"/>
    </row>
    <row r="479" spans="1:28" ht="33.75" x14ac:dyDescent="0.2">
      <c r="A479" s="18" t="s">
        <v>1136</v>
      </c>
      <c r="B479" s="19" t="s">
        <v>1605</v>
      </c>
      <c r="C479" s="19" t="s">
        <v>1606</v>
      </c>
      <c r="D479" s="19" t="s">
        <v>1607</v>
      </c>
      <c r="E479" s="19" t="s">
        <v>1608</v>
      </c>
      <c r="F479" s="14"/>
      <c r="G479" s="14"/>
      <c r="H479" s="14"/>
      <c r="I479" s="14"/>
      <c r="J479" s="14"/>
      <c r="K479" s="14"/>
      <c r="L479" s="14"/>
      <c r="P479" s="18" t="s">
        <v>1126</v>
      </c>
      <c r="Q479" s="19" t="s">
        <v>1847</v>
      </c>
      <c r="R479" s="19" t="s">
        <v>1127</v>
      </c>
      <c r="S479" s="19" t="s">
        <v>1127</v>
      </c>
      <c r="T479" s="19" t="s">
        <v>1127</v>
      </c>
      <c r="U479" s="19" t="s">
        <v>1127</v>
      </c>
      <c r="V479" s="19" t="s">
        <v>1127</v>
      </c>
      <c r="W479" s="19" t="s">
        <v>1127</v>
      </c>
      <c r="X479" s="19" t="s">
        <v>1127</v>
      </c>
      <c r="Y479" s="14"/>
      <c r="Z479" s="14"/>
      <c r="AA479" s="14"/>
      <c r="AB479" s="14"/>
    </row>
    <row r="480" spans="1:28" ht="33.75" x14ac:dyDescent="0.2">
      <c r="A480" s="18" t="s">
        <v>1138</v>
      </c>
      <c r="B480" s="19" t="s">
        <v>1609</v>
      </c>
      <c r="C480" s="19" t="s">
        <v>1610</v>
      </c>
      <c r="D480" s="19" t="s">
        <v>1611</v>
      </c>
      <c r="E480" s="19" t="s">
        <v>1612</v>
      </c>
      <c r="F480" s="14"/>
      <c r="G480" s="14"/>
      <c r="H480" s="14"/>
      <c r="I480" s="14"/>
      <c r="J480" s="14"/>
      <c r="K480" s="14"/>
      <c r="L480" s="14"/>
      <c r="P480" s="18" t="s">
        <v>1128</v>
      </c>
      <c r="Q480" s="19" t="s">
        <v>1848</v>
      </c>
      <c r="R480" s="19" t="s">
        <v>1129</v>
      </c>
      <c r="S480" s="19" t="s">
        <v>1129</v>
      </c>
      <c r="T480" s="19" t="s">
        <v>1129</v>
      </c>
      <c r="U480" s="19" t="s">
        <v>1129</v>
      </c>
      <c r="V480" s="19" t="s">
        <v>1129</v>
      </c>
      <c r="W480" s="19" t="s">
        <v>1129</v>
      </c>
      <c r="X480" s="19" t="s">
        <v>1129</v>
      </c>
      <c r="Y480" s="14"/>
      <c r="Z480" s="14"/>
      <c r="AA480" s="14"/>
      <c r="AB480" s="14"/>
    </row>
    <row r="481" spans="1:28" ht="33.75" x14ac:dyDescent="0.2">
      <c r="A481" s="18" t="s">
        <v>1140</v>
      </c>
      <c r="B481" s="19" t="s">
        <v>1613</v>
      </c>
      <c r="C481" s="19" t="s">
        <v>1614</v>
      </c>
      <c r="D481" s="19" t="s">
        <v>1615</v>
      </c>
      <c r="E481" s="19" t="s">
        <v>1616</v>
      </c>
      <c r="F481" s="14"/>
      <c r="G481" s="14"/>
      <c r="H481" s="14"/>
      <c r="I481" s="14"/>
      <c r="J481" s="14"/>
      <c r="K481" s="14"/>
      <c r="L481" s="14"/>
      <c r="P481" s="18" t="s">
        <v>1130</v>
      </c>
      <c r="Q481" s="19" t="s">
        <v>1849</v>
      </c>
      <c r="R481" s="19" t="s">
        <v>1131</v>
      </c>
      <c r="S481" s="19" t="s">
        <v>1131</v>
      </c>
      <c r="T481" s="19" t="s">
        <v>1131</v>
      </c>
      <c r="U481" s="19" t="s">
        <v>1131</v>
      </c>
      <c r="V481" s="19" t="s">
        <v>1131</v>
      </c>
      <c r="W481" s="19" t="s">
        <v>1131</v>
      </c>
      <c r="X481" s="19" t="s">
        <v>1131</v>
      </c>
      <c r="Y481" s="14"/>
      <c r="Z481" s="14"/>
      <c r="AA481" s="14"/>
      <c r="AB481" s="14"/>
    </row>
    <row r="482" spans="1:28" ht="33.75" x14ac:dyDescent="0.2">
      <c r="A482" s="18" t="s">
        <v>1142</v>
      </c>
      <c r="B482" s="19" t="s">
        <v>1617</v>
      </c>
      <c r="C482" s="19" t="s">
        <v>1618</v>
      </c>
      <c r="D482" s="19" t="s">
        <v>1619</v>
      </c>
      <c r="E482" s="19" t="s">
        <v>1620</v>
      </c>
      <c r="F482" s="14"/>
      <c r="G482" s="14"/>
      <c r="H482" s="14"/>
      <c r="I482" s="14"/>
      <c r="J482" s="14"/>
      <c r="K482" s="14"/>
      <c r="L482" s="14"/>
      <c r="P482" s="18" t="s">
        <v>1132</v>
      </c>
      <c r="Q482" s="19" t="s">
        <v>1850</v>
      </c>
      <c r="R482" s="19" t="s">
        <v>1133</v>
      </c>
      <c r="S482" s="19" t="s">
        <v>1133</v>
      </c>
      <c r="T482" s="19" t="s">
        <v>1133</v>
      </c>
      <c r="U482" s="19" t="s">
        <v>1133</v>
      </c>
      <c r="V482" s="19" t="s">
        <v>1133</v>
      </c>
      <c r="W482" s="19" t="s">
        <v>1133</v>
      </c>
      <c r="X482" s="19" t="s">
        <v>1133</v>
      </c>
      <c r="Y482" s="14"/>
      <c r="Z482" s="14"/>
      <c r="AA482" s="14"/>
      <c r="AB482" s="14"/>
    </row>
    <row r="483" spans="1:28" ht="33.75" x14ac:dyDescent="0.2">
      <c r="A483" s="18" t="s">
        <v>1144</v>
      </c>
      <c r="B483" s="19" t="s">
        <v>1621</v>
      </c>
      <c r="C483" s="19" t="s">
        <v>1622</v>
      </c>
      <c r="D483" s="19" t="s">
        <v>1623</v>
      </c>
      <c r="E483" s="19" t="s">
        <v>1624</v>
      </c>
      <c r="F483" s="14"/>
      <c r="G483" s="14"/>
      <c r="H483" s="14"/>
      <c r="I483" s="14"/>
      <c r="J483" s="14"/>
      <c r="K483" s="14"/>
      <c r="L483" s="14"/>
      <c r="P483" s="18" t="s">
        <v>1134</v>
      </c>
      <c r="Q483" s="19" t="s">
        <v>1851</v>
      </c>
      <c r="R483" s="19" t="s">
        <v>1135</v>
      </c>
      <c r="S483" s="19" t="s">
        <v>1135</v>
      </c>
      <c r="T483" s="19" t="s">
        <v>1135</v>
      </c>
      <c r="U483" s="19" t="s">
        <v>1135</v>
      </c>
      <c r="V483" s="19" t="s">
        <v>1135</v>
      </c>
      <c r="W483" s="19" t="s">
        <v>1135</v>
      </c>
      <c r="X483" s="19" t="s">
        <v>1135</v>
      </c>
      <c r="Y483" s="14"/>
      <c r="Z483" s="14"/>
      <c r="AA483" s="14"/>
      <c r="AB483" s="14"/>
    </row>
    <row r="484" spans="1:28" ht="33.75" x14ac:dyDescent="0.2">
      <c r="A484" s="18" t="s">
        <v>1146</v>
      </c>
      <c r="B484" s="19" t="s">
        <v>1625</v>
      </c>
      <c r="C484" s="19" t="s">
        <v>1626</v>
      </c>
      <c r="D484" s="19" t="s">
        <v>1627</v>
      </c>
      <c r="E484" s="19" t="s">
        <v>1628</v>
      </c>
      <c r="F484" s="14"/>
      <c r="G484" s="14"/>
      <c r="H484" s="14"/>
      <c r="I484" s="14"/>
      <c r="J484" s="14"/>
      <c r="K484" s="14"/>
      <c r="L484" s="14"/>
      <c r="P484" s="18" t="s">
        <v>1136</v>
      </c>
      <c r="Q484" s="19" t="s">
        <v>1852</v>
      </c>
      <c r="R484" s="19" t="s">
        <v>1137</v>
      </c>
      <c r="S484" s="19" t="s">
        <v>1137</v>
      </c>
      <c r="T484" s="19" t="s">
        <v>1137</v>
      </c>
      <c r="U484" s="19" t="s">
        <v>1137</v>
      </c>
      <c r="V484" s="19" t="s">
        <v>1137</v>
      </c>
      <c r="W484" s="19" t="s">
        <v>1137</v>
      </c>
      <c r="X484" s="19" t="s">
        <v>1137</v>
      </c>
      <c r="Y484" s="14"/>
      <c r="Z484" s="14"/>
      <c r="AA484" s="14"/>
      <c r="AB484" s="14"/>
    </row>
    <row r="485" spans="1:28" ht="33.75" x14ac:dyDescent="0.2">
      <c r="A485" s="18" t="s">
        <v>1148</v>
      </c>
      <c r="B485" s="19" t="s">
        <v>1629</v>
      </c>
      <c r="C485" s="19" t="s">
        <v>1630</v>
      </c>
      <c r="D485" s="19" t="s">
        <v>1596</v>
      </c>
      <c r="E485" s="19" t="s">
        <v>1631</v>
      </c>
      <c r="F485" s="14"/>
      <c r="G485" s="14"/>
      <c r="H485" s="14"/>
      <c r="I485" s="14"/>
      <c r="J485" s="14"/>
      <c r="K485" s="14"/>
      <c r="L485" s="14"/>
      <c r="P485" s="18" t="s">
        <v>1138</v>
      </c>
      <c r="Q485" s="19" t="s">
        <v>1853</v>
      </c>
      <c r="R485" s="19" t="s">
        <v>1139</v>
      </c>
      <c r="S485" s="19" t="s">
        <v>1139</v>
      </c>
      <c r="T485" s="19" t="s">
        <v>1139</v>
      </c>
      <c r="U485" s="19" t="s">
        <v>1139</v>
      </c>
      <c r="V485" s="19" t="s">
        <v>1139</v>
      </c>
      <c r="W485" s="19" t="s">
        <v>1139</v>
      </c>
      <c r="X485" s="19" t="s">
        <v>1139</v>
      </c>
      <c r="Y485" s="14"/>
      <c r="Z485" s="14"/>
      <c r="AA485" s="14"/>
      <c r="AB485" s="14"/>
    </row>
    <row r="486" spans="1:28" ht="33.75" x14ac:dyDescent="0.2">
      <c r="A486" s="18" t="s">
        <v>1150</v>
      </c>
      <c r="B486" s="19" t="s">
        <v>1632</v>
      </c>
      <c r="C486" s="19" t="s">
        <v>1633</v>
      </c>
      <c r="D486" s="19" t="s">
        <v>1600</v>
      </c>
      <c r="E486" s="19" t="s">
        <v>1634</v>
      </c>
      <c r="F486" s="14"/>
      <c r="G486" s="14"/>
      <c r="H486" s="14"/>
      <c r="I486" s="14"/>
      <c r="J486" s="14"/>
      <c r="K486" s="14"/>
      <c r="L486" s="14"/>
      <c r="P486" s="18" t="s">
        <v>1140</v>
      </c>
      <c r="Q486" s="19" t="s">
        <v>1854</v>
      </c>
      <c r="R486" s="19" t="s">
        <v>1141</v>
      </c>
      <c r="S486" s="19" t="s">
        <v>1141</v>
      </c>
      <c r="T486" s="19" t="s">
        <v>1141</v>
      </c>
      <c r="U486" s="19" t="s">
        <v>1141</v>
      </c>
      <c r="V486" s="19" t="s">
        <v>1141</v>
      </c>
      <c r="W486" s="19" t="s">
        <v>1141</v>
      </c>
      <c r="X486" s="19" t="s">
        <v>1141</v>
      </c>
      <c r="Y486" s="14"/>
      <c r="Z486" s="14"/>
      <c r="AA486" s="14"/>
      <c r="AB486" s="14"/>
    </row>
    <row r="487" spans="1:28" ht="33.75" x14ac:dyDescent="0.2">
      <c r="A487" s="18" t="s">
        <v>1152</v>
      </c>
      <c r="B487" s="19" t="s">
        <v>1635</v>
      </c>
      <c r="C487" s="19" t="s">
        <v>1636</v>
      </c>
      <c r="D487" s="19" t="s">
        <v>1604</v>
      </c>
      <c r="E487" s="19" t="s">
        <v>1637</v>
      </c>
      <c r="F487" s="14"/>
      <c r="G487" s="14"/>
      <c r="H487" s="14"/>
      <c r="I487" s="14"/>
      <c r="J487" s="14"/>
      <c r="K487" s="14"/>
      <c r="L487" s="14"/>
      <c r="P487" s="18" t="s">
        <v>1142</v>
      </c>
      <c r="Q487" s="19" t="s">
        <v>1855</v>
      </c>
      <c r="R487" s="19" t="s">
        <v>1143</v>
      </c>
      <c r="S487" s="19" t="s">
        <v>1143</v>
      </c>
      <c r="T487" s="19" t="s">
        <v>1143</v>
      </c>
      <c r="U487" s="19" t="s">
        <v>1143</v>
      </c>
      <c r="V487" s="19" t="s">
        <v>1143</v>
      </c>
      <c r="W487" s="19" t="s">
        <v>1143</v>
      </c>
      <c r="X487" s="19" t="s">
        <v>1143</v>
      </c>
      <c r="Y487" s="14"/>
      <c r="Z487" s="14"/>
      <c r="AA487" s="14"/>
      <c r="AB487" s="14"/>
    </row>
    <row r="488" spans="1:28" ht="33.75" x14ac:dyDescent="0.2">
      <c r="A488" s="18" t="s">
        <v>1154</v>
      </c>
      <c r="B488" s="19" t="s">
        <v>1638</v>
      </c>
      <c r="C488" s="19" t="s">
        <v>1639</v>
      </c>
      <c r="D488" s="19" t="s">
        <v>1608</v>
      </c>
      <c r="E488" s="19" t="s">
        <v>1155</v>
      </c>
      <c r="F488" s="14"/>
      <c r="G488" s="14"/>
      <c r="H488" s="14"/>
      <c r="I488" s="14"/>
      <c r="J488" s="14"/>
      <c r="K488" s="14"/>
      <c r="L488" s="14"/>
      <c r="P488" s="18" t="s">
        <v>1144</v>
      </c>
      <c r="Q488" s="19" t="s">
        <v>1856</v>
      </c>
      <c r="R488" s="19" t="s">
        <v>1145</v>
      </c>
      <c r="S488" s="19" t="s">
        <v>1145</v>
      </c>
      <c r="T488" s="19" t="s">
        <v>1145</v>
      </c>
      <c r="U488" s="19" t="s">
        <v>1145</v>
      </c>
      <c r="V488" s="19" t="s">
        <v>1145</v>
      </c>
      <c r="W488" s="19" t="s">
        <v>1145</v>
      </c>
      <c r="X488" s="19" t="s">
        <v>1145</v>
      </c>
      <c r="Y488" s="14"/>
      <c r="Z488" s="14"/>
      <c r="AA488" s="14"/>
      <c r="AB488" s="14"/>
    </row>
    <row r="489" spans="1:28" ht="33.75" x14ac:dyDescent="0.2">
      <c r="A489" s="18" t="s">
        <v>1156</v>
      </c>
      <c r="B489" s="19" t="s">
        <v>1640</v>
      </c>
      <c r="C489" s="19" t="s">
        <v>1641</v>
      </c>
      <c r="D489" s="19" t="s">
        <v>1612</v>
      </c>
      <c r="E489" s="19" t="s">
        <v>1157</v>
      </c>
      <c r="F489" s="14"/>
      <c r="G489" s="14"/>
      <c r="H489" s="14"/>
      <c r="I489" s="14"/>
      <c r="J489" s="14"/>
      <c r="K489" s="14"/>
      <c r="L489" s="14"/>
      <c r="P489" s="18" t="s">
        <v>1146</v>
      </c>
      <c r="Q489" s="19" t="s">
        <v>1857</v>
      </c>
      <c r="R489" s="19" t="s">
        <v>1147</v>
      </c>
      <c r="S489" s="19" t="s">
        <v>1147</v>
      </c>
      <c r="T489" s="19" t="s">
        <v>1147</v>
      </c>
      <c r="U489" s="19" t="s">
        <v>1147</v>
      </c>
      <c r="V489" s="19" t="s">
        <v>1147</v>
      </c>
      <c r="W489" s="19" t="s">
        <v>1147</v>
      </c>
      <c r="X489" s="19" t="s">
        <v>1147</v>
      </c>
      <c r="Y489" s="14"/>
      <c r="Z489" s="14"/>
      <c r="AA489" s="14"/>
      <c r="AB489" s="14"/>
    </row>
    <row r="490" spans="1:28" ht="33.75" x14ac:dyDescent="0.2">
      <c r="A490" s="18" t="s">
        <v>1158</v>
      </c>
      <c r="B490" s="19" t="s">
        <v>1642</v>
      </c>
      <c r="C490" s="19" t="s">
        <v>1643</v>
      </c>
      <c r="D490" s="19" t="s">
        <v>1159</v>
      </c>
      <c r="E490" s="19" t="s">
        <v>1159</v>
      </c>
      <c r="F490" s="14"/>
      <c r="G490" s="14"/>
      <c r="H490" s="14"/>
      <c r="I490" s="14"/>
      <c r="J490" s="14"/>
      <c r="K490" s="14"/>
      <c r="L490" s="14"/>
      <c r="P490" s="18" t="s">
        <v>1148</v>
      </c>
      <c r="Q490" s="19" t="s">
        <v>1858</v>
      </c>
      <c r="R490" s="19" t="s">
        <v>1149</v>
      </c>
      <c r="S490" s="19" t="s">
        <v>1149</v>
      </c>
      <c r="T490" s="19" t="s">
        <v>1149</v>
      </c>
      <c r="U490" s="19" t="s">
        <v>1149</v>
      </c>
      <c r="V490" s="19" t="s">
        <v>1149</v>
      </c>
      <c r="W490" s="19" t="s">
        <v>1149</v>
      </c>
      <c r="X490" s="19" t="s">
        <v>1149</v>
      </c>
      <c r="Y490" s="14"/>
      <c r="Z490" s="14"/>
      <c r="AA490" s="14"/>
      <c r="AB490" s="14"/>
    </row>
    <row r="491" spans="1:28" ht="33.75" x14ac:dyDescent="0.2">
      <c r="A491" s="18" t="s">
        <v>1160</v>
      </c>
      <c r="B491" s="19" t="s">
        <v>1644</v>
      </c>
      <c r="C491" s="19" t="s">
        <v>1645</v>
      </c>
      <c r="D491" s="19" t="s">
        <v>1161</v>
      </c>
      <c r="E491" s="19" t="s">
        <v>1161</v>
      </c>
      <c r="F491" s="14"/>
      <c r="G491" s="14"/>
      <c r="H491" s="14"/>
      <c r="I491" s="14"/>
      <c r="J491" s="14"/>
      <c r="K491" s="14"/>
      <c r="L491" s="14"/>
      <c r="P491" s="18" t="s">
        <v>1150</v>
      </c>
      <c r="Q491" s="19" t="s">
        <v>1859</v>
      </c>
      <c r="R491" s="19" t="s">
        <v>1151</v>
      </c>
      <c r="S491" s="19" t="s">
        <v>1151</v>
      </c>
      <c r="T491" s="19" t="s">
        <v>1151</v>
      </c>
      <c r="U491" s="19" t="s">
        <v>1151</v>
      </c>
      <c r="V491" s="19" t="s">
        <v>1151</v>
      </c>
      <c r="W491" s="19" t="s">
        <v>1151</v>
      </c>
      <c r="X491" s="19" t="s">
        <v>1151</v>
      </c>
      <c r="Y491" s="14"/>
      <c r="Z491" s="14"/>
      <c r="AA491" s="14"/>
      <c r="AB491" s="14"/>
    </row>
    <row r="492" spans="1:28" ht="33.75" x14ac:dyDescent="0.2">
      <c r="A492" s="18" t="s">
        <v>1162</v>
      </c>
      <c r="B492" s="19" t="s">
        <v>1646</v>
      </c>
      <c r="C492" s="19" t="s">
        <v>1647</v>
      </c>
      <c r="D492" s="19" t="s">
        <v>1163</v>
      </c>
      <c r="E492" s="19" t="s">
        <v>1163</v>
      </c>
      <c r="F492" s="14"/>
      <c r="G492" s="14"/>
      <c r="H492" s="14"/>
      <c r="I492" s="14"/>
      <c r="J492" s="14"/>
      <c r="K492" s="14"/>
      <c r="L492" s="14"/>
      <c r="P492" s="18" t="s">
        <v>1152</v>
      </c>
      <c r="Q492" s="19" t="s">
        <v>1860</v>
      </c>
      <c r="R492" s="19" t="s">
        <v>1153</v>
      </c>
      <c r="S492" s="19" t="s">
        <v>1153</v>
      </c>
      <c r="T492" s="19" t="s">
        <v>1153</v>
      </c>
      <c r="U492" s="19" t="s">
        <v>1153</v>
      </c>
      <c r="V492" s="19" t="s">
        <v>1153</v>
      </c>
      <c r="W492" s="19" t="s">
        <v>1153</v>
      </c>
      <c r="X492" s="19" t="s">
        <v>1153</v>
      </c>
      <c r="Y492" s="14"/>
      <c r="Z492" s="14"/>
      <c r="AA492" s="14"/>
      <c r="AB492" s="14"/>
    </row>
    <row r="493" spans="1:28" ht="33.75" x14ac:dyDescent="0.2">
      <c r="A493" s="18" t="s">
        <v>1164</v>
      </c>
      <c r="B493" s="19" t="s">
        <v>1648</v>
      </c>
      <c r="C493" s="19" t="s">
        <v>1649</v>
      </c>
      <c r="D493" s="19" t="s">
        <v>1165</v>
      </c>
      <c r="E493" s="19" t="s">
        <v>1165</v>
      </c>
      <c r="F493" s="14"/>
      <c r="G493" s="14"/>
      <c r="H493" s="14"/>
      <c r="I493" s="14"/>
      <c r="J493" s="14"/>
      <c r="K493" s="14"/>
      <c r="L493" s="14"/>
      <c r="P493" s="18" t="s">
        <v>1154</v>
      </c>
      <c r="Q493" s="19" t="s">
        <v>1861</v>
      </c>
      <c r="R493" s="19" t="s">
        <v>1155</v>
      </c>
      <c r="S493" s="19" t="s">
        <v>1155</v>
      </c>
      <c r="T493" s="19" t="s">
        <v>1155</v>
      </c>
      <c r="U493" s="19" t="s">
        <v>1155</v>
      </c>
      <c r="V493" s="19" t="s">
        <v>1155</v>
      </c>
      <c r="W493" s="19" t="s">
        <v>1155</v>
      </c>
      <c r="X493" s="19" t="s">
        <v>1155</v>
      </c>
      <c r="Y493" s="14"/>
      <c r="Z493" s="14"/>
      <c r="AA493" s="14"/>
      <c r="AB493" s="14"/>
    </row>
    <row r="494" spans="1:28" ht="33.75" x14ac:dyDescent="0.2">
      <c r="A494" s="18" t="s">
        <v>1166</v>
      </c>
      <c r="B494" s="19" t="s">
        <v>1650</v>
      </c>
      <c r="C494" s="19" t="s">
        <v>1651</v>
      </c>
      <c r="D494" s="19" t="s">
        <v>1167</v>
      </c>
      <c r="E494" s="19" t="s">
        <v>1167</v>
      </c>
      <c r="F494" s="14"/>
      <c r="G494" s="14"/>
      <c r="H494" s="14"/>
      <c r="I494" s="14"/>
      <c r="J494" s="14"/>
      <c r="K494" s="14"/>
      <c r="L494" s="14"/>
      <c r="P494" s="18" t="s">
        <v>1156</v>
      </c>
      <c r="Q494" s="19" t="s">
        <v>1862</v>
      </c>
      <c r="R494" s="19" t="s">
        <v>1157</v>
      </c>
      <c r="S494" s="19" t="s">
        <v>1157</v>
      </c>
      <c r="T494" s="19" t="s">
        <v>1157</v>
      </c>
      <c r="U494" s="19" t="s">
        <v>1157</v>
      </c>
      <c r="V494" s="19" t="s">
        <v>1157</v>
      </c>
      <c r="W494" s="19" t="s">
        <v>1157</v>
      </c>
      <c r="X494" s="19" t="s">
        <v>1157</v>
      </c>
      <c r="Y494" s="14"/>
      <c r="Z494" s="14"/>
      <c r="AA494" s="14"/>
      <c r="AB494" s="14"/>
    </row>
    <row r="495" spans="1:28" ht="33.75" x14ac:dyDescent="0.2">
      <c r="A495" s="18" t="s">
        <v>1168</v>
      </c>
      <c r="B495" s="19" t="s">
        <v>1652</v>
      </c>
      <c r="C495" s="19" t="s">
        <v>1653</v>
      </c>
      <c r="D495" s="19" t="s">
        <v>1169</v>
      </c>
      <c r="E495" s="19" t="s">
        <v>1169</v>
      </c>
      <c r="F495" s="14"/>
      <c r="G495" s="14"/>
      <c r="H495" s="14"/>
      <c r="I495" s="14"/>
      <c r="J495" s="14"/>
      <c r="K495" s="14"/>
      <c r="L495" s="14"/>
      <c r="P495" s="18" t="s">
        <v>1158</v>
      </c>
      <c r="Q495" s="19" t="s">
        <v>1863</v>
      </c>
      <c r="R495" s="19" t="s">
        <v>1159</v>
      </c>
      <c r="S495" s="19" t="s">
        <v>1159</v>
      </c>
      <c r="T495" s="19" t="s">
        <v>1159</v>
      </c>
      <c r="U495" s="19" t="s">
        <v>1159</v>
      </c>
      <c r="V495" s="19" t="s">
        <v>1159</v>
      </c>
      <c r="W495" s="19" t="s">
        <v>1159</v>
      </c>
      <c r="X495" s="19" t="s">
        <v>1159</v>
      </c>
      <c r="Y495" s="14"/>
      <c r="Z495" s="14"/>
      <c r="AA495" s="14"/>
      <c r="AB495" s="14"/>
    </row>
    <row r="496" spans="1:28" ht="33.75" x14ac:dyDescent="0.2">
      <c r="A496" s="18" t="s">
        <v>1170</v>
      </c>
      <c r="B496" s="19" t="s">
        <v>1171</v>
      </c>
      <c r="C496" s="19" t="s">
        <v>1654</v>
      </c>
      <c r="D496" s="19" t="s">
        <v>1171</v>
      </c>
      <c r="E496" s="19" t="s">
        <v>1171</v>
      </c>
      <c r="F496" s="14"/>
      <c r="G496" s="14"/>
      <c r="H496" s="14"/>
      <c r="I496" s="14"/>
      <c r="J496" s="14"/>
      <c r="K496" s="14"/>
      <c r="L496" s="14"/>
      <c r="P496" s="18" t="s">
        <v>1160</v>
      </c>
      <c r="Q496" s="19" t="s">
        <v>1864</v>
      </c>
      <c r="R496" s="19" t="s">
        <v>1161</v>
      </c>
      <c r="S496" s="19" t="s">
        <v>1161</v>
      </c>
      <c r="T496" s="19" t="s">
        <v>1161</v>
      </c>
      <c r="U496" s="19" t="s">
        <v>1161</v>
      </c>
      <c r="V496" s="19" t="s">
        <v>1161</v>
      </c>
      <c r="W496" s="19" t="s">
        <v>1161</v>
      </c>
      <c r="X496" s="19" t="s">
        <v>1161</v>
      </c>
      <c r="Y496" s="14"/>
      <c r="Z496" s="14"/>
      <c r="AA496" s="14"/>
      <c r="AB496" s="14"/>
    </row>
    <row r="497" spans="1:28" ht="33.75" x14ac:dyDescent="0.2">
      <c r="A497" s="13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P497" s="18" t="s">
        <v>1162</v>
      </c>
      <c r="Q497" s="19" t="s">
        <v>1865</v>
      </c>
      <c r="R497" s="19" t="s">
        <v>1163</v>
      </c>
      <c r="S497" s="19" t="s">
        <v>1163</v>
      </c>
      <c r="T497" s="19" t="s">
        <v>1163</v>
      </c>
      <c r="U497" s="19" t="s">
        <v>1163</v>
      </c>
      <c r="V497" s="19" t="s">
        <v>1163</v>
      </c>
      <c r="W497" s="19" t="s">
        <v>1163</v>
      </c>
      <c r="X497" s="19" t="s">
        <v>1163</v>
      </c>
      <c r="Y497" s="14"/>
      <c r="Z497" s="14"/>
      <c r="AA497" s="14"/>
      <c r="AB497" s="14"/>
    </row>
    <row r="498" spans="1:28" ht="33.75" x14ac:dyDescent="0.2">
      <c r="A498" s="18" t="s">
        <v>1172</v>
      </c>
      <c r="B498" s="18" t="s">
        <v>893</v>
      </c>
      <c r="C498" s="18" t="s">
        <v>894</v>
      </c>
      <c r="D498" s="18" t="s">
        <v>895</v>
      </c>
      <c r="E498" s="18" t="s">
        <v>896</v>
      </c>
      <c r="F498" s="14"/>
      <c r="G498" s="14"/>
      <c r="H498" s="14"/>
      <c r="I498" s="14"/>
      <c r="J498" s="14"/>
      <c r="K498" s="14"/>
      <c r="L498" s="14"/>
      <c r="P498" s="18" t="s">
        <v>1164</v>
      </c>
      <c r="Q498" s="19" t="s">
        <v>1866</v>
      </c>
      <c r="R498" s="19" t="s">
        <v>1165</v>
      </c>
      <c r="S498" s="19" t="s">
        <v>1165</v>
      </c>
      <c r="T498" s="19" t="s">
        <v>1165</v>
      </c>
      <c r="U498" s="19" t="s">
        <v>1165</v>
      </c>
      <c r="V498" s="19" t="s">
        <v>1165</v>
      </c>
      <c r="W498" s="19" t="s">
        <v>1165</v>
      </c>
      <c r="X498" s="19" t="s">
        <v>1165</v>
      </c>
      <c r="Y498" s="14"/>
      <c r="Z498" s="14"/>
      <c r="AA498" s="14"/>
      <c r="AB498" s="14"/>
    </row>
    <row r="499" spans="1:28" ht="33.75" x14ac:dyDescent="0.2">
      <c r="A499" s="18" t="s">
        <v>1019</v>
      </c>
      <c r="B499" s="19">
        <v>500377.7</v>
      </c>
      <c r="C499" s="19">
        <v>499709.2</v>
      </c>
      <c r="D499" s="19">
        <v>599.5</v>
      </c>
      <c r="E499" s="19">
        <v>227</v>
      </c>
      <c r="F499" s="14"/>
      <c r="G499" s="14"/>
      <c r="H499" s="14"/>
      <c r="I499" s="14"/>
      <c r="J499" s="14"/>
      <c r="K499" s="14"/>
      <c r="L499" s="14"/>
      <c r="P499" s="18" t="s">
        <v>1166</v>
      </c>
      <c r="Q499" s="19" t="s">
        <v>1867</v>
      </c>
      <c r="R499" s="19" t="s">
        <v>1167</v>
      </c>
      <c r="S499" s="19" t="s">
        <v>1167</v>
      </c>
      <c r="T499" s="19" t="s">
        <v>1167</v>
      </c>
      <c r="U499" s="19" t="s">
        <v>1167</v>
      </c>
      <c r="V499" s="19" t="s">
        <v>1167</v>
      </c>
      <c r="W499" s="19" t="s">
        <v>1167</v>
      </c>
      <c r="X499" s="19" t="s">
        <v>1167</v>
      </c>
      <c r="Y499" s="14"/>
      <c r="Z499" s="14"/>
      <c r="AA499" s="14"/>
      <c r="AB499" s="14"/>
    </row>
    <row r="500" spans="1:28" ht="33.75" x14ac:dyDescent="0.2">
      <c r="A500" s="18" t="s">
        <v>1020</v>
      </c>
      <c r="B500" s="19">
        <v>500373.7</v>
      </c>
      <c r="C500" s="19">
        <v>499708.2</v>
      </c>
      <c r="D500" s="19">
        <v>598.5</v>
      </c>
      <c r="E500" s="19">
        <v>226</v>
      </c>
      <c r="F500" s="14"/>
      <c r="G500" s="14"/>
      <c r="H500" s="14"/>
      <c r="I500" s="14"/>
      <c r="J500" s="14"/>
      <c r="K500" s="14"/>
      <c r="L500" s="14"/>
      <c r="P500" s="18" t="s">
        <v>1168</v>
      </c>
      <c r="Q500" s="19" t="s">
        <v>1868</v>
      </c>
      <c r="R500" s="19" t="s">
        <v>1169</v>
      </c>
      <c r="S500" s="19" t="s">
        <v>1169</v>
      </c>
      <c r="T500" s="19" t="s">
        <v>1169</v>
      </c>
      <c r="U500" s="19" t="s">
        <v>1169</v>
      </c>
      <c r="V500" s="19" t="s">
        <v>1169</v>
      </c>
      <c r="W500" s="19" t="s">
        <v>1169</v>
      </c>
      <c r="X500" s="19" t="s">
        <v>1169</v>
      </c>
      <c r="Y500" s="14"/>
      <c r="Z500" s="14"/>
      <c r="AA500" s="14"/>
      <c r="AB500" s="14"/>
    </row>
    <row r="501" spans="1:28" ht="33.75" x14ac:dyDescent="0.2">
      <c r="A501" s="18" t="s">
        <v>1021</v>
      </c>
      <c r="B501" s="19">
        <v>500372.7</v>
      </c>
      <c r="C501" s="19">
        <v>499707.2</v>
      </c>
      <c r="D501" s="19">
        <v>597.5</v>
      </c>
      <c r="E501" s="19">
        <v>225</v>
      </c>
      <c r="F501" s="14"/>
      <c r="G501" s="14"/>
      <c r="H501" s="14"/>
      <c r="I501" s="14"/>
      <c r="J501" s="14"/>
      <c r="K501" s="14"/>
      <c r="L501" s="14"/>
      <c r="P501" s="18" t="s">
        <v>1170</v>
      </c>
      <c r="Q501" s="19" t="s">
        <v>1869</v>
      </c>
      <c r="R501" s="19" t="s">
        <v>1171</v>
      </c>
      <c r="S501" s="19" t="s">
        <v>1171</v>
      </c>
      <c r="T501" s="19" t="s">
        <v>1171</v>
      </c>
      <c r="U501" s="19" t="s">
        <v>1171</v>
      </c>
      <c r="V501" s="19" t="s">
        <v>1171</v>
      </c>
      <c r="W501" s="19" t="s">
        <v>1171</v>
      </c>
      <c r="X501" s="19" t="s">
        <v>1171</v>
      </c>
      <c r="Y501" s="14"/>
      <c r="Z501" s="14"/>
      <c r="AA501" s="14"/>
      <c r="AB501" s="14"/>
    </row>
    <row r="502" spans="1:28" x14ac:dyDescent="0.2">
      <c r="A502" s="18" t="s">
        <v>1022</v>
      </c>
      <c r="B502" s="19">
        <v>500371.20000000001</v>
      </c>
      <c r="C502" s="19">
        <v>499706.2</v>
      </c>
      <c r="D502" s="19">
        <v>596.5</v>
      </c>
      <c r="E502" s="19">
        <v>224</v>
      </c>
      <c r="F502" s="14"/>
      <c r="G502" s="14"/>
      <c r="H502" s="14"/>
      <c r="I502" s="14"/>
      <c r="J502" s="14"/>
      <c r="K502" s="14"/>
      <c r="L502" s="14"/>
      <c r="P502" s="13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</row>
    <row r="503" spans="1:28" ht="22.5" x14ac:dyDescent="0.2">
      <c r="A503" s="18" t="s">
        <v>1023</v>
      </c>
      <c r="B503" s="19">
        <v>500370.2</v>
      </c>
      <c r="C503" s="19">
        <v>499705.2</v>
      </c>
      <c r="D503" s="19">
        <v>595.5</v>
      </c>
      <c r="E503" s="19">
        <v>223</v>
      </c>
      <c r="F503" s="14"/>
      <c r="G503" s="14"/>
      <c r="H503" s="14"/>
      <c r="I503" s="14"/>
      <c r="J503" s="14"/>
      <c r="K503" s="14"/>
      <c r="L503" s="14"/>
      <c r="P503" s="18" t="s">
        <v>1172</v>
      </c>
      <c r="Q503" s="18" t="s">
        <v>893</v>
      </c>
      <c r="R503" s="18" t="s">
        <v>894</v>
      </c>
      <c r="S503" s="18" t="s">
        <v>895</v>
      </c>
      <c r="T503" s="18" t="s">
        <v>896</v>
      </c>
      <c r="U503" s="18" t="s">
        <v>1657</v>
      </c>
      <c r="V503" s="18" t="s">
        <v>1658</v>
      </c>
      <c r="W503" s="18" t="s">
        <v>1659</v>
      </c>
      <c r="X503" s="18" t="s">
        <v>1660</v>
      </c>
      <c r="Y503" s="14"/>
      <c r="Z503" s="14"/>
      <c r="AA503" s="14"/>
      <c r="AB503" s="14"/>
    </row>
    <row r="504" spans="1:28" x14ac:dyDescent="0.2">
      <c r="A504" s="18" t="s">
        <v>1024</v>
      </c>
      <c r="B504" s="19">
        <v>500368.7</v>
      </c>
      <c r="C504" s="19">
        <v>499704.2</v>
      </c>
      <c r="D504" s="19">
        <v>594.5</v>
      </c>
      <c r="E504" s="19">
        <v>222</v>
      </c>
      <c r="F504" s="14"/>
      <c r="G504" s="14"/>
      <c r="H504" s="14"/>
      <c r="I504" s="14"/>
      <c r="J504" s="14"/>
      <c r="K504" s="14"/>
      <c r="L504" s="14"/>
      <c r="P504" s="18" t="s">
        <v>1019</v>
      </c>
      <c r="Q504" s="19">
        <v>999669.6</v>
      </c>
      <c r="R504" s="19">
        <v>119</v>
      </c>
      <c r="S504" s="19">
        <v>119</v>
      </c>
      <c r="T504" s="19">
        <v>119</v>
      </c>
      <c r="U504" s="19">
        <v>119</v>
      </c>
      <c r="V504" s="19">
        <v>119</v>
      </c>
      <c r="W504" s="19">
        <v>119</v>
      </c>
      <c r="X504" s="19">
        <v>160.5</v>
      </c>
      <c r="Y504" s="14"/>
      <c r="Z504" s="14"/>
      <c r="AA504" s="14"/>
      <c r="AB504" s="14"/>
    </row>
    <row r="505" spans="1:28" x14ac:dyDescent="0.2">
      <c r="A505" s="18" t="s">
        <v>1025</v>
      </c>
      <c r="B505" s="19">
        <v>500367.7</v>
      </c>
      <c r="C505" s="19">
        <v>499703.2</v>
      </c>
      <c r="D505" s="19">
        <v>593.5</v>
      </c>
      <c r="E505" s="19">
        <v>221</v>
      </c>
      <c r="F505" s="14"/>
      <c r="G505" s="14"/>
      <c r="H505" s="14"/>
      <c r="I505" s="14"/>
      <c r="J505" s="14"/>
      <c r="K505" s="14"/>
      <c r="L505" s="14"/>
      <c r="P505" s="18" t="s">
        <v>1020</v>
      </c>
      <c r="Q505" s="19">
        <v>999656.1</v>
      </c>
      <c r="R505" s="19">
        <v>118</v>
      </c>
      <c r="S505" s="19">
        <v>118</v>
      </c>
      <c r="T505" s="19">
        <v>118</v>
      </c>
      <c r="U505" s="19">
        <v>118</v>
      </c>
      <c r="V505" s="19">
        <v>118</v>
      </c>
      <c r="W505" s="19">
        <v>118</v>
      </c>
      <c r="X505" s="19">
        <v>118</v>
      </c>
      <c r="Y505" s="14"/>
      <c r="Z505" s="14"/>
      <c r="AA505" s="14"/>
      <c r="AB505" s="14"/>
    </row>
    <row r="506" spans="1:28" x14ac:dyDescent="0.2">
      <c r="A506" s="18" t="s">
        <v>1026</v>
      </c>
      <c r="B506" s="19">
        <v>500363.7</v>
      </c>
      <c r="C506" s="19">
        <v>499673.7</v>
      </c>
      <c r="D506" s="19">
        <v>592.5</v>
      </c>
      <c r="E506" s="19">
        <v>220</v>
      </c>
      <c r="F506" s="14"/>
      <c r="G506" s="14"/>
      <c r="H506" s="14"/>
      <c r="I506" s="14"/>
      <c r="J506" s="14"/>
      <c r="K506" s="14"/>
      <c r="L506" s="14"/>
      <c r="P506" s="18" t="s">
        <v>1021</v>
      </c>
      <c r="Q506" s="19">
        <v>999641.59999999998</v>
      </c>
      <c r="R506" s="19">
        <v>117</v>
      </c>
      <c r="S506" s="19">
        <v>117</v>
      </c>
      <c r="T506" s="19">
        <v>117</v>
      </c>
      <c r="U506" s="19">
        <v>117</v>
      </c>
      <c r="V506" s="19">
        <v>117</v>
      </c>
      <c r="W506" s="19">
        <v>117</v>
      </c>
      <c r="X506" s="19">
        <v>117</v>
      </c>
      <c r="Y506" s="14"/>
      <c r="Z506" s="14"/>
      <c r="AA506" s="14"/>
      <c r="AB506" s="14"/>
    </row>
    <row r="507" spans="1:28" x14ac:dyDescent="0.2">
      <c r="A507" s="18" t="s">
        <v>1027</v>
      </c>
      <c r="B507" s="19">
        <v>500299.7</v>
      </c>
      <c r="C507" s="19">
        <v>499672.7</v>
      </c>
      <c r="D507" s="19">
        <v>591.5</v>
      </c>
      <c r="E507" s="19">
        <v>219</v>
      </c>
      <c r="F507" s="14"/>
      <c r="G507" s="14"/>
      <c r="H507" s="14"/>
      <c r="I507" s="14"/>
      <c r="J507" s="14"/>
      <c r="K507" s="14"/>
      <c r="L507" s="14"/>
      <c r="P507" s="18" t="s">
        <v>1022</v>
      </c>
      <c r="Q507" s="19">
        <v>999641.1</v>
      </c>
      <c r="R507" s="19">
        <v>116</v>
      </c>
      <c r="S507" s="19">
        <v>116</v>
      </c>
      <c r="T507" s="19">
        <v>116</v>
      </c>
      <c r="U507" s="19">
        <v>116</v>
      </c>
      <c r="V507" s="19">
        <v>116</v>
      </c>
      <c r="W507" s="19">
        <v>116</v>
      </c>
      <c r="X507" s="19">
        <v>116</v>
      </c>
      <c r="Y507" s="14"/>
      <c r="Z507" s="14"/>
      <c r="AA507" s="14"/>
      <c r="AB507" s="14"/>
    </row>
    <row r="508" spans="1:28" x14ac:dyDescent="0.2">
      <c r="A508" s="18" t="s">
        <v>1028</v>
      </c>
      <c r="B508" s="19">
        <v>500284.2</v>
      </c>
      <c r="C508" s="19">
        <v>499671.7</v>
      </c>
      <c r="D508" s="19">
        <v>533.5</v>
      </c>
      <c r="E508" s="19">
        <v>207.5</v>
      </c>
      <c r="F508" s="14"/>
      <c r="G508" s="14"/>
      <c r="H508" s="14"/>
      <c r="I508" s="14"/>
      <c r="J508" s="14"/>
      <c r="K508" s="14"/>
      <c r="L508" s="14"/>
      <c r="P508" s="18" t="s">
        <v>1023</v>
      </c>
      <c r="Q508" s="19">
        <v>999640.6</v>
      </c>
      <c r="R508" s="19">
        <v>115</v>
      </c>
      <c r="S508" s="19">
        <v>115</v>
      </c>
      <c r="T508" s="19">
        <v>115</v>
      </c>
      <c r="U508" s="19">
        <v>115</v>
      </c>
      <c r="V508" s="19">
        <v>115</v>
      </c>
      <c r="W508" s="19">
        <v>115</v>
      </c>
      <c r="X508" s="19">
        <v>115</v>
      </c>
      <c r="Y508" s="14"/>
      <c r="Z508" s="14"/>
      <c r="AA508" s="14"/>
      <c r="AB508" s="14"/>
    </row>
    <row r="509" spans="1:28" x14ac:dyDescent="0.2">
      <c r="A509" s="18" t="s">
        <v>1029</v>
      </c>
      <c r="B509" s="19">
        <v>500283.2</v>
      </c>
      <c r="C509" s="19">
        <v>499670.7</v>
      </c>
      <c r="D509" s="19">
        <v>513.5</v>
      </c>
      <c r="E509" s="19">
        <v>206.5</v>
      </c>
      <c r="F509" s="14"/>
      <c r="G509" s="14"/>
      <c r="H509" s="14"/>
      <c r="I509" s="14"/>
      <c r="J509" s="14"/>
      <c r="K509" s="14"/>
      <c r="L509" s="14"/>
      <c r="P509" s="18" t="s">
        <v>1024</v>
      </c>
      <c r="Q509" s="19">
        <v>999635.1</v>
      </c>
      <c r="R509" s="19">
        <v>114</v>
      </c>
      <c r="S509" s="19">
        <v>114</v>
      </c>
      <c r="T509" s="19">
        <v>114</v>
      </c>
      <c r="U509" s="19">
        <v>114</v>
      </c>
      <c r="V509" s="19">
        <v>114</v>
      </c>
      <c r="W509" s="19">
        <v>114</v>
      </c>
      <c r="X509" s="19">
        <v>114</v>
      </c>
      <c r="Y509" s="14"/>
      <c r="Z509" s="14"/>
      <c r="AA509" s="14"/>
      <c r="AB509" s="14"/>
    </row>
    <row r="510" spans="1:28" x14ac:dyDescent="0.2">
      <c r="A510" s="18" t="s">
        <v>1030</v>
      </c>
      <c r="B510" s="19">
        <v>500278.7</v>
      </c>
      <c r="C510" s="19">
        <v>499669.7</v>
      </c>
      <c r="D510" s="19">
        <v>512.5</v>
      </c>
      <c r="E510" s="19">
        <v>205.5</v>
      </c>
      <c r="F510" s="14"/>
      <c r="G510" s="14"/>
      <c r="H510" s="14"/>
      <c r="I510" s="14"/>
      <c r="J510" s="14"/>
      <c r="K510" s="14"/>
      <c r="L510" s="14"/>
      <c r="P510" s="18" t="s">
        <v>1025</v>
      </c>
      <c r="Q510" s="19">
        <v>999634.6</v>
      </c>
      <c r="R510" s="19">
        <v>113</v>
      </c>
      <c r="S510" s="19">
        <v>113</v>
      </c>
      <c r="T510" s="19">
        <v>113</v>
      </c>
      <c r="U510" s="19">
        <v>113</v>
      </c>
      <c r="V510" s="19">
        <v>113</v>
      </c>
      <c r="W510" s="19">
        <v>113</v>
      </c>
      <c r="X510" s="19">
        <v>113</v>
      </c>
      <c r="Y510" s="14"/>
      <c r="Z510" s="14"/>
      <c r="AA510" s="14"/>
      <c r="AB510" s="14"/>
    </row>
    <row r="511" spans="1:28" x14ac:dyDescent="0.2">
      <c r="A511" s="18" t="s">
        <v>1031</v>
      </c>
      <c r="B511" s="19">
        <v>500277.7</v>
      </c>
      <c r="C511" s="19">
        <v>499668.7</v>
      </c>
      <c r="D511" s="19">
        <v>499.5</v>
      </c>
      <c r="E511" s="19">
        <v>204.5</v>
      </c>
      <c r="F511" s="14"/>
      <c r="G511" s="14"/>
      <c r="H511" s="14"/>
      <c r="I511" s="14"/>
      <c r="J511" s="14"/>
      <c r="K511" s="14"/>
      <c r="L511" s="14"/>
      <c r="P511" s="18" t="s">
        <v>1026</v>
      </c>
      <c r="Q511" s="19">
        <v>999634.1</v>
      </c>
      <c r="R511" s="19">
        <v>112</v>
      </c>
      <c r="S511" s="19">
        <v>112</v>
      </c>
      <c r="T511" s="19">
        <v>112</v>
      </c>
      <c r="U511" s="19">
        <v>112</v>
      </c>
      <c r="V511" s="19">
        <v>112</v>
      </c>
      <c r="W511" s="19">
        <v>112</v>
      </c>
      <c r="X511" s="19">
        <v>112</v>
      </c>
      <c r="Y511" s="14"/>
      <c r="Z511" s="14"/>
      <c r="AA511" s="14"/>
      <c r="AB511" s="14"/>
    </row>
    <row r="512" spans="1:28" x14ac:dyDescent="0.2">
      <c r="A512" s="18" t="s">
        <v>1032</v>
      </c>
      <c r="B512" s="19">
        <v>500238.7</v>
      </c>
      <c r="C512" s="19">
        <v>499667.7</v>
      </c>
      <c r="D512" s="19">
        <v>498.5</v>
      </c>
      <c r="E512" s="19">
        <v>203.5</v>
      </c>
      <c r="F512" s="14"/>
      <c r="G512" s="14"/>
      <c r="H512" s="14"/>
      <c r="I512" s="14"/>
      <c r="J512" s="14"/>
      <c r="K512" s="14"/>
      <c r="L512" s="14"/>
      <c r="P512" s="18" t="s">
        <v>1027</v>
      </c>
      <c r="Q512" s="19">
        <v>999633.6</v>
      </c>
      <c r="R512" s="19">
        <v>111</v>
      </c>
      <c r="S512" s="19">
        <v>111</v>
      </c>
      <c r="T512" s="19">
        <v>111</v>
      </c>
      <c r="U512" s="19">
        <v>111</v>
      </c>
      <c r="V512" s="19">
        <v>111</v>
      </c>
      <c r="W512" s="19">
        <v>111</v>
      </c>
      <c r="X512" s="19">
        <v>111</v>
      </c>
      <c r="Y512" s="14"/>
      <c r="Z512" s="14"/>
      <c r="AA512" s="14"/>
      <c r="AB512" s="14"/>
    </row>
    <row r="513" spans="1:28" x14ac:dyDescent="0.2">
      <c r="A513" s="18" t="s">
        <v>1033</v>
      </c>
      <c r="B513" s="19">
        <v>500237.7</v>
      </c>
      <c r="C513" s="19">
        <v>499666.7</v>
      </c>
      <c r="D513" s="19">
        <v>497.5</v>
      </c>
      <c r="E513" s="19">
        <v>202.5</v>
      </c>
      <c r="F513" s="14"/>
      <c r="G513" s="14"/>
      <c r="H513" s="14"/>
      <c r="I513" s="14"/>
      <c r="J513" s="14"/>
      <c r="K513" s="14"/>
      <c r="L513" s="14"/>
      <c r="P513" s="18" t="s">
        <v>1028</v>
      </c>
      <c r="Q513" s="19">
        <v>999633.1</v>
      </c>
      <c r="R513" s="19">
        <v>110</v>
      </c>
      <c r="S513" s="19">
        <v>110</v>
      </c>
      <c r="T513" s="19">
        <v>110</v>
      </c>
      <c r="U513" s="19">
        <v>110</v>
      </c>
      <c r="V513" s="19">
        <v>110</v>
      </c>
      <c r="W513" s="19">
        <v>110</v>
      </c>
      <c r="X513" s="19">
        <v>110</v>
      </c>
      <c r="Y513" s="14"/>
      <c r="Z513" s="14"/>
      <c r="AA513" s="14"/>
      <c r="AB513" s="14"/>
    </row>
    <row r="514" spans="1:28" x14ac:dyDescent="0.2">
      <c r="A514" s="18" t="s">
        <v>1034</v>
      </c>
      <c r="B514" s="19">
        <v>500236.7</v>
      </c>
      <c r="C514" s="19">
        <v>499665.7</v>
      </c>
      <c r="D514" s="19">
        <v>496.5</v>
      </c>
      <c r="E514" s="19">
        <v>201.5</v>
      </c>
      <c r="F514" s="14"/>
      <c r="G514" s="14"/>
      <c r="H514" s="14"/>
      <c r="I514" s="14"/>
      <c r="J514" s="14"/>
      <c r="K514" s="14"/>
      <c r="L514" s="14"/>
      <c r="P514" s="18" t="s">
        <v>1029</v>
      </c>
      <c r="Q514" s="19">
        <v>999632.6</v>
      </c>
      <c r="R514" s="19">
        <v>109</v>
      </c>
      <c r="S514" s="19">
        <v>109</v>
      </c>
      <c r="T514" s="19">
        <v>109</v>
      </c>
      <c r="U514" s="19">
        <v>109</v>
      </c>
      <c r="V514" s="19">
        <v>109</v>
      </c>
      <c r="W514" s="19">
        <v>109</v>
      </c>
      <c r="X514" s="19">
        <v>109</v>
      </c>
      <c r="Y514" s="14"/>
      <c r="Z514" s="14"/>
      <c r="AA514" s="14"/>
      <c r="AB514" s="14"/>
    </row>
    <row r="515" spans="1:28" x14ac:dyDescent="0.2">
      <c r="A515" s="18" t="s">
        <v>1035</v>
      </c>
      <c r="B515" s="19">
        <v>500227.7</v>
      </c>
      <c r="C515" s="19">
        <v>499664.7</v>
      </c>
      <c r="D515" s="19">
        <v>495.5</v>
      </c>
      <c r="E515" s="19">
        <v>200.5</v>
      </c>
      <c r="F515" s="14"/>
      <c r="G515" s="14"/>
      <c r="H515" s="14"/>
      <c r="I515" s="14"/>
      <c r="J515" s="14"/>
      <c r="K515" s="14"/>
      <c r="L515" s="14"/>
      <c r="P515" s="18" t="s">
        <v>1030</v>
      </c>
      <c r="Q515" s="19">
        <v>999632.1</v>
      </c>
      <c r="R515" s="19">
        <v>108</v>
      </c>
      <c r="S515" s="19">
        <v>108</v>
      </c>
      <c r="T515" s="19">
        <v>108</v>
      </c>
      <c r="U515" s="19">
        <v>108</v>
      </c>
      <c r="V515" s="19">
        <v>108</v>
      </c>
      <c r="W515" s="19">
        <v>108</v>
      </c>
      <c r="X515" s="19">
        <v>108</v>
      </c>
      <c r="Y515" s="14"/>
      <c r="Z515" s="14"/>
      <c r="AA515" s="14"/>
      <c r="AB515" s="14"/>
    </row>
    <row r="516" spans="1:28" x14ac:dyDescent="0.2">
      <c r="A516" s="18" t="s">
        <v>1036</v>
      </c>
      <c r="B516" s="19">
        <v>500226.7</v>
      </c>
      <c r="C516" s="19">
        <v>499663.7</v>
      </c>
      <c r="D516" s="19">
        <v>494.5</v>
      </c>
      <c r="E516" s="19">
        <v>199.5</v>
      </c>
      <c r="F516" s="14"/>
      <c r="G516" s="14"/>
      <c r="H516" s="14"/>
      <c r="I516" s="14"/>
      <c r="J516" s="14"/>
      <c r="K516" s="14"/>
      <c r="L516" s="14"/>
      <c r="P516" s="18" t="s">
        <v>1031</v>
      </c>
      <c r="Q516" s="19">
        <v>999631.6</v>
      </c>
      <c r="R516" s="19">
        <v>107</v>
      </c>
      <c r="S516" s="19">
        <v>107</v>
      </c>
      <c r="T516" s="19">
        <v>107</v>
      </c>
      <c r="U516" s="19">
        <v>107</v>
      </c>
      <c r="V516" s="19">
        <v>107</v>
      </c>
      <c r="W516" s="19">
        <v>107</v>
      </c>
      <c r="X516" s="19">
        <v>107</v>
      </c>
      <c r="Y516" s="14"/>
      <c r="Z516" s="14"/>
      <c r="AA516" s="14"/>
      <c r="AB516" s="14"/>
    </row>
    <row r="517" spans="1:28" x14ac:dyDescent="0.2">
      <c r="A517" s="18" t="s">
        <v>1037</v>
      </c>
      <c r="B517" s="19">
        <v>500225.7</v>
      </c>
      <c r="C517" s="19">
        <v>499662.7</v>
      </c>
      <c r="D517" s="19">
        <v>493</v>
      </c>
      <c r="E517" s="19">
        <v>198.5</v>
      </c>
      <c r="F517" s="14"/>
      <c r="G517" s="14"/>
      <c r="H517" s="14"/>
      <c r="I517" s="14"/>
      <c r="J517" s="14"/>
      <c r="K517" s="14"/>
      <c r="L517" s="14"/>
      <c r="P517" s="18" t="s">
        <v>1032</v>
      </c>
      <c r="Q517" s="19">
        <v>999631.1</v>
      </c>
      <c r="R517" s="19">
        <v>106</v>
      </c>
      <c r="S517" s="19">
        <v>106</v>
      </c>
      <c r="T517" s="19">
        <v>106</v>
      </c>
      <c r="U517" s="19">
        <v>106</v>
      </c>
      <c r="V517" s="19">
        <v>106</v>
      </c>
      <c r="W517" s="19">
        <v>106</v>
      </c>
      <c r="X517" s="19">
        <v>106</v>
      </c>
      <c r="Y517" s="14"/>
      <c r="Z517" s="14"/>
      <c r="AA517" s="14"/>
      <c r="AB517" s="14"/>
    </row>
    <row r="518" spans="1:28" x14ac:dyDescent="0.2">
      <c r="A518" s="18" t="s">
        <v>1038</v>
      </c>
      <c r="B518" s="19">
        <v>500221.7</v>
      </c>
      <c r="C518" s="19">
        <v>499661.7</v>
      </c>
      <c r="D518" s="19">
        <v>492</v>
      </c>
      <c r="E518" s="19">
        <v>197.5</v>
      </c>
      <c r="F518" s="14"/>
      <c r="G518" s="14"/>
      <c r="H518" s="14"/>
      <c r="I518" s="14"/>
      <c r="J518" s="14"/>
      <c r="K518" s="14"/>
      <c r="L518" s="14"/>
      <c r="P518" s="18" t="s">
        <v>1033</v>
      </c>
      <c r="Q518" s="19">
        <v>999630.6</v>
      </c>
      <c r="R518" s="19">
        <v>105</v>
      </c>
      <c r="S518" s="19">
        <v>105</v>
      </c>
      <c r="T518" s="19">
        <v>105</v>
      </c>
      <c r="U518" s="19">
        <v>105</v>
      </c>
      <c r="V518" s="19">
        <v>105</v>
      </c>
      <c r="W518" s="19">
        <v>105</v>
      </c>
      <c r="X518" s="19">
        <v>105</v>
      </c>
      <c r="Y518" s="14"/>
      <c r="Z518" s="14"/>
      <c r="AA518" s="14"/>
      <c r="AB518" s="14"/>
    </row>
    <row r="519" spans="1:28" x14ac:dyDescent="0.2">
      <c r="A519" s="18" t="s">
        <v>1039</v>
      </c>
      <c r="B519" s="19">
        <v>500220.7</v>
      </c>
      <c r="C519" s="19">
        <v>499660.7</v>
      </c>
      <c r="D519" s="19">
        <v>491</v>
      </c>
      <c r="E519" s="19">
        <v>141</v>
      </c>
      <c r="F519" s="14"/>
      <c r="G519" s="14"/>
      <c r="H519" s="14"/>
      <c r="I519" s="14"/>
      <c r="J519" s="14"/>
      <c r="K519" s="14"/>
      <c r="L519" s="14"/>
      <c r="P519" s="18" t="s">
        <v>1034</v>
      </c>
      <c r="Q519" s="19">
        <v>999625.1</v>
      </c>
      <c r="R519" s="19">
        <v>104</v>
      </c>
      <c r="S519" s="19">
        <v>104</v>
      </c>
      <c r="T519" s="19">
        <v>104</v>
      </c>
      <c r="U519" s="19">
        <v>104</v>
      </c>
      <c r="V519" s="19">
        <v>104</v>
      </c>
      <c r="W519" s="19">
        <v>104</v>
      </c>
      <c r="X519" s="19">
        <v>104</v>
      </c>
      <c r="Y519" s="14"/>
      <c r="Z519" s="14"/>
      <c r="AA519" s="14"/>
      <c r="AB519" s="14"/>
    </row>
    <row r="520" spans="1:28" x14ac:dyDescent="0.2">
      <c r="A520" s="18" t="s">
        <v>1040</v>
      </c>
      <c r="B520" s="19">
        <v>500167.2</v>
      </c>
      <c r="C520" s="19">
        <v>499659.7</v>
      </c>
      <c r="D520" s="19">
        <v>490</v>
      </c>
      <c r="E520" s="19">
        <v>140</v>
      </c>
      <c r="F520" s="14"/>
      <c r="G520" s="14"/>
      <c r="H520" s="14"/>
      <c r="I520" s="14"/>
      <c r="J520" s="14"/>
      <c r="K520" s="14"/>
      <c r="L520" s="14"/>
      <c r="P520" s="18" t="s">
        <v>1035</v>
      </c>
      <c r="Q520" s="19">
        <v>999624.6</v>
      </c>
      <c r="R520" s="19">
        <v>103</v>
      </c>
      <c r="S520" s="19">
        <v>103</v>
      </c>
      <c r="T520" s="19">
        <v>103</v>
      </c>
      <c r="U520" s="19">
        <v>103</v>
      </c>
      <c r="V520" s="19">
        <v>103</v>
      </c>
      <c r="W520" s="19">
        <v>103</v>
      </c>
      <c r="X520" s="19">
        <v>103</v>
      </c>
      <c r="Y520" s="14"/>
      <c r="Z520" s="14"/>
      <c r="AA520" s="14"/>
      <c r="AB520" s="14"/>
    </row>
    <row r="521" spans="1:28" x14ac:dyDescent="0.2">
      <c r="A521" s="18" t="s">
        <v>1041</v>
      </c>
      <c r="B521" s="19">
        <v>500156.2</v>
      </c>
      <c r="C521" s="19">
        <v>499658.7</v>
      </c>
      <c r="D521" s="19">
        <v>489</v>
      </c>
      <c r="E521" s="19">
        <v>139</v>
      </c>
      <c r="F521" s="14"/>
      <c r="G521" s="14"/>
      <c r="H521" s="14"/>
      <c r="I521" s="14"/>
      <c r="J521" s="14"/>
      <c r="K521" s="14"/>
      <c r="L521" s="14"/>
      <c r="P521" s="18" t="s">
        <v>1036</v>
      </c>
      <c r="Q521" s="19">
        <v>999624.1</v>
      </c>
      <c r="R521" s="19">
        <v>102</v>
      </c>
      <c r="S521" s="19">
        <v>102</v>
      </c>
      <c r="T521" s="19">
        <v>102</v>
      </c>
      <c r="U521" s="19">
        <v>102</v>
      </c>
      <c r="V521" s="19">
        <v>102</v>
      </c>
      <c r="W521" s="19">
        <v>102</v>
      </c>
      <c r="X521" s="19">
        <v>102</v>
      </c>
      <c r="Y521" s="14"/>
      <c r="Z521" s="14"/>
      <c r="AA521" s="14"/>
      <c r="AB521" s="14"/>
    </row>
    <row r="522" spans="1:28" x14ac:dyDescent="0.2">
      <c r="A522" s="18" t="s">
        <v>1042</v>
      </c>
      <c r="B522" s="19">
        <v>500155.2</v>
      </c>
      <c r="C522" s="19">
        <v>499657.7</v>
      </c>
      <c r="D522" s="19">
        <v>480.5</v>
      </c>
      <c r="E522" s="19">
        <v>138</v>
      </c>
      <c r="F522" s="14"/>
      <c r="G522" s="14"/>
      <c r="H522" s="14"/>
      <c r="I522" s="14"/>
      <c r="J522" s="14"/>
      <c r="K522" s="14"/>
      <c r="L522" s="14"/>
      <c r="P522" s="18" t="s">
        <v>1037</v>
      </c>
      <c r="Q522" s="19">
        <v>999623.6</v>
      </c>
      <c r="R522" s="19">
        <v>101</v>
      </c>
      <c r="S522" s="19">
        <v>101</v>
      </c>
      <c r="T522" s="19">
        <v>101</v>
      </c>
      <c r="U522" s="19">
        <v>101</v>
      </c>
      <c r="V522" s="19">
        <v>101</v>
      </c>
      <c r="W522" s="19">
        <v>101</v>
      </c>
      <c r="X522" s="19">
        <v>101</v>
      </c>
      <c r="Y522" s="14"/>
      <c r="Z522" s="14"/>
      <c r="AA522" s="14"/>
      <c r="AB522" s="14"/>
    </row>
    <row r="523" spans="1:28" x14ac:dyDescent="0.2">
      <c r="A523" s="18" t="s">
        <v>1043</v>
      </c>
      <c r="B523" s="19">
        <v>500109.7</v>
      </c>
      <c r="C523" s="19">
        <v>499656.7</v>
      </c>
      <c r="D523" s="19">
        <v>479.5</v>
      </c>
      <c r="E523" s="19">
        <v>137</v>
      </c>
      <c r="F523" s="14"/>
      <c r="G523" s="14"/>
      <c r="H523" s="14"/>
      <c r="I523" s="14"/>
      <c r="J523" s="14"/>
      <c r="K523" s="14"/>
      <c r="L523" s="14"/>
      <c r="P523" s="18" t="s">
        <v>1038</v>
      </c>
      <c r="Q523" s="19">
        <v>999623.1</v>
      </c>
      <c r="R523" s="19">
        <v>100</v>
      </c>
      <c r="S523" s="19">
        <v>100</v>
      </c>
      <c r="T523" s="19">
        <v>100</v>
      </c>
      <c r="U523" s="19">
        <v>100</v>
      </c>
      <c r="V523" s="19">
        <v>100</v>
      </c>
      <c r="W523" s="19">
        <v>100</v>
      </c>
      <c r="X523" s="19">
        <v>100</v>
      </c>
      <c r="Y523" s="14"/>
      <c r="Z523" s="14"/>
      <c r="AA523" s="14"/>
      <c r="AB523" s="14"/>
    </row>
    <row r="524" spans="1:28" x14ac:dyDescent="0.2">
      <c r="A524" s="18" t="s">
        <v>1044</v>
      </c>
      <c r="B524" s="19">
        <v>500108.2</v>
      </c>
      <c r="C524" s="19">
        <v>499655.7</v>
      </c>
      <c r="D524" s="19">
        <v>472.5</v>
      </c>
      <c r="E524" s="19">
        <v>136</v>
      </c>
      <c r="F524" s="14"/>
      <c r="G524" s="14"/>
      <c r="H524" s="14"/>
      <c r="I524" s="14"/>
      <c r="J524" s="14"/>
      <c r="K524" s="14"/>
      <c r="L524" s="14"/>
      <c r="P524" s="18" t="s">
        <v>1039</v>
      </c>
      <c r="Q524" s="19">
        <v>999622.6</v>
      </c>
      <c r="R524" s="19">
        <v>99</v>
      </c>
      <c r="S524" s="19">
        <v>99</v>
      </c>
      <c r="T524" s="19">
        <v>99</v>
      </c>
      <c r="U524" s="19">
        <v>99</v>
      </c>
      <c r="V524" s="19">
        <v>99</v>
      </c>
      <c r="W524" s="19">
        <v>99</v>
      </c>
      <c r="X524" s="19">
        <v>99</v>
      </c>
      <c r="Y524" s="14"/>
      <c r="Z524" s="14"/>
      <c r="AA524" s="14"/>
      <c r="AB524" s="14"/>
    </row>
    <row r="525" spans="1:28" x14ac:dyDescent="0.2">
      <c r="A525" s="18" t="s">
        <v>1045</v>
      </c>
      <c r="B525" s="19">
        <v>500107.2</v>
      </c>
      <c r="C525" s="19">
        <v>499654.7</v>
      </c>
      <c r="D525" s="19">
        <v>471.5</v>
      </c>
      <c r="E525" s="19">
        <v>135</v>
      </c>
      <c r="F525" s="14"/>
      <c r="G525" s="14"/>
      <c r="H525" s="14"/>
      <c r="I525" s="14"/>
      <c r="J525" s="14"/>
      <c r="K525" s="14"/>
      <c r="L525" s="14"/>
      <c r="P525" s="18" t="s">
        <v>1040</v>
      </c>
      <c r="Q525" s="19">
        <v>999622.1</v>
      </c>
      <c r="R525" s="19">
        <v>98</v>
      </c>
      <c r="S525" s="19">
        <v>98</v>
      </c>
      <c r="T525" s="19">
        <v>98</v>
      </c>
      <c r="U525" s="19">
        <v>98</v>
      </c>
      <c r="V525" s="19">
        <v>98</v>
      </c>
      <c r="W525" s="19">
        <v>98</v>
      </c>
      <c r="X525" s="19">
        <v>98</v>
      </c>
      <c r="Y525" s="14"/>
      <c r="Z525" s="14"/>
      <c r="AA525" s="14"/>
      <c r="AB525" s="14"/>
    </row>
    <row r="526" spans="1:28" x14ac:dyDescent="0.2">
      <c r="A526" s="18" t="s">
        <v>1046</v>
      </c>
      <c r="B526" s="19">
        <v>500104.7</v>
      </c>
      <c r="C526" s="19">
        <v>499653.7</v>
      </c>
      <c r="D526" s="19">
        <v>470.5</v>
      </c>
      <c r="E526" s="19">
        <v>134</v>
      </c>
      <c r="F526" s="14"/>
      <c r="G526" s="14"/>
      <c r="H526" s="14"/>
      <c r="I526" s="14"/>
      <c r="J526" s="14"/>
      <c r="K526" s="14"/>
      <c r="L526" s="14"/>
      <c r="P526" s="18" t="s">
        <v>1041</v>
      </c>
      <c r="Q526" s="19">
        <v>999621.6</v>
      </c>
      <c r="R526" s="19">
        <v>97</v>
      </c>
      <c r="S526" s="19">
        <v>97</v>
      </c>
      <c r="T526" s="19">
        <v>97</v>
      </c>
      <c r="U526" s="19">
        <v>97</v>
      </c>
      <c r="V526" s="19">
        <v>97</v>
      </c>
      <c r="W526" s="19">
        <v>97</v>
      </c>
      <c r="X526" s="19">
        <v>97</v>
      </c>
      <c r="Y526" s="14"/>
      <c r="Z526" s="14"/>
      <c r="AA526" s="14"/>
      <c r="AB526" s="14"/>
    </row>
    <row r="527" spans="1:28" x14ac:dyDescent="0.2">
      <c r="A527" s="18" t="s">
        <v>1047</v>
      </c>
      <c r="B527" s="19">
        <v>500103.2</v>
      </c>
      <c r="C527" s="19">
        <v>499652.7</v>
      </c>
      <c r="D527" s="19">
        <v>469.5</v>
      </c>
      <c r="E527" s="19">
        <v>133</v>
      </c>
      <c r="F527" s="14"/>
      <c r="G527" s="14"/>
      <c r="H527" s="14"/>
      <c r="I527" s="14"/>
      <c r="J527" s="14"/>
      <c r="K527" s="14"/>
      <c r="L527" s="14"/>
      <c r="P527" s="18" t="s">
        <v>1042</v>
      </c>
      <c r="Q527" s="19">
        <v>999621.1</v>
      </c>
      <c r="R527" s="19">
        <v>96</v>
      </c>
      <c r="S527" s="19">
        <v>96</v>
      </c>
      <c r="T527" s="19">
        <v>96</v>
      </c>
      <c r="U527" s="19">
        <v>96</v>
      </c>
      <c r="V527" s="19">
        <v>96</v>
      </c>
      <c r="W527" s="19">
        <v>96</v>
      </c>
      <c r="X527" s="19">
        <v>96</v>
      </c>
      <c r="Y527" s="14"/>
      <c r="Z527" s="14"/>
      <c r="AA527" s="14"/>
      <c r="AB527" s="14"/>
    </row>
    <row r="528" spans="1:28" x14ac:dyDescent="0.2">
      <c r="A528" s="18" t="s">
        <v>1048</v>
      </c>
      <c r="B528" s="19">
        <v>500086.7</v>
      </c>
      <c r="C528" s="19">
        <v>499651.7</v>
      </c>
      <c r="D528" s="19">
        <v>467</v>
      </c>
      <c r="E528" s="19">
        <v>132</v>
      </c>
      <c r="F528" s="14"/>
      <c r="G528" s="14"/>
      <c r="H528" s="14"/>
      <c r="I528" s="14"/>
      <c r="J528" s="14"/>
      <c r="K528" s="14"/>
      <c r="L528" s="14"/>
      <c r="P528" s="18" t="s">
        <v>1043</v>
      </c>
      <c r="Q528" s="19">
        <v>999620.6</v>
      </c>
      <c r="R528" s="19">
        <v>95</v>
      </c>
      <c r="S528" s="19">
        <v>95</v>
      </c>
      <c r="T528" s="19">
        <v>95</v>
      </c>
      <c r="U528" s="19">
        <v>95</v>
      </c>
      <c r="V528" s="19">
        <v>95</v>
      </c>
      <c r="W528" s="19">
        <v>95</v>
      </c>
      <c r="X528" s="19">
        <v>95</v>
      </c>
      <c r="Y528" s="14"/>
      <c r="Z528" s="14"/>
      <c r="AA528" s="14"/>
      <c r="AB528" s="14"/>
    </row>
    <row r="529" spans="1:28" x14ac:dyDescent="0.2">
      <c r="A529" s="18" t="s">
        <v>1049</v>
      </c>
      <c r="B529" s="19">
        <v>500085.7</v>
      </c>
      <c r="C529" s="19">
        <v>499650.7</v>
      </c>
      <c r="D529" s="19">
        <v>466</v>
      </c>
      <c r="E529" s="19">
        <v>131</v>
      </c>
      <c r="F529" s="14"/>
      <c r="G529" s="14"/>
      <c r="H529" s="14"/>
      <c r="I529" s="14"/>
      <c r="J529" s="14"/>
      <c r="K529" s="14"/>
      <c r="L529" s="14"/>
      <c r="P529" s="18" t="s">
        <v>1044</v>
      </c>
      <c r="Q529" s="19">
        <v>999615.1</v>
      </c>
      <c r="R529" s="19">
        <v>94</v>
      </c>
      <c r="S529" s="19">
        <v>94</v>
      </c>
      <c r="T529" s="19">
        <v>94</v>
      </c>
      <c r="U529" s="19">
        <v>94</v>
      </c>
      <c r="V529" s="19">
        <v>94</v>
      </c>
      <c r="W529" s="19">
        <v>94</v>
      </c>
      <c r="X529" s="19">
        <v>94</v>
      </c>
      <c r="Y529" s="14"/>
      <c r="Z529" s="14"/>
      <c r="AA529" s="14"/>
      <c r="AB529" s="14"/>
    </row>
    <row r="530" spans="1:28" x14ac:dyDescent="0.2">
      <c r="A530" s="18" t="s">
        <v>1050</v>
      </c>
      <c r="B530" s="19">
        <v>500084.7</v>
      </c>
      <c r="C530" s="19">
        <v>499649.7</v>
      </c>
      <c r="D530" s="19">
        <v>465</v>
      </c>
      <c r="E530" s="19">
        <v>130</v>
      </c>
      <c r="F530" s="14"/>
      <c r="G530" s="14"/>
      <c r="H530" s="14"/>
      <c r="I530" s="14"/>
      <c r="J530" s="14"/>
      <c r="K530" s="14"/>
      <c r="L530" s="14"/>
      <c r="P530" s="18" t="s">
        <v>1045</v>
      </c>
      <c r="Q530" s="19">
        <v>999614.6</v>
      </c>
      <c r="R530" s="19">
        <v>93</v>
      </c>
      <c r="S530" s="19">
        <v>93</v>
      </c>
      <c r="T530" s="19">
        <v>93</v>
      </c>
      <c r="U530" s="19">
        <v>93</v>
      </c>
      <c r="V530" s="19">
        <v>93</v>
      </c>
      <c r="W530" s="19">
        <v>93</v>
      </c>
      <c r="X530" s="19">
        <v>93</v>
      </c>
      <c r="Y530" s="14"/>
      <c r="Z530" s="14"/>
      <c r="AA530" s="14"/>
      <c r="AB530" s="14"/>
    </row>
    <row r="531" spans="1:28" x14ac:dyDescent="0.2">
      <c r="A531" s="18" t="s">
        <v>1051</v>
      </c>
      <c r="B531" s="19">
        <v>500083.7</v>
      </c>
      <c r="C531" s="19">
        <v>499648.7</v>
      </c>
      <c r="D531" s="19">
        <v>464</v>
      </c>
      <c r="E531" s="19">
        <v>129</v>
      </c>
      <c r="F531" s="14"/>
      <c r="G531" s="14"/>
      <c r="H531" s="14"/>
      <c r="I531" s="14"/>
      <c r="J531" s="14"/>
      <c r="K531" s="14"/>
      <c r="L531" s="14"/>
      <c r="P531" s="18" t="s">
        <v>1046</v>
      </c>
      <c r="Q531" s="19">
        <v>999614.1</v>
      </c>
      <c r="R531" s="19">
        <v>92</v>
      </c>
      <c r="S531" s="19">
        <v>92</v>
      </c>
      <c r="T531" s="19">
        <v>92</v>
      </c>
      <c r="U531" s="19">
        <v>92</v>
      </c>
      <c r="V531" s="19">
        <v>92</v>
      </c>
      <c r="W531" s="19">
        <v>92</v>
      </c>
      <c r="X531" s="19">
        <v>92</v>
      </c>
      <c r="Y531" s="14"/>
      <c r="Z531" s="14"/>
      <c r="AA531" s="14"/>
      <c r="AB531" s="14"/>
    </row>
    <row r="532" spans="1:28" x14ac:dyDescent="0.2">
      <c r="A532" s="18" t="s">
        <v>1052</v>
      </c>
      <c r="B532" s="19">
        <v>500082.7</v>
      </c>
      <c r="C532" s="19">
        <v>499647.7</v>
      </c>
      <c r="D532" s="19">
        <v>463</v>
      </c>
      <c r="E532" s="19">
        <v>128</v>
      </c>
      <c r="F532" s="14"/>
      <c r="G532" s="14"/>
      <c r="H532" s="14"/>
      <c r="I532" s="14"/>
      <c r="J532" s="14"/>
      <c r="K532" s="14"/>
      <c r="L532" s="14"/>
      <c r="P532" s="18" t="s">
        <v>1047</v>
      </c>
      <c r="Q532" s="19">
        <v>999613.6</v>
      </c>
      <c r="R532" s="19">
        <v>91</v>
      </c>
      <c r="S532" s="19">
        <v>91</v>
      </c>
      <c r="T532" s="19">
        <v>91</v>
      </c>
      <c r="U532" s="19">
        <v>91</v>
      </c>
      <c r="V532" s="19">
        <v>91</v>
      </c>
      <c r="W532" s="19">
        <v>91</v>
      </c>
      <c r="X532" s="19">
        <v>91</v>
      </c>
      <c r="Y532" s="14"/>
      <c r="Z532" s="14"/>
      <c r="AA532" s="14"/>
      <c r="AB532" s="14"/>
    </row>
    <row r="533" spans="1:28" x14ac:dyDescent="0.2">
      <c r="A533" s="18" t="s">
        <v>1053</v>
      </c>
      <c r="B533" s="19">
        <v>500080.2</v>
      </c>
      <c r="C533" s="19">
        <v>499646.7</v>
      </c>
      <c r="D533" s="19">
        <v>462</v>
      </c>
      <c r="E533" s="19">
        <v>127</v>
      </c>
      <c r="F533" s="14"/>
      <c r="G533" s="14"/>
      <c r="H533" s="14"/>
      <c r="I533" s="14"/>
      <c r="J533" s="14"/>
      <c r="K533" s="14"/>
      <c r="L533" s="14"/>
      <c r="P533" s="18" t="s">
        <v>1048</v>
      </c>
      <c r="Q533" s="19">
        <v>999613.1</v>
      </c>
      <c r="R533" s="19">
        <v>90</v>
      </c>
      <c r="S533" s="19">
        <v>90</v>
      </c>
      <c r="T533" s="19">
        <v>90</v>
      </c>
      <c r="U533" s="19">
        <v>90</v>
      </c>
      <c r="V533" s="19">
        <v>90</v>
      </c>
      <c r="W533" s="19">
        <v>90</v>
      </c>
      <c r="X533" s="19">
        <v>90</v>
      </c>
      <c r="Y533" s="14"/>
      <c r="Z533" s="14"/>
      <c r="AA533" s="14"/>
      <c r="AB533" s="14"/>
    </row>
    <row r="534" spans="1:28" x14ac:dyDescent="0.2">
      <c r="A534" s="18" t="s">
        <v>1054</v>
      </c>
      <c r="B534" s="19">
        <v>500079.2</v>
      </c>
      <c r="C534" s="19">
        <v>499645.7</v>
      </c>
      <c r="D534" s="19">
        <v>461</v>
      </c>
      <c r="E534" s="19">
        <v>126</v>
      </c>
      <c r="F534" s="14"/>
      <c r="G534" s="14"/>
      <c r="H534" s="14"/>
      <c r="I534" s="14"/>
      <c r="J534" s="14"/>
      <c r="K534" s="14"/>
      <c r="L534" s="14"/>
      <c r="P534" s="18" t="s">
        <v>1049</v>
      </c>
      <c r="Q534" s="19">
        <v>999612.6</v>
      </c>
      <c r="R534" s="19">
        <v>89</v>
      </c>
      <c r="S534" s="19">
        <v>89</v>
      </c>
      <c r="T534" s="19">
        <v>89</v>
      </c>
      <c r="U534" s="19">
        <v>89</v>
      </c>
      <c r="V534" s="19">
        <v>89</v>
      </c>
      <c r="W534" s="19">
        <v>89</v>
      </c>
      <c r="X534" s="19">
        <v>89</v>
      </c>
      <c r="Y534" s="14"/>
      <c r="Z534" s="14"/>
      <c r="AA534" s="14"/>
      <c r="AB534" s="14"/>
    </row>
    <row r="535" spans="1:28" x14ac:dyDescent="0.2">
      <c r="A535" s="18" t="s">
        <v>1055</v>
      </c>
      <c r="B535" s="19">
        <v>500075.2</v>
      </c>
      <c r="C535" s="19">
        <v>499644.7</v>
      </c>
      <c r="D535" s="19">
        <v>460</v>
      </c>
      <c r="E535" s="19">
        <v>125</v>
      </c>
      <c r="F535" s="14"/>
      <c r="G535" s="14"/>
      <c r="H535" s="14"/>
      <c r="I535" s="14"/>
      <c r="J535" s="14"/>
      <c r="K535" s="14"/>
      <c r="L535" s="14"/>
      <c r="P535" s="18" t="s">
        <v>1050</v>
      </c>
      <c r="Q535" s="19">
        <v>999612.1</v>
      </c>
      <c r="R535" s="19">
        <v>88</v>
      </c>
      <c r="S535" s="19">
        <v>88</v>
      </c>
      <c r="T535" s="19">
        <v>88</v>
      </c>
      <c r="U535" s="19">
        <v>88</v>
      </c>
      <c r="V535" s="19">
        <v>88</v>
      </c>
      <c r="W535" s="19">
        <v>88</v>
      </c>
      <c r="X535" s="19">
        <v>88</v>
      </c>
      <c r="Y535" s="14"/>
      <c r="Z535" s="14"/>
      <c r="AA535" s="14"/>
      <c r="AB535" s="14"/>
    </row>
    <row r="536" spans="1:28" x14ac:dyDescent="0.2">
      <c r="A536" s="18" t="s">
        <v>1056</v>
      </c>
      <c r="B536" s="19">
        <v>500074.2</v>
      </c>
      <c r="C536" s="19">
        <v>499643.7</v>
      </c>
      <c r="D536" s="19">
        <v>459</v>
      </c>
      <c r="E536" s="19">
        <v>124</v>
      </c>
      <c r="F536" s="14"/>
      <c r="G536" s="14"/>
      <c r="H536" s="14"/>
      <c r="I536" s="14"/>
      <c r="J536" s="14"/>
      <c r="K536" s="14"/>
      <c r="L536" s="14"/>
      <c r="P536" s="18" t="s">
        <v>1051</v>
      </c>
      <c r="Q536" s="19">
        <v>999611.6</v>
      </c>
      <c r="R536" s="19">
        <v>87</v>
      </c>
      <c r="S536" s="19">
        <v>87</v>
      </c>
      <c r="T536" s="19">
        <v>87</v>
      </c>
      <c r="U536" s="19">
        <v>87</v>
      </c>
      <c r="V536" s="19">
        <v>87</v>
      </c>
      <c r="W536" s="19">
        <v>87</v>
      </c>
      <c r="X536" s="19">
        <v>87</v>
      </c>
      <c r="Y536" s="14"/>
      <c r="Z536" s="14"/>
      <c r="AA536" s="14"/>
      <c r="AB536" s="14"/>
    </row>
    <row r="537" spans="1:28" x14ac:dyDescent="0.2">
      <c r="A537" s="18" t="s">
        <v>1057</v>
      </c>
      <c r="B537" s="19">
        <v>500035.2</v>
      </c>
      <c r="C537" s="19">
        <v>499642.7</v>
      </c>
      <c r="D537" s="19">
        <v>458</v>
      </c>
      <c r="E537" s="19">
        <v>123</v>
      </c>
      <c r="F537" s="14"/>
      <c r="G537" s="14"/>
      <c r="H537" s="14"/>
      <c r="I537" s="14"/>
      <c r="J537" s="14"/>
      <c r="K537" s="14"/>
      <c r="L537" s="14"/>
      <c r="P537" s="18" t="s">
        <v>1052</v>
      </c>
      <c r="Q537" s="19">
        <v>999611.1</v>
      </c>
      <c r="R537" s="19">
        <v>86</v>
      </c>
      <c r="S537" s="19">
        <v>86</v>
      </c>
      <c r="T537" s="19">
        <v>86</v>
      </c>
      <c r="U537" s="19">
        <v>86</v>
      </c>
      <c r="V537" s="19">
        <v>86</v>
      </c>
      <c r="W537" s="19">
        <v>86</v>
      </c>
      <c r="X537" s="19">
        <v>86</v>
      </c>
      <c r="Y537" s="14"/>
      <c r="Z537" s="14"/>
      <c r="AA537" s="14"/>
      <c r="AB537" s="14"/>
    </row>
    <row r="538" spans="1:28" x14ac:dyDescent="0.2">
      <c r="A538" s="18" t="s">
        <v>1058</v>
      </c>
      <c r="B538" s="19">
        <v>500034.2</v>
      </c>
      <c r="C538" s="19">
        <v>499641.7</v>
      </c>
      <c r="D538" s="19">
        <v>445.5</v>
      </c>
      <c r="E538" s="19">
        <v>122</v>
      </c>
      <c r="F538" s="14"/>
      <c r="G538" s="14"/>
      <c r="H538" s="14"/>
      <c r="I538" s="14"/>
      <c r="J538" s="14"/>
      <c r="K538" s="14"/>
      <c r="L538" s="14"/>
      <c r="P538" s="18" t="s">
        <v>1053</v>
      </c>
      <c r="Q538" s="19">
        <v>999610.6</v>
      </c>
      <c r="R538" s="19">
        <v>85</v>
      </c>
      <c r="S538" s="19">
        <v>85</v>
      </c>
      <c r="T538" s="19">
        <v>85</v>
      </c>
      <c r="U538" s="19">
        <v>85</v>
      </c>
      <c r="V538" s="19">
        <v>85</v>
      </c>
      <c r="W538" s="19">
        <v>85</v>
      </c>
      <c r="X538" s="19">
        <v>85</v>
      </c>
      <c r="Y538" s="14"/>
      <c r="Z538" s="14"/>
      <c r="AA538" s="14"/>
      <c r="AB538" s="14"/>
    </row>
    <row r="539" spans="1:28" x14ac:dyDescent="0.2">
      <c r="A539" s="18" t="s">
        <v>1059</v>
      </c>
      <c r="B539" s="19">
        <v>500033.2</v>
      </c>
      <c r="C539" s="19">
        <v>499640.7</v>
      </c>
      <c r="D539" s="19">
        <v>444.5</v>
      </c>
      <c r="E539" s="19">
        <v>121</v>
      </c>
      <c r="F539" s="14"/>
      <c r="G539" s="14"/>
      <c r="H539" s="14"/>
      <c r="I539" s="14"/>
      <c r="J539" s="14"/>
      <c r="K539" s="14"/>
      <c r="L539" s="14"/>
      <c r="P539" s="18" t="s">
        <v>1054</v>
      </c>
      <c r="Q539" s="19">
        <v>999605.1</v>
      </c>
      <c r="R539" s="19">
        <v>84</v>
      </c>
      <c r="S539" s="19">
        <v>84</v>
      </c>
      <c r="T539" s="19">
        <v>84</v>
      </c>
      <c r="U539" s="19">
        <v>84</v>
      </c>
      <c r="V539" s="19">
        <v>84</v>
      </c>
      <c r="W539" s="19">
        <v>84</v>
      </c>
      <c r="X539" s="19">
        <v>84</v>
      </c>
      <c r="Y539" s="14"/>
      <c r="Z539" s="14"/>
      <c r="AA539" s="14"/>
      <c r="AB539" s="14"/>
    </row>
    <row r="540" spans="1:28" x14ac:dyDescent="0.2">
      <c r="A540" s="18" t="s">
        <v>1060</v>
      </c>
      <c r="B540" s="19">
        <v>500005.2</v>
      </c>
      <c r="C540" s="19">
        <v>499639.7</v>
      </c>
      <c r="D540" s="19">
        <v>443.5</v>
      </c>
      <c r="E540" s="19">
        <v>120</v>
      </c>
      <c r="F540" s="14"/>
      <c r="G540" s="14"/>
      <c r="H540" s="14"/>
      <c r="I540" s="14"/>
      <c r="J540" s="14"/>
      <c r="K540" s="14"/>
      <c r="L540" s="14"/>
      <c r="P540" s="18" t="s">
        <v>1055</v>
      </c>
      <c r="Q540" s="19">
        <v>999604.6</v>
      </c>
      <c r="R540" s="19">
        <v>83</v>
      </c>
      <c r="S540" s="19">
        <v>83</v>
      </c>
      <c r="T540" s="19">
        <v>83</v>
      </c>
      <c r="U540" s="19">
        <v>83</v>
      </c>
      <c r="V540" s="19">
        <v>83</v>
      </c>
      <c r="W540" s="19">
        <v>83</v>
      </c>
      <c r="X540" s="19">
        <v>83</v>
      </c>
      <c r="Y540" s="14"/>
      <c r="Z540" s="14"/>
      <c r="AA540" s="14"/>
      <c r="AB540" s="14"/>
    </row>
    <row r="541" spans="1:28" x14ac:dyDescent="0.2">
      <c r="A541" s="18" t="s">
        <v>1061</v>
      </c>
      <c r="B541" s="19">
        <v>500004.2</v>
      </c>
      <c r="C541" s="19">
        <v>499638.7</v>
      </c>
      <c r="D541" s="19">
        <v>442.5</v>
      </c>
      <c r="E541" s="19">
        <v>119</v>
      </c>
      <c r="F541" s="14"/>
      <c r="G541" s="14"/>
      <c r="H541" s="14"/>
      <c r="I541" s="14"/>
      <c r="J541" s="14"/>
      <c r="K541" s="14"/>
      <c r="L541" s="14"/>
      <c r="P541" s="18" t="s">
        <v>1056</v>
      </c>
      <c r="Q541" s="19">
        <v>999604.1</v>
      </c>
      <c r="R541" s="19">
        <v>82</v>
      </c>
      <c r="S541" s="19">
        <v>82</v>
      </c>
      <c r="T541" s="19">
        <v>82</v>
      </c>
      <c r="U541" s="19">
        <v>82</v>
      </c>
      <c r="V541" s="19">
        <v>82</v>
      </c>
      <c r="W541" s="19">
        <v>82</v>
      </c>
      <c r="X541" s="19">
        <v>82</v>
      </c>
      <c r="Y541" s="14"/>
      <c r="Z541" s="14"/>
      <c r="AA541" s="14"/>
      <c r="AB541" s="14"/>
    </row>
    <row r="542" spans="1:28" x14ac:dyDescent="0.2">
      <c r="A542" s="18" t="s">
        <v>1062</v>
      </c>
      <c r="B542" s="19">
        <v>499993.7</v>
      </c>
      <c r="C542" s="19">
        <v>499637.7</v>
      </c>
      <c r="D542" s="19">
        <v>441.5</v>
      </c>
      <c r="E542" s="19">
        <v>118</v>
      </c>
      <c r="F542" s="14"/>
      <c r="G542" s="14"/>
      <c r="H542" s="14"/>
      <c r="I542" s="14"/>
      <c r="J542" s="14"/>
      <c r="K542" s="14"/>
      <c r="L542" s="14"/>
      <c r="P542" s="18" t="s">
        <v>1057</v>
      </c>
      <c r="Q542" s="19">
        <v>999603.6</v>
      </c>
      <c r="R542" s="19">
        <v>81</v>
      </c>
      <c r="S542" s="19">
        <v>81</v>
      </c>
      <c r="T542" s="19">
        <v>81</v>
      </c>
      <c r="U542" s="19">
        <v>81</v>
      </c>
      <c r="V542" s="19">
        <v>81</v>
      </c>
      <c r="W542" s="19">
        <v>81</v>
      </c>
      <c r="X542" s="19">
        <v>81</v>
      </c>
      <c r="Y542" s="14"/>
      <c r="Z542" s="14"/>
      <c r="AA542" s="14"/>
      <c r="AB542" s="14"/>
    </row>
    <row r="543" spans="1:28" x14ac:dyDescent="0.2">
      <c r="A543" s="18" t="s">
        <v>1063</v>
      </c>
      <c r="B543" s="19">
        <v>499992.7</v>
      </c>
      <c r="C543" s="19">
        <v>499636.7</v>
      </c>
      <c r="D543" s="19">
        <v>440.5</v>
      </c>
      <c r="E543" s="19">
        <v>117</v>
      </c>
      <c r="F543" s="14"/>
      <c r="G543" s="14"/>
      <c r="H543" s="14"/>
      <c r="I543" s="14"/>
      <c r="J543" s="14"/>
      <c r="K543" s="14"/>
      <c r="L543" s="14"/>
      <c r="P543" s="18" t="s">
        <v>1058</v>
      </c>
      <c r="Q543" s="19">
        <v>999603.1</v>
      </c>
      <c r="R543" s="19">
        <v>80</v>
      </c>
      <c r="S543" s="19">
        <v>80</v>
      </c>
      <c r="T543" s="19">
        <v>80</v>
      </c>
      <c r="U543" s="19">
        <v>80</v>
      </c>
      <c r="V543" s="19">
        <v>80</v>
      </c>
      <c r="W543" s="19">
        <v>80</v>
      </c>
      <c r="X543" s="19">
        <v>80</v>
      </c>
      <c r="Y543" s="14"/>
      <c r="Z543" s="14"/>
      <c r="AA543" s="14"/>
      <c r="AB543" s="14"/>
    </row>
    <row r="544" spans="1:28" x14ac:dyDescent="0.2">
      <c r="A544" s="18" t="s">
        <v>1064</v>
      </c>
      <c r="B544" s="19">
        <v>499989.7</v>
      </c>
      <c r="C544" s="19">
        <v>499635.7</v>
      </c>
      <c r="D544" s="19">
        <v>439.5</v>
      </c>
      <c r="E544" s="19">
        <v>116</v>
      </c>
      <c r="F544" s="14"/>
      <c r="G544" s="14"/>
      <c r="H544" s="14"/>
      <c r="I544" s="14"/>
      <c r="J544" s="14"/>
      <c r="K544" s="14"/>
      <c r="L544" s="14"/>
      <c r="P544" s="18" t="s">
        <v>1059</v>
      </c>
      <c r="Q544" s="19">
        <v>999602.6</v>
      </c>
      <c r="R544" s="19">
        <v>79</v>
      </c>
      <c r="S544" s="19">
        <v>79</v>
      </c>
      <c r="T544" s="19">
        <v>79</v>
      </c>
      <c r="U544" s="19">
        <v>79</v>
      </c>
      <c r="V544" s="19">
        <v>79</v>
      </c>
      <c r="W544" s="19">
        <v>79</v>
      </c>
      <c r="X544" s="19">
        <v>79</v>
      </c>
      <c r="Y544" s="14"/>
      <c r="Z544" s="14"/>
      <c r="AA544" s="14"/>
      <c r="AB544" s="14"/>
    </row>
    <row r="545" spans="1:28" x14ac:dyDescent="0.2">
      <c r="A545" s="18" t="s">
        <v>1065</v>
      </c>
      <c r="B545" s="19">
        <v>499987.7</v>
      </c>
      <c r="C545" s="19">
        <v>499634.7</v>
      </c>
      <c r="D545" s="19">
        <v>438.5</v>
      </c>
      <c r="E545" s="19">
        <v>115</v>
      </c>
      <c r="F545" s="14"/>
      <c r="G545" s="14"/>
      <c r="H545" s="14"/>
      <c r="I545" s="14"/>
      <c r="J545" s="14"/>
      <c r="K545" s="14"/>
      <c r="L545" s="14"/>
      <c r="P545" s="18" t="s">
        <v>1060</v>
      </c>
      <c r="Q545" s="19">
        <v>999602.1</v>
      </c>
      <c r="R545" s="19">
        <v>78</v>
      </c>
      <c r="S545" s="19">
        <v>78</v>
      </c>
      <c r="T545" s="19">
        <v>78</v>
      </c>
      <c r="U545" s="19">
        <v>78</v>
      </c>
      <c r="V545" s="19">
        <v>78</v>
      </c>
      <c r="W545" s="19">
        <v>78</v>
      </c>
      <c r="X545" s="19">
        <v>78</v>
      </c>
      <c r="Y545" s="14"/>
      <c r="Z545" s="14"/>
      <c r="AA545" s="14"/>
      <c r="AB545" s="14"/>
    </row>
    <row r="546" spans="1:28" x14ac:dyDescent="0.2">
      <c r="A546" s="18" t="s">
        <v>1066</v>
      </c>
      <c r="B546" s="19">
        <v>499967.7</v>
      </c>
      <c r="C546" s="19">
        <v>499633.7</v>
      </c>
      <c r="D546" s="19">
        <v>437.5</v>
      </c>
      <c r="E546" s="19">
        <v>114</v>
      </c>
      <c r="F546" s="14"/>
      <c r="G546" s="14"/>
      <c r="H546" s="14"/>
      <c r="I546" s="14"/>
      <c r="J546" s="14"/>
      <c r="K546" s="14"/>
      <c r="L546" s="14"/>
      <c r="P546" s="18" t="s">
        <v>1061</v>
      </c>
      <c r="Q546" s="19">
        <v>999601.6</v>
      </c>
      <c r="R546" s="19">
        <v>77</v>
      </c>
      <c r="S546" s="19">
        <v>77</v>
      </c>
      <c r="T546" s="19">
        <v>77</v>
      </c>
      <c r="U546" s="19">
        <v>77</v>
      </c>
      <c r="V546" s="19">
        <v>77</v>
      </c>
      <c r="W546" s="19">
        <v>77</v>
      </c>
      <c r="X546" s="19">
        <v>77</v>
      </c>
      <c r="Y546" s="14"/>
      <c r="Z546" s="14"/>
      <c r="AA546" s="14"/>
      <c r="AB546" s="14"/>
    </row>
    <row r="547" spans="1:28" x14ac:dyDescent="0.2">
      <c r="A547" s="18" t="s">
        <v>1067</v>
      </c>
      <c r="B547" s="19">
        <v>499966.7</v>
      </c>
      <c r="C547" s="19">
        <v>499632.7</v>
      </c>
      <c r="D547" s="19">
        <v>436.5</v>
      </c>
      <c r="E547" s="19">
        <v>113</v>
      </c>
      <c r="F547" s="14"/>
      <c r="G547" s="14"/>
      <c r="H547" s="14"/>
      <c r="I547" s="14"/>
      <c r="J547" s="14"/>
      <c r="K547" s="14"/>
      <c r="L547" s="14"/>
      <c r="P547" s="18" t="s">
        <v>1062</v>
      </c>
      <c r="Q547" s="19">
        <v>999601.1</v>
      </c>
      <c r="R547" s="19">
        <v>76</v>
      </c>
      <c r="S547" s="19">
        <v>76</v>
      </c>
      <c r="T547" s="19">
        <v>76</v>
      </c>
      <c r="U547" s="19">
        <v>76</v>
      </c>
      <c r="V547" s="19">
        <v>76</v>
      </c>
      <c r="W547" s="19">
        <v>76</v>
      </c>
      <c r="X547" s="19">
        <v>76</v>
      </c>
      <c r="Y547" s="14"/>
      <c r="Z547" s="14"/>
      <c r="AA547" s="14"/>
      <c r="AB547" s="14"/>
    </row>
    <row r="548" spans="1:28" x14ac:dyDescent="0.2">
      <c r="A548" s="18" t="s">
        <v>1068</v>
      </c>
      <c r="B548" s="19">
        <v>499965.7</v>
      </c>
      <c r="C548" s="19">
        <v>499631.7</v>
      </c>
      <c r="D548" s="19">
        <v>435.5</v>
      </c>
      <c r="E548" s="19">
        <v>112</v>
      </c>
      <c r="F548" s="14"/>
      <c r="G548" s="14"/>
      <c r="H548" s="14"/>
      <c r="I548" s="14"/>
      <c r="J548" s="14"/>
      <c r="K548" s="14"/>
      <c r="L548" s="14"/>
      <c r="P548" s="18" t="s">
        <v>1063</v>
      </c>
      <c r="Q548" s="19">
        <v>999600.6</v>
      </c>
      <c r="R548" s="19">
        <v>75</v>
      </c>
      <c r="S548" s="19">
        <v>75</v>
      </c>
      <c r="T548" s="19">
        <v>75</v>
      </c>
      <c r="U548" s="19">
        <v>75</v>
      </c>
      <c r="V548" s="19">
        <v>75</v>
      </c>
      <c r="W548" s="19">
        <v>75</v>
      </c>
      <c r="X548" s="19">
        <v>75</v>
      </c>
      <c r="Y548" s="14"/>
      <c r="Z548" s="14"/>
      <c r="AA548" s="14"/>
      <c r="AB548" s="14"/>
    </row>
    <row r="549" spans="1:28" x14ac:dyDescent="0.2">
      <c r="A549" s="18" t="s">
        <v>1069</v>
      </c>
      <c r="B549" s="19">
        <v>499954.7</v>
      </c>
      <c r="C549" s="19">
        <v>499630.7</v>
      </c>
      <c r="D549" s="19">
        <v>434.5</v>
      </c>
      <c r="E549" s="19">
        <v>111</v>
      </c>
      <c r="F549" s="14"/>
      <c r="G549" s="14"/>
      <c r="H549" s="14"/>
      <c r="I549" s="14"/>
      <c r="J549" s="14"/>
      <c r="K549" s="14"/>
      <c r="L549" s="14"/>
      <c r="P549" s="18" t="s">
        <v>1064</v>
      </c>
      <c r="Q549" s="19">
        <v>999595.1</v>
      </c>
      <c r="R549" s="19">
        <v>74</v>
      </c>
      <c r="S549" s="19">
        <v>74</v>
      </c>
      <c r="T549" s="19">
        <v>74</v>
      </c>
      <c r="U549" s="19">
        <v>74</v>
      </c>
      <c r="V549" s="19">
        <v>74</v>
      </c>
      <c r="W549" s="19">
        <v>74</v>
      </c>
      <c r="X549" s="19">
        <v>74</v>
      </c>
      <c r="Y549" s="14"/>
      <c r="Z549" s="14"/>
      <c r="AA549" s="14"/>
      <c r="AB549" s="14"/>
    </row>
    <row r="550" spans="1:28" x14ac:dyDescent="0.2">
      <c r="A550" s="18" t="s">
        <v>1070</v>
      </c>
      <c r="B550" s="19">
        <v>499935.7</v>
      </c>
      <c r="C550" s="19">
        <v>499629.7</v>
      </c>
      <c r="D550" s="19">
        <v>433.5</v>
      </c>
      <c r="E550" s="19">
        <v>110</v>
      </c>
      <c r="F550" s="14"/>
      <c r="G550" s="14"/>
      <c r="H550" s="14"/>
      <c r="I550" s="14"/>
      <c r="J550" s="14"/>
      <c r="K550" s="14"/>
      <c r="L550" s="14"/>
      <c r="P550" s="18" t="s">
        <v>1065</v>
      </c>
      <c r="Q550" s="19">
        <v>999594.6</v>
      </c>
      <c r="R550" s="19">
        <v>73</v>
      </c>
      <c r="S550" s="19">
        <v>73</v>
      </c>
      <c r="T550" s="19">
        <v>73</v>
      </c>
      <c r="U550" s="19">
        <v>73</v>
      </c>
      <c r="V550" s="19">
        <v>73</v>
      </c>
      <c r="W550" s="19">
        <v>73</v>
      </c>
      <c r="X550" s="19">
        <v>73</v>
      </c>
      <c r="Y550" s="14"/>
      <c r="Z550" s="14"/>
      <c r="AA550" s="14"/>
      <c r="AB550" s="14"/>
    </row>
    <row r="551" spans="1:28" x14ac:dyDescent="0.2">
      <c r="A551" s="18" t="s">
        <v>1071</v>
      </c>
      <c r="B551" s="19">
        <v>499934.7</v>
      </c>
      <c r="C551" s="19">
        <v>499628.7</v>
      </c>
      <c r="D551" s="19">
        <v>432.5</v>
      </c>
      <c r="E551" s="19">
        <v>109</v>
      </c>
      <c r="F551" s="14"/>
      <c r="G551" s="14"/>
      <c r="H551" s="14"/>
      <c r="I551" s="14"/>
      <c r="J551" s="14"/>
      <c r="K551" s="14"/>
      <c r="L551" s="14"/>
      <c r="P551" s="18" t="s">
        <v>1066</v>
      </c>
      <c r="Q551" s="19">
        <v>999594.1</v>
      </c>
      <c r="R551" s="19">
        <v>72</v>
      </c>
      <c r="S551" s="19">
        <v>72</v>
      </c>
      <c r="T551" s="19">
        <v>72</v>
      </c>
      <c r="U551" s="19">
        <v>72</v>
      </c>
      <c r="V551" s="19">
        <v>72</v>
      </c>
      <c r="W551" s="19">
        <v>72</v>
      </c>
      <c r="X551" s="19">
        <v>72</v>
      </c>
      <c r="Y551" s="14"/>
      <c r="Z551" s="14"/>
      <c r="AA551" s="14"/>
      <c r="AB551" s="14"/>
    </row>
    <row r="552" spans="1:28" x14ac:dyDescent="0.2">
      <c r="A552" s="18" t="s">
        <v>1072</v>
      </c>
      <c r="B552" s="19">
        <v>499917.7</v>
      </c>
      <c r="C552" s="19">
        <v>499627.7</v>
      </c>
      <c r="D552" s="19">
        <v>431.5</v>
      </c>
      <c r="E552" s="19">
        <v>108</v>
      </c>
      <c r="F552" s="14"/>
      <c r="G552" s="14"/>
      <c r="H552" s="14"/>
      <c r="I552" s="14"/>
      <c r="J552" s="14"/>
      <c r="K552" s="14"/>
      <c r="L552" s="14"/>
      <c r="P552" s="18" t="s">
        <v>1067</v>
      </c>
      <c r="Q552" s="19">
        <v>999593.6</v>
      </c>
      <c r="R552" s="19">
        <v>71</v>
      </c>
      <c r="S552" s="19">
        <v>71</v>
      </c>
      <c r="T552" s="19">
        <v>71</v>
      </c>
      <c r="U552" s="19">
        <v>71</v>
      </c>
      <c r="V552" s="19">
        <v>71</v>
      </c>
      <c r="W552" s="19">
        <v>71</v>
      </c>
      <c r="X552" s="19">
        <v>71</v>
      </c>
      <c r="Y552" s="14"/>
      <c r="Z552" s="14"/>
      <c r="AA552" s="14"/>
      <c r="AB552" s="14"/>
    </row>
    <row r="553" spans="1:28" x14ac:dyDescent="0.2">
      <c r="A553" s="18" t="s">
        <v>1073</v>
      </c>
      <c r="B553" s="19">
        <v>499916.7</v>
      </c>
      <c r="C553" s="19">
        <v>499626.7</v>
      </c>
      <c r="D553" s="19">
        <v>393</v>
      </c>
      <c r="E553" s="19">
        <v>107</v>
      </c>
      <c r="F553" s="14"/>
      <c r="G553" s="14"/>
      <c r="H553" s="14"/>
      <c r="I553" s="14"/>
      <c r="J553" s="14"/>
      <c r="K553" s="14"/>
      <c r="L553" s="14"/>
      <c r="P553" s="18" t="s">
        <v>1068</v>
      </c>
      <c r="Q553" s="19">
        <v>999593.1</v>
      </c>
      <c r="R553" s="19">
        <v>70</v>
      </c>
      <c r="S553" s="19">
        <v>70</v>
      </c>
      <c r="T553" s="19">
        <v>70</v>
      </c>
      <c r="U553" s="19">
        <v>70</v>
      </c>
      <c r="V553" s="19">
        <v>70</v>
      </c>
      <c r="W553" s="19">
        <v>70</v>
      </c>
      <c r="X553" s="19">
        <v>70</v>
      </c>
      <c r="Y553" s="14"/>
      <c r="Z553" s="14"/>
      <c r="AA553" s="14"/>
      <c r="AB553" s="14"/>
    </row>
    <row r="554" spans="1:28" x14ac:dyDescent="0.2">
      <c r="A554" s="18" t="s">
        <v>1074</v>
      </c>
      <c r="B554" s="19">
        <v>499915.7</v>
      </c>
      <c r="C554" s="19">
        <v>499625.7</v>
      </c>
      <c r="D554" s="19">
        <v>392</v>
      </c>
      <c r="E554" s="19">
        <v>106</v>
      </c>
      <c r="F554" s="14"/>
      <c r="G554" s="14"/>
      <c r="H554" s="14"/>
      <c r="I554" s="14"/>
      <c r="J554" s="14"/>
      <c r="K554" s="14"/>
      <c r="L554" s="14"/>
      <c r="P554" s="18" t="s">
        <v>1069</v>
      </c>
      <c r="Q554" s="19">
        <v>999592.6</v>
      </c>
      <c r="R554" s="19">
        <v>69</v>
      </c>
      <c r="S554" s="19">
        <v>69</v>
      </c>
      <c r="T554" s="19">
        <v>69</v>
      </c>
      <c r="U554" s="19">
        <v>69</v>
      </c>
      <c r="V554" s="19">
        <v>69</v>
      </c>
      <c r="W554" s="19">
        <v>69</v>
      </c>
      <c r="X554" s="19">
        <v>69</v>
      </c>
      <c r="Y554" s="14"/>
      <c r="Z554" s="14"/>
      <c r="AA554" s="14"/>
      <c r="AB554" s="14"/>
    </row>
    <row r="555" spans="1:28" x14ac:dyDescent="0.2">
      <c r="A555" s="18" t="s">
        <v>1075</v>
      </c>
      <c r="B555" s="19">
        <v>499914.7</v>
      </c>
      <c r="C555" s="19">
        <v>499624.7</v>
      </c>
      <c r="D555" s="19">
        <v>390</v>
      </c>
      <c r="E555" s="19">
        <v>105</v>
      </c>
      <c r="F555" s="14"/>
      <c r="G555" s="14"/>
      <c r="H555" s="14"/>
      <c r="I555" s="14"/>
      <c r="J555" s="14"/>
      <c r="K555" s="14"/>
      <c r="L555" s="14"/>
      <c r="P555" s="18" t="s">
        <v>1070</v>
      </c>
      <c r="Q555" s="19">
        <v>999592.1</v>
      </c>
      <c r="R555" s="19">
        <v>68</v>
      </c>
      <c r="S555" s="19">
        <v>68</v>
      </c>
      <c r="T555" s="19">
        <v>68</v>
      </c>
      <c r="U555" s="19">
        <v>68</v>
      </c>
      <c r="V555" s="19">
        <v>68</v>
      </c>
      <c r="W555" s="19">
        <v>68</v>
      </c>
      <c r="X555" s="19">
        <v>68</v>
      </c>
      <c r="Y555" s="14"/>
      <c r="Z555" s="14"/>
      <c r="AA555" s="14"/>
      <c r="AB555" s="14"/>
    </row>
    <row r="556" spans="1:28" x14ac:dyDescent="0.2">
      <c r="A556" s="18" t="s">
        <v>1076</v>
      </c>
      <c r="B556" s="19">
        <v>499913.7</v>
      </c>
      <c r="C556" s="19">
        <v>499623.7</v>
      </c>
      <c r="D556" s="19">
        <v>389</v>
      </c>
      <c r="E556" s="19">
        <v>104</v>
      </c>
      <c r="F556" s="14"/>
      <c r="G556" s="14"/>
      <c r="H556" s="14"/>
      <c r="I556" s="14"/>
      <c r="J556" s="14"/>
      <c r="K556" s="14"/>
      <c r="L556" s="14"/>
      <c r="P556" s="18" t="s">
        <v>1071</v>
      </c>
      <c r="Q556" s="19">
        <v>999591.6</v>
      </c>
      <c r="R556" s="19">
        <v>67</v>
      </c>
      <c r="S556" s="19">
        <v>67</v>
      </c>
      <c r="T556" s="19">
        <v>67</v>
      </c>
      <c r="U556" s="19">
        <v>67</v>
      </c>
      <c r="V556" s="19">
        <v>67</v>
      </c>
      <c r="W556" s="19">
        <v>67</v>
      </c>
      <c r="X556" s="19">
        <v>67</v>
      </c>
      <c r="Y556" s="14"/>
      <c r="Z556" s="14"/>
      <c r="AA556" s="14"/>
      <c r="AB556" s="14"/>
    </row>
    <row r="557" spans="1:28" x14ac:dyDescent="0.2">
      <c r="A557" s="18" t="s">
        <v>1077</v>
      </c>
      <c r="B557" s="19">
        <v>499912.7</v>
      </c>
      <c r="C557" s="19">
        <v>499622.7</v>
      </c>
      <c r="D557" s="19">
        <v>388</v>
      </c>
      <c r="E557" s="19">
        <v>103</v>
      </c>
      <c r="F557" s="14"/>
      <c r="G557" s="14"/>
      <c r="H557" s="14"/>
      <c r="I557" s="14"/>
      <c r="J557" s="14"/>
      <c r="K557" s="14"/>
      <c r="L557" s="14"/>
      <c r="P557" s="18" t="s">
        <v>1072</v>
      </c>
      <c r="Q557" s="19">
        <v>999591.1</v>
      </c>
      <c r="R557" s="19">
        <v>66</v>
      </c>
      <c r="S557" s="19">
        <v>66</v>
      </c>
      <c r="T557" s="19">
        <v>66</v>
      </c>
      <c r="U557" s="19">
        <v>66</v>
      </c>
      <c r="V557" s="19">
        <v>66</v>
      </c>
      <c r="W557" s="19">
        <v>66</v>
      </c>
      <c r="X557" s="19">
        <v>66</v>
      </c>
      <c r="Y557" s="14"/>
      <c r="Z557" s="14"/>
      <c r="AA557" s="14"/>
      <c r="AB557" s="14"/>
    </row>
    <row r="558" spans="1:28" x14ac:dyDescent="0.2">
      <c r="A558" s="18" t="s">
        <v>1078</v>
      </c>
      <c r="B558" s="19">
        <v>499911.7</v>
      </c>
      <c r="C558" s="19">
        <v>499621.7</v>
      </c>
      <c r="D558" s="19">
        <v>387</v>
      </c>
      <c r="E558" s="19">
        <v>102</v>
      </c>
      <c r="F558" s="14"/>
      <c r="G558" s="14"/>
      <c r="H558" s="14"/>
      <c r="I558" s="14"/>
      <c r="J558" s="14"/>
      <c r="K558" s="14"/>
      <c r="L558" s="14"/>
      <c r="P558" s="18" t="s">
        <v>1073</v>
      </c>
      <c r="Q558" s="19">
        <v>999590.6</v>
      </c>
      <c r="R558" s="19">
        <v>65</v>
      </c>
      <c r="S558" s="19">
        <v>65</v>
      </c>
      <c r="T558" s="19">
        <v>65</v>
      </c>
      <c r="U558" s="19">
        <v>65</v>
      </c>
      <c r="V558" s="19">
        <v>65</v>
      </c>
      <c r="W558" s="19">
        <v>65</v>
      </c>
      <c r="X558" s="19">
        <v>65</v>
      </c>
      <c r="Y558" s="14"/>
      <c r="Z558" s="14"/>
      <c r="AA558" s="14"/>
      <c r="AB558" s="14"/>
    </row>
    <row r="559" spans="1:28" x14ac:dyDescent="0.2">
      <c r="A559" s="18" t="s">
        <v>1079</v>
      </c>
      <c r="B559" s="19">
        <v>499910.7</v>
      </c>
      <c r="C559" s="19">
        <v>499620.7</v>
      </c>
      <c r="D559" s="19">
        <v>367.5</v>
      </c>
      <c r="E559" s="19">
        <v>101</v>
      </c>
      <c r="F559" s="14"/>
      <c r="G559" s="14"/>
      <c r="H559" s="14"/>
      <c r="I559" s="14"/>
      <c r="J559" s="14"/>
      <c r="K559" s="14"/>
      <c r="L559" s="14"/>
      <c r="P559" s="18" t="s">
        <v>1074</v>
      </c>
      <c r="Q559" s="19">
        <v>999585.1</v>
      </c>
      <c r="R559" s="19">
        <v>64</v>
      </c>
      <c r="S559" s="19">
        <v>64</v>
      </c>
      <c r="T559" s="19">
        <v>64</v>
      </c>
      <c r="U559" s="19">
        <v>64</v>
      </c>
      <c r="V559" s="19">
        <v>64</v>
      </c>
      <c r="W559" s="19">
        <v>64</v>
      </c>
      <c r="X559" s="19">
        <v>64</v>
      </c>
      <c r="Y559" s="14"/>
      <c r="Z559" s="14"/>
      <c r="AA559" s="14"/>
      <c r="AB559" s="14"/>
    </row>
    <row r="560" spans="1:28" x14ac:dyDescent="0.2">
      <c r="A560" s="18" t="s">
        <v>1080</v>
      </c>
      <c r="B560" s="19">
        <v>499909.7</v>
      </c>
      <c r="C560" s="19">
        <v>499619.7</v>
      </c>
      <c r="D560" s="19">
        <v>366.5</v>
      </c>
      <c r="E560" s="19">
        <v>100</v>
      </c>
      <c r="F560" s="14"/>
      <c r="G560" s="14"/>
      <c r="H560" s="14"/>
      <c r="I560" s="14"/>
      <c r="J560" s="14"/>
      <c r="K560" s="14"/>
      <c r="L560" s="14"/>
      <c r="P560" s="18" t="s">
        <v>1075</v>
      </c>
      <c r="Q560" s="19">
        <v>999584.6</v>
      </c>
      <c r="R560" s="19">
        <v>63</v>
      </c>
      <c r="S560" s="19">
        <v>63</v>
      </c>
      <c r="T560" s="19">
        <v>63</v>
      </c>
      <c r="U560" s="19">
        <v>63</v>
      </c>
      <c r="V560" s="19">
        <v>63</v>
      </c>
      <c r="W560" s="19">
        <v>63</v>
      </c>
      <c r="X560" s="19">
        <v>63</v>
      </c>
      <c r="Y560" s="14"/>
      <c r="Z560" s="14"/>
      <c r="AA560" s="14"/>
      <c r="AB560" s="14"/>
    </row>
    <row r="561" spans="1:28" x14ac:dyDescent="0.2">
      <c r="A561" s="18" t="s">
        <v>1081</v>
      </c>
      <c r="B561" s="19">
        <v>499908.7</v>
      </c>
      <c r="C561" s="19">
        <v>499618.7</v>
      </c>
      <c r="D561" s="19">
        <v>365.5</v>
      </c>
      <c r="E561" s="19">
        <v>99</v>
      </c>
      <c r="F561" s="14"/>
      <c r="G561" s="14"/>
      <c r="H561" s="14"/>
      <c r="I561" s="14"/>
      <c r="J561" s="14"/>
      <c r="K561" s="14"/>
      <c r="L561" s="14"/>
      <c r="P561" s="18" t="s">
        <v>1076</v>
      </c>
      <c r="Q561" s="19">
        <v>999584.1</v>
      </c>
      <c r="R561" s="19">
        <v>62</v>
      </c>
      <c r="S561" s="19">
        <v>62</v>
      </c>
      <c r="T561" s="19">
        <v>62</v>
      </c>
      <c r="U561" s="19">
        <v>62</v>
      </c>
      <c r="V561" s="19">
        <v>62</v>
      </c>
      <c r="W561" s="19">
        <v>62</v>
      </c>
      <c r="X561" s="19">
        <v>62</v>
      </c>
      <c r="Y561" s="14"/>
      <c r="Z561" s="14"/>
      <c r="AA561" s="14"/>
      <c r="AB561" s="14"/>
    </row>
    <row r="562" spans="1:28" x14ac:dyDescent="0.2">
      <c r="A562" s="18" t="s">
        <v>1082</v>
      </c>
      <c r="B562" s="19">
        <v>499907.7</v>
      </c>
      <c r="C562" s="19">
        <v>499617.7</v>
      </c>
      <c r="D562" s="19">
        <v>364.5</v>
      </c>
      <c r="E562" s="19">
        <v>98</v>
      </c>
      <c r="F562" s="14"/>
      <c r="G562" s="14"/>
      <c r="H562" s="14"/>
      <c r="I562" s="14"/>
      <c r="J562" s="14"/>
      <c r="K562" s="14"/>
      <c r="L562" s="14"/>
      <c r="P562" s="18" t="s">
        <v>1077</v>
      </c>
      <c r="Q562" s="19">
        <v>999583.6</v>
      </c>
      <c r="R562" s="19">
        <v>61</v>
      </c>
      <c r="S562" s="19">
        <v>61</v>
      </c>
      <c r="T562" s="19">
        <v>61</v>
      </c>
      <c r="U562" s="19">
        <v>61</v>
      </c>
      <c r="V562" s="19">
        <v>61</v>
      </c>
      <c r="W562" s="19">
        <v>61</v>
      </c>
      <c r="X562" s="19">
        <v>61</v>
      </c>
      <c r="Y562" s="14"/>
      <c r="Z562" s="14"/>
      <c r="AA562" s="14"/>
      <c r="AB562" s="14"/>
    </row>
    <row r="563" spans="1:28" x14ac:dyDescent="0.2">
      <c r="A563" s="18" t="s">
        <v>1083</v>
      </c>
      <c r="B563" s="19">
        <v>499906.7</v>
      </c>
      <c r="C563" s="19">
        <v>499616.7</v>
      </c>
      <c r="D563" s="19">
        <v>363.5</v>
      </c>
      <c r="E563" s="19">
        <v>97</v>
      </c>
      <c r="F563" s="14"/>
      <c r="G563" s="14"/>
      <c r="H563" s="14"/>
      <c r="I563" s="14"/>
      <c r="J563" s="14"/>
      <c r="K563" s="14"/>
      <c r="L563" s="14"/>
      <c r="P563" s="18" t="s">
        <v>1078</v>
      </c>
      <c r="Q563" s="19">
        <v>999583.1</v>
      </c>
      <c r="R563" s="19">
        <v>60</v>
      </c>
      <c r="S563" s="19">
        <v>60</v>
      </c>
      <c r="T563" s="19">
        <v>60</v>
      </c>
      <c r="U563" s="19">
        <v>60</v>
      </c>
      <c r="V563" s="19">
        <v>60</v>
      </c>
      <c r="W563" s="19">
        <v>60</v>
      </c>
      <c r="X563" s="19">
        <v>60</v>
      </c>
      <c r="Y563" s="14"/>
      <c r="Z563" s="14"/>
      <c r="AA563" s="14"/>
      <c r="AB563" s="14"/>
    </row>
    <row r="564" spans="1:28" x14ac:dyDescent="0.2">
      <c r="A564" s="18" t="s">
        <v>1084</v>
      </c>
      <c r="B564" s="19">
        <v>499905.7</v>
      </c>
      <c r="C564" s="19">
        <v>499615.7</v>
      </c>
      <c r="D564" s="19">
        <v>362.5</v>
      </c>
      <c r="E564" s="19">
        <v>96</v>
      </c>
      <c r="F564" s="14"/>
      <c r="G564" s="14"/>
      <c r="H564" s="14"/>
      <c r="I564" s="14"/>
      <c r="J564" s="14"/>
      <c r="K564" s="14"/>
      <c r="L564" s="14"/>
      <c r="P564" s="18" t="s">
        <v>1079</v>
      </c>
      <c r="Q564" s="19">
        <v>999582.6</v>
      </c>
      <c r="R564" s="19">
        <v>59</v>
      </c>
      <c r="S564" s="19">
        <v>59</v>
      </c>
      <c r="T564" s="19">
        <v>59</v>
      </c>
      <c r="U564" s="19">
        <v>59</v>
      </c>
      <c r="V564" s="19">
        <v>59</v>
      </c>
      <c r="W564" s="19">
        <v>59</v>
      </c>
      <c r="X564" s="19">
        <v>59</v>
      </c>
      <c r="Y564" s="14"/>
      <c r="Z564" s="14"/>
      <c r="AA564" s="14"/>
      <c r="AB564" s="14"/>
    </row>
    <row r="565" spans="1:28" x14ac:dyDescent="0.2">
      <c r="A565" s="18" t="s">
        <v>1085</v>
      </c>
      <c r="B565" s="19">
        <v>499904.7</v>
      </c>
      <c r="C565" s="19">
        <v>499614.7</v>
      </c>
      <c r="D565" s="19">
        <v>347</v>
      </c>
      <c r="E565" s="19">
        <v>95</v>
      </c>
      <c r="F565" s="14"/>
      <c r="G565" s="14"/>
      <c r="H565" s="14"/>
      <c r="I565" s="14"/>
      <c r="J565" s="14"/>
      <c r="K565" s="14"/>
      <c r="L565" s="14"/>
      <c r="P565" s="18" t="s">
        <v>1080</v>
      </c>
      <c r="Q565" s="19">
        <v>999582.1</v>
      </c>
      <c r="R565" s="19">
        <v>58</v>
      </c>
      <c r="S565" s="19">
        <v>58</v>
      </c>
      <c r="T565" s="19">
        <v>58</v>
      </c>
      <c r="U565" s="19">
        <v>58</v>
      </c>
      <c r="V565" s="19">
        <v>58</v>
      </c>
      <c r="W565" s="19">
        <v>58</v>
      </c>
      <c r="X565" s="19">
        <v>58</v>
      </c>
      <c r="Y565" s="14"/>
      <c r="Z565" s="14"/>
      <c r="AA565" s="14"/>
      <c r="AB565" s="14"/>
    </row>
    <row r="566" spans="1:28" x14ac:dyDescent="0.2">
      <c r="A566" s="18" t="s">
        <v>1086</v>
      </c>
      <c r="B566" s="19">
        <v>499903.7</v>
      </c>
      <c r="C566" s="19">
        <v>499613.7</v>
      </c>
      <c r="D566" s="19">
        <v>346</v>
      </c>
      <c r="E566" s="19">
        <v>94</v>
      </c>
      <c r="F566" s="14"/>
      <c r="G566" s="14"/>
      <c r="H566" s="14"/>
      <c r="I566" s="14"/>
      <c r="J566" s="14"/>
      <c r="K566" s="14"/>
      <c r="L566" s="14"/>
      <c r="P566" s="18" t="s">
        <v>1081</v>
      </c>
      <c r="Q566" s="19">
        <v>999581.6</v>
      </c>
      <c r="R566" s="19">
        <v>57</v>
      </c>
      <c r="S566" s="19">
        <v>57</v>
      </c>
      <c r="T566" s="19">
        <v>57</v>
      </c>
      <c r="U566" s="19">
        <v>57</v>
      </c>
      <c r="V566" s="19">
        <v>57</v>
      </c>
      <c r="W566" s="19">
        <v>57</v>
      </c>
      <c r="X566" s="19">
        <v>57</v>
      </c>
      <c r="Y566" s="14"/>
      <c r="Z566" s="14"/>
      <c r="AA566" s="14"/>
      <c r="AB566" s="14"/>
    </row>
    <row r="567" spans="1:28" x14ac:dyDescent="0.2">
      <c r="A567" s="18" t="s">
        <v>1087</v>
      </c>
      <c r="B567" s="19">
        <v>499902.7</v>
      </c>
      <c r="C567" s="19">
        <v>499612.7</v>
      </c>
      <c r="D567" s="19">
        <v>314.5</v>
      </c>
      <c r="E567" s="19">
        <v>93</v>
      </c>
      <c r="F567" s="14"/>
      <c r="G567" s="14"/>
      <c r="H567" s="14"/>
      <c r="I567" s="14"/>
      <c r="J567" s="14"/>
      <c r="K567" s="14"/>
      <c r="L567" s="14"/>
      <c r="P567" s="18" t="s">
        <v>1082</v>
      </c>
      <c r="Q567" s="19">
        <v>999581.1</v>
      </c>
      <c r="R567" s="19">
        <v>56</v>
      </c>
      <c r="S567" s="19">
        <v>56</v>
      </c>
      <c r="T567" s="19">
        <v>56</v>
      </c>
      <c r="U567" s="19">
        <v>56</v>
      </c>
      <c r="V567" s="19">
        <v>56</v>
      </c>
      <c r="W567" s="19">
        <v>56</v>
      </c>
      <c r="X567" s="19">
        <v>56</v>
      </c>
      <c r="Y567" s="14"/>
      <c r="Z567" s="14"/>
      <c r="AA567" s="14"/>
      <c r="AB567" s="14"/>
    </row>
    <row r="568" spans="1:28" x14ac:dyDescent="0.2">
      <c r="A568" s="18" t="s">
        <v>1088</v>
      </c>
      <c r="B568" s="19">
        <v>499832.7</v>
      </c>
      <c r="C568" s="19">
        <v>499611.7</v>
      </c>
      <c r="D568" s="19">
        <v>313.5</v>
      </c>
      <c r="E568" s="19">
        <v>92</v>
      </c>
      <c r="F568" s="14"/>
      <c r="G568" s="14"/>
      <c r="H568" s="14"/>
      <c r="I568" s="14"/>
      <c r="J568" s="14"/>
      <c r="K568" s="14"/>
      <c r="L568" s="14"/>
      <c r="P568" s="18" t="s">
        <v>1083</v>
      </c>
      <c r="Q568" s="19">
        <v>999580.6</v>
      </c>
      <c r="R568" s="19">
        <v>55</v>
      </c>
      <c r="S568" s="19">
        <v>55</v>
      </c>
      <c r="T568" s="19">
        <v>55</v>
      </c>
      <c r="U568" s="19">
        <v>55</v>
      </c>
      <c r="V568" s="19">
        <v>55</v>
      </c>
      <c r="W568" s="19">
        <v>55</v>
      </c>
      <c r="X568" s="19">
        <v>55</v>
      </c>
      <c r="Y568" s="14"/>
      <c r="Z568" s="14"/>
      <c r="AA568" s="14"/>
      <c r="AB568" s="14"/>
    </row>
    <row r="569" spans="1:28" x14ac:dyDescent="0.2">
      <c r="A569" s="18" t="s">
        <v>1089</v>
      </c>
      <c r="B569" s="19">
        <v>499831.7</v>
      </c>
      <c r="C569" s="19">
        <v>499610.7</v>
      </c>
      <c r="D569" s="19">
        <v>312.5</v>
      </c>
      <c r="E569" s="19">
        <v>91</v>
      </c>
      <c r="F569" s="14"/>
      <c r="G569" s="14"/>
      <c r="H569" s="14"/>
      <c r="I569" s="14"/>
      <c r="J569" s="14"/>
      <c r="K569" s="14"/>
      <c r="L569" s="14"/>
      <c r="P569" s="18" t="s">
        <v>1084</v>
      </c>
      <c r="Q569" s="19">
        <v>999575.1</v>
      </c>
      <c r="R569" s="19">
        <v>54</v>
      </c>
      <c r="S569" s="19">
        <v>54</v>
      </c>
      <c r="T569" s="19">
        <v>54</v>
      </c>
      <c r="U569" s="19">
        <v>54</v>
      </c>
      <c r="V569" s="19">
        <v>54</v>
      </c>
      <c r="W569" s="19">
        <v>54</v>
      </c>
      <c r="X569" s="19">
        <v>54</v>
      </c>
      <c r="Y569" s="14"/>
      <c r="Z569" s="14"/>
      <c r="AA569" s="14"/>
      <c r="AB569" s="14"/>
    </row>
    <row r="570" spans="1:28" x14ac:dyDescent="0.2">
      <c r="A570" s="18" t="s">
        <v>1090</v>
      </c>
      <c r="B570" s="19">
        <v>499830.7</v>
      </c>
      <c r="C570" s="19">
        <v>499609.7</v>
      </c>
      <c r="D570" s="19">
        <v>311.5</v>
      </c>
      <c r="E570" s="19">
        <v>90</v>
      </c>
      <c r="F570" s="14"/>
      <c r="G570" s="14"/>
      <c r="H570" s="14"/>
      <c r="I570" s="14"/>
      <c r="J570" s="14"/>
      <c r="K570" s="14"/>
      <c r="L570" s="14"/>
      <c r="P570" s="18" t="s">
        <v>1085</v>
      </c>
      <c r="Q570" s="19">
        <v>999574.6</v>
      </c>
      <c r="R570" s="19">
        <v>53</v>
      </c>
      <c r="S570" s="19">
        <v>53</v>
      </c>
      <c r="T570" s="19">
        <v>53</v>
      </c>
      <c r="U570" s="19">
        <v>53</v>
      </c>
      <c r="V570" s="19">
        <v>53</v>
      </c>
      <c r="W570" s="19">
        <v>53</v>
      </c>
      <c r="X570" s="19">
        <v>53</v>
      </c>
      <c r="Y570" s="14"/>
      <c r="Z570" s="14"/>
      <c r="AA570" s="14"/>
      <c r="AB570" s="14"/>
    </row>
    <row r="571" spans="1:28" x14ac:dyDescent="0.2">
      <c r="A571" s="18" t="s">
        <v>1091</v>
      </c>
      <c r="B571" s="19">
        <v>499827.7</v>
      </c>
      <c r="C571" s="19">
        <v>499608.7</v>
      </c>
      <c r="D571" s="19">
        <v>278</v>
      </c>
      <c r="E571" s="19">
        <v>89</v>
      </c>
      <c r="F571" s="14"/>
      <c r="G571" s="14"/>
      <c r="H571" s="14"/>
      <c r="I571" s="14"/>
      <c r="J571" s="14"/>
      <c r="K571" s="14"/>
      <c r="L571" s="14"/>
      <c r="P571" s="18" t="s">
        <v>1086</v>
      </c>
      <c r="Q571" s="19">
        <v>999574.1</v>
      </c>
      <c r="R571" s="19">
        <v>52</v>
      </c>
      <c r="S571" s="19">
        <v>52</v>
      </c>
      <c r="T571" s="19">
        <v>52</v>
      </c>
      <c r="U571" s="19">
        <v>52</v>
      </c>
      <c r="V571" s="19">
        <v>52</v>
      </c>
      <c r="W571" s="19">
        <v>52</v>
      </c>
      <c r="X571" s="19">
        <v>52</v>
      </c>
      <c r="Y571" s="14"/>
      <c r="Z571" s="14"/>
      <c r="AA571" s="14"/>
      <c r="AB571" s="14"/>
    </row>
    <row r="572" spans="1:28" x14ac:dyDescent="0.2">
      <c r="A572" s="18" t="s">
        <v>1092</v>
      </c>
      <c r="B572" s="19">
        <v>499826.7</v>
      </c>
      <c r="C572" s="19">
        <v>499607.7</v>
      </c>
      <c r="D572" s="19">
        <v>277</v>
      </c>
      <c r="E572" s="19">
        <v>88</v>
      </c>
      <c r="F572" s="14"/>
      <c r="G572" s="14"/>
      <c r="H572" s="14"/>
      <c r="I572" s="14"/>
      <c r="J572" s="14"/>
      <c r="K572" s="14"/>
      <c r="L572" s="14"/>
      <c r="P572" s="18" t="s">
        <v>1087</v>
      </c>
      <c r="Q572" s="19">
        <v>999573.6</v>
      </c>
      <c r="R572" s="19">
        <v>51</v>
      </c>
      <c r="S572" s="19">
        <v>51</v>
      </c>
      <c r="T572" s="19">
        <v>51</v>
      </c>
      <c r="U572" s="19">
        <v>51</v>
      </c>
      <c r="V572" s="19">
        <v>51</v>
      </c>
      <c r="W572" s="19">
        <v>51</v>
      </c>
      <c r="X572" s="19">
        <v>51</v>
      </c>
      <c r="Y572" s="14"/>
      <c r="Z572" s="14"/>
      <c r="AA572" s="14"/>
      <c r="AB572" s="14"/>
    </row>
    <row r="573" spans="1:28" x14ac:dyDescent="0.2">
      <c r="A573" s="18" t="s">
        <v>1093</v>
      </c>
      <c r="B573" s="19">
        <v>499825.7</v>
      </c>
      <c r="C573" s="19">
        <v>499606.7</v>
      </c>
      <c r="D573" s="19">
        <v>276</v>
      </c>
      <c r="E573" s="19">
        <v>87</v>
      </c>
      <c r="F573" s="14"/>
      <c r="G573" s="14"/>
      <c r="H573" s="14"/>
      <c r="I573" s="14"/>
      <c r="J573" s="14"/>
      <c r="K573" s="14"/>
      <c r="L573" s="14"/>
      <c r="P573" s="18" t="s">
        <v>1088</v>
      </c>
      <c r="Q573" s="19">
        <v>999573.1</v>
      </c>
      <c r="R573" s="19">
        <v>50</v>
      </c>
      <c r="S573" s="19">
        <v>50</v>
      </c>
      <c r="T573" s="19">
        <v>50</v>
      </c>
      <c r="U573" s="19">
        <v>50</v>
      </c>
      <c r="V573" s="19">
        <v>50</v>
      </c>
      <c r="W573" s="19">
        <v>50</v>
      </c>
      <c r="X573" s="19">
        <v>50</v>
      </c>
      <c r="Y573" s="14"/>
      <c r="Z573" s="14"/>
      <c r="AA573" s="14"/>
      <c r="AB573" s="14"/>
    </row>
    <row r="574" spans="1:28" x14ac:dyDescent="0.2">
      <c r="A574" s="18" t="s">
        <v>1094</v>
      </c>
      <c r="B574" s="19">
        <v>499824.7</v>
      </c>
      <c r="C574" s="19">
        <v>499605.7</v>
      </c>
      <c r="D574" s="19">
        <v>275</v>
      </c>
      <c r="E574" s="19">
        <v>86</v>
      </c>
      <c r="F574" s="14"/>
      <c r="G574" s="14"/>
      <c r="H574" s="14"/>
      <c r="I574" s="14"/>
      <c r="J574" s="14"/>
      <c r="K574" s="14"/>
      <c r="L574" s="14"/>
      <c r="P574" s="18" t="s">
        <v>1089</v>
      </c>
      <c r="Q574" s="19">
        <v>999572.6</v>
      </c>
      <c r="R574" s="19">
        <v>49</v>
      </c>
      <c r="S574" s="19">
        <v>49</v>
      </c>
      <c r="T574" s="19">
        <v>49</v>
      </c>
      <c r="U574" s="19">
        <v>49</v>
      </c>
      <c r="V574" s="19">
        <v>49</v>
      </c>
      <c r="W574" s="19">
        <v>49</v>
      </c>
      <c r="X574" s="19">
        <v>49</v>
      </c>
      <c r="Y574" s="14"/>
      <c r="Z574" s="14"/>
      <c r="AA574" s="14"/>
      <c r="AB574" s="14"/>
    </row>
    <row r="575" spans="1:28" x14ac:dyDescent="0.2">
      <c r="A575" s="18" t="s">
        <v>1095</v>
      </c>
      <c r="B575" s="19">
        <v>499819.7</v>
      </c>
      <c r="C575" s="19">
        <v>499604.7</v>
      </c>
      <c r="D575" s="19">
        <v>274</v>
      </c>
      <c r="E575" s="19">
        <v>85</v>
      </c>
      <c r="F575" s="14"/>
      <c r="G575" s="14"/>
      <c r="H575" s="14"/>
      <c r="I575" s="14"/>
      <c r="J575" s="14"/>
      <c r="K575" s="14"/>
      <c r="L575" s="14"/>
      <c r="P575" s="18" t="s">
        <v>1090</v>
      </c>
      <c r="Q575" s="19">
        <v>999572.1</v>
      </c>
      <c r="R575" s="19">
        <v>48</v>
      </c>
      <c r="S575" s="19">
        <v>48</v>
      </c>
      <c r="T575" s="19">
        <v>48</v>
      </c>
      <c r="U575" s="19">
        <v>48</v>
      </c>
      <c r="V575" s="19">
        <v>48</v>
      </c>
      <c r="W575" s="19">
        <v>48</v>
      </c>
      <c r="X575" s="19">
        <v>48</v>
      </c>
      <c r="Y575" s="14"/>
      <c r="Z575" s="14"/>
      <c r="AA575" s="14"/>
      <c r="AB575" s="14"/>
    </row>
    <row r="576" spans="1:28" x14ac:dyDescent="0.2">
      <c r="A576" s="18" t="s">
        <v>1096</v>
      </c>
      <c r="B576" s="19">
        <v>499818.7</v>
      </c>
      <c r="C576" s="19">
        <v>499603.7</v>
      </c>
      <c r="D576" s="19">
        <v>273</v>
      </c>
      <c r="E576" s="19">
        <v>84</v>
      </c>
      <c r="F576" s="14"/>
      <c r="G576" s="14"/>
      <c r="H576" s="14"/>
      <c r="I576" s="14"/>
      <c r="J576" s="14"/>
      <c r="K576" s="14"/>
      <c r="L576" s="14"/>
      <c r="P576" s="18" t="s">
        <v>1091</v>
      </c>
      <c r="Q576" s="19">
        <v>999571.6</v>
      </c>
      <c r="R576" s="19">
        <v>47</v>
      </c>
      <c r="S576" s="19">
        <v>47</v>
      </c>
      <c r="T576" s="19">
        <v>47</v>
      </c>
      <c r="U576" s="19">
        <v>47</v>
      </c>
      <c r="V576" s="19">
        <v>47</v>
      </c>
      <c r="W576" s="19">
        <v>47</v>
      </c>
      <c r="X576" s="19">
        <v>47</v>
      </c>
      <c r="Y576" s="14"/>
      <c r="Z576" s="14"/>
      <c r="AA576" s="14"/>
      <c r="AB576" s="14"/>
    </row>
    <row r="577" spans="1:28" x14ac:dyDescent="0.2">
      <c r="A577" s="18" t="s">
        <v>1097</v>
      </c>
      <c r="B577" s="19">
        <v>499796.2</v>
      </c>
      <c r="C577" s="19">
        <v>499602.7</v>
      </c>
      <c r="D577" s="19">
        <v>272</v>
      </c>
      <c r="E577" s="19">
        <v>83</v>
      </c>
      <c r="F577" s="14"/>
      <c r="G577" s="14"/>
      <c r="H577" s="14"/>
      <c r="I577" s="14"/>
      <c r="J577" s="14"/>
      <c r="K577" s="14"/>
      <c r="L577" s="14"/>
      <c r="P577" s="18" t="s">
        <v>1092</v>
      </c>
      <c r="Q577" s="19">
        <v>999571.1</v>
      </c>
      <c r="R577" s="19">
        <v>46</v>
      </c>
      <c r="S577" s="19">
        <v>46</v>
      </c>
      <c r="T577" s="19">
        <v>46</v>
      </c>
      <c r="U577" s="19">
        <v>46</v>
      </c>
      <c r="V577" s="19">
        <v>46</v>
      </c>
      <c r="W577" s="19">
        <v>46</v>
      </c>
      <c r="X577" s="19">
        <v>46</v>
      </c>
      <c r="Y577" s="14"/>
      <c r="Z577" s="14"/>
      <c r="AA577" s="14"/>
      <c r="AB577" s="14"/>
    </row>
    <row r="578" spans="1:28" x14ac:dyDescent="0.2">
      <c r="A578" s="18" t="s">
        <v>1098</v>
      </c>
      <c r="B578" s="19">
        <v>499758.2</v>
      </c>
      <c r="C578" s="19">
        <v>499601.7</v>
      </c>
      <c r="D578" s="19">
        <v>260</v>
      </c>
      <c r="E578" s="19">
        <v>82</v>
      </c>
      <c r="F578" s="14"/>
      <c r="G578" s="14"/>
      <c r="H578" s="14"/>
      <c r="I578" s="14"/>
      <c r="J578" s="14"/>
      <c r="K578" s="14"/>
      <c r="L578" s="14"/>
      <c r="P578" s="18" t="s">
        <v>1093</v>
      </c>
      <c r="Q578" s="19">
        <v>999570.6</v>
      </c>
      <c r="R578" s="19">
        <v>45</v>
      </c>
      <c r="S578" s="19">
        <v>45</v>
      </c>
      <c r="T578" s="19">
        <v>45</v>
      </c>
      <c r="U578" s="19">
        <v>45</v>
      </c>
      <c r="V578" s="19">
        <v>45</v>
      </c>
      <c r="W578" s="19">
        <v>45</v>
      </c>
      <c r="X578" s="19">
        <v>45</v>
      </c>
      <c r="Y578" s="14"/>
      <c r="Z578" s="14"/>
      <c r="AA578" s="14"/>
      <c r="AB578" s="14"/>
    </row>
    <row r="579" spans="1:28" x14ac:dyDescent="0.2">
      <c r="A579" s="18" t="s">
        <v>1099</v>
      </c>
      <c r="B579" s="19">
        <v>499757.2</v>
      </c>
      <c r="C579" s="19">
        <v>499600.7</v>
      </c>
      <c r="D579" s="19">
        <v>259</v>
      </c>
      <c r="E579" s="19">
        <v>81</v>
      </c>
      <c r="F579" s="14"/>
      <c r="G579" s="14"/>
      <c r="H579" s="14"/>
      <c r="I579" s="14"/>
      <c r="J579" s="14"/>
      <c r="K579" s="14"/>
      <c r="L579" s="14"/>
      <c r="P579" s="18" t="s">
        <v>1094</v>
      </c>
      <c r="Q579" s="19">
        <v>999565.1</v>
      </c>
      <c r="R579" s="19">
        <v>44</v>
      </c>
      <c r="S579" s="19">
        <v>44</v>
      </c>
      <c r="T579" s="19">
        <v>44</v>
      </c>
      <c r="U579" s="19">
        <v>44</v>
      </c>
      <c r="V579" s="19">
        <v>44</v>
      </c>
      <c r="W579" s="19">
        <v>44</v>
      </c>
      <c r="X579" s="19">
        <v>44</v>
      </c>
      <c r="Y579" s="14"/>
      <c r="Z579" s="14"/>
      <c r="AA579" s="14"/>
      <c r="AB579" s="14"/>
    </row>
    <row r="580" spans="1:28" x14ac:dyDescent="0.2">
      <c r="A580" s="18" t="s">
        <v>1100</v>
      </c>
      <c r="B580" s="19">
        <v>499756.2</v>
      </c>
      <c r="C580" s="19">
        <v>499599.7</v>
      </c>
      <c r="D580" s="19">
        <v>258</v>
      </c>
      <c r="E580" s="19">
        <v>80</v>
      </c>
      <c r="F580" s="14"/>
      <c r="G580" s="14"/>
      <c r="H580" s="14"/>
      <c r="I580" s="14"/>
      <c r="J580" s="14"/>
      <c r="K580" s="14"/>
      <c r="L580" s="14"/>
      <c r="P580" s="18" t="s">
        <v>1095</v>
      </c>
      <c r="Q580" s="19">
        <v>999564.6</v>
      </c>
      <c r="R580" s="19">
        <v>43</v>
      </c>
      <c r="S580" s="19">
        <v>43</v>
      </c>
      <c r="T580" s="19">
        <v>43</v>
      </c>
      <c r="U580" s="19">
        <v>43</v>
      </c>
      <c r="V580" s="19">
        <v>43</v>
      </c>
      <c r="W580" s="19">
        <v>43</v>
      </c>
      <c r="X580" s="19">
        <v>43</v>
      </c>
      <c r="Y580" s="14"/>
      <c r="Z580" s="14"/>
      <c r="AA580" s="14"/>
      <c r="AB580" s="14"/>
    </row>
    <row r="581" spans="1:28" x14ac:dyDescent="0.2">
      <c r="A581" s="18" t="s">
        <v>1101</v>
      </c>
      <c r="B581" s="19">
        <v>499737.7</v>
      </c>
      <c r="C581" s="19">
        <v>499598.7</v>
      </c>
      <c r="D581" s="19">
        <v>221</v>
      </c>
      <c r="E581" s="19">
        <v>79</v>
      </c>
      <c r="F581" s="14"/>
      <c r="G581" s="14"/>
      <c r="H581" s="14"/>
      <c r="I581" s="14"/>
      <c r="J581" s="14"/>
      <c r="K581" s="14"/>
      <c r="L581" s="14"/>
      <c r="P581" s="18" t="s">
        <v>1096</v>
      </c>
      <c r="Q581" s="19">
        <v>999564.1</v>
      </c>
      <c r="R581" s="19">
        <v>42</v>
      </c>
      <c r="S581" s="19">
        <v>42</v>
      </c>
      <c r="T581" s="19">
        <v>42</v>
      </c>
      <c r="U581" s="19">
        <v>42</v>
      </c>
      <c r="V581" s="19">
        <v>42</v>
      </c>
      <c r="W581" s="19">
        <v>42</v>
      </c>
      <c r="X581" s="19">
        <v>42</v>
      </c>
      <c r="Y581" s="14"/>
      <c r="Z581" s="14"/>
      <c r="AA581" s="14"/>
      <c r="AB581" s="14"/>
    </row>
    <row r="582" spans="1:28" x14ac:dyDescent="0.2">
      <c r="A582" s="18" t="s">
        <v>1102</v>
      </c>
      <c r="B582" s="19">
        <v>499736.7</v>
      </c>
      <c r="C582" s="19">
        <v>499597.7</v>
      </c>
      <c r="D582" s="19">
        <v>220</v>
      </c>
      <c r="E582" s="19">
        <v>78</v>
      </c>
      <c r="F582" s="14"/>
      <c r="G582" s="14"/>
      <c r="H582" s="14"/>
      <c r="I582" s="14"/>
      <c r="J582" s="14"/>
      <c r="K582" s="14"/>
      <c r="L582" s="14"/>
      <c r="P582" s="18" t="s">
        <v>1097</v>
      </c>
      <c r="Q582" s="19">
        <v>999563.6</v>
      </c>
      <c r="R582" s="19">
        <v>41</v>
      </c>
      <c r="S582" s="19">
        <v>41</v>
      </c>
      <c r="T582" s="19">
        <v>41</v>
      </c>
      <c r="U582" s="19">
        <v>41</v>
      </c>
      <c r="V582" s="19">
        <v>41</v>
      </c>
      <c r="W582" s="19">
        <v>41</v>
      </c>
      <c r="X582" s="19">
        <v>41</v>
      </c>
      <c r="Y582" s="14"/>
      <c r="Z582" s="14"/>
      <c r="AA582" s="14"/>
      <c r="AB582" s="14"/>
    </row>
    <row r="583" spans="1:28" x14ac:dyDescent="0.2">
      <c r="A583" s="18" t="s">
        <v>1103</v>
      </c>
      <c r="B583" s="19">
        <v>499735.7</v>
      </c>
      <c r="C583" s="19">
        <v>499596.7</v>
      </c>
      <c r="D583" s="19">
        <v>219</v>
      </c>
      <c r="E583" s="19">
        <v>77</v>
      </c>
      <c r="F583" s="14"/>
      <c r="G583" s="14"/>
      <c r="H583" s="14"/>
      <c r="I583" s="14"/>
      <c r="J583" s="14"/>
      <c r="K583" s="14"/>
      <c r="L583" s="14"/>
      <c r="P583" s="18" t="s">
        <v>1098</v>
      </c>
      <c r="Q583" s="19">
        <v>999563.1</v>
      </c>
      <c r="R583" s="19">
        <v>40</v>
      </c>
      <c r="S583" s="19">
        <v>40</v>
      </c>
      <c r="T583" s="19">
        <v>40</v>
      </c>
      <c r="U583" s="19">
        <v>40</v>
      </c>
      <c r="V583" s="19">
        <v>40</v>
      </c>
      <c r="W583" s="19">
        <v>40</v>
      </c>
      <c r="X583" s="19">
        <v>40</v>
      </c>
      <c r="Y583" s="14"/>
      <c r="Z583" s="14"/>
      <c r="AA583" s="14"/>
      <c r="AB583" s="14"/>
    </row>
    <row r="584" spans="1:28" x14ac:dyDescent="0.2">
      <c r="A584" s="18" t="s">
        <v>1104</v>
      </c>
      <c r="B584" s="19">
        <v>499734.7</v>
      </c>
      <c r="C584" s="19">
        <v>499595.7</v>
      </c>
      <c r="D584" s="19">
        <v>189</v>
      </c>
      <c r="E584" s="19">
        <v>76</v>
      </c>
      <c r="F584" s="14"/>
      <c r="G584" s="14"/>
      <c r="H584" s="14"/>
      <c r="I584" s="14"/>
      <c r="J584" s="14"/>
      <c r="K584" s="14"/>
      <c r="L584" s="14"/>
      <c r="P584" s="18" t="s">
        <v>1099</v>
      </c>
      <c r="Q584" s="19">
        <v>999562.6</v>
      </c>
      <c r="R584" s="19">
        <v>39</v>
      </c>
      <c r="S584" s="19">
        <v>39</v>
      </c>
      <c r="T584" s="19">
        <v>39</v>
      </c>
      <c r="U584" s="19">
        <v>39</v>
      </c>
      <c r="V584" s="19">
        <v>39</v>
      </c>
      <c r="W584" s="19">
        <v>39</v>
      </c>
      <c r="X584" s="19">
        <v>39</v>
      </c>
      <c r="Y584" s="14"/>
      <c r="Z584" s="14"/>
      <c r="AA584" s="14"/>
      <c r="AB584" s="14"/>
    </row>
    <row r="585" spans="1:28" x14ac:dyDescent="0.2">
      <c r="A585" s="18" t="s">
        <v>1105</v>
      </c>
      <c r="B585" s="19">
        <v>499733.7</v>
      </c>
      <c r="C585" s="19">
        <v>499594.7</v>
      </c>
      <c r="D585" s="19">
        <v>188</v>
      </c>
      <c r="E585" s="19">
        <v>75</v>
      </c>
      <c r="F585" s="14"/>
      <c r="G585" s="14"/>
      <c r="H585" s="14"/>
      <c r="I585" s="14"/>
      <c r="J585" s="14"/>
      <c r="K585" s="14"/>
      <c r="L585" s="14"/>
      <c r="P585" s="18" t="s">
        <v>1100</v>
      </c>
      <c r="Q585" s="19">
        <v>999562.1</v>
      </c>
      <c r="R585" s="19">
        <v>38</v>
      </c>
      <c r="S585" s="19">
        <v>38</v>
      </c>
      <c r="T585" s="19">
        <v>38</v>
      </c>
      <c r="U585" s="19">
        <v>38</v>
      </c>
      <c r="V585" s="19">
        <v>38</v>
      </c>
      <c r="W585" s="19">
        <v>38</v>
      </c>
      <c r="X585" s="19">
        <v>38</v>
      </c>
      <c r="Y585" s="14"/>
      <c r="Z585" s="14"/>
      <c r="AA585" s="14"/>
      <c r="AB585" s="14"/>
    </row>
    <row r="586" spans="1:28" x14ac:dyDescent="0.2">
      <c r="A586" s="18" t="s">
        <v>1106</v>
      </c>
      <c r="B586" s="19">
        <v>499732.7</v>
      </c>
      <c r="C586" s="19">
        <v>499593.7</v>
      </c>
      <c r="D586" s="19">
        <v>187</v>
      </c>
      <c r="E586" s="19">
        <v>74</v>
      </c>
      <c r="F586" s="14"/>
      <c r="G586" s="14"/>
      <c r="H586" s="14"/>
      <c r="I586" s="14"/>
      <c r="J586" s="14"/>
      <c r="K586" s="14"/>
      <c r="L586" s="14"/>
      <c r="P586" s="18" t="s">
        <v>1101</v>
      </c>
      <c r="Q586" s="19">
        <v>999561.6</v>
      </c>
      <c r="R586" s="19">
        <v>37</v>
      </c>
      <c r="S586" s="19">
        <v>37</v>
      </c>
      <c r="T586" s="19">
        <v>37</v>
      </c>
      <c r="U586" s="19">
        <v>37</v>
      </c>
      <c r="V586" s="19">
        <v>37</v>
      </c>
      <c r="W586" s="19">
        <v>37</v>
      </c>
      <c r="X586" s="19">
        <v>37</v>
      </c>
      <c r="Y586" s="14"/>
      <c r="Z586" s="14"/>
      <c r="AA586" s="14"/>
      <c r="AB586" s="14"/>
    </row>
    <row r="587" spans="1:28" x14ac:dyDescent="0.2">
      <c r="A587" s="18" t="s">
        <v>1108</v>
      </c>
      <c r="B587" s="19">
        <v>499731.7</v>
      </c>
      <c r="C587" s="19">
        <v>499592.7</v>
      </c>
      <c r="D587" s="19">
        <v>186</v>
      </c>
      <c r="E587" s="19">
        <v>73</v>
      </c>
      <c r="F587" s="14"/>
      <c r="G587" s="14"/>
      <c r="H587" s="14"/>
      <c r="I587" s="14"/>
      <c r="J587" s="14"/>
      <c r="K587" s="14"/>
      <c r="L587" s="14"/>
      <c r="P587" s="18" t="s">
        <v>1102</v>
      </c>
      <c r="Q587" s="19">
        <v>999561.1</v>
      </c>
      <c r="R587" s="19">
        <v>36</v>
      </c>
      <c r="S587" s="19">
        <v>36</v>
      </c>
      <c r="T587" s="19">
        <v>36</v>
      </c>
      <c r="U587" s="19">
        <v>36</v>
      </c>
      <c r="V587" s="19">
        <v>36</v>
      </c>
      <c r="W587" s="19">
        <v>36</v>
      </c>
      <c r="X587" s="19">
        <v>36</v>
      </c>
      <c r="Y587" s="14"/>
      <c r="Z587" s="14"/>
      <c r="AA587" s="14"/>
      <c r="AB587" s="14"/>
    </row>
    <row r="588" spans="1:28" x14ac:dyDescent="0.2">
      <c r="A588" s="18" t="s">
        <v>1110</v>
      </c>
      <c r="B588" s="19">
        <v>499730.7</v>
      </c>
      <c r="C588" s="19">
        <v>499591.7</v>
      </c>
      <c r="D588" s="19">
        <v>185</v>
      </c>
      <c r="E588" s="19">
        <v>69.5</v>
      </c>
      <c r="F588" s="14"/>
      <c r="G588" s="14"/>
      <c r="H588" s="14"/>
      <c r="I588" s="14"/>
      <c r="J588" s="14"/>
      <c r="K588" s="14"/>
      <c r="L588" s="14"/>
      <c r="P588" s="18" t="s">
        <v>1103</v>
      </c>
      <c r="Q588" s="19">
        <v>999560.6</v>
      </c>
      <c r="R588" s="19">
        <v>35</v>
      </c>
      <c r="S588" s="19">
        <v>35</v>
      </c>
      <c r="T588" s="19">
        <v>35</v>
      </c>
      <c r="U588" s="19">
        <v>35</v>
      </c>
      <c r="V588" s="19">
        <v>35</v>
      </c>
      <c r="W588" s="19">
        <v>35</v>
      </c>
      <c r="X588" s="19">
        <v>35</v>
      </c>
      <c r="Y588" s="14"/>
      <c r="Z588" s="14"/>
      <c r="AA588" s="14"/>
      <c r="AB588" s="14"/>
    </row>
    <row r="589" spans="1:28" x14ac:dyDescent="0.2">
      <c r="A589" s="18" t="s">
        <v>1112</v>
      </c>
      <c r="B589" s="19">
        <v>499729.7</v>
      </c>
      <c r="C589" s="19">
        <v>499590.7</v>
      </c>
      <c r="D589" s="19">
        <v>184</v>
      </c>
      <c r="E589" s="19">
        <v>41</v>
      </c>
      <c r="F589" s="14"/>
      <c r="G589" s="14"/>
      <c r="H589" s="14"/>
      <c r="I589" s="14"/>
      <c r="J589" s="14"/>
      <c r="K589" s="14"/>
      <c r="L589" s="14"/>
      <c r="P589" s="18" t="s">
        <v>1104</v>
      </c>
      <c r="Q589" s="19">
        <v>999555.1</v>
      </c>
      <c r="R589" s="19">
        <v>34</v>
      </c>
      <c r="S589" s="19">
        <v>34</v>
      </c>
      <c r="T589" s="19">
        <v>34</v>
      </c>
      <c r="U589" s="19">
        <v>34</v>
      </c>
      <c r="V589" s="19">
        <v>34</v>
      </c>
      <c r="W589" s="19">
        <v>34</v>
      </c>
      <c r="X589" s="19">
        <v>34</v>
      </c>
      <c r="Y589" s="14"/>
      <c r="Z589" s="14"/>
      <c r="AA589" s="14"/>
      <c r="AB589" s="14"/>
    </row>
    <row r="590" spans="1:28" x14ac:dyDescent="0.2">
      <c r="A590" s="18" t="s">
        <v>1114</v>
      </c>
      <c r="B590" s="19">
        <v>499728.7</v>
      </c>
      <c r="C590" s="19">
        <v>499589.7</v>
      </c>
      <c r="D590" s="19">
        <v>183</v>
      </c>
      <c r="E590" s="19">
        <v>29</v>
      </c>
      <c r="F590" s="14"/>
      <c r="G590" s="14"/>
      <c r="H590" s="14"/>
      <c r="I590" s="14"/>
      <c r="J590" s="14"/>
      <c r="K590" s="14"/>
      <c r="L590" s="14"/>
      <c r="P590" s="18" t="s">
        <v>1105</v>
      </c>
      <c r="Q590" s="19">
        <v>999554.6</v>
      </c>
      <c r="R590" s="19">
        <v>33</v>
      </c>
      <c r="S590" s="19">
        <v>33</v>
      </c>
      <c r="T590" s="19">
        <v>33</v>
      </c>
      <c r="U590" s="19">
        <v>33</v>
      </c>
      <c r="V590" s="19">
        <v>33</v>
      </c>
      <c r="W590" s="19">
        <v>33</v>
      </c>
      <c r="X590" s="19">
        <v>33</v>
      </c>
      <c r="Y590" s="14"/>
      <c r="Z590" s="14"/>
      <c r="AA590" s="14"/>
      <c r="AB590" s="14"/>
    </row>
    <row r="591" spans="1:28" x14ac:dyDescent="0.2">
      <c r="A591" s="18" t="s">
        <v>1116</v>
      </c>
      <c r="B591" s="19">
        <v>499727.7</v>
      </c>
      <c r="C591" s="19">
        <v>499588.7</v>
      </c>
      <c r="D591" s="19">
        <v>182</v>
      </c>
      <c r="E591" s="19">
        <v>28</v>
      </c>
      <c r="F591" s="14"/>
      <c r="G591" s="14"/>
      <c r="H591" s="14"/>
      <c r="I591" s="14"/>
      <c r="J591" s="14"/>
      <c r="K591" s="14"/>
      <c r="L591" s="14"/>
      <c r="P591" s="18" t="s">
        <v>1106</v>
      </c>
      <c r="Q591" s="19">
        <v>999554.1</v>
      </c>
      <c r="R591" s="19">
        <v>32</v>
      </c>
      <c r="S591" s="19">
        <v>32</v>
      </c>
      <c r="T591" s="19">
        <v>32</v>
      </c>
      <c r="U591" s="19">
        <v>32</v>
      </c>
      <c r="V591" s="19">
        <v>32</v>
      </c>
      <c r="W591" s="19">
        <v>32</v>
      </c>
      <c r="X591" s="19">
        <v>32</v>
      </c>
      <c r="Y591" s="14"/>
      <c r="Z591" s="14"/>
      <c r="AA591" s="14"/>
      <c r="AB591" s="14"/>
    </row>
    <row r="592" spans="1:28" x14ac:dyDescent="0.2">
      <c r="A592" s="18" t="s">
        <v>1118</v>
      </c>
      <c r="B592" s="19">
        <v>499726.7</v>
      </c>
      <c r="C592" s="19">
        <v>499587.7</v>
      </c>
      <c r="D592" s="19">
        <v>179.5</v>
      </c>
      <c r="E592" s="19">
        <v>27</v>
      </c>
      <c r="F592" s="14"/>
      <c r="G592" s="14"/>
      <c r="H592" s="14"/>
      <c r="I592" s="14"/>
      <c r="J592" s="14"/>
      <c r="K592" s="14"/>
      <c r="L592" s="14"/>
      <c r="P592" s="18" t="s">
        <v>1108</v>
      </c>
      <c r="Q592" s="19">
        <v>999553.6</v>
      </c>
      <c r="R592" s="19">
        <v>31</v>
      </c>
      <c r="S592" s="19">
        <v>31</v>
      </c>
      <c r="T592" s="19">
        <v>31</v>
      </c>
      <c r="U592" s="19">
        <v>31</v>
      </c>
      <c r="V592" s="19">
        <v>31</v>
      </c>
      <c r="W592" s="19">
        <v>31</v>
      </c>
      <c r="X592" s="19">
        <v>31</v>
      </c>
      <c r="Y592" s="14"/>
      <c r="Z592" s="14"/>
      <c r="AA592" s="14"/>
      <c r="AB592" s="14"/>
    </row>
    <row r="593" spans="1:28" x14ac:dyDescent="0.2">
      <c r="A593" s="18" t="s">
        <v>1120</v>
      </c>
      <c r="B593" s="19">
        <v>499724.7</v>
      </c>
      <c r="C593" s="19">
        <v>499586.7</v>
      </c>
      <c r="D593" s="19">
        <v>176</v>
      </c>
      <c r="E593" s="19">
        <v>26</v>
      </c>
      <c r="F593" s="14"/>
      <c r="G593" s="14"/>
      <c r="H593" s="14"/>
      <c r="I593" s="14"/>
      <c r="J593" s="14"/>
      <c r="K593" s="14"/>
      <c r="L593" s="14"/>
      <c r="P593" s="18" t="s">
        <v>1110</v>
      </c>
      <c r="Q593" s="19">
        <v>999553.1</v>
      </c>
      <c r="R593" s="19">
        <v>30</v>
      </c>
      <c r="S593" s="19">
        <v>30</v>
      </c>
      <c r="T593" s="19">
        <v>30</v>
      </c>
      <c r="U593" s="19">
        <v>30</v>
      </c>
      <c r="V593" s="19">
        <v>30</v>
      </c>
      <c r="W593" s="19">
        <v>30</v>
      </c>
      <c r="X593" s="19">
        <v>30</v>
      </c>
      <c r="Y593" s="14"/>
      <c r="Z593" s="14"/>
      <c r="AA593" s="14"/>
      <c r="AB593" s="14"/>
    </row>
    <row r="594" spans="1:28" x14ac:dyDescent="0.2">
      <c r="A594" s="18" t="s">
        <v>1122</v>
      </c>
      <c r="B594" s="19">
        <v>499723.7</v>
      </c>
      <c r="C594" s="19">
        <v>499585.7</v>
      </c>
      <c r="D594" s="19">
        <v>151.5</v>
      </c>
      <c r="E594" s="19">
        <v>25</v>
      </c>
      <c r="F594" s="14"/>
      <c r="G594" s="14"/>
      <c r="H594" s="14"/>
      <c r="I594" s="14"/>
      <c r="J594" s="14"/>
      <c r="K594" s="14"/>
      <c r="L594" s="14"/>
      <c r="P594" s="18" t="s">
        <v>1112</v>
      </c>
      <c r="Q594" s="19">
        <v>999552.6</v>
      </c>
      <c r="R594" s="19">
        <v>29</v>
      </c>
      <c r="S594" s="19">
        <v>29</v>
      </c>
      <c r="T594" s="19">
        <v>29</v>
      </c>
      <c r="U594" s="19">
        <v>29</v>
      </c>
      <c r="V594" s="19">
        <v>29</v>
      </c>
      <c r="W594" s="19">
        <v>29</v>
      </c>
      <c r="X594" s="19">
        <v>29</v>
      </c>
      <c r="Y594" s="14"/>
      <c r="Z594" s="14"/>
      <c r="AA594" s="14"/>
      <c r="AB594" s="14"/>
    </row>
    <row r="595" spans="1:28" x14ac:dyDescent="0.2">
      <c r="A595" s="18" t="s">
        <v>1124</v>
      </c>
      <c r="B595" s="19">
        <v>499722.7</v>
      </c>
      <c r="C595" s="19">
        <v>499584.7</v>
      </c>
      <c r="D595" s="19">
        <v>150.5</v>
      </c>
      <c r="E595" s="19">
        <v>24</v>
      </c>
      <c r="F595" s="14"/>
      <c r="G595" s="14"/>
      <c r="H595" s="14"/>
      <c r="I595" s="14"/>
      <c r="J595" s="14"/>
      <c r="K595" s="14"/>
      <c r="L595" s="14"/>
      <c r="P595" s="18" t="s">
        <v>1114</v>
      </c>
      <c r="Q595" s="19">
        <v>999552.1</v>
      </c>
      <c r="R595" s="19">
        <v>28</v>
      </c>
      <c r="S595" s="19">
        <v>28</v>
      </c>
      <c r="T595" s="19">
        <v>28</v>
      </c>
      <c r="U595" s="19">
        <v>28</v>
      </c>
      <c r="V595" s="19">
        <v>28</v>
      </c>
      <c r="W595" s="19">
        <v>28</v>
      </c>
      <c r="X595" s="19">
        <v>28</v>
      </c>
      <c r="Y595" s="14"/>
      <c r="Z595" s="14"/>
      <c r="AA595" s="14"/>
      <c r="AB595" s="14"/>
    </row>
    <row r="596" spans="1:28" x14ac:dyDescent="0.2">
      <c r="A596" s="18" t="s">
        <v>1126</v>
      </c>
      <c r="B596" s="19">
        <v>499721.7</v>
      </c>
      <c r="C596" s="19">
        <v>499583.7</v>
      </c>
      <c r="D596" s="19">
        <v>111.5</v>
      </c>
      <c r="E596" s="19">
        <v>23</v>
      </c>
      <c r="F596" s="14"/>
      <c r="G596" s="14"/>
      <c r="H596" s="14"/>
      <c r="I596" s="14"/>
      <c r="J596" s="14"/>
      <c r="K596" s="14"/>
      <c r="L596" s="14"/>
      <c r="P596" s="18" t="s">
        <v>1116</v>
      </c>
      <c r="Q596" s="19">
        <v>999551.6</v>
      </c>
      <c r="R596" s="19">
        <v>27</v>
      </c>
      <c r="S596" s="19">
        <v>27</v>
      </c>
      <c r="T596" s="19">
        <v>27</v>
      </c>
      <c r="U596" s="19">
        <v>27</v>
      </c>
      <c r="V596" s="19">
        <v>27</v>
      </c>
      <c r="W596" s="19">
        <v>27</v>
      </c>
      <c r="X596" s="19">
        <v>27</v>
      </c>
      <c r="Y596" s="14"/>
      <c r="Z596" s="14"/>
      <c r="AA596" s="14"/>
      <c r="AB596" s="14"/>
    </row>
    <row r="597" spans="1:28" x14ac:dyDescent="0.2">
      <c r="A597" s="18" t="s">
        <v>1128</v>
      </c>
      <c r="B597" s="19">
        <v>499720.7</v>
      </c>
      <c r="C597" s="19">
        <v>499582.7</v>
      </c>
      <c r="D597" s="19">
        <v>110.5</v>
      </c>
      <c r="E597" s="19">
        <v>22</v>
      </c>
      <c r="F597" s="14"/>
      <c r="G597" s="14"/>
      <c r="H597" s="14"/>
      <c r="I597" s="14"/>
      <c r="J597" s="14"/>
      <c r="K597" s="14"/>
      <c r="L597" s="14"/>
      <c r="P597" s="18" t="s">
        <v>1118</v>
      </c>
      <c r="Q597" s="19">
        <v>999551.1</v>
      </c>
      <c r="R597" s="19">
        <v>26</v>
      </c>
      <c r="S597" s="19">
        <v>26</v>
      </c>
      <c r="T597" s="19">
        <v>26</v>
      </c>
      <c r="U597" s="19">
        <v>26</v>
      </c>
      <c r="V597" s="19">
        <v>26</v>
      </c>
      <c r="W597" s="19">
        <v>26</v>
      </c>
      <c r="X597" s="19">
        <v>26</v>
      </c>
      <c r="Y597" s="14"/>
      <c r="Z597" s="14"/>
      <c r="AA597" s="14"/>
      <c r="AB597" s="14"/>
    </row>
    <row r="598" spans="1:28" x14ac:dyDescent="0.2">
      <c r="A598" s="18" t="s">
        <v>1130</v>
      </c>
      <c r="B598" s="19">
        <v>499719.7</v>
      </c>
      <c r="C598" s="19">
        <v>499581.7</v>
      </c>
      <c r="D598" s="19">
        <v>96</v>
      </c>
      <c r="E598" s="19">
        <v>21</v>
      </c>
      <c r="F598" s="14"/>
      <c r="G598" s="14"/>
      <c r="H598" s="14"/>
      <c r="I598" s="14"/>
      <c r="J598" s="14"/>
      <c r="K598" s="14"/>
      <c r="L598" s="14"/>
      <c r="P598" s="18" t="s">
        <v>1120</v>
      </c>
      <c r="Q598" s="19">
        <v>999550.6</v>
      </c>
      <c r="R598" s="19">
        <v>25</v>
      </c>
      <c r="S598" s="19">
        <v>25</v>
      </c>
      <c r="T598" s="19">
        <v>25</v>
      </c>
      <c r="U598" s="19">
        <v>25</v>
      </c>
      <c r="V598" s="19">
        <v>25</v>
      </c>
      <c r="W598" s="19">
        <v>25</v>
      </c>
      <c r="X598" s="19">
        <v>25</v>
      </c>
      <c r="Y598" s="14"/>
      <c r="Z598" s="14"/>
      <c r="AA598" s="14"/>
      <c r="AB598" s="14"/>
    </row>
    <row r="599" spans="1:28" x14ac:dyDescent="0.2">
      <c r="A599" s="18" t="s">
        <v>1132</v>
      </c>
      <c r="B599" s="19">
        <v>499718.7</v>
      </c>
      <c r="C599" s="19">
        <v>499580.7</v>
      </c>
      <c r="D599" s="19">
        <v>95</v>
      </c>
      <c r="E599" s="19">
        <v>20</v>
      </c>
      <c r="F599" s="14"/>
      <c r="G599" s="14"/>
      <c r="H599" s="14"/>
      <c r="I599" s="14"/>
      <c r="J599" s="14"/>
      <c r="K599" s="14"/>
      <c r="L599" s="14"/>
      <c r="P599" s="18" t="s">
        <v>1122</v>
      </c>
      <c r="Q599" s="19">
        <v>999545.1</v>
      </c>
      <c r="R599" s="19">
        <v>24</v>
      </c>
      <c r="S599" s="19">
        <v>24</v>
      </c>
      <c r="T599" s="19">
        <v>24</v>
      </c>
      <c r="U599" s="19">
        <v>24</v>
      </c>
      <c r="V599" s="19">
        <v>24</v>
      </c>
      <c r="W599" s="19">
        <v>24</v>
      </c>
      <c r="X599" s="19">
        <v>24</v>
      </c>
      <c r="Y599" s="14"/>
      <c r="Z599" s="14"/>
      <c r="AA599" s="14"/>
      <c r="AB599" s="14"/>
    </row>
    <row r="600" spans="1:28" x14ac:dyDescent="0.2">
      <c r="A600" s="18" t="s">
        <v>1134</v>
      </c>
      <c r="B600" s="19">
        <v>499717.7</v>
      </c>
      <c r="C600" s="19">
        <v>499579.7</v>
      </c>
      <c r="D600" s="19">
        <v>94</v>
      </c>
      <c r="E600" s="19">
        <v>19</v>
      </c>
      <c r="F600" s="14"/>
      <c r="G600" s="14"/>
      <c r="H600" s="14"/>
      <c r="I600" s="14"/>
      <c r="J600" s="14"/>
      <c r="K600" s="14"/>
      <c r="L600" s="14"/>
      <c r="P600" s="18" t="s">
        <v>1124</v>
      </c>
      <c r="Q600" s="19">
        <v>999544.6</v>
      </c>
      <c r="R600" s="19">
        <v>23</v>
      </c>
      <c r="S600" s="19">
        <v>23</v>
      </c>
      <c r="T600" s="19">
        <v>23</v>
      </c>
      <c r="U600" s="19">
        <v>23</v>
      </c>
      <c r="V600" s="19">
        <v>23</v>
      </c>
      <c r="W600" s="19">
        <v>23</v>
      </c>
      <c r="X600" s="19">
        <v>23</v>
      </c>
      <c r="Y600" s="14"/>
      <c r="Z600" s="14"/>
      <c r="AA600" s="14"/>
      <c r="AB600" s="14"/>
    </row>
    <row r="601" spans="1:28" x14ac:dyDescent="0.2">
      <c r="A601" s="18" t="s">
        <v>1136</v>
      </c>
      <c r="B601" s="19">
        <v>499716.7</v>
      </c>
      <c r="C601" s="19">
        <v>499578.7</v>
      </c>
      <c r="D601" s="19">
        <v>93</v>
      </c>
      <c r="E601" s="19">
        <v>18</v>
      </c>
      <c r="F601" s="14"/>
      <c r="G601" s="14"/>
      <c r="H601" s="14"/>
      <c r="I601" s="14"/>
      <c r="J601" s="14"/>
      <c r="K601" s="14"/>
      <c r="L601" s="14"/>
      <c r="P601" s="18" t="s">
        <v>1126</v>
      </c>
      <c r="Q601" s="19">
        <v>999544.1</v>
      </c>
      <c r="R601" s="19">
        <v>22</v>
      </c>
      <c r="S601" s="19">
        <v>22</v>
      </c>
      <c r="T601" s="19">
        <v>22</v>
      </c>
      <c r="U601" s="19">
        <v>22</v>
      </c>
      <c r="V601" s="19">
        <v>22</v>
      </c>
      <c r="W601" s="19">
        <v>22</v>
      </c>
      <c r="X601" s="19">
        <v>22</v>
      </c>
      <c r="Y601" s="14"/>
      <c r="Z601" s="14"/>
      <c r="AA601" s="14"/>
      <c r="AB601" s="14"/>
    </row>
    <row r="602" spans="1:28" x14ac:dyDescent="0.2">
      <c r="A602" s="18" t="s">
        <v>1138</v>
      </c>
      <c r="B602" s="19">
        <v>499715.7</v>
      </c>
      <c r="C602" s="19">
        <v>499577.7</v>
      </c>
      <c r="D602" s="19">
        <v>92</v>
      </c>
      <c r="E602" s="19">
        <v>17</v>
      </c>
      <c r="F602" s="14"/>
      <c r="G602" s="14"/>
      <c r="H602" s="14"/>
      <c r="I602" s="14"/>
      <c r="J602" s="14"/>
      <c r="K602" s="14"/>
      <c r="L602" s="14"/>
      <c r="P602" s="18" t="s">
        <v>1128</v>
      </c>
      <c r="Q602" s="19">
        <v>999543.6</v>
      </c>
      <c r="R602" s="19">
        <v>21</v>
      </c>
      <c r="S602" s="19">
        <v>21</v>
      </c>
      <c r="T602" s="19">
        <v>21</v>
      </c>
      <c r="U602" s="19">
        <v>21</v>
      </c>
      <c r="V602" s="19">
        <v>21</v>
      </c>
      <c r="W602" s="19">
        <v>21</v>
      </c>
      <c r="X602" s="19">
        <v>21</v>
      </c>
      <c r="Y602" s="14"/>
      <c r="Z602" s="14"/>
      <c r="AA602" s="14"/>
      <c r="AB602" s="14"/>
    </row>
    <row r="603" spans="1:28" x14ac:dyDescent="0.2">
      <c r="A603" s="18" t="s">
        <v>1140</v>
      </c>
      <c r="B603" s="19">
        <v>499714.7</v>
      </c>
      <c r="C603" s="19">
        <v>499576.7</v>
      </c>
      <c r="D603" s="19">
        <v>91</v>
      </c>
      <c r="E603" s="19">
        <v>16</v>
      </c>
      <c r="F603" s="14"/>
      <c r="G603" s="14"/>
      <c r="H603" s="14"/>
      <c r="I603" s="14"/>
      <c r="J603" s="14"/>
      <c r="K603" s="14"/>
      <c r="L603" s="14"/>
      <c r="P603" s="18" t="s">
        <v>1130</v>
      </c>
      <c r="Q603" s="19">
        <v>999543.1</v>
      </c>
      <c r="R603" s="19">
        <v>20</v>
      </c>
      <c r="S603" s="19">
        <v>20</v>
      </c>
      <c r="T603" s="19">
        <v>20</v>
      </c>
      <c r="U603" s="19">
        <v>20</v>
      </c>
      <c r="V603" s="19">
        <v>20</v>
      </c>
      <c r="W603" s="19">
        <v>20</v>
      </c>
      <c r="X603" s="19">
        <v>20</v>
      </c>
      <c r="Y603" s="14"/>
      <c r="Z603" s="14"/>
      <c r="AA603" s="14"/>
      <c r="AB603" s="14"/>
    </row>
    <row r="604" spans="1:28" x14ac:dyDescent="0.2">
      <c r="A604" s="18" t="s">
        <v>1142</v>
      </c>
      <c r="B604" s="19">
        <v>499713.7</v>
      </c>
      <c r="C604" s="19">
        <v>499575.7</v>
      </c>
      <c r="D604" s="19">
        <v>90</v>
      </c>
      <c r="E604" s="19">
        <v>15</v>
      </c>
      <c r="F604" s="14"/>
      <c r="G604" s="14"/>
      <c r="H604" s="14"/>
      <c r="I604" s="14"/>
      <c r="J604" s="14"/>
      <c r="K604" s="14"/>
      <c r="L604" s="14"/>
      <c r="P604" s="18" t="s">
        <v>1132</v>
      </c>
      <c r="Q604" s="19">
        <v>999542.6</v>
      </c>
      <c r="R604" s="19">
        <v>19</v>
      </c>
      <c r="S604" s="19">
        <v>19</v>
      </c>
      <c r="T604" s="19">
        <v>19</v>
      </c>
      <c r="U604" s="19">
        <v>19</v>
      </c>
      <c r="V604" s="19">
        <v>19</v>
      </c>
      <c r="W604" s="19">
        <v>19</v>
      </c>
      <c r="X604" s="19">
        <v>19</v>
      </c>
      <c r="Y604" s="14"/>
      <c r="Z604" s="14"/>
      <c r="AA604" s="14"/>
      <c r="AB604" s="14"/>
    </row>
    <row r="605" spans="1:28" x14ac:dyDescent="0.2">
      <c r="A605" s="18" t="s">
        <v>1144</v>
      </c>
      <c r="B605" s="19">
        <v>499707.2</v>
      </c>
      <c r="C605" s="19">
        <v>499574.7</v>
      </c>
      <c r="D605" s="19">
        <v>89</v>
      </c>
      <c r="E605" s="19">
        <v>14</v>
      </c>
      <c r="F605" s="14"/>
      <c r="G605" s="14"/>
      <c r="H605" s="14"/>
      <c r="I605" s="14"/>
      <c r="J605" s="14"/>
      <c r="K605" s="14"/>
      <c r="L605" s="14"/>
      <c r="P605" s="18" t="s">
        <v>1134</v>
      </c>
      <c r="Q605" s="19">
        <v>999542.1</v>
      </c>
      <c r="R605" s="19">
        <v>18</v>
      </c>
      <c r="S605" s="19">
        <v>18</v>
      </c>
      <c r="T605" s="19">
        <v>18</v>
      </c>
      <c r="U605" s="19">
        <v>18</v>
      </c>
      <c r="V605" s="19">
        <v>18</v>
      </c>
      <c r="W605" s="19">
        <v>18</v>
      </c>
      <c r="X605" s="19">
        <v>18</v>
      </c>
      <c r="Y605" s="14"/>
      <c r="Z605" s="14"/>
      <c r="AA605" s="14"/>
      <c r="AB605" s="14"/>
    </row>
    <row r="606" spans="1:28" x14ac:dyDescent="0.2">
      <c r="A606" s="18" t="s">
        <v>1146</v>
      </c>
      <c r="B606" s="19">
        <v>499706.2</v>
      </c>
      <c r="C606" s="19">
        <v>499573.7</v>
      </c>
      <c r="D606" s="19">
        <v>88</v>
      </c>
      <c r="E606" s="19">
        <v>13</v>
      </c>
      <c r="F606" s="14"/>
      <c r="G606" s="14"/>
      <c r="H606" s="14"/>
      <c r="I606" s="14"/>
      <c r="J606" s="14"/>
      <c r="K606" s="14"/>
      <c r="L606" s="14"/>
      <c r="P606" s="18" t="s">
        <v>1136</v>
      </c>
      <c r="Q606" s="19">
        <v>999541.6</v>
      </c>
      <c r="R606" s="19">
        <v>17</v>
      </c>
      <c r="S606" s="19">
        <v>17</v>
      </c>
      <c r="T606" s="19">
        <v>17</v>
      </c>
      <c r="U606" s="19">
        <v>17</v>
      </c>
      <c r="V606" s="19">
        <v>17</v>
      </c>
      <c r="W606" s="19">
        <v>17</v>
      </c>
      <c r="X606" s="19">
        <v>17</v>
      </c>
      <c r="Y606" s="14"/>
      <c r="Z606" s="14"/>
      <c r="AA606" s="14"/>
      <c r="AB606" s="14"/>
    </row>
    <row r="607" spans="1:28" x14ac:dyDescent="0.2">
      <c r="A607" s="18" t="s">
        <v>1148</v>
      </c>
      <c r="B607" s="19">
        <v>499705.2</v>
      </c>
      <c r="C607" s="19">
        <v>499572.7</v>
      </c>
      <c r="D607" s="19">
        <v>21</v>
      </c>
      <c r="E607" s="19">
        <v>12</v>
      </c>
      <c r="F607" s="14"/>
      <c r="G607" s="14"/>
      <c r="H607" s="14"/>
      <c r="I607" s="14"/>
      <c r="J607" s="14"/>
      <c r="K607" s="14"/>
      <c r="L607" s="14"/>
      <c r="P607" s="18" t="s">
        <v>1138</v>
      </c>
      <c r="Q607" s="19">
        <v>999541.1</v>
      </c>
      <c r="R607" s="19">
        <v>16</v>
      </c>
      <c r="S607" s="19">
        <v>16</v>
      </c>
      <c r="T607" s="19">
        <v>16</v>
      </c>
      <c r="U607" s="19">
        <v>16</v>
      </c>
      <c r="V607" s="19">
        <v>16</v>
      </c>
      <c r="W607" s="19">
        <v>16</v>
      </c>
      <c r="X607" s="19">
        <v>16</v>
      </c>
      <c r="Y607" s="14"/>
      <c r="Z607" s="14"/>
      <c r="AA607" s="14"/>
      <c r="AB607" s="14"/>
    </row>
    <row r="608" spans="1:28" x14ac:dyDescent="0.2">
      <c r="A608" s="18" t="s">
        <v>1150</v>
      </c>
      <c r="B608" s="19">
        <v>499704.2</v>
      </c>
      <c r="C608" s="19">
        <v>499571.7</v>
      </c>
      <c r="D608" s="19">
        <v>20</v>
      </c>
      <c r="E608" s="19">
        <v>11</v>
      </c>
      <c r="F608" s="14"/>
      <c r="G608" s="14"/>
      <c r="H608" s="14"/>
      <c r="I608" s="14"/>
      <c r="J608" s="14"/>
      <c r="K608" s="14"/>
      <c r="L608" s="14"/>
      <c r="P608" s="18" t="s">
        <v>1140</v>
      </c>
      <c r="Q608" s="19">
        <v>999540.6</v>
      </c>
      <c r="R608" s="19">
        <v>15</v>
      </c>
      <c r="S608" s="19">
        <v>15</v>
      </c>
      <c r="T608" s="19">
        <v>15</v>
      </c>
      <c r="U608" s="19">
        <v>15</v>
      </c>
      <c r="V608" s="19">
        <v>15</v>
      </c>
      <c r="W608" s="19">
        <v>15</v>
      </c>
      <c r="X608" s="19">
        <v>15</v>
      </c>
      <c r="Y608" s="14"/>
      <c r="Z608" s="14"/>
      <c r="AA608" s="14"/>
      <c r="AB608" s="14"/>
    </row>
    <row r="609" spans="1:28" x14ac:dyDescent="0.2">
      <c r="A609" s="18" t="s">
        <v>1152</v>
      </c>
      <c r="B609" s="19">
        <v>499703.2</v>
      </c>
      <c r="C609" s="19">
        <v>499570.7</v>
      </c>
      <c r="D609" s="19">
        <v>19</v>
      </c>
      <c r="E609" s="19">
        <v>10</v>
      </c>
      <c r="F609" s="14"/>
      <c r="G609" s="14"/>
      <c r="H609" s="14"/>
      <c r="I609" s="14"/>
      <c r="J609" s="14"/>
      <c r="K609" s="14"/>
      <c r="L609" s="14"/>
      <c r="P609" s="18" t="s">
        <v>1142</v>
      </c>
      <c r="Q609" s="19">
        <v>999535.1</v>
      </c>
      <c r="R609" s="19">
        <v>14</v>
      </c>
      <c r="S609" s="19">
        <v>14</v>
      </c>
      <c r="T609" s="19">
        <v>14</v>
      </c>
      <c r="U609" s="19">
        <v>14</v>
      </c>
      <c r="V609" s="19">
        <v>14</v>
      </c>
      <c r="W609" s="19">
        <v>14</v>
      </c>
      <c r="X609" s="19">
        <v>14</v>
      </c>
      <c r="Y609" s="14"/>
      <c r="Z609" s="14"/>
      <c r="AA609" s="14"/>
      <c r="AB609" s="14"/>
    </row>
    <row r="610" spans="1:28" x14ac:dyDescent="0.2">
      <c r="A610" s="18" t="s">
        <v>1154</v>
      </c>
      <c r="B610" s="19">
        <v>499702.2</v>
      </c>
      <c r="C610" s="19">
        <v>499569.7</v>
      </c>
      <c r="D610" s="19">
        <v>18</v>
      </c>
      <c r="E610" s="19">
        <v>8</v>
      </c>
      <c r="F610" s="14"/>
      <c r="G610" s="14"/>
      <c r="H610" s="14"/>
      <c r="I610" s="14"/>
      <c r="J610" s="14"/>
      <c r="K610" s="14"/>
      <c r="L610" s="14"/>
      <c r="P610" s="18" t="s">
        <v>1144</v>
      </c>
      <c r="Q610" s="19">
        <v>999534.6</v>
      </c>
      <c r="R610" s="19">
        <v>13</v>
      </c>
      <c r="S610" s="19">
        <v>13</v>
      </c>
      <c r="T610" s="19">
        <v>13</v>
      </c>
      <c r="U610" s="19">
        <v>13</v>
      </c>
      <c r="V610" s="19">
        <v>13</v>
      </c>
      <c r="W610" s="19">
        <v>13</v>
      </c>
      <c r="X610" s="19">
        <v>13</v>
      </c>
      <c r="Y610" s="14"/>
      <c r="Z610" s="14"/>
      <c r="AA610" s="14"/>
      <c r="AB610" s="14"/>
    </row>
    <row r="611" spans="1:28" x14ac:dyDescent="0.2">
      <c r="A611" s="18" t="s">
        <v>1156</v>
      </c>
      <c r="B611" s="19">
        <v>499623.2</v>
      </c>
      <c r="C611" s="19">
        <v>499568.7</v>
      </c>
      <c r="D611" s="19">
        <v>17</v>
      </c>
      <c r="E611" s="19">
        <v>7</v>
      </c>
      <c r="F611" s="14"/>
      <c r="G611" s="14"/>
      <c r="H611" s="14"/>
      <c r="I611" s="14"/>
      <c r="J611" s="14"/>
      <c r="K611" s="14"/>
      <c r="L611" s="14"/>
      <c r="P611" s="18" t="s">
        <v>1146</v>
      </c>
      <c r="Q611" s="19">
        <v>999534.1</v>
      </c>
      <c r="R611" s="19">
        <v>12</v>
      </c>
      <c r="S611" s="19">
        <v>12</v>
      </c>
      <c r="T611" s="19">
        <v>12</v>
      </c>
      <c r="U611" s="19">
        <v>12</v>
      </c>
      <c r="V611" s="19">
        <v>12</v>
      </c>
      <c r="W611" s="19">
        <v>12</v>
      </c>
      <c r="X611" s="19">
        <v>12</v>
      </c>
      <c r="Y611" s="14"/>
      <c r="Z611" s="14"/>
      <c r="AA611" s="14"/>
      <c r="AB611" s="14"/>
    </row>
    <row r="612" spans="1:28" x14ac:dyDescent="0.2">
      <c r="A612" s="18" t="s">
        <v>1158</v>
      </c>
      <c r="B612" s="19">
        <v>499621.2</v>
      </c>
      <c r="C612" s="19">
        <v>499567.7</v>
      </c>
      <c r="D612" s="19">
        <v>6</v>
      </c>
      <c r="E612" s="19">
        <v>6</v>
      </c>
      <c r="F612" s="14"/>
      <c r="G612" s="14"/>
      <c r="H612" s="14"/>
      <c r="I612" s="14"/>
      <c r="J612" s="14"/>
      <c r="K612" s="14"/>
      <c r="L612" s="14"/>
      <c r="P612" s="18" t="s">
        <v>1148</v>
      </c>
      <c r="Q612" s="19">
        <v>999533.6</v>
      </c>
      <c r="R612" s="19">
        <v>11</v>
      </c>
      <c r="S612" s="19">
        <v>11</v>
      </c>
      <c r="T612" s="19">
        <v>11</v>
      </c>
      <c r="U612" s="19">
        <v>11</v>
      </c>
      <c r="V612" s="19">
        <v>11</v>
      </c>
      <c r="W612" s="19">
        <v>11</v>
      </c>
      <c r="X612" s="19">
        <v>11</v>
      </c>
      <c r="Y612" s="14"/>
      <c r="Z612" s="14"/>
      <c r="AA612" s="14"/>
      <c r="AB612" s="14"/>
    </row>
    <row r="613" spans="1:28" x14ac:dyDescent="0.2">
      <c r="A613" s="18" t="s">
        <v>1160</v>
      </c>
      <c r="B613" s="19">
        <v>499558.2</v>
      </c>
      <c r="C613" s="19">
        <v>499566.7</v>
      </c>
      <c r="D613" s="19">
        <v>5</v>
      </c>
      <c r="E613" s="19">
        <v>5</v>
      </c>
      <c r="F613" s="14"/>
      <c r="G613" s="14"/>
      <c r="H613" s="14"/>
      <c r="I613" s="14"/>
      <c r="J613" s="14"/>
      <c r="K613" s="14"/>
      <c r="L613" s="14"/>
      <c r="P613" s="18" t="s">
        <v>1150</v>
      </c>
      <c r="Q613" s="19">
        <v>999533.1</v>
      </c>
      <c r="R613" s="19">
        <v>10</v>
      </c>
      <c r="S613" s="19">
        <v>10</v>
      </c>
      <c r="T613" s="19">
        <v>10</v>
      </c>
      <c r="U613" s="19">
        <v>10</v>
      </c>
      <c r="V613" s="19">
        <v>10</v>
      </c>
      <c r="W613" s="19">
        <v>10</v>
      </c>
      <c r="X613" s="19">
        <v>10</v>
      </c>
      <c r="Y613" s="14"/>
      <c r="Z613" s="14"/>
      <c r="AA613" s="14"/>
      <c r="AB613" s="14"/>
    </row>
    <row r="614" spans="1:28" x14ac:dyDescent="0.2">
      <c r="A614" s="18" t="s">
        <v>1162</v>
      </c>
      <c r="B614" s="19">
        <v>499532.7</v>
      </c>
      <c r="C614" s="19">
        <v>499565.7</v>
      </c>
      <c r="D614" s="19">
        <v>4</v>
      </c>
      <c r="E614" s="19">
        <v>4</v>
      </c>
      <c r="F614" s="14"/>
      <c r="G614" s="14"/>
      <c r="H614" s="14"/>
      <c r="I614" s="14"/>
      <c r="J614" s="14"/>
      <c r="K614" s="14"/>
      <c r="L614" s="14"/>
      <c r="P614" s="18" t="s">
        <v>1152</v>
      </c>
      <c r="Q614" s="19">
        <v>999532.6</v>
      </c>
      <c r="R614" s="19">
        <v>9</v>
      </c>
      <c r="S614" s="19">
        <v>9</v>
      </c>
      <c r="T614" s="19">
        <v>9</v>
      </c>
      <c r="U614" s="19">
        <v>9</v>
      </c>
      <c r="V614" s="19">
        <v>9</v>
      </c>
      <c r="W614" s="19">
        <v>9</v>
      </c>
      <c r="X614" s="19">
        <v>9</v>
      </c>
      <c r="Y614" s="14"/>
      <c r="Z614" s="14"/>
      <c r="AA614" s="14"/>
      <c r="AB614" s="14"/>
    </row>
    <row r="615" spans="1:28" x14ac:dyDescent="0.2">
      <c r="A615" s="18" t="s">
        <v>1164</v>
      </c>
      <c r="B615" s="19">
        <v>499531.7</v>
      </c>
      <c r="C615" s="19">
        <v>499564.7</v>
      </c>
      <c r="D615" s="19">
        <v>3</v>
      </c>
      <c r="E615" s="19">
        <v>3</v>
      </c>
      <c r="F615" s="14"/>
      <c r="G615" s="14"/>
      <c r="H615" s="14"/>
      <c r="I615" s="14"/>
      <c r="J615" s="14"/>
      <c r="K615" s="14"/>
      <c r="L615" s="14"/>
      <c r="P615" s="18" t="s">
        <v>1154</v>
      </c>
      <c r="Q615" s="19">
        <v>999532.1</v>
      </c>
      <c r="R615" s="19">
        <v>8</v>
      </c>
      <c r="S615" s="19">
        <v>8</v>
      </c>
      <c r="T615" s="19">
        <v>8</v>
      </c>
      <c r="U615" s="19">
        <v>8</v>
      </c>
      <c r="V615" s="19">
        <v>8</v>
      </c>
      <c r="W615" s="19">
        <v>8</v>
      </c>
      <c r="X615" s="19">
        <v>8</v>
      </c>
      <c r="Y615" s="14"/>
      <c r="Z615" s="14"/>
      <c r="AA615" s="14"/>
      <c r="AB615" s="14"/>
    </row>
    <row r="616" spans="1:28" x14ac:dyDescent="0.2">
      <c r="A616" s="18" t="s">
        <v>1166</v>
      </c>
      <c r="B616" s="19">
        <v>499522.7</v>
      </c>
      <c r="C616" s="19">
        <v>499563.7</v>
      </c>
      <c r="D616" s="19">
        <v>2</v>
      </c>
      <c r="E616" s="19">
        <v>2</v>
      </c>
      <c r="F616" s="14"/>
      <c r="G616" s="14"/>
      <c r="H616" s="14"/>
      <c r="I616" s="14"/>
      <c r="J616" s="14"/>
      <c r="K616" s="14"/>
      <c r="L616" s="14"/>
      <c r="P616" s="18" t="s">
        <v>1156</v>
      </c>
      <c r="Q616" s="19">
        <v>999531.6</v>
      </c>
      <c r="R616" s="19">
        <v>7</v>
      </c>
      <c r="S616" s="19">
        <v>7</v>
      </c>
      <c r="T616" s="19">
        <v>7</v>
      </c>
      <c r="U616" s="19">
        <v>7</v>
      </c>
      <c r="V616" s="19">
        <v>7</v>
      </c>
      <c r="W616" s="19">
        <v>7</v>
      </c>
      <c r="X616" s="19">
        <v>7</v>
      </c>
      <c r="Y616" s="14"/>
      <c r="Z616" s="14"/>
      <c r="AA616" s="14"/>
      <c r="AB616" s="14"/>
    </row>
    <row r="617" spans="1:28" x14ac:dyDescent="0.2">
      <c r="A617" s="18" t="s">
        <v>1168</v>
      </c>
      <c r="B617" s="19">
        <v>499521.7</v>
      </c>
      <c r="C617" s="19">
        <v>499562.7</v>
      </c>
      <c r="D617" s="19">
        <v>1</v>
      </c>
      <c r="E617" s="19">
        <v>1</v>
      </c>
      <c r="F617" s="14"/>
      <c r="G617" s="14"/>
      <c r="H617" s="14"/>
      <c r="I617" s="14"/>
      <c r="J617" s="14"/>
      <c r="K617" s="14"/>
      <c r="L617" s="14"/>
      <c r="P617" s="18" t="s">
        <v>1158</v>
      </c>
      <c r="Q617" s="19">
        <v>999531.1</v>
      </c>
      <c r="R617" s="19">
        <v>6</v>
      </c>
      <c r="S617" s="19">
        <v>6</v>
      </c>
      <c r="T617" s="19">
        <v>6</v>
      </c>
      <c r="U617" s="19">
        <v>6</v>
      </c>
      <c r="V617" s="19">
        <v>6</v>
      </c>
      <c r="W617" s="19">
        <v>6</v>
      </c>
      <c r="X617" s="19">
        <v>6</v>
      </c>
      <c r="Y617" s="14"/>
      <c r="Z617" s="14"/>
      <c r="AA617" s="14"/>
      <c r="AB617" s="14"/>
    </row>
    <row r="618" spans="1:28" x14ac:dyDescent="0.2">
      <c r="A618" s="18" t="s">
        <v>1170</v>
      </c>
      <c r="B618" s="19">
        <v>0</v>
      </c>
      <c r="C618" s="19">
        <v>499561.7</v>
      </c>
      <c r="D618" s="19">
        <v>0</v>
      </c>
      <c r="E618" s="19">
        <v>0</v>
      </c>
      <c r="F618" s="14"/>
      <c r="G618" s="14"/>
      <c r="H618" s="14"/>
      <c r="I618" s="14"/>
      <c r="J618" s="14"/>
      <c r="K618" s="14"/>
      <c r="L618" s="14"/>
      <c r="P618" s="18" t="s">
        <v>1160</v>
      </c>
      <c r="Q618" s="19">
        <v>999530.6</v>
      </c>
      <c r="R618" s="19">
        <v>5</v>
      </c>
      <c r="S618" s="19">
        <v>5</v>
      </c>
      <c r="T618" s="19">
        <v>5</v>
      </c>
      <c r="U618" s="19">
        <v>5</v>
      </c>
      <c r="V618" s="19">
        <v>5</v>
      </c>
      <c r="W618" s="19">
        <v>5</v>
      </c>
      <c r="X618" s="19">
        <v>5</v>
      </c>
      <c r="Y618" s="14"/>
      <c r="Z618" s="14"/>
      <c r="AA618" s="14"/>
      <c r="AB618" s="14"/>
    </row>
    <row r="619" spans="1:28" x14ac:dyDescent="0.2">
      <c r="A619" s="13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P619" s="18" t="s">
        <v>1162</v>
      </c>
      <c r="Q619" s="19">
        <v>999525.1</v>
      </c>
      <c r="R619" s="19">
        <v>4</v>
      </c>
      <c r="S619" s="19">
        <v>4</v>
      </c>
      <c r="T619" s="19">
        <v>4</v>
      </c>
      <c r="U619" s="19">
        <v>4</v>
      </c>
      <c r="V619" s="19">
        <v>4</v>
      </c>
      <c r="W619" s="19">
        <v>4</v>
      </c>
      <c r="X619" s="19">
        <v>4</v>
      </c>
      <c r="Y619" s="14"/>
      <c r="Z619" s="14"/>
      <c r="AA619" s="14"/>
      <c r="AB619" s="14"/>
    </row>
    <row r="620" spans="1:28" ht="22.5" x14ac:dyDescent="0.2">
      <c r="A620" s="18" t="s">
        <v>1173</v>
      </c>
      <c r="B620" s="18" t="s">
        <v>893</v>
      </c>
      <c r="C620" s="18" t="s">
        <v>894</v>
      </c>
      <c r="D620" s="18" t="s">
        <v>895</v>
      </c>
      <c r="E620" s="18" t="s">
        <v>896</v>
      </c>
      <c r="F620" s="18" t="s">
        <v>1174</v>
      </c>
      <c r="G620" s="18" t="s">
        <v>1175</v>
      </c>
      <c r="H620" s="18" t="s">
        <v>1176</v>
      </c>
      <c r="I620" s="18" t="s">
        <v>1177</v>
      </c>
      <c r="J620" s="14"/>
      <c r="K620" s="14"/>
      <c r="L620" s="14"/>
      <c r="P620" s="18" t="s">
        <v>1164</v>
      </c>
      <c r="Q620" s="19">
        <v>999524.6</v>
      </c>
      <c r="R620" s="19">
        <v>3</v>
      </c>
      <c r="S620" s="19">
        <v>3</v>
      </c>
      <c r="T620" s="19">
        <v>3</v>
      </c>
      <c r="U620" s="19">
        <v>3</v>
      </c>
      <c r="V620" s="19">
        <v>3</v>
      </c>
      <c r="W620" s="19">
        <v>3</v>
      </c>
      <c r="X620" s="19">
        <v>3</v>
      </c>
      <c r="Y620" s="14"/>
      <c r="Z620" s="14"/>
      <c r="AA620" s="14"/>
      <c r="AB620" s="14"/>
    </row>
    <row r="621" spans="1:28" x14ac:dyDescent="0.2">
      <c r="A621" s="18" t="s">
        <v>898</v>
      </c>
      <c r="B621" s="19">
        <v>500367.7</v>
      </c>
      <c r="C621" s="19">
        <v>499606.7</v>
      </c>
      <c r="D621" s="19">
        <v>17</v>
      </c>
      <c r="E621" s="19">
        <v>7</v>
      </c>
      <c r="F621" s="19">
        <v>999998.4</v>
      </c>
      <c r="G621" s="19">
        <v>1000000</v>
      </c>
      <c r="H621" s="19">
        <v>1.6</v>
      </c>
      <c r="I621" s="19">
        <v>0</v>
      </c>
      <c r="J621" s="14"/>
      <c r="K621" s="14"/>
      <c r="L621" s="14"/>
      <c r="P621" s="18" t="s">
        <v>1166</v>
      </c>
      <c r="Q621" s="19">
        <v>999524.1</v>
      </c>
      <c r="R621" s="19">
        <v>2</v>
      </c>
      <c r="S621" s="19">
        <v>2</v>
      </c>
      <c r="T621" s="19">
        <v>2</v>
      </c>
      <c r="U621" s="19">
        <v>2</v>
      </c>
      <c r="V621" s="19">
        <v>2</v>
      </c>
      <c r="W621" s="19">
        <v>2</v>
      </c>
      <c r="X621" s="19">
        <v>2</v>
      </c>
      <c r="Y621" s="14"/>
      <c r="Z621" s="14"/>
      <c r="AA621" s="14"/>
      <c r="AB621" s="14"/>
    </row>
    <row r="622" spans="1:28" x14ac:dyDescent="0.2">
      <c r="A622" s="18" t="s">
        <v>899</v>
      </c>
      <c r="B622" s="19">
        <v>500363.7</v>
      </c>
      <c r="C622" s="19">
        <v>499621.7</v>
      </c>
      <c r="D622" s="19">
        <v>6</v>
      </c>
      <c r="E622" s="19">
        <v>7</v>
      </c>
      <c r="F622" s="19">
        <v>999998.4</v>
      </c>
      <c r="G622" s="19">
        <v>1000000</v>
      </c>
      <c r="H622" s="19">
        <v>1.6</v>
      </c>
      <c r="I622" s="19">
        <v>0</v>
      </c>
      <c r="J622" s="14"/>
      <c r="K622" s="14"/>
      <c r="L622" s="14"/>
      <c r="P622" s="18" t="s">
        <v>1168</v>
      </c>
      <c r="Q622" s="19">
        <v>999523.6</v>
      </c>
      <c r="R622" s="19">
        <v>1</v>
      </c>
      <c r="S622" s="19">
        <v>1</v>
      </c>
      <c r="T622" s="19">
        <v>1</v>
      </c>
      <c r="U622" s="19">
        <v>1</v>
      </c>
      <c r="V622" s="19">
        <v>1</v>
      </c>
      <c r="W622" s="19">
        <v>1</v>
      </c>
      <c r="X622" s="19">
        <v>1</v>
      </c>
      <c r="Y622" s="14"/>
      <c r="Z622" s="14"/>
      <c r="AA622" s="14"/>
      <c r="AB622" s="14"/>
    </row>
    <row r="623" spans="1:28" x14ac:dyDescent="0.2">
      <c r="A623" s="18" t="s">
        <v>900</v>
      </c>
      <c r="B623" s="19">
        <v>500277.7</v>
      </c>
      <c r="C623" s="19">
        <v>499621.7</v>
      </c>
      <c r="D623" s="19">
        <v>91</v>
      </c>
      <c r="E623" s="19">
        <v>8</v>
      </c>
      <c r="F623" s="19">
        <v>999998.4</v>
      </c>
      <c r="G623" s="19">
        <v>1000000</v>
      </c>
      <c r="H623" s="19">
        <v>1.6</v>
      </c>
      <c r="I623" s="19">
        <v>0</v>
      </c>
      <c r="J623" s="14"/>
      <c r="K623" s="14"/>
      <c r="L623" s="14"/>
      <c r="P623" s="18" t="s">
        <v>1170</v>
      </c>
      <c r="Q623" s="19">
        <v>999523.1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4"/>
      <c r="Z623" s="14"/>
      <c r="AA623" s="14"/>
      <c r="AB623" s="14"/>
    </row>
    <row r="624" spans="1:28" x14ac:dyDescent="0.2">
      <c r="A624" s="18" t="s">
        <v>901</v>
      </c>
      <c r="B624" s="19">
        <v>500236.7</v>
      </c>
      <c r="C624" s="19">
        <v>499621.7</v>
      </c>
      <c r="D624" s="19">
        <v>91</v>
      </c>
      <c r="E624" s="19">
        <v>10</v>
      </c>
      <c r="F624" s="19">
        <v>999959.4</v>
      </c>
      <c r="G624" s="19">
        <v>1000000</v>
      </c>
      <c r="H624" s="19">
        <v>40.6</v>
      </c>
      <c r="I624" s="19">
        <v>0</v>
      </c>
      <c r="J624" s="14"/>
      <c r="K624" s="14"/>
      <c r="L624" s="14"/>
      <c r="P624" s="13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</row>
    <row r="625" spans="1:28" ht="22.5" x14ac:dyDescent="0.2">
      <c r="A625" s="18" t="s">
        <v>902</v>
      </c>
      <c r="B625" s="19">
        <v>500225.7</v>
      </c>
      <c r="C625" s="19">
        <v>499642.7</v>
      </c>
      <c r="D625" s="19">
        <v>88</v>
      </c>
      <c r="E625" s="19">
        <v>11</v>
      </c>
      <c r="F625" s="19">
        <v>999967.4</v>
      </c>
      <c r="G625" s="19">
        <v>1000000</v>
      </c>
      <c r="H625" s="19">
        <v>32.6</v>
      </c>
      <c r="I625" s="19">
        <v>0</v>
      </c>
      <c r="J625" s="14"/>
      <c r="K625" s="14"/>
      <c r="L625" s="14"/>
      <c r="P625" s="18" t="s">
        <v>1173</v>
      </c>
      <c r="Q625" s="18" t="s">
        <v>893</v>
      </c>
      <c r="R625" s="18" t="s">
        <v>894</v>
      </c>
      <c r="S625" s="18" t="s">
        <v>895</v>
      </c>
      <c r="T625" s="18" t="s">
        <v>896</v>
      </c>
      <c r="U625" s="18" t="s">
        <v>1657</v>
      </c>
      <c r="V625" s="18" t="s">
        <v>1658</v>
      </c>
      <c r="W625" s="18" t="s">
        <v>1659</v>
      </c>
      <c r="X625" s="18" t="s">
        <v>1660</v>
      </c>
      <c r="Y625" s="18" t="s">
        <v>1174</v>
      </c>
      <c r="Z625" s="18" t="s">
        <v>1175</v>
      </c>
      <c r="AA625" s="18" t="s">
        <v>1176</v>
      </c>
      <c r="AB625" s="18" t="s">
        <v>1177</v>
      </c>
    </row>
    <row r="626" spans="1:28" x14ac:dyDescent="0.2">
      <c r="A626" s="18" t="s">
        <v>903</v>
      </c>
      <c r="B626" s="19">
        <v>500220.7</v>
      </c>
      <c r="C626" s="19">
        <v>499642.7</v>
      </c>
      <c r="D626" s="19">
        <v>95</v>
      </c>
      <c r="E626" s="19">
        <v>12</v>
      </c>
      <c r="F626" s="19">
        <v>999970.4</v>
      </c>
      <c r="G626" s="19">
        <v>1000000</v>
      </c>
      <c r="H626" s="19">
        <v>29.6</v>
      </c>
      <c r="I626" s="19">
        <v>0</v>
      </c>
      <c r="J626" s="14"/>
      <c r="K626" s="14"/>
      <c r="L626" s="14"/>
      <c r="P626" s="18" t="s">
        <v>898</v>
      </c>
      <c r="Q626" s="19">
        <v>999570.6</v>
      </c>
      <c r="R626" s="19">
        <v>46</v>
      </c>
      <c r="S626" s="19">
        <v>46</v>
      </c>
      <c r="T626" s="19">
        <v>47</v>
      </c>
      <c r="U626" s="19">
        <v>46</v>
      </c>
      <c r="V626" s="19">
        <v>45</v>
      </c>
      <c r="W626" s="19">
        <v>45</v>
      </c>
      <c r="X626" s="19">
        <v>43</v>
      </c>
      <c r="Y626" s="19">
        <v>999888.6</v>
      </c>
      <c r="Z626" s="19">
        <v>1000000</v>
      </c>
      <c r="AA626" s="19">
        <v>111.4</v>
      </c>
      <c r="AB626" s="19">
        <v>0.01</v>
      </c>
    </row>
    <row r="627" spans="1:28" x14ac:dyDescent="0.2">
      <c r="A627" s="18" t="s">
        <v>904</v>
      </c>
      <c r="B627" s="19">
        <v>500156.2</v>
      </c>
      <c r="C627" s="19">
        <v>499707.2</v>
      </c>
      <c r="D627" s="19">
        <v>111.5</v>
      </c>
      <c r="E627" s="19">
        <v>24</v>
      </c>
      <c r="F627" s="19">
        <v>999998.9</v>
      </c>
      <c r="G627" s="19">
        <v>1000000</v>
      </c>
      <c r="H627" s="19">
        <v>1.1000000000000001</v>
      </c>
      <c r="I627" s="19">
        <v>0</v>
      </c>
      <c r="J627" s="14"/>
      <c r="K627" s="14"/>
      <c r="L627" s="14"/>
      <c r="P627" s="18" t="s">
        <v>899</v>
      </c>
      <c r="Q627" s="19">
        <v>999565.1</v>
      </c>
      <c r="R627" s="19">
        <v>44</v>
      </c>
      <c r="S627" s="19">
        <v>40</v>
      </c>
      <c r="T627" s="19">
        <v>45</v>
      </c>
      <c r="U627" s="19">
        <v>47</v>
      </c>
      <c r="V627" s="19">
        <v>47</v>
      </c>
      <c r="W627" s="19">
        <v>44</v>
      </c>
      <c r="X627" s="19">
        <v>41</v>
      </c>
      <c r="Y627" s="19">
        <v>999873.1</v>
      </c>
      <c r="Z627" s="19">
        <v>1000000</v>
      </c>
      <c r="AA627" s="19">
        <v>126.9</v>
      </c>
      <c r="AB627" s="19">
        <v>0.01</v>
      </c>
    </row>
    <row r="628" spans="1:28" x14ac:dyDescent="0.2">
      <c r="A628" s="18" t="s">
        <v>905</v>
      </c>
      <c r="B628" s="19">
        <v>500155.2</v>
      </c>
      <c r="C628" s="19">
        <v>499707.2</v>
      </c>
      <c r="D628" s="19">
        <v>111.5</v>
      </c>
      <c r="E628" s="19">
        <v>24</v>
      </c>
      <c r="F628" s="19">
        <v>999997.9</v>
      </c>
      <c r="G628" s="19">
        <v>1000000</v>
      </c>
      <c r="H628" s="19">
        <v>2.1</v>
      </c>
      <c r="I628" s="19">
        <v>0</v>
      </c>
      <c r="J628" s="14"/>
      <c r="K628" s="14"/>
      <c r="L628" s="14"/>
      <c r="P628" s="18" t="s">
        <v>900</v>
      </c>
      <c r="Q628" s="19">
        <v>999562.1</v>
      </c>
      <c r="R628" s="19">
        <v>41</v>
      </c>
      <c r="S628" s="19">
        <v>38</v>
      </c>
      <c r="T628" s="19">
        <v>38</v>
      </c>
      <c r="U628" s="19">
        <v>38</v>
      </c>
      <c r="V628" s="19">
        <v>41</v>
      </c>
      <c r="W628" s="19">
        <v>39</v>
      </c>
      <c r="X628" s="19">
        <v>40</v>
      </c>
      <c r="Y628" s="19">
        <v>999837.1</v>
      </c>
      <c r="Z628" s="19">
        <v>1000000</v>
      </c>
      <c r="AA628" s="19">
        <v>162.9</v>
      </c>
      <c r="AB628" s="19">
        <v>0.02</v>
      </c>
    </row>
    <row r="629" spans="1:28" x14ac:dyDescent="0.2">
      <c r="A629" s="18" t="s">
        <v>906</v>
      </c>
      <c r="B629" s="19">
        <v>500167.2</v>
      </c>
      <c r="C629" s="19">
        <v>499656.7</v>
      </c>
      <c r="D629" s="19">
        <v>150.5</v>
      </c>
      <c r="E629" s="19">
        <v>24</v>
      </c>
      <c r="F629" s="19">
        <v>999998.4</v>
      </c>
      <c r="G629" s="19">
        <v>1000000</v>
      </c>
      <c r="H629" s="19">
        <v>1.6</v>
      </c>
      <c r="I629" s="19">
        <v>0</v>
      </c>
      <c r="J629" s="14"/>
      <c r="K629" s="14"/>
      <c r="L629" s="14"/>
      <c r="P629" s="18" t="s">
        <v>901</v>
      </c>
      <c r="Q629" s="19">
        <v>999543.1</v>
      </c>
      <c r="R629" s="19">
        <v>16</v>
      </c>
      <c r="S629" s="19">
        <v>17</v>
      </c>
      <c r="T629" s="19">
        <v>19</v>
      </c>
      <c r="U629" s="19">
        <v>32</v>
      </c>
      <c r="V629" s="19">
        <v>35</v>
      </c>
      <c r="W629" s="19">
        <v>33</v>
      </c>
      <c r="X629" s="19">
        <v>38</v>
      </c>
      <c r="Y629" s="19">
        <v>999733.1</v>
      </c>
      <c r="Z629" s="19">
        <v>1000000</v>
      </c>
      <c r="AA629" s="19">
        <v>266.89999999999998</v>
      </c>
      <c r="AB629" s="19">
        <v>0.03</v>
      </c>
    </row>
    <row r="630" spans="1:28" x14ac:dyDescent="0.2">
      <c r="A630" s="18" t="s">
        <v>907</v>
      </c>
      <c r="B630" s="19">
        <v>500238.7</v>
      </c>
      <c r="C630" s="19">
        <v>499707.2</v>
      </c>
      <c r="D630" s="19">
        <v>96</v>
      </c>
      <c r="E630" s="19">
        <v>24</v>
      </c>
      <c r="F630" s="19">
        <v>1000065.9</v>
      </c>
      <c r="G630" s="19">
        <v>1000000</v>
      </c>
      <c r="H630" s="19">
        <v>-65.900000000000006</v>
      </c>
      <c r="I630" s="19">
        <v>-0.01</v>
      </c>
      <c r="J630" s="14"/>
      <c r="K630" s="14"/>
      <c r="L630" s="14"/>
      <c r="P630" s="18" t="s">
        <v>902</v>
      </c>
      <c r="Q630" s="19">
        <v>999533.1</v>
      </c>
      <c r="R630" s="19">
        <v>13</v>
      </c>
      <c r="S630" s="19">
        <v>8</v>
      </c>
      <c r="T630" s="19">
        <v>16</v>
      </c>
      <c r="U630" s="19">
        <v>29</v>
      </c>
      <c r="V630" s="19">
        <v>38</v>
      </c>
      <c r="W630" s="19">
        <v>37</v>
      </c>
      <c r="X630" s="19">
        <v>36</v>
      </c>
      <c r="Y630" s="19">
        <v>999710.1</v>
      </c>
      <c r="Z630" s="19">
        <v>1000000</v>
      </c>
      <c r="AA630" s="19">
        <v>289.89999999999998</v>
      </c>
      <c r="AB630" s="19">
        <v>0.03</v>
      </c>
    </row>
    <row r="631" spans="1:28" x14ac:dyDescent="0.2">
      <c r="A631" s="18" t="s">
        <v>908</v>
      </c>
      <c r="B631" s="19">
        <v>500299.7</v>
      </c>
      <c r="C631" s="19">
        <v>499656.7</v>
      </c>
      <c r="D631" s="19">
        <v>19</v>
      </c>
      <c r="E631" s="19">
        <v>24</v>
      </c>
      <c r="F631" s="19">
        <v>999999.4</v>
      </c>
      <c r="G631" s="19">
        <v>1000000</v>
      </c>
      <c r="H631" s="19">
        <v>0.6</v>
      </c>
      <c r="I631" s="19">
        <v>0</v>
      </c>
      <c r="J631" s="14"/>
      <c r="K631" s="14"/>
      <c r="L631" s="14"/>
      <c r="P631" s="18" t="s">
        <v>903</v>
      </c>
      <c r="Q631" s="19">
        <v>999544.6</v>
      </c>
      <c r="R631" s="19">
        <v>22</v>
      </c>
      <c r="S631" s="19">
        <v>35</v>
      </c>
      <c r="T631" s="19">
        <v>23</v>
      </c>
      <c r="U631" s="19">
        <v>27</v>
      </c>
      <c r="V631" s="19">
        <v>34</v>
      </c>
      <c r="W631" s="19">
        <v>41</v>
      </c>
      <c r="X631" s="19">
        <v>45</v>
      </c>
      <c r="Y631" s="19">
        <v>999771.6</v>
      </c>
      <c r="Z631" s="19">
        <v>1000000</v>
      </c>
      <c r="AA631" s="19">
        <v>228.4</v>
      </c>
      <c r="AB631" s="19">
        <v>0.02</v>
      </c>
    </row>
    <row r="632" spans="1:28" x14ac:dyDescent="0.2">
      <c r="A632" s="18" t="s">
        <v>909</v>
      </c>
      <c r="B632" s="19">
        <v>500283.2</v>
      </c>
      <c r="C632" s="19">
        <v>499656.7</v>
      </c>
      <c r="D632" s="19">
        <v>19</v>
      </c>
      <c r="E632" s="19">
        <v>24</v>
      </c>
      <c r="F632" s="19">
        <v>999982.9</v>
      </c>
      <c r="G632" s="19">
        <v>1000000</v>
      </c>
      <c r="H632" s="19">
        <v>17.100000000000001</v>
      </c>
      <c r="I632" s="19">
        <v>0</v>
      </c>
      <c r="J632" s="14"/>
      <c r="K632" s="14"/>
      <c r="L632" s="14"/>
      <c r="P632" s="18" t="s">
        <v>904</v>
      </c>
      <c r="Q632" s="19">
        <v>999572.1</v>
      </c>
      <c r="R632" s="19">
        <v>50</v>
      </c>
      <c r="S632" s="19">
        <v>49</v>
      </c>
      <c r="T632" s="19">
        <v>50</v>
      </c>
      <c r="U632" s="19">
        <v>49</v>
      </c>
      <c r="V632" s="19">
        <v>49</v>
      </c>
      <c r="W632" s="19">
        <v>47</v>
      </c>
      <c r="X632" s="19">
        <v>46</v>
      </c>
      <c r="Y632" s="19">
        <v>999912.1</v>
      </c>
      <c r="Z632" s="19">
        <v>1000000</v>
      </c>
      <c r="AA632" s="19">
        <v>87.9</v>
      </c>
      <c r="AB632" s="19">
        <v>0.01</v>
      </c>
    </row>
    <row r="633" spans="1:28" x14ac:dyDescent="0.2">
      <c r="A633" s="18" t="s">
        <v>910</v>
      </c>
      <c r="B633" s="19">
        <v>500372.7</v>
      </c>
      <c r="C633" s="19">
        <v>499606.7</v>
      </c>
      <c r="D633" s="19">
        <v>1</v>
      </c>
      <c r="E633" s="19">
        <v>18</v>
      </c>
      <c r="F633" s="19">
        <v>999998.4</v>
      </c>
      <c r="G633" s="19">
        <v>1000000</v>
      </c>
      <c r="H633" s="19">
        <v>1.6</v>
      </c>
      <c r="I633" s="19">
        <v>0</v>
      </c>
      <c r="J633" s="14"/>
      <c r="K633" s="14"/>
      <c r="L633" s="14"/>
      <c r="P633" s="18" t="s">
        <v>905</v>
      </c>
      <c r="Q633" s="19">
        <v>999552.6</v>
      </c>
      <c r="R633" s="19">
        <v>33</v>
      </c>
      <c r="S633" s="19">
        <v>33</v>
      </c>
      <c r="T633" s="19">
        <v>42</v>
      </c>
      <c r="U633" s="19">
        <v>40</v>
      </c>
      <c r="V633" s="19">
        <v>39</v>
      </c>
      <c r="W633" s="19">
        <v>38</v>
      </c>
      <c r="X633" s="19">
        <v>35</v>
      </c>
      <c r="Y633" s="19">
        <v>999812.6</v>
      </c>
      <c r="Z633" s="19">
        <v>1000000</v>
      </c>
      <c r="AA633" s="19">
        <v>187.4</v>
      </c>
      <c r="AB633" s="19">
        <v>0.02</v>
      </c>
    </row>
    <row r="634" spans="1:28" x14ac:dyDescent="0.2">
      <c r="A634" s="18" t="s">
        <v>911</v>
      </c>
      <c r="B634" s="19">
        <v>500371.20000000001</v>
      </c>
      <c r="C634" s="19">
        <v>499606.7</v>
      </c>
      <c r="D634" s="19">
        <v>3</v>
      </c>
      <c r="E634" s="19">
        <v>18</v>
      </c>
      <c r="F634" s="19">
        <v>999998.9</v>
      </c>
      <c r="G634" s="19">
        <v>1000000</v>
      </c>
      <c r="H634" s="19">
        <v>1.1000000000000001</v>
      </c>
      <c r="I634" s="19">
        <v>0</v>
      </c>
      <c r="J634" s="14"/>
      <c r="K634" s="14"/>
      <c r="L634" s="14"/>
      <c r="P634" s="18" t="s">
        <v>906</v>
      </c>
      <c r="Q634" s="19">
        <v>999564.6</v>
      </c>
      <c r="R634" s="19">
        <v>35</v>
      </c>
      <c r="S634" s="19">
        <v>28</v>
      </c>
      <c r="T634" s="19">
        <v>22</v>
      </c>
      <c r="U634" s="19">
        <v>35</v>
      </c>
      <c r="V634" s="19">
        <v>32</v>
      </c>
      <c r="W634" s="19">
        <v>32</v>
      </c>
      <c r="X634" s="19">
        <v>29</v>
      </c>
      <c r="Y634" s="19">
        <v>999777.6</v>
      </c>
      <c r="Z634" s="19">
        <v>1000000</v>
      </c>
      <c r="AA634" s="19">
        <v>222.4</v>
      </c>
      <c r="AB634" s="19">
        <v>0.02</v>
      </c>
    </row>
    <row r="635" spans="1:28" x14ac:dyDescent="0.2">
      <c r="A635" s="18" t="s">
        <v>912</v>
      </c>
      <c r="B635" s="19">
        <v>500370.2</v>
      </c>
      <c r="C635" s="19">
        <v>499606.7</v>
      </c>
      <c r="D635" s="19">
        <v>3</v>
      </c>
      <c r="E635" s="19">
        <v>18</v>
      </c>
      <c r="F635" s="19">
        <v>999997.9</v>
      </c>
      <c r="G635" s="19">
        <v>1000000</v>
      </c>
      <c r="H635" s="19">
        <v>2.1</v>
      </c>
      <c r="I635" s="19">
        <v>0</v>
      </c>
      <c r="J635" s="14"/>
      <c r="K635" s="14"/>
      <c r="L635" s="14"/>
      <c r="P635" s="18" t="s">
        <v>907</v>
      </c>
      <c r="Q635" s="19">
        <v>999550.6</v>
      </c>
      <c r="R635" s="19">
        <v>23</v>
      </c>
      <c r="S635" s="19">
        <v>22</v>
      </c>
      <c r="T635" s="19">
        <v>36</v>
      </c>
      <c r="U635" s="19">
        <v>41</v>
      </c>
      <c r="V635" s="19">
        <v>36</v>
      </c>
      <c r="W635" s="19">
        <v>36</v>
      </c>
      <c r="X635" s="19">
        <v>37</v>
      </c>
      <c r="Y635" s="19">
        <v>999781.6</v>
      </c>
      <c r="Z635" s="19">
        <v>1000000</v>
      </c>
      <c r="AA635" s="19">
        <v>218.4</v>
      </c>
      <c r="AB635" s="19">
        <v>0.02</v>
      </c>
    </row>
    <row r="636" spans="1:28" x14ac:dyDescent="0.2">
      <c r="A636" s="18" t="s">
        <v>913</v>
      </c>
      <c r="B636" s="19">
        <v>500368.7</v>
      </c>
      <c r="C636" s="19">
        <v>499606.7</v>
      </c>
      <c r="D636" s="19">
        <v>5</v>
      </c>
      <c r="E636" s="19">
        <v>18</v>
      </c>
      <c r="F636" s="19">
        <v>999998.4</v>
      </c>
      <c r="G636" s="19">
        <v>1000000</v>
      </c>
      <c r="H636" s="19">
        <v>1.6</v>
      </c>
      <c r="I636" s="19">
        <v>0</v>
      </c>
      <c r="J636" s="14"/>
      <c r="K636" s="14"/>
      <c r="L636" s="14"/>
      <c r="P636" s="18" t="s">
        <v>908</v>
      </c>
      <c r="Q636" s="19">
        <v>999560.6</v>
      </c>
      <c r="R636" s="19">
        <v>34</v>
      </c>
      <c r="S636" s="19">
        <v>23</v>
      </c>
      <c r="T636" s="19">
        <v>34</v>
      </c>
      <c r="U636" s="19">
        <v>36</v>
      </c>
      <c r="V636" s="19">
        <v>33</v>
      </c>
      <c r="W636" s="19">
        <v>29</v>
      </c>
      <c r="X636" s="19">
        <v>24</v>
      </c>
      <c r="Y636" s="19">
        <v>999773.6</v>
      </c>
      <c r="Z636" s="19">
        <v>1000000</v>
      </c>
      <c r="AA636" s="19">
        <v>226.4</v>
      </c>
      <c r="AB636" s="19">
        <v>0.02</v>
      </c>
    </row>
    <row r="637" spans="1:28" x14ac:dyDescent="0.2">
      <c r="A637" s="18" t="s">
        <v>914</v>
      </c>
      <c r="B637" s="19">
        <v>500373.7</v>
      </c>
      <c r="C637" s="19">
        <v>499606.7</v>
      </c>
      <c r="D637" s="19">
        <v>4</v>
      </c>
      <c r="E637" s="19">
        <v>14</v>
      </c>
      <c r="F637" s="19">
        <v>999998.4</v>
      </c>
      <c r="G637" s="19">
        <v>1000000</v>
      </c>
      <c r="H637" s="19">
        <v>1.6</v>
      </c>
      <c r="I637" s="19">
        <v>0</v>
      </c>
      <c r="J637" s="14"/>
      <c r="K637" s="14"/>
      <c r="L637" s="14"/>
      <c r="P637" s="18" t="s">
        <v>909</v>
      </c>
      <c r="Q637" s="19">
        <v>999554.1</v>
      </c>
      <c r="R637" s="19">
        <v>40</v>
      </c>
      <c r="S637" s="19">
        <v>44</v>
      </c>
      <c r="T637" s="19">
        <v>48</v>
      </c>
      <c r="U637" s="19">
        <v>44</v>
      </c>
      <c r="V637" s="19">
        <v>43</v>
      </c>
      <c r="W637" s="19">
        <v>40</v>
      </c>
      <c r="X637" s="19">
        <v>39</v>
      </c>
      <c r="Y637" s="19">
        <v>999852.1</v>
      </c>
      <c r="Z637" s="19">
        <v>1000000</v>
      </c>
      <c r="AA637" s="19">
        <v>147.9</v>
      </c>
      <c r="AB637" s="19">
        <v>0.01</v>
      </c>
    </row>
    <row r="638" spans="1:28" x14ac:dyDescent="0.2">
      <c r="A638" s="18" t="s">
        <v>915</v>
      </c>
      <c r="B638" s="19">
        <v>500377.7</v>
      </c>
      <c r="C638" s="19">
        <v>499606.7</v>
      </c>
      <c r="D638" s="19">
        <v>0</v>
      </c>
      <c r="E638" s="19">
        <v>14</v>
      </c>
      <c r="F638" s="19">
        <v>999998.4</v>
      </c>
      <c r="G638" s="19">
        <v>1000000</v>
      </c>
      <c r="H638" s="19">
        <v>1.6</v>
      </c>
      <c r="I638" s="19">
        <v>0</v>
      </c>
      <c r="J638" s="14"/>
      <c r="K638" s="14"/>
      <c r="L638" s="14"/>
      <c r="P638" s="18" t="s">
        <v>910</v>
      </c>
      <c r="Q638" s="19">
        <v>999573.6</v>
      </c>
      <c r="R638" s="19">
        <v>47</v>
      </c>
      <c r="S638" s="19">
        <v>41</v>
      </c>
      <c r="T638" s="19">
        <v>35</v>
      </c>
      <c r="U638" s="19">
        <v>34</v>
      </c>
      <c r="V638" s="19">
        <v>25</v>
      </c>
      <c r="W638" s="19">
        <v>21</v>
      </c>
      <c r="X638" s="19">
        <v>28</v>
      </c>
      <c r="Y638" s="19">
        <v>999804.6</v>
      </c>
      <c r="Z638" s="19">
        <v>1000000</v>
      </c>
      <c r="AA638" s="19">
        <v>195.4</v>
      </c>
      <c r="AB638" s="19">
        <v>0.02</v>
      </c>
    </row>
    <row r="639" spans="1:28" x14ac:dyDescent="0.2">
      <c r="A639" s="18" t="s">
        <v>916</v>
      </c>
      <c r="B639" s="19">
        <v>500227.7</v>
      </c>
      <c r="C639" s="19">
        <v>499656.7</v>
      </c>
      <c r="D639" s="19">
        <v>92</v>
      </c>
      <c r="E639" s="19">
        <v>41</v>
      </c>
      <c r="F639" s="19">
        <v>1000017.4</v>
      </c>
      <c r="G639" s="19">
        <v>1000000</v>
      </c>
      <c r="H639" s="19">
        <v>-17.399999999999999</v>
      </c>
      <c r="I639" s="19">
        <v>0</v>
      </c>
      <c r="J639" s="14"/>
      <c r="K639" s="14"/>
      <c r="L639" s="14"/>
      <c r="P639" s="18" t="s">
        <v>911</v>
      </c>
      <c r="Q639" s="19">
        <v>999544.1</v>
      </c>
      <c r="R639" s="19">
        <v>28</v>
      </c>
      <c r="S639" s="19">
        <v>26</v>
      </c>
      <c r="T639" s="19">
        <v>24</v>
      </c>
      <c r="U639" s="19">
        <v>20</v>
      </c>
      <c r="V639" s="19">
        <v>22</v>
      </c>
      <c r="W639" s="19">
        <v>23</v>
      </c>
      <c r="X639" s="19">
        <v>22</v>
      </c>
      <c r="Y639" s="19">
        <v>999709.1</v>
      </c>
      <c r="Z639" s="19">
        <v>1000000</v>
      </c>
      <c r="AA639" s="19">
        <v>290.89999999999998</v>
      </c>
      <c r="AB639" s="19">
        <v>0.03</v>
      </c>
    </row>
    <row r="640" spans="1:28" x14ac:dyDescent="0.2">
      <c r="A640" s="18" t="s">
        <v>917</v>
      </c>
      <c r="B640" s="19">
        <v>500221.7</v>
      </c>
      <c r="C640" s="19">
        <v>499656.7</v>
      </c>
      <c r="D640" s="19">
        <v>94</v>
      </c>
      <c r="E640" s="19">
        <v>41</v>
      </c>
      <c r="F640" s="19">
        <v>1000013.4</v>
      </c>
      <c r="G640" s="19">
        <v>1000000</v>
      </c>
      <c r="H640" s="19">
        <v>-13.4</v>
      </c>
      <c r="I640" s="19">
        <v>0</v>
      </c>
      <c r="J640" s="14"/>
      <c r="K640" s="14"/>
      <c r="L640" s="14"/>
      <c r="P640" s="18" t="s">
        <v>912</v>
      </c>
      <c r="Q640" s="19">
        <v>999553.1</v>
      </c>
      <c r="R640" s="19">
        <v>30</v>
      </c>
      <c r="S640" s="19">
        <v>31</v>
      </c>
      <c r="T640" s="19">
        <v>26</v>
      </c>
      <c r="U640" s="19">
        <v>17</v>
      </c>
      <c r="V640" s="19">
        <v>26</v>
      </c>
      <c r="W640" s="19">
        <v>34</v>
      </c>
      <c r="X640" s="19">
        <v>33</v>
      </c>
      <c r="Y640" s="19">
        <v>999750.1</v>
      </c>
      <c r="Z640" s="19">
        <v>1000000</v>
      </c>
      <c r="AA640" s="19">
        <v>249.9</v>
      </c>
      <c r="AB640" s="19">
        <v>0.02</v>
      </c>
    </row>
    <row r="641" spans="1:28" x14ac:dyDescent="0.2">
      <c r="A641" s="18" t="s">
        <v>918</v>
      </c>
      <c r="B641" s="19">
        <v>500227.7</v>
      </c>
      <c r="C641" s="19">
        <v>499656.7</v>
      </c>
      <c r="D641" s="19">
        <v>93</v>
      </c>
      <c r="E641" s="19">
        <v>41</v>
      </c>
      <c r="F641" s="19">
        <v>1000018.4</v>
      </c>
      <c r="G641" s="19">
        <v>1000000</v>
      </c>
      <c r="H641" s="19">
        <v>-18.399999999999999</v>
      </c>
      <c r="I641" s="19">
        <v>0</v>
      </c>
      <c r="J641" s="14"/>
      <c r="K641" s="14"/>
      <c r="L641" s="14"/>
      <c r="P641" s="18" t="s">
        <v>913</v>
      </c>
      <c r="Q641" s="19">
        <v>999561.1</v>
      </c>
      <c r="R641" s="19">
        <v>43</v>
      </c>
      <c r="S641" s="19">
        <v>36</v>
      </c>
      <c r="T641" s="19">
        <v>32</v>
      </c>
      <c r="U641" s="19">
        <v>18</v>
      </c>
      <c r="V641" s="19">
        <v>19</v>
      </c>
      <c r="W641" s="19">
        <v>17</v>
      </c>
      <c r="X641" s="19">
        <v>20</v>
      </c>
      <c r="Y641" s="19">
        <v>999746.1</v>
      </c>
      <c r="Z641" s="19">
        <v>1000000</v>
      </c>
      <c r="AA641" s="19">
        <v>253.9</v>
      </c>
      <c r="AB641" s="19">
        <v>0.03</v>
      </c>
    </row>
    <row r="642" spans="1:28" x14ac:dyDescent="0.2">
      <c r="A642" s="18" t="s">
        <v>919</v>
      </c>
      <c r="B642" s="19">
        <v>500237.7</v>
      </c>
      <c r="C642" s="19">
        <v>499656.7</v>
      </c>
      <c r="D642" s="19">
        <v>89</v>
      </c>
      <c r="E642" s="19">
        <v>41</v>
      </c>
      <c r="F642" s="19">
        <v>1000024.4</v>
      </c>
      <c r="G642" s="19">
        <v>1000000</v>
      </c>
      <c r="H642" s="19">
        <v>-24.4</v>
      </c>
      <c r="I642" s="19">
        <v>0</v>
      </c>
      <c r="J642" s="14"/>
      <c r="K642" s="14"/>
      <c r="L642" s="14"/>
      <c r="P642" s="18" t="s">
        <v>914</v>
      </c>
      <c r="Q642" s="19">
        <v>999553.6</v>
      </c>
      <c r="R642" s="19">
        <v>27</v>
      </c>
      <c r="S642" s="19">
        <v>30</v>
      </c>
      <c r="T642" s="19">
        <v>37</v>
      </c>
      <c r="U642" s="19">
        <v>33</v>
      </c>
      <c r="V642" s="19">
        <v>28</v>
      </c>
      <c r="W642" s="19">
        <v>28</v>
      </c>
      <c r="X642" s="19">
        <v>23</v>
      </c>
      <c r="Y642" s="19">
        <v>999759.6</v>
      </c>
      <c r="Z642" s="19">
        <v>1000000</v>
      </c>
      <c r="AA642" s="19">
        <v>240.4</v>
      </c>
      <c r="AB642" s="19">
        <v>0.02</v>
      </c>
    </row>
    <row r="643" spans="1:28" x14ac:dyDescent="0.2">
      <c r="A643" s="18" t="s">
        <v>920</v>
      </c>
      <c r="B643" s="19">
        <v>500278.7</v>
      </c>
      <c r="C643" s="19">
        <v>499656.7</v>
      </c>
      <c r="D643" s="19">
        <v>21</v>
      </c>
      <c r="E643" s="19">
        <v>41</v>
      </c>
      <c r="F643" s="19">
        <v>999997.4</v>
      </c>
      <c r="G643" s="19">
        <v>1000000</v>
      </c>
      <c r="H643" s="19">
        <v>2.6</v>
      </c>
      <c r="I643" s="19">
        <v>0</v>
      </c>
      <c r="J643" s="14"/>
      <c r="K643" s="14"/>
      <c r="L643" s="14"/>
      <c r="P643" s="18" t="s">
        <v>915</v>
      </c>
      <c r="Q643" s="19">
        <v>999545.1</v>
      </c>
      <c r="R643" s="19">
        <v>24</v>
      </c>
      <c r="S643" s="19">
        <v>25</v>
      </c>
      <c r="T643" s="19">
        <v>25</v>
      </c>
      <c r="U643" s="19">
        <v>28</v>
      </c>
      <c r="V643" s="19">
        <v>20</v>
      </c>
      <c r="W643" s="19">
        <v>16</v>
      </c>
      <c r="X643" s="19">
        <v>16</v>
      </c>
      <c r="Y643" s="19">
        <v>999699.1</v>
      </c>
      <c r="Z643" s="19">
        <v>1000000</v>
      </c>
      <c r="AA643" s="19">
        <v>300.89999999999998</v>
      </c>
      <c r="AB643" s="19">
        <v>0.03</v>
      </c>
    </row>
    <row r="644" spans="1:28" x14ac:dyDescent="0.2">
      <c r="A644" s="18" t="s">
        <v>921</v>
      </c>
      <c r="B644" s="19">
        <v>500284.2</v>
      </c>
      <c r="C644" s="19">
        <v>499656.7</v>
      </c>
      <c r="D644" s="19">
        <v>21</v>
      </c>
      <c r="E644" s="19">
        <v>41</v>
      </c>
      <c r="F644" s="19">
        <v>1000002.9</v>
      </c>
      <c r="G644" s="19">
        <v>1000000</v>
      </c>
      <c r="H644" s="19">
        <v>-2.9</v>
      </c>
      <c r="I644" s="19">
        <v>0</v>
      </c>
      <c r="J644" s="14"/>
      <c r="K644" s="14"/>
      <c r="L644" s="14"/>
      <c r="P644" s="18" t="s">
        <v>916</v>
      </c>
      <c r="Q644" s="19">
        <v>999563.1</v>
      </c>
      <c r="R644" s="19">
        <v>37</v>
      </c>
      <c r="S644" s="19">
        <v>34</v>
      </c>
      <c r="T644" s="19">
        <v>33</v>
      </c>
      <c r="U644" s="19">
        <v>25</v>
      </c>
      <c r="V644" s="19">
        <v>16</v>
      </c>
      <c r="W644" s="19">
        <v>20</v>
      </c>
      <c r="X644" s="19">
        <v>26</v>
      </c>
      <c r="Y644" s="19">
        <v>999754.1</v>
      </c>
      <c r="Z644" s="19">
        <v>1000000</v>
      </c>
      <c r="AA644" s="19">
        <v>245.9</v>
      </c>
      <c r="AB644" s="19">
        <v>0.02</v>
      </c>
    </row>
    <row r="645" spans="1:28" x14ac:dyDescent="0.2">
      <c r="A645" s="18" t="s">
        <v>922</v>
      </c>
      <c r="B645" s="19">
        <v>500109.7</v>
      </c>
      <c r="C645" s="19">
        <v>499707.2</v>
      </c>
      <c r="D645" s="19">
        <v>179.5</v>
      </c>
      <c r="E645" s="19">
        <v>2</v>
      </c>
      <c r="F645" s="19">
        <v>999998.4</v>
      </c>
      <c r="G645" s="19">
        <v>1000000</v>
      </c>
      <c r="H645" s="19">
        <v>1.6</v>
      </c>
      <c r="I645" s="19">
        <v>0</v>
      </c>
      <c r="J645" s="14"/>
      <c r="K645" s="14"/>
      <c r="L645" s="14"/>
      <c r="P645" s="18" t="s">
        <v>917</v>
      </c>
      <c r="Q645" s="19">
        <v>999541.6</v>
      </c>
      <c r="R645" s="19">
        <v>17</v>
      </c>
      <c r="S645" s="19">
        <v>20</v>
      </c>
      <c r="T645" s="19">
        <v>28</v>
      </c>
      <c r="U645" s="19">
        <v>30</v>
      </c>
      <c r="V645" s="19">
        <v>21</v>
      </c>
      <c r="W645" s="19">
        <v>22</v>
      </c>
      <c r="X645" s="19">
        <v>21</v>
      </c>
      <c r="Y645" s="19">
        <v>999700.6</v>
      </c>
      <c r="Z645" s="19">
        <v>1000000</v>
      </c>
      <c r="AA645" s="19">
        <v>299.39999999999998</v>
      </c>
      <c r="AB645" s="19">
        <v>0.03</v>
      </c>
    </row>
    <row r="646" spans="1:28" x14ac:dyDescent="0.2">
      <c r="A646" s="18" t="s">
        <v>923</v>
      </c>
      <c r="B646" s="19">
        <v>500108.2</v>
      </c>
      <c r="C646" s="19">
        <v>499707.2</v>
      </c>
      <c r="D646" s="19">
        <v>183</v>
      </c>
      <c r="E646" s="19">
        <v>2</v>
      </c>
      <c r="F646" s="19">
        <v>1000000.4</v>
      </c>
      <c r="G646" s="19">
        <v>1000000</v>
      </c>
      <c r="H646" s="19">
        <v>-0.4</v>
      </c>
      <c r="I646" s="19">
        <v>0</v>
      </c>
      <c r="J646" s="14"/>
      <c r="K646" s="14"/>
      <c r="L646" s="14"/>
      <c r="P646" s="18" t="s">
        <v>918</v>
      </c>
      <c r="Q646" s="19">
        <v>999555.1</v>
      </c>
      <c r="R646" s="19">
        <v>38</v>
      </c>
      <c r="S646" s="19">
        <v>32</v>
      </c>
      <c r="T646" s="19">
        <v>41</v>
      </c>
      <c r="U646" s="19">
        <v>42</v>
      </c>
      <c r="V646" s="19">
        <v>37</v>
      </c>
      <c r="W646" s="19">
        <v>35</v>
      </c>
      <c r="X646" s="19">
        <v>34</v>
      </c>
      <c r="Y646" s="19">
        <v>999814.1</v>
      </c>
      <c r="Z646" s="19">
        <v>1000000</v>
      </c>
      <c r="AA646" s="19">
        <v>185.9</v>
      </c>
      <c r="AB646" s="19">
        <v>0.02</v>
      </c>
    </row>
    <row r="647" spans="1:28" x14ac:dyDescent="0.2">
      <c r="A647" s="18" t="s">
        <v>924</v>
      </c>
      <c r="B647" s="19">
        <v>500086.7</v>
      </c>
      <c r="C647" s="19">
        <v>499707.2</v>
      </c>
      <c r="D647" s="19">
        <v>183</v>
      </c>
      <c r="E647" s="19">
        <v>2</v>
      </c>
      <c r="F647" s="19">
        <v>999978.9</v>
      </c>
      <c r="G647" s="19">
        <v>1000000</v>
      </c>
      <c r="H647" s="19">
        <v>21.1</v>
      </c>
      <c r="I647" s="19">
        <v>0</v>
      </c>
      <c r="J647" s="14"/>
      <c r="K647" s="14"/>
      <c r="L647" s="14"/>
      <c r="P647" s="18" t="s">
        <v>919</v>
      </c>
      <c r="Q647" s="19">
        <v>999571.1</v>
      </c>
      <c r="R647" s="19">
        <v>39</v>
      </c>
      <c r="S647" s="19">
        <v>42</v>
      </c>
      <c r="T647" s="19">
        <v>31</v>
      </c>
      <c r="U647" s="19">
        <v>24</v>
      </c>
      <c r="V647" s="19">
        <v>17</v>
      </c>
      <c r="W647" s="19">
        <v>15</v>
      </c>
      <c r="X647" s="19">
        <v>14</v>
      </c>
      <c r="Y647" s="19">
        <v>999753.1</v>
      </c>
      <c r="Z647" s="19">
        <v>1000000</v>
      </c>
      <c r="AA647" s="19">
        <v>246.9</v>
      </c>
      <c r="AB647" s="19">
        <v>0.02</v>
      </c>
    </row>
    <row r="648" spans="1:28" x14ac:dyDescent="0.2">
      <c r="A648" s="18" t="s">
        <v>925</v>
      </c>
      <c r="B648" s="19">
        <v>500104.7</v>
      </c>
      <c r="C648" s="19">
        <v>499707.2</v>
      </c>
      <c r="D648" s="19">
        <v>185</v>
      </c>
      <c r="E648" s="19">
        <v>5</v>
      </c>
      <c r="F648" s="19">
        <v>1000001.9</v>
      </c>
      <c r="G648" s="19">
        <v>1000000</v>
      </c>
      <c r="H648" s="19">
        <v>-1.9</v>
      </c>
      <c r="I648" s="19">
        <v>0</v>
      </c>
      <c r="J648" s="14"/>
      <c r="K648" s="14"/>
      <c r="L648" s="14"/>
      <c r="P648" s="18" t="s">
        <v>920</v>
      </c>
      <c r="Q648" s="19">
        <v>999551.1</v>
      </c>
      <c r="R648" s="19">
        <v>26</v>
      </c>
      <c r="S648" s="19">
        <v>29</v>
      </c>
      <c r="T648" s="19">
        <v>18</v>
      </c>
      <c r="U648" s="19">
        <v>16</v>
      </c>
      <c r="V648" s="19">
        <v>9</v>
      </c>
      <c r="W648" s="19">
        <v>14</v>
      </c>
      <c r="X648" s="19">
        <v>15</v>
      </c>
      <c r="Y648" s="19">
        <v>999678.1</v>
      </c>
      <c r="Z648" s="19">
        <v>1000000</v>
      </c>
      <c r="AA648" s="19">
        <v>321.89999999999998</v>
      </c>
      <c r="AB648" s="19">
        <v>0.03</v>
      </c>
    </row>
    <row r="649" spans="1:28" x14ac:dyDescent="0.2">
      <c r="A649" s="18" t="s">
        <v>926</v>
      </c>
      <c r="B649" s="19">
        <v>500080.2</v>
      </c>
      <c r="C649" s="19">
        <v>499707.2</v>
      </c>
      <c r="D649" s="19">
        <v>188</v>
      </c>
      <c r="E649" s="19">
        <v>5</v>
      </c>
      <c r="F649" s="19">
        <v>999980.4</v>
      </c>
      <c r="G649" s="19">
        <v>1000000</v>
      </c>
      <c r="H649" s="19">
        <v>19.600000000000001</v>
      </c>
      <c r="I649" s="19">
        <v>0</v>
      </c>
      <c r="J649" s="14"/>
      <c r="K649" s="14"/>
      <c r="L649" s="14"/>
      <c r="P649" s="18" t="s">
        <v>921</v>
      </c>
      <c r="Q649" s="19">
        <v>999540.6</v>
      </c>
      <c r="R649" s="19">
        <v>14</v>
      </c>
      <c r="S649" s="19">
        <v>14</v>
      </c>
      <c r="T649" s="19">
        <v>13</v>
      </c>
      <c r="U649" s="19">
        <v>14</v>
      </c>
      <c r="V649" s="19">
        <v>10</v>
      </c>
      <c r="W649" s="19">
        <v>10</v>
      </c>
      <c r="X649" s="19">
        <v>11</v>
      </c>
      <c r="Y649" s="19">
        <v>999626.6</v>
      </c>
      <c r="Z649" s="19">
        <v>1000000</v>
      </c>
      <c r="AA649" s="19">
        <v>373.4</v>
      </c>
      <c r="AB649" s="19">
        <v>0.04</v>
      </c>
    </row>
    <row r="650" spans="1:28" x14ac:dyDescent="0.2">
      <c r="A650" s="18" t="s">
        <v>927</v>
      </c>
      <c r="B650" s="19">
        <v>500103.2</v>
      </c>
      <c r="C650" s="19">
        <v>499707.2</v>
      </c>
      <c r="D650" s="19">
        <v>187</v>
      </c>
      <c r="E650" s="19">
        <v>5</v>
      </c>
      <c r="F650" s="19">
        <v>1000002.4</v>
      </c>
      <c r="G650" s="19">
        <v>1000000</v>
      </c>
      <c r="H650" s="19">
        <v>-2.4</v>
      </c>
      <c r="I650" s="19">
        <v>0</v>
      </c>
      <c r="J650" s="14"/>
      <c r="K650" s="14"/>
      <c r="L650" s="14"/>
      <c r="P650" s="18" t="s">
        <v>922</v>
      </c>
      <c r="Q650" s="19">
        <v>999564.1</v>
      </c>
      <c r="R650" s="19">
        <v>42</v>
      </c>
      <c r="S650" s="19">
        <v>37</v>
      </c>
      <c r="T650" s="19">
        <v>29</v>
      </c>
      <c r="U650" s="19">
        <v>21</v>
      </c>
      <c r="V650" s="19">
        <v>30</v>
      </c>
      <c r="W650" s="19">
        <v>26</v>
      </c>
      <c r="X650" s="19">
        <v>32</v>
      </c>
      <c r="Y650" s="19">
        <v>999781.1</v>
      </c>
      <c r="Z650" s="19">
        <v>1000000</v>
      </c>
      <c r="AA650" s="19">
        <v>218.9</v>
      </c>
      <c r="AB650" s="19">
        <v>0.02</v>
      </c>
    </row>
    <row r="651" spans="1:28" x14ac:dyDescent="0.2">
      <c r="A651" s="18" t="s">
        <v>928</v>
      </c>
      <c r="B651" s="19">
        <v>500075.2</v>
      </c>
      <c r="C651" s="19">
        <v>499582.7</v>
      </c>
      <c r="D651" s="19">
        <v>220</v>
      </c>
      <c r="E651" s="19">
        <v>79</v>
      </c>
      <c r="F651" s="19">
        <v>999956.9</v>
      </c>
      <c r="G651" s="19">
        <v>1000000</v>
      </c>
      <c r="H651" s="19">
        <v>43.1</v>
      </c>
      <c r="I651" s="19">
        <v>0</v>
      </c>
      <c r="J651" s="14"/>
      <c r="K651" s="14"/>
      <c r="L651" s="14"/>
      <c r="P651" s="18" t="s">
        <v>923</v>
      </c>
      <c r="Q651" s="19">
        <v>999542.1</v>
      </c>
      <c r="R651" s="19">
        <v>18</v>
      </c>
      <c r="S651" s="19">
        <v>19</v>
      </c>
      <c r="T651" s="19">
        <v>27</v>
      </c>
      <c r="U651" s="19">
        <v>26</v>
      </c>
      <c r="V651" s="19">
        <v>23</v>
      </c>
      <c r="W651" s="19">
        <v>19</v>
      </c>
      <c r="X651" s="19">
        <v>17</v>
      </c>
      <c r="Y651" s="19">
        <v>999691.1</v>
      </c>
      <c r="Z651" s="19">
        <v>1000000</v>
      </c>
      <c r="AA651" s="19">
        <v>308.89999999999998</v>
      </c>
      <c r="AB651" s="19">
        <v>0.03</v>
      </c>
    </row>
    <row r="652" spans="1:28" x14ac:dyDescent="0.2">
      <c r="A652" s="18" t="s">
        <v>929</v>
      </c>
      <c r="B652" s="19">
        <v>500033.2</v>
      </c>
      <c r="C652" s="19">
        <v>499587.7</v>
      </c>
      <c r="D652" s="19">
        <v>258</v>
      </c>
      <c r="E652" s="19">
        <v>80</v>
      </c>
      <c r="F652" s="19">
        <v>999958.9</v>
      </c>
      <c r="G652" s="19">
        <v>1000000</v>
      </c>
      <c r="H652" s="19">
        <v>41.1</v>
      </c>
      <c r="I652" s="19">
        <v>0</v>
      </c>
      <c r="J652" s="14"/>
      <c r="K652" s="14"/>
      <c r="L652" s="14"/>
      <c r="P652" s="18" t="s">
        <v>924</v>
      </c>
      <c r="Q652" s="19">
        <v>999552.1</v>
      </c>
      <c r="R652" s="19">
        <v>25</v>
      </c>
      <c r="S652" s="19">
        <v>18</v>
      </c>
      <c r="T652" s="19">
        <v>15</v>
      </c>
      <c r="U652" s="19">
        <v>12</v>
      </c>
      <c r="V652" s="19">
        <v>13</v>
      </c>
      <c r="W652" s="19">
        <v>11</v>
      </c>
      <c r="X652" s="19">
        <v>9</v>
      </c>
      <c r="Y652" s="19">
        <v>999655.1</v>
      </c>
      <c r="Z652" s="19">
        <v>1000000</v>
      </c>
      <c r="AA652" s="19">
        <v>344.9</v>
      </c>
      <c r="AB652" s="19">
        <v>0.03</v>
      </c>
    </row>
    <row r="653" spans="1:28" x14ac:dyDescent="0.2">
      <c r="A653" s="18" t="s">
        <v>930</v>
      </c>
      <c r="B653" s="19">
        <v>500034.2</v>
      </c>
      <c r="C653" s="19">
        <v>499606.7</v>
      </c>
      <c r="D653" s="19">
        <v>276</v>
      </c>
      <c r="E653" s="19">
        <v>83</v>
      </c>
      <c r="F653" s="19">
        <v>999999.9</v>
      </c>
      <c r="G653" s="19">
        <v>1000000</v>
      </c>
      <c r="H653" s="19">
        <v>0.1</v>
      </c>
      <c r="I653" s="19">
        <v>0</v>
      </c>
      <c r="J653" s="14"/>
      <c r="K653" s="14"/>
      <c r="L653" s="14"/>
      <c r="P653" s="18" t="s">
        <v>925</v>
      </c>
      <c r="Q653" s="19">
        <v>999534.6</v>
      </c>
      <c r="R653" s="19">
        <v>10</v>
      </c>
      <c r="S653" s="19">
        <v>13</v>
      </c>
      <c r="T653" s="19">
        <v>12</v>
      </c>
      <c r="U653" s="19">
        <v>10</v>
      </c>
      <c r="V653" s="19">
        <v>12</v>
      </c>
      <c r="W653" s="19">
        <v>9</v>
      </c>
      <c r="X653" s="19">
        <v>10</v>
      </c>
      <c r="Y653" s="19">
        <v>999610.6</v>
      </c>
      <c r="Z653" s="19">
        <v>1000000</v>
      </c>
      <c r="AA653" s="19">
        <v>389.4</v>
      </c>
      <c r="AB653" s="19">
        <v>0.04</v>
      </c>
    </row>
    <row r="654" spans="1:28" x14ac:dyDescent="0.2">
      <c r="A654" s="18" t="s">
        <v>931</v>
      </c>
      <c r="B654" s="19">
        <v>500004.2</v>
      </c>
      <c r="C654" s="19">
        <v>499621.7</v>
      </c>
      <c r="D654" s="19">
        <v>276</v>
      </c>
      <c r="E654" s="19">
        <v>84</v>
      </c>
      <c r="F654" s="19">
        <v>999985.9</v>
      </c>
      <c r="G654" s="19">
        <v>1000000</v>
      </c>
      <c r="H654" s="19">
        <v>14.1</v>
      </c>
      <c r="I654" s="19">
        <v>0</v>
      </c>
      <c r="J654" s="14"/>
      <c r="K654" s="14"/>
      <c r="L654" s="14"/>
      <c r="P654" s="18" t="s">
        <v>926</v>
      </c>
      <c r="Q654" s="19">
        <v>999542.6</v>
      </c>
      <c r="R654" s="19">
        <v>21</v>
      </c>
      <c r="S654" s="19">
        <v>27</v>
      </c>
      <c r="T654" s="19">
        <v>21</v>
      </c>
      <c r="U654" s="19">
        <v>19</v>
      </c>
      <c r="V654" s="19">
        <v>18</v>
      </c>
      <c r="W654" s="19">
        <v>24</v>
      </c>
      <c r="X654" s="19">
        <v>19</v>
      </c>
      <c r="Y654" s="19">
        <v>999691.6</v>
      </c>
      <c r="Z654" s="19">
        <v>1000000</v>
      </c>
      <c r="AA654" s="19">
        <v>308.39999999999998</v>
      </c>
      <c r="AB654" s="19">
        <v>0.03</v>
      </c>
    </row>
    <row r="655" spans="1:28" x14ac:dyDescent="0.2">
      <c r="A655" s="18" t="s">
        <v>932</v>
      </c>
      <c r="B655" s="19">
        <v>499993.7</v>
      </c>
      <c r="C655" s="19">
        <v>499642.7</v>
      </c>
      <c r="D655" s="19">
        <v>274</v>
      </c>
      <c r="E655" s="19">
        <v>85</v>
      </c>
      <c r="F655" s="19">
        <v>999995.4</v>
      </c>
      <c r="G655" s="19">
        <v>1000000</v>
      </c>
      <c r="H655" s="19">
        <v>4.5999999999999996</v>
      </c>
      <c r="I655" s="19">
        <v>0</v>
      </c>
      <c r="J655" s="14"/>
      <c r="K655" s="14"/>
      <c r="L655" s="14"/>
      <c r="P655" s="18" t="s">
        <v>927</v>
      </c>
      <c r="Q655" s="19">
        <v>999554.6</v>
      </c>
      <c r="R655" s="19">
        <v>29</v>
      </c>
      <c r="S655" s="19">
        <v>24</v>
      </c>
      <c r="T655" s="19">
        <v>17</v>
      </c>
      <c r="U655" s="19">
        <v>15</v>
      </c>
      <c r="V655" s="19">
        <v>11</v>
      </c>
      <c r="W655" s="19">
        <v>12</v>
      </c>
      <c r="X655" s="19">
        <v>12</v>
      </c>
      <c r="Y655" s="19">
        <v>999674.6</v>
      </c>
      <c r="Z655" s="19">
        <v>1000000</v>
      </c>
      <c r="AA655" s="19">
        <v>325.39999999999998</v>
      </c>
      <c r="AB655" s="19">
        <v>0.03</v>
      </c>
    </row>
    <row r="656" spans="1:28" x14ac:dyDescent="0.2">
      <c r="A656" s="18" t="s">
        <v>933</v>
      </c>
      <c r="B656" s="19">
        <v>500075.2</v>
      </c>
      <c r="C656" s="19">
        <v>499642.7</v>
      </c>
      <c r="D656" s="19">
        <v>277</v>
      </c>
      <c r="E656" s="19">
        <v>81</v>
      </c>
      <c r="F656" s="19">
        <v>1000075.9</v>
      </c>
      <c r="G656" s="19">
        <v>1000000</v>
      </c>
      <c r="H656" s="19">
        <v>-75.900000000000006</v>
      </c>
      <c r="I656" s="19">
        <v>-0.01</v>
      </c>
      <c r="J656" s="14"/>
      <c r="K656" s="14"/>
      <c r="L656" s="14"/>
      <c r="P656" s="18" t="s">
        <v>928</v>
      </c>
      <c r="Q656" s="19">
        <v>999524.1</v>
      </c>
      <c r="R656" s="19">
        <v>2</v>
      </c>
      <c r="S656" s="19">
        <v>4</v>
      </c>
      <c r="T656" s="19">
        <v>3</v>
      </c>
      <c r="U656" s="19">
        <v>5</v>
      </c>
      <c r="V656" s="19">
        <v>3</v>
      </c>
      <c r="W656" s="19">
        <v>3</v>
      </c>
      <c r="X656" s="19">
        <v>4</v>
      </c>
      <c r="Y656" s="19">
        <v>999548.1</v>
      </c>
      <c r="Z656" s="19">
        <v>1000000</v>
      </c>
      <c r="AA656" s="19">
        <v>451.9</v>
      </c>
      <c r="AB656" s="19">
        <v>0.05</v>
      </c>
    </row>
    <row r="657" spans="1:28" x14ac:dyDescent="0.2">
      <c r="A657" s="18" t="s">
        <v>934</v>
      </c>
      <c r="B657" s="19">
        <v>500086.7</v>
      </c>
      <c r="C657" s="19">
        <v>499642.7</v>
      </c>
      <c r="D657" s="19">
        <v>220</v>
      </c>
      <c r="E657" s="19">
        <v>89</v>
      </c>
      <c r="F657" s="19">
        <v>1000038.4</v>
      </c>
      <c r="G657" s="19">
        <v>1000000</v>
      </c>
      <c r="H657" s="19">
        <v>-38.4</v>
      </c>
      <c r="I657" s="19">
        <v>0</v>
      </c>
      <c r="J657" s="14"/>
      <c r="K657" s="14"/>
      <c r="L657" s="14"/>
      <c r="P657" s="18" t="s">
        <v>929</v>
      </c>
      <c r="Q657" s="19">
        <v>999530.6</v>
      </c>
      <c r="R657" s="19">
        <v>6</v>
      </c>
      <c r="S657" s="19">
        <v>6</v>
      </c>
      <c r="T657" s="19">
        <v>5</v>
      </c>
      <c r="U657" s="19">
        <v>3</v>
      </c>
      <c r="V657" s="19">
        <v>4</v>
      </c>
      <c r="W657" s="19">
        <v>4</v>
      </c>
      <c r="X657" s="19">
        <v>3</v>
      </c>
      <c r="Y657" s="19">
        <v>999561.6</v>
      </c>
      <c r="Z657" s="19">
        <v>1000000</v>
      </c>
      <c r="AA657" s="19">
        <v>438.4</v>
      </c>
      <c r="AB657" s="19">
        <v>0.04</v>
      </c>
    </row>
    <row r="658" spans="1:28" x14ac:dyDescent="0.2">
      <c r="A658" s="18" t="s">
        <v>935</v>
      </c>
      <c r="B658" s="19">
        <v>500086.7</v>
      </c>
      <c r="C658" s="19">
        <v>499642.7</v>
      </c>
      <c r="D658" s="19">
        <v>176</v>
      </c>
      <c r="E658" s="19">
        <v>86</v>
      </c>
      <c r="F658" s="19">
        <v>999991.4</v>
      </c>
      <c r="G658" s="19">
        <v>1000000</v>
      </c>
      <c r="H658" s="19">
        <v>8.6</v>
      </c>
      <c r="I658" s="19">
        <v>0</v>
      </c>
      <c r="J658" s="14"/>
      <c r="K658" s="14"/>
      <c r="L658" s="14"/>
      <c r="P658" s="18" t="s">
        <v>930</v>
      </c>
      <c r="Q658" s="19">
        <v>999532.6</v>
      </c>
      <c r="R658" s="19">
        <v>11</v>
      </c>
      <c r="S658" s="19">
        <v>10</v>
      </c>
      <c r="T658" s="19">
        <v>8</v>
      </c>
      <c r="U658" s="19">
        <v>11</v>
      </c>
      <c r="V658" s="19">
        <v>27</v>
      </c>
      <c r="W658" s="19">
        <v>25</v>
      </c>
      <c r="X658" s="19">
        <v>30</v>
      </c>
      <c r="Y658" s="19">
        <v>999654.6</v>
      </c>
      <c r="Z658" s="19">
        <v>1000000</v>
      </c>
      <c r="AA658" s="19">
        <v>345.4</v>
      </c>
      <c r="AB658" s="19">
        <v>0.03</v>
      </c>
    </row>
    <row r="659" spans="1:28" x14ac:dyDescent="0.2">
      <c r="A659" s="18" t="s">
        <v>936</v>
      </c>
      <c r="B659" s="19">
        <v>500079.2</v>
      </c>
      <c r="C659" s="19">
        <v>499642.7</v>
      </c>
      <c r="D659" s="19">
        <v>189</v>
      </c>
      <c r="E659" s="19">
        <v>89</v>
      </c>
      <c r="F659" s="19">
        <v>999999.9</v>
      </c>
      <c r="G659" s="19">
        <v>1000000</v>
      </c>
      <c r="H659" s="19">
        <v>0.1</v>
      </c>
      <c r="I659" s="19">
        <v>0</v>
      </c>
      <c r="J659" s="14"/>
      <c r="K659" s="14"/>
      <c r="L659" s="14"/>
      <c r="P659" s="18" t="s">
        <v>931</v>
      </c>
      <c r="Q659" s="19">
        <v>999543.6</v>
      </c>
      <c r="R659" s="19">
        <v>20</v>
      </c>
      <c r="S659" s="19">
        <v>16</v>
      </c>
      <c r="T659" s="19">
        <v>14</v>
      </c>
      <c r="U659" s="19">
        <v>23</v>
      </c>
      <c r="V659" s="19">
        <v>24</v>
      </c>
      <c r="W659" s="19">
        <v>27</v>
      </c>
      <c r="X659" s="19">
        <v>25</v>
      </c>
      <c r="Y659" s="19">
        <v>999692.6</v>
      </c>
      <c r="Z659" s="19">
        <v>1000000</v>
      </c>
      <c r="AA659" s="19">
        <v>307.39999999999998</v>
      </c>
      <c r="AB659" s="19">
        <v>0.03</v>
      </c>
    </row>
    <row r="660" spans="1:28" x14ac:dyDescent="0.2">
      <c r="A660" s="18" t="s">
        <v>937</v>
      </c>
      <c r="B660" s="19">
        <v>500086.7</v>
      </c>
      <c r="C660" s="19">
        <v>499642.7</v>
      </c>
      <c r="D660" s="19">
        <v>185</v>
      </c>
      <c r="E660" s="19">
        <v>89</v>
      </c>
      <c r="F660" s="19">
        <v>1000003.4</v>
      </c>
      <c r="G660" s="19">
        <v>1000000</v>
      </c>
      <c r="H660" s="19">
        <v>-3.4</v>
      </c>
      <c r="I660" s="19">
        <v>0</v>
      </c>
      <c r="J660" s="14"/>
      <c r="K660" s="14"/>
      <c r="L660" s="14"/>
      <c r="P660" s="18" t="s">
        <v>932</v>
      </c>
      <c r="Q660" s="19">
        <v>999531.1</v>
      </c>
      <c r="R660" s="19">
        <v>5</v>
      </c>
      <c r="S660" s="19">
        <v>5</v>
      </c>
      <c r="T660" s="19">
        <v>6</v>
      </c>
      <c r="U660" s="19">
        <v>7</v>
      </c>
      <c r="V660" s="19">
        <v>8</v>
      </c>
      <c r="W660" s="19">
        <v>7</v>
      </c>
      <c r="X660" s="19">
        <v>5</v>
      </c>
      <c r="Y660" s="19">
        <v>999574.1</v>
      </c>
      <c r="Z660" s="19">
        <v>1000000</v>
      </c>
      <c r="AA660" s="19">
        <v>425.9</v>
      </c>
      <c r="AB660" s="19">
        <v>0.04</v>
      </c>
    </row>
    <row r="661" spans="1:28" x14ac:dyDescent="0.2">
      <c r="A661" s="18" t="s">
        <v>938</v>
      </c>
      <c r="B661" s="19">
        <v>499989.7</v>
      </c>
      <c r="C661" s="19">
        <v>499642.7</v>
      </c>
      <c r="D661" s="19">
        <v>273</v>
      </c>
      <c r="E661" s="19">
        <v>92</v>
      </c>
      <c r="F661" s="19">
        <v>999997.4</v>
      </c>
      <c r="G661" s="19">
        <v>1000000</v>
      </c>
      <c r="H661" s="19">
        <v>2.6</v>
      </c>
      <c r="I661" s="19">
        <v>0</v>
      </c>
      <c r="J661" s="14"/>
      <c r="K661" s="14"/>
      <c r="L661" s="14"/>
      <c r="P661" s="18" t="s">
        <v>933</v>
      </c>
      <c r="Q661" s="19">
        <v>999523.6</v>
      </c>
      <c r="R661" s="19">
        <v>1</v>
      </c>
      <c r="S661" s="19">
        <v>1</v>
      </c>
      <c r="T661" s="19">
        <v>1</v>
      </c>
      <c r="U661" s="19">
        <v>4</v>
      </c>
      <c r="V661" s="19">
        <v>5</v>
      </c>
      <c r="W661" s="19">
        <v>6</v>
      </c>
      <c r="X661" s="19">
        <v>7</v>
      </c>
      <c r="Y661" s="19">
        <v>999548.6</v>
      </c>
      <c r="Z661" s="19">
        <v>1000000</v>
      </c>
      <c r="AA661" s="19">
        <v>451.4</v>
      </c>
      <c r="AB661" s="19">
        <v>0.05</v>
      </c>
    </row>
    <row r="662" spans="1:28" x14ac:dyDescent="0.2">
      <c r="A662" s="18" t="s">
        <v>939</v>
      </c>
      <c r="B662" s="19">
        <v>499987.7</v>
      </c>
      <c r="C662" s="19">
        <v>499642.7</v>
      </c>
      <c r="D662" s="19">
        <v>272</v>
      </c>
      <c r="E662" s="19">
        <v>96</v>
      </c>
      <c r="F662" s="19">
        <v>999998.4</v>
      </c>
      <c r="G662" s="19">
        <v>1000000</v>
      </c>
      <c r="H662" s="19">
        <v>1.6</v>
      </c>
      <c r="I662" s="19">
        <v>0</v>
      </c>
      <c r="J662" s="14"/>
      <c r="K662" s="14"/>
      <c r="L662" s="14"/>
      <c r="P662" s="18" t="s">
        <v>934</v>
      </c>
      <c r="Q662" s="19">
        <v>999582.6</v>
      </c>
      <c r="R662" s="19">
        <v>58</v>
      </c>
      <c r="S662" s="19">
        <v>59</v>
      </c>
      <c r="T662" s="19">
        <v>56</v>
      </c>
      <c r="U662" s="19">
        <v>53</v>
      </c>
      <c r="V662" s="19">
        <v>53</v>
      </c>
      <c r="W662" s="19">
        <v>52</v>
      </c>
      <c r="X662" s="19">
        <v>52</v>
      </c>
      <c r="Y662" s="19">
        <v>999965.6</v>
      </c>
      <c r="Z662" s="19">
        <v>1000000</v>
      </c>
      <c r="AA662" s="19">
        <v>34.4</v>
      </c>
      <c r="AB662" s="19">
        <v>0</v>
      </c>
    </row>
    <row r="663" spans="1:28" x14ac:dyDescent="0.2">
      <c r="A663" s="18" t="s">
        <v>940</v>
      </c>
      <c r="B663" s="19">
        <v>500082.7</v>
      </c>
      <c r="C663" s="19">
        <v>499621.7</v>
      </c>
      <c r="D663" s="19">
        <v>187</v>
      </c>
      <c r="E663" s="19">
        <v>96</v>
      </c>
      <c r="F663" s="19">
        <v>999987.4</v>
      </c>
      <c r="G663" s="19">
        <v>1000000</v>
      </c>
      <c r="H663" s="19">
        <v>12.6</v>
      </c>
      <c r="I663" s="19">
        <v>0</v>
      </c>
      <c r="J663" s="14"/>
      <c r="K663" s="14"/>
      <c r="L663" s="14"/>
      <c r="P663" s="18" t="s">
        <v>935</v>
      </c>
      <c r="Q663" s="19">
        <v>999524.6</v>
      </c>
      <c r="R663" s="19">
        <v>3</v>
      </c>
      <c r="S663" s="19">
        <v>2</v>
      </c>
      <c r="T663" s="19">
        <v>4</v>
      </c>
      <c r="U663" s="19">
        <v>1</v>
      </c>
      <c r="V663" s="19">
        <v>1</v>
      </c>
      <c r="W663" s="19">
        <v>2</v>
      </c>
      <c r="X663" s="19">
        <v>2</v>
      </c>
      <c r="Y663" s="19">
        <v>999539.6</v>
      </c>
      <c r="Z663" s="19">
        <v>1000000</v>
      </c>
      <c r="AA663" s="19">
        <v>460.4</v>
      </c>
      <c r="AB663" s="19">
        <v>0.05</v>
      </c>
    </row>
    <row r="664" spans="1:28" x14ac:dyDescent="0.2">
      <c r="A664" s="18" t="s">
        <v>941</v>
      </c>
      <c r="B664" s="19">
        <v>500108.2</v>
      </c>
      <c r="C664" s="19">
        <v>499642.7</v>
      </c>
      <c r="D664" s="19">
        <v>151.5</v>
      </c>
      <c r="E664" s="19">
        <v>96</v>
      </c>
      <c r="F664" s="19">
        <v>999998.4</v>
      </c>
      <c r="G664" s="19">
        <v>1000000</v>
      </c>
      <c r="H664" s="19">
        <v>1.6</v>
      </c>
      <c r="I664" s="19">
        <v>0</v>
      </c>
      <c r="J664" s="14"/>
      <c r="K664" s="14"/>
      <c r="L664" s="14"/>
      <c r="P664" s="18" t="s">
        <v>936</v>
      </c>
      <c r="Q664" s="19">
        <v>999541.1</v>
      </c>
      <c r="R664" s="19">
        <v>19</v>
      </c>
      <c r="S664" s="19">
        <v>15</v>
      </c>
      <c r="T664" s="19">
        <v>9</v>
      </c>
      <c r="U664" s="19">
        <v>8</v>
      </c>
      <c r="V664" s="19">
        <v>6</v>
      </c>
      <c r="W664" s="19">
        <v>5</v>
      </c>
      <c r="X664" s="19">
        <v>6</v>
      </c>
      <c r="Y664" s="19">
        <v>999609.1</v>
      </c>
      <c r="Z664" s="19">
        <v>1000000</v>
      </c>
      <c r="AA664" s="19">
        <v>390.9</v>
      </c>
      <c r="AB664" s="19">
        <v>0.04</v>
      </c>
    </row>
    <row r="665" spans="1:28" x14ac:dyDescent="0.2">
      <c r="A665" s="18" t="s">
        <v>942</v>
      </c>
      <c r="B665" s="19">
        <v>500035.2</v>
      </c>
      <c r="C665" s="19">
        <v>499642.7</v>
      </c>
      <c r="D665" s="19">
        <v>221</v>
      </c>
      <c r="E665" s="19">
        <v>96</v>
      </c>
      <c r="F665" s="19">
        <v>999994.9</v>
      </c>
      <c r="G665" s="19">
        <v>1000000</v>
      </c>
      <c r="H665" s="19">
        <v>5.0999999999999996</v>
      </c>
      <c r="I665" s="19">
        <v>0</v>
      </c>
      <c r="J665" s="14"/>
      <c r="K665" s="14"/>
      <c r="L665" s="14"/>
      <c r="P665" s="18" t="s">
        <v>937</v>
      </c>
      <c r="Q665" s="19">
        <v>999562.6</v>
      </c>
      <c r="R665" s="19">
        <v>32</v>
      </c>
      <c r="S665" s="19">
        <v>21</v>
      </c>
      <c r="T665" s="19">
        <v>20</v>
      </c>
      <c r="U665" s="19">
        <v>31</v>
      </c>
      <c r="V665" s="19">
        <v>29</v>
      </c>
      <c r="W665" s="19">
        <v>30</v>
      </c>
      <c r="X665" s="19">
        <v>31</v>
      </c>
      <c r="Y665" s="19">
        <v>999756.6</v>
      </c>
      <c r="Z665" s="19">
        <v>1000000</v>
      </c>
      <c r="AA665" s="19">
        <v>243.4</v>
      </c>
      <c r="AB665" s="19">
        <v>0.02</v>
      </c>
    </row>
    <row r="666" spans="1:28" x14ac:dyDescent="0.2">
      <c r="A666" s="18" t="s">
        <v>943</v>
      </c>
      <c r="B666" s="19">
        <v>499993.7</v>
      </c>
      <c r="C666" s="19">
        <v>499642.7</v>
      </c>
      <c r="D666" s="19">
        <v>260</v>
      </c>
      <c r="E666" s="19">
        <v>99</v>
      </c>
      <c r="F666" s="19">
        <v>999995.4</v>
      </c>
      <c r="G666" s="19">
        <v>1000000</v>
      </c>
      <c r="H666" s="19">
        <v>4.5999999999999996</v>
      </c>
      <c r="I666" s="19">
        <v>0</v>
      </c>
      <c r="J666" s="14"/>
      <c r="K666" s="14"/>
      <c r="L666" s="14"/>
      <c r="P666" s="18" t="s">
        <v>938</v>
      </c>
      <c r="Q666" s="19">
        <v>999572.6</v>
      </c>
      <c r="R666" s="19">
        <v>48</v>
      </c>
      <c r="S666" s="19">
        <v>47</v>
      </c>
      <c r="T666" s="19">
        <v>39</v>
      </c>
      <c r="U666" s="19">
        <v>37</v>
      </c>
      <c r="V666" s="19">
        <v>31</v>
      </c>
      <c r="W666" s="19">
        <v>31</v>
      </c>
      <c r="X666" s="19">
        <v>27</v>
      </c>
      <c r="Y666" s="19">
        <v>999832.6</v>
      </c>
      <c r="Z666" s="19">
        <v>1000000</v>
      </c>
      <c r="AA666" s="19">
        <v>167.4</v>
      </c>
      <c r="AB666" s="19">
        <v>0.02</v>
      </c>
    </row>
    <row r="667" spans="1:28" x14ac:dyDescent="0.2">
      <c r="A667" s="18" t="s">
        <v>944</v>
      </c>
      <c r="B667" s="19">
        <v>500005.2</v>
      </c>
      <c r="C667" s="19">
        <v>499642.7</v>
      </c>
      <c r="D667" s="19">
        <v>260</v>
      </c>
      <c r="E667" s="19">
        <v>103</v>
      </c>
      <c r="F667" s="19">
        <v>1000010.9</v>
      </c>
      <c r="G667" s="19">
        <v>1000000</v>
      </c>
      <c r="H667" s="19">
        <v>-10.9</v>
      </c>
      <c r="I667" s="19">
        <v>0</v>
      </c>
      <c r="J667" s="14"/>
      <c r="K667" s="14"/>
      <c r="L667" s="14"/>
      <c r="P667" s="18" t="s">
        <v>939</v>
      </c>
      <c r="Q667" s="19">
        <v>999534.1</v>
      </c>
      <c r="R667" s="19">
        <v>9</v>
      </c>
      <c r="S667" s="19">
        <v>11</v>
      </c>
      <c r="T667" s="19">
        <v>11</v>
      </c>
      <c r="U667" s="19">
        <v>13</v>
      </c>
      <c r="V667" s="19">
        <v>15</v>
      </c>
      <c r="W667" s="19">
        <v>13</v>
      </c>
      <c r="X667" s="19">
        <v>13</v>
      </c>
      <c r="Y667" s="19">
        <v>999619.1</v>
      </c>
      <c r="Z667" s="19">
        <v>1000000</v>
      </c>
      <c r="AA667" s="19">
        <v>380.9</v>
      </c>
      <c r="AB667" s="19">
        <v>0.04</v>
      </c>
    </row>
    <row r="668" spans="1:28" x14ac:dyDescent="0.2">
      <c r="A668" s="18" t="s">
        <v>945</v>
      </c>
      <c r="B668" s="19">
        <v>499967.7</v>
      </c>
      <c r="C668" s="19">
        <v>499642.7</v>
      </c>
      <c r="D668" s="19">
        <v>278</v>
      </c>
      <c r="E668" s="19">
        <v>110</v>
      </c>
      <c r="F668" s="19">
        <v>999998.4</v>
      </c>
      <c r="G668" s="19">
        <v>1000000</v>
      </c>
      <c r="H668" s="19">
        <v>1.6</v>
      </c>
      <c r="I668" s="19">
        <v>0</v>
      </c>
      <c r="J668" s="14"/>
      <c r="K668" s="14"/>
      <c r="L668" s="14"/>
      <c r="P668" s="18" t="s">
        <v>940</v>
      </c>
      <c r="Q668" s="19">
        <v>999575.1</v>
      </c>
      <c r="R668" s="19">
        <v>57</v>
      </c>
      <c r="S668" s="19">
        <v>55</v>
      </c>
      <c r="T668" s="19">
        <v>55</v>
      </c>
      <c r="U668" s="19">
        <v>56</v>
      </c>
      <c r="V668" s="19">
        <v>59</v>
      </c>
      <c r="W668" s="19">
        <v>60</v>
      </c>
      <c r="X668" s="19">
        <v>59</v>
      </c>
      <c r="Y668" s="19">
        <v>999976.1</v>
      </c>
      <c r="Z668" s="19">
        <v>1000000</v>
      </c>
      <c r="AA668" s="19">
        <v>23.9</v>
      </c>
      <c r="AB668" s="19">
        <v>0</v>
      </c>
    </row>
    <row r="669" spans="1:28" x14ac:dyDescent="0.2">
      <c r="A669" s="18" t="s">
        <v>946</v>
      </c>
      <c r="B669" s="19">
        <v>499758.2</v>
      </c>
      <c r="C669" s="19">
        <v>499709.2</v>
      </c>
      <c r="D669" s="19">
        <v>445.5</v>
      </c>
      <c r="E669" s="19">
        <v>132</v>
      </c>
      <c r="F669" s="19">
        <v>1000044.9</v>
      </c>
      <c r="G669" s="19">
        <v>1000000</v>
      </c>
      <c r="H669" s="19">
        <v>-44.9</v>
      </c>
      <c r="I669" s="19">
        <v>0</v>
      </c>
      <c r="J669" s="14"/>
      <c r="K669" s="14"/>
      <c r="L669" s="14"/>
      <c r="P669" s="18" t="s">
        <v>941</v>
      </c>
      <c r="Q669" s="19">
        <v>999614.1</v>
      </c>
      <c r="R669" s="19">
        <v>89</v>
      </c>
      <c r="S669" s="19">
        <v>88</v>
      </c>
      <c r="T669" s="19">
        <v>83</v>
      </c>
      <c r="U669" s="19">
        <v>77</v>
      </c>
      <c r="V669" s="19">
        <v>79</v>
      </c>
      <c r="W669" s="19">
        <v>73</v>
      </c>
      <c r="X669" s="19">
        <v>71</v>
      </c>
      <c r="Y669" s="19">
        <v>1000174.1</v>
      </c>
      <c r="Z669" s="19">
        <v>1000000</v>
      </c>
      <c r="AA669" s="19">
        <v>-174.1</v>
      </c>
      <c r="AB669" s="19">
        <v>-0.02</v>
      </c>
    </row>
    <row r="670" spans="1:28" x14ac:dyDescent="0.2">
      <c r="A670" s="18" t="s">
        <v>947</v>
      </c>
      <c r="B670" s="19">
        <v>499832.7</v>
      </c>
      <c r="C670" s="19">
        <v>499709.2</v>
      </c>
      <c r="D670" s="19">
        <v>444.5</v>
      </c>
      <c r="E670" s="19">
        <v>117</v>
      </c>
      <c r="F670" s="19">
        <v>1000103.4</v>
      </c>
      <c r="G670" s="19">
        <v>1000000</v>
      </c>
      <c r="H670" s="19">
        <v>-103.4</v>
      </c>
      <c r="I670" s="19">
        <v>-0.01</v>
      </c>
      <c r="J670" s="14"/>
      <c r="K670" s="14"/>
      <c r="L670" s="14"/>
      <c r="P670" s="18" t="s">
        <v>942</v>
      </c>
      <c r="Q670" s="19">
        <v>999610.6</v>
      </c>
      <c r="R670" s="19">
        <v>83</v>
      </c>
      <c r="S670" s="19">
        <v>85</v>
      </c>
      <c r="T670" s="19">
        <v>82</v>
      </c>
      <c r="U670" s="19">
        <v>87</v>
      </c>
      <c r="V670" s="19">
        <v>84</v>
      </c>
      <c r="W670" s="19">
        <v>88</v>
      </c>
      <c r="X670" s="19">
        <v>85</v>
      </c>
      <c r="Y670" s="19">
        <v>1000204.6</v>
      </c>
      <c r="Z670" s="19">
        <v>1000000</v>
      </c>
      <c r="AA670" s="19">
        <v>-204.6</v>
      </c>
      <c r="AB670" s="19">
        <v>-0.02</v>
      </c>
    </row>
    <row r="671" spans="1:28" x14ac:dyDescent="0.2">
      <c r="A671" s="18" t="s">
        <v>948</v>
      </c>
      <c r="B671" s="19">
        <v>499703.2</v>
      </c>
      <c r="C671" s="19">
        <v>499707.2</v>
      </c>
      <c r="D671" s="19">
        <v>387</v>
      </c>
      <c r="E671" s="19">
        <v>92</v>
      </c>
      <c r="F671" s="19">
        <v>999889.4</v>
      </c>
      <c r="G671" s="19">
        <v>1000000</v>
      </c>
      <c r="H671" s="19">
        <v>110.6</v>
      </c>
      <c r="I671" s="19">
        <v>0.01</v>
      </c>
      <c r="J671" s="14"/>
      <c r="K671" s="14"/>
      <c r="L671" s="14"/>
      <c r="P671" s="18" t="s">
        <v>943</v>
      </c>
      <c r="Q671" s="19">
        <v>999595.1</v>
      </c>
      <c r="R671" s="19">
        <v>67</v>
      </c>
      <c r="S671" s="19">
        <v>63</v>
      </c>
      <c r="T671" s="19">
        <v>66</v>
      </c>
      <c r="U671" s="19">
        <v>62</v>
      </c>
      <c r="V671" s="19">
        <v>61</v>
      </c>
      <c r="W671" s="19">
        <v>61</v>
      </c>
      <c r="X671" s="19">
        <v>60</v>
      </c>
      <c r="Y671" s="19">
        <v>1000035.1</v>
      </c>
      <c r="Z671" s="19">
        <v>1000000</v>
      </c>
      <c r="AA671" s="19">
        <v>-35.1</v>
      </c>
      <c r="AB671" s="19">
        <v>0</v>
      </c>
    </row>
    <row r="672" spans="1:28" x14ac:dyDescent="0.2">
      <c r="A672" s="18" t="s">
        <v>949</v>
      </c>
      <c r="B672" s="19">
        <v>499702.2</v>
      </c>
      <c r="C672" s="19">
        <v>499563.7</v>
      </c>
      <c r="D672" s="19">
        <v>591.5</v>
      </c>
      <c r="E672" s="19">
        <v>141</v>
      </c>
      <c r="F672" s="19">
        <v>999998.4</v>
      </c>
      <c r="G672" s="19">
        <v>1000000</v>
      </c>
      <c r="H672" s="19">
        <v>1.6</v>
      </c>
      <c r="I672" s="19">
        <v>0</v>
      </c>
      <c r="J672" s="14"/>
      <c r="K672" s="14"/>
      <c r="L672" s="14"/>
      <c r="P672" s="18" t="s">
        <v>944</v>
      </c>
      <c r="Q672" s="19">
        <v>999583.1</v>
      </c>
      <c r="R672" s="19">
        <v>60</v>
      </c>
      <c r="S672" s="19">
        <v>58</v>
      </c>
      <c r="T672" s="19">
        <v>57</v>
      </c>
      <c r="U672" s="19">
        <v>55</v>
      </c>
      <c r="V672" s="19">
        <v>54</v>
      </c>
      <c r="W672" s="19">
        <v>57</v>
      </c>
      <c r="X672" s="19">
        <v>53</v>
      </c>
      <c r="Y672" s="19">
        <v>999977.1</v>
      </c>
      <c r="Z672" s="19">
        <v>1000000</v>
      </c>
      <c r="AA672" s="19">
        <v>22.9</v>
      </c>
      <c r="AB672" s="19">
        <v>0</v>
      </c>
    </row>
    <row r="673" spans="1:28" x14ac:dyDescent="0.2">
      <c r="A673" s="18" t="s">
        <v>950</v>
      </c>
      <c r="B673" s="19">
        <v>499623.2</v>
      </c>
      <c r="C673" s="19">
        <v>499561.7</v>
      </c>
      <c r="D673" s="19">
        <v>592.5</v>
      </c>
      <c r="E673" s="19">
        <v>221</v>
      </c>
      <c r="F673" s="19">
        <v>999998.4</v>
      </c>
      <c r="G673" s="19">
        <v>1000000</v>
      </c>
      <c r="H673" s="19">
        <v>1.6</v>
      </c>
      <c r="I673" s="19">
        <v>0</v>
      </c>
      <c r="J673" s="14"/>
      <c r="K673" s="14"/>
      <c r="L673" s="14"/>
      <c r="P673" s="18" t="s">
        <v>945</v>
      </c>
      <c r="Q673" s="19">
        <v>999581.1</v>
      </c>
      <c r="R673" s="19">
        <v>55</v>
      </c>
      <c r="S673" s="19">
        <v>53</v>
      </c>
      <c r="T673" s="19">
        <v>53</v>
      </c>
      <c r="U673" s="19">
        <v>51</v>
      </c>
      <c r="V673" s="19">
        <v>51</v>
      </c>
      <c r="W673" s="19">
        <v>50</v>
      </c>
      <c r="X673" s="19">
        <v>48</v>
      </c>
      <c r="Y673" s="19">
        <v>999942.1</v>
      </c>
      <c r="Z673" s="19">
        <v>1000000</v>
      </c>
      <c r="AA673" s="19">
        <v>57.9</v>
      </c>
      <c r="AB673" s="19">
        <v>0.01</v>
      </c>
    </row>
    <row r="674" spans="1:28" x14ac:dyDescent="0.2">
      <c r="A674" s="18" t="s">
        <v>951</v>
      </c>
      <c r="B674" s="19">
        <v>499621.2</v>
      </c>
      <c r="C674" s="19">
        <v>499562.7</v>
      </c>
      <c r="D674" s="19">
        <v>593.5</v>
      </c>
      <c r="E674" s="19">
        <v>221</v>
      </c>
      <c r="F674" s="19">
        <v>999998.4</v>
      </c>
      <c r="G674" s="19">
        <v>1000000</v>
      </c>
      <c r="H674" s="19">
        <v>1.6</v>
      </c>
      <c r="I674" s="19">
        <v>0</v>
      </c>
      <c r="J674" s="14"/>
      <c r="K674" s="14"/>
      <c r="L674" s="14"/>
      <c r="P674" s="18" t="s">
        <v>946</v>
      </c>
      <c r="Q674" s="19">
        <v>999630.6</v>
      </c>
      <c r="R674" s="19">
        <v>96</v>
      </c>
      <c r="S674" s="19">
        <v>98</v>
      </c>
      <c r="T674" s="19">
        <v>90</v>
      </c>
      <c r="U674" s="19">
        <v>99</v>
      </c>
      <c r="V674" s="19">
        <v>97</v>
      </c>
      <c r="W674" s="19">
        <v>93</v>
      </c>
      <c r="X674" s="19">
        <v>90</v>
      </c>
      <c r="Y674" s="19">
        <v>1000293.6</v>
      </c>
      <c r="Z674" s="19">
        <v>1000000</v>
      </c>
      <c r="AA674" s="19">
        <v>-293.60000000000002</v>
      </c>
      <c r="AB674" s="19">
        <v>-0.03</v>
      </c>
    </row>
    <row r="675" spans="1:28" x14ac:dyDescent="0.2">
      <c r="A675" s="18" t="s">
        <v>952</v>
      </c>
      <c r="B675" s="19">
        <v>499819.7</v>
      </c>
      <c r="C675" s="19">
        <v>499595.7</v>
      </c>
      <c r="D675" s="19">
        <v>443.5</v>
      </c>
      <c r="E675" s="19">
        <v>77</v>
      </c>
      <c r="F675" s="19">
        <v>999935.9</v>
      </c>
      <c r="G675" s="19">
        <v>1000000</v>
      </c>
      <c r="H675" s="19">
        <v>64.099999999999994</v>
      </c>
      <c r="I675" s="19">
        <v>0.01</v>
      </c>
      <c r="J675" s="14"/>
      <c r="K675" s="14"/>
      <c r="L675" s="14"/>
      <c r="P675" s="18" t="s">
        <v>947</v>
      </c>
      <c r="Q675" s="19">
        <v>999622.1</v>
      </c>
      <c r="R675" s="19">
        <v>101</v>
      </c>
      <c r="S675" s="19">
        <v>93</v>
      </c>
      <c r="T675" s="19">
        <v>96</v>
      </c>
      <c r="U675" s="19">
        <v>94</v>
      </c>
      <c r="V675" s="19">
        <v>94</v>
      </c>
      <c r="W675" s="19">
        <v>97</v>
      </c>
      <c r="X675" s="19">
        <v>89</v>
      </c>
      <c r="Y675" s="19">
        <v>1000286.1</v>
      </c>
      <c r="Z675" s="19">
        <v>1000000</v>
      </c>
      <c r="AA675" s="19">
        <v>-286.10000000000002</v>
      </c>
      <c r="AB675" s="19">
        <v>-0.03</v>
      </c>
    </row>
    <row r="676" spans="1:28" x14ac:dyDescent="0.2">
      <c r="A676" s="18" t="s">
        <v>953</v>
      </c>
      <c r="B676" s="19">
        <v>499818.7</v>
      </c>
      <c r="C676" s="19">
        <v>499595.7</v>
      </c>
      <c r="D676" s="19">
        <v>437.5</v>
      </c>
      <c r="E676" s="19">
        <v>76</v>
      </c>
      <c r="F676" s="19">
        <v>999927.9</v>
      </c>
      <c r="G676" s="19">
        <v>1000000</v>
      </c>
      <c r="H676" s="19">
        <v>72.099999999999994</v>
      </c>
      <c r="I676" s="19">
        <v>0.01</v>
      </c>
      <c r="J676" s="14"/>
      <c r="K676" s="14"/>
      <c r="L676" s="14"/>
      <c r="P676" s="18" t="s">
        <v>948</v>
      </c>
      <c r="Q676" s="19">
        <v>999631.1</v>
      </c>
      <c r="R676" s="19">
        <v>102</v>
      </c>
      <c r="S676" s="19">
        <v>94</v>
      </c>
      <c r="T676" s="19">
        <v>91</v>
      </c>
      <c r="U676" s="19">
        <v>86</v>
      </c>
      <c r="V676" s="19">
        <v>96</v>
      </c>
      <c r="W676" s="19">
        <v>94</v>
      </c>
      <c r="X676" s="19">
        <v>87</v>
      </c>
      <c r="Y676" s="19">
        <v>1000281.1</v>
      </c>
      <c r="Z676" s="19">
        <v>1000000</v>
      </c>
      <c r="AA676" s="19">
        <v>-281.10000000000002</v>
      </c>
      <c r="AB676" s="19">
        <v>-0.03</v>
      </c>
    </row>
    <row r="677" spans="1:28" x14ac:dyDescent="0.2">
      <c r="A677" s="18" t="s">
        <v>954</v>
      </c>
      <c r="B677" s="19">
        <v>499824.7</v>
      </c>
      <c r="C677" s="19">
        <v>499586.7</v>
      </c>
      <c r="D677" s="19">
        <v>437.5</v>
      </c>
      <c r="E677" s="19">
        <v>75</v>
      </c>
      <c r="F677" s="19">
        <v>999923.9</v>
      </c>
      <c r="G677" s="19">
        <v>1000000</v>
      </c>
      <c r="H677" s="19">
        <v>76.099999999999994</v>
      </c>
      <c r="I677" s="19">
        <v>0.01</v>
      </c>
      <c r="J677" s="14"/>
      <c r="K677" s="14"/>
      <c r="L677" s="14"/>
      <c r="P677" s="18" t="s">
        <v>949</v>
      </c>
      <c r="Q677" s="19">
        <v>999593.1</v>
      </c>
      <c r="R677" s="19">
        <v>69</v>
      </c>
      <c r="S677" s="19">
        <v>76</v>
      </c>
      <c r="T677" s="19">
        <v>78</v>
      </c>
      <c r="U677" s="19">
        <v>74</v>
      </c>
      <c r="V677" s="19">
        <v>66</v>
      </c>
      <c r="W677" s="19">
        <v>78</v>
      </c>
      <c r="X677" s="19">
        <v>91</v>
      </c>
      <c r="Y677" s="19">
        <v>1000125.1</v>
      </c>
      <c r="Z677" s="19">
        <v>1000000</v>
      </c>
      <c r="AA677" s="19">
        <v>-125.1</v>
      </c>
      <c r="AB677" s="19">
        <v>-0.01</v>
      </c>
    </row>
    <row r="678" spans="1:28" x14ac:dyDescent="0.2">
      <c r="A678" s="18" t="s">
        <v>955</v>
      </c>
      <c r="B678" s="19">
        <v>499830.7</v>
      </c>
      <c r="C678" s="19">
        <v>499576.7</v>
      </c>
      <c r="D678" s="19">
        <v>440.5</v>
      </c>
      <c r="E678" s="19">
        <v>74</v>
      </c>
      <c r="F678" s="19">
        <v>999921.9</v>
      </c>
      <c r="G678" s="19">
        <v>1000000</v>
      </c>
      <c r="H678" s="19">
        <v>78.099999999999994</v>
      </c>
      <c r="I678" s="19">
        <v>0.01</v>
      </c>
      <c r="J678" s="14"/>
      <c r="K678" s="14"/>
      <c r="L678" s="14"/>
      <c r="P678" s="18" t="s">
        <v>950</v>
      </c>
      <c r="Q678" s="19">
        <v>999591.6</v>
      </c>
      <c r="R678" s="19">
        <v>72</v>
      </c>
      <c r="S678" s="19">
        <v>67</v>
      </c>
      <c r="T678" s="19">
        <v>62</v>
      </c>
      <c r="U678" s="19">
        <v>61</v>
      </c>
      <c r="V678" s="19">
        <v>62</v>
      </c>
      <c r="W678" s="19">
        <v>62</v>
      </c>
      <c r="X678" s="19">
        <v>63</v>
      </c>
      <c r="Y678" s="19">
        <v>1000040.6</v>
      </c>
      <c r="Z678" s="19">
        <v>1000000</v>
      </c>
      <c r="AA678" s="19">
        <v>-40.6</v>
      </c>
      <c r="AB678" s="19">
        <v>0</v>
      </c>
    </row>
    <row r="679" spans="1:28" x14ac:dyDescent="0.2">
      <c r="A679" s="18" t="s">
        <v>956</v>
      </c>
      <c r="B679" s="19">
        <v>499902.7</v>
      </c>
      <c r="C679" s="19">
        <v>499574.7</v>
      </c>
      <c r="D679" s="19">
        <v>431.5</v>
      </c>
      <c r="E679" s="19">
        <v>73</v>
      </c>
      <c r="F679" s="19">
        <v>999981.9</v>
      </c>
      <c r="G679" s="19">
        <v>1000000</v>
      </c>
      <c r="H679" s="19">
        <v>18.100000000000001</v>
      </c>
      <c r="I679" s="19">
        <v>0</v>
      </c>
      <c r="J679" s="14"/>
      <c r="K679" s="14"/>
      <c r="L679" s="14"/>
      <c r="P679" s="18" t="s">
        <v>951</v>
      </c>
      <c r="Q679" s="19">
        <v>999585.1</v>
      </c>
      <c r="R679" s="19">
        <v>62</v>
      </c>
      <c r="S679" s="19">
        <v>60</v>
      </c>
      <c r="T679" s="19">
        <v>58</v>
      </c>
      <c r="U679" s="19">
        <v>58</v>
      </c>
      <c r="V679" s="19">
        <v>58</v>
      </c>
      <c r="W679" s="19">
        <v>58</v>
      </c>
      <c r="X679" s="19">
        <v>61</v>
      </c>
      <c r="Y679" s="19">
        <v>1000000.1</v>
      </c>
      <c r="Z679" s="19">
        <v>1000000</v>
      </c>
      <c r="AA679" s="19">
        <v>-0.1</v>
      </c>
      <c r="AB679" s="19">
        <v>0</v>
      </c>
    </row>
    <row r="680" spans="1:28" x14ac:dyDescent="0.2">
      <c r="A680" s="18" t="s">
        <v>957</v>
      </c>
      <c r="B680" s="19">
        <v>499903.7</v>
      </c>
      <c r="C680" s="19">
        <v>499575.7</v>
      </c>
      <c r="D680" s="19">
        <v>435.5</v>
      </c>
      <c r="E680" s="19">
        <v>69.5</v>
      </c>
      <c r="F680" s="19">
        <v>999984.4</v>
      </c>
      <c r="G680" s="19">
        <v>1000000</v>
      </c>
      <c r="H680" s="19">
        <v>15.6</v>
      </c>
      <c r="I680" s="19">
        <v>0</v>
      </c>
      <c r="J680" s="14"/>
      <c r="K680" s="14"/>
      <c r="L680" s="14"/>
      <c r="P680" s="18" t="s">
        <v>952</v>
      </c>
      <c r="Q680" s="19">
        <v>999613.6</v>
      </c>
      <c r="R680" s="19">
        <v>95</v>
      </c>
      <c r="S680" s="19">
        <v>82</v>
      </c>
      <c r="T680" s="19">
        <v>81</v>
      </c>
      <c r="U680" s="19">
        <v>90</v>
      </c>
      <c r="V680" s="19">
        <v>85</v>
      </c>
      <c r="W680" s="19">
        <v>96</v>
      </c>
      <c r="X680" s="19">
        <v>92</v>
      </c>
      <c r="Y680" s="19">
        <v>1000234.6</v>
      </c>
      <c r="Z680" s="19">
        <v>1000000</v>
      </c>
      <c r="AA680" s="19">
        <v>-234.6</v>
      </c>
      <c r="AB680" s="19">
        <v>-0.02</v>
      </c>
    </row>
    <row r="681" spans="1:28" x14ac:dyDescent="0.2">
      <c r="A681" s="18" t="s">
        <v>958</v>
      </c>
      <c r="B681" s="19">
        <v>499904.7</v>
      </c>
      <c r="C681" s="19">
        <v>499572.7</v>
      </c>
      <c r="D681" s="19">
        <v>434.5</v>
      </c>
      <c r="E681" s="19">
        <v>78</v>
      </c>
      <c r="F681" s="19">
        <v>999989.9</v>
      </c>
      <c r="G681" s="19">
        <v>1000000</v>
      </c>
      <c r="H681" s="19">
        <v>10.1</v>
      </c>
      <c r="I681" s="19">
        <v>0</v>
      </c>
      <c r="J681" s="14"/>
      <c r="K681" s="14"/>
      <c r="L681" s="14"/>
      <c r="P681" s="18" t="s">
        <v>953</v>
      </c>
      <c r="Q681" s="19">
        <v>999582.1</v>
      </c>
      <c r="R681" s="19">
        <v>59</v>
      </c>
      <c r="S681" s="19">
        <v>61</v>
      </c>
      <c r="T681" s="19">
        <v>61</v>
      </c>
      <c r="U681" s="19">
        <v>60</v>
      </c>
      <c r="V681" s="19">
        <v>60</v>
      </c>
      <c r="W681" s="19">
        <v>59</v>
      </c>
      <c r="X681" s="19">
        <v>58</v>
      </c>
      <c r="Y681" s="19">
        <v>1000000.1</v>
      </c>
      <c r="Z681" s="19">
        <v>1000000</v>
      </c>
      <c r="AA681" s="19">
        <v>-0.1</v>
      </c>
      <c r="AB681" s="19">
        <v>0</v>
      </c>
    </row>
    <row r="682" spans="1:28" x14ac:dyDescent="0.2">
      <c r="A682" s="18" t="s">
        <v>959</v>
      </c>
      <c r="B682" s="19">
        <v>499908.7</v>
      </c>
      <c r="C682" s="19">
        <v>499570.7</v>
      </c>
      <c r="D682" s="19">
        <v>431.5</v>
      </c>
      <c r="E682" s="19">
        <v>83</v>
      </c>
      <c r="F682" s="19">
        <v>999993.9</v>
      </c>
      <c r="G682" s="19">
        <v>1000000</v>
      </c>
      <c r="H682" s="19">
        <v>6.1</v>
      </c>
      <c r="I682" s="19">
        <v>0</v>
      </c>
      <c r="J682" s="14"/>
      <c r="K682" s="14"/>
      <c r="L682" s="14"/>
      <c r="P682" s="18" t="s">
        <v>954</v>
      </c>
      <c r="Q682" s="19">
        <v>999612.6</v>
      </c>
      <c r="R682" s="19">
        <v>82</v>
      </c>
      <c r="S682" s="19">
        <v>72</v>
      </c>
      <c r="T682" s="19">
        <v>73</v>
      </c>
      <c r="U682" s="19">
        <v>78</v>
      </c>
      <c r="V682" s="19">
        <v>78</v>
      </c>
      <c r="W682" s="19">
        <v>70</v>
      </c>
      <c r="X682" s="19">
        <v>66</v>
      </c>
      <c r="Y682" s="19">
        <v>1000131.6</v>
      </c>
      <c r="Z682" s="19">
        <v>1000000</v>
      </c>
      <c r="AA682" s="19">
        <v>-131.6</v>
      </c>
      <c r="AB682" s="19">
        <v>-0.01</v>
      </c>
    </row>
    <row r="683" spans="1:28" x14ac:dyDescent="0.2">
      <c r="A683" s="18" t="s">
        <v>960</v>
      </c>
      <c r="B683" s="19">
        <v>499905.7</v>
      </c>
      <c r="C683" s="19">
        <v>499571.7</v>
      </c>
      <c r="D683" s="19">
        <v>432.5</v>
      </c>
      <c r="E683" s="19">
        <v>92</v>
      </c>
      <c r="F683" s="19">
        <v>1000001.9</v>
      </c>
      <c r="G683" s="19">
        <v>1000000</v>
      </c>
      <c r="H683" s="19">
        <v>-1.9</v>
      </c>
      <c r="I683" s="19">
        <v>0</v>
      </c>
      <c r="J683" s="14"/>
      <c r="K683" s="14"/>
      <c r="L683" s="14"/>
      <c r="P683" s="18" t="s">
        <v>955</v>
      </c>
      <c r="Q683" s="19">
        <v>999574.6</v>
      </c>
      <c r="R683" s="19">
        <v>53</v>
      </c>
      <c r="S683" s="19">
        <v>57</v>
      </c>
      <c r="T683" s="19">
        <v>54</v>
      </c>
      <c r="U683" s="19">
        <v>54</v>
      </c>
      <c r="V683" s="19">
        <v>55</v>
      </c>
      <c r="W683" s="19">
        <v>54</v>
      </c>
      <c r="X683" s="19">
        <v>54</v>
      </c>
      <c r="Y683" s="19">
        <v>999955.6</v>
      </c>
      <c r="Z683" s="19">
        <v>1000000</v>
      </c>
      <c r="AA683" s="19">
        <v>44.4</v>
      </c>
      <c r="AB683" s="19">
        <v>0</v>
      </c>
    </row>
    <row r="684" spans="1:28" x14ac:dyDescent="0.2">
      <c r="A684" s="18" t="s">
        <v>961</v>
      </c>
      <c r="B684" s="19">
        <v>499908.7</v>
      </c>
      <c r="C684" s="19">
        <v>499573.7</v>
      </c>
      <c r="D684" s="19">
        <v>433.5</v>
      </c>
      <c r="E684" s="19">
        <v>99</v>
      </c>
      <c r="F684" s="19">
        <v>1000014.9</v>
      </c>
      <c r="G684" s="19">
        <v>1000000</v>
      </c>
      <c r="H684" s="19">
        <v>-14.9</v>
      </c>
      <c r="I684" s="19">
        <v>0</v>
      </c>
      <c r="J684" s="14"/>
      <c r="K684" s="14"/>
      <c r="L684" s="14"/>
      <c r="P684" s="18" t="s">
        <v>956</v>
      </c>
      <c r="Q684" s="19">
        <v>999593.6</v>
      </c>
      <c r="R684" s="19">
        <v>78</v>
      </c>
      <c r="S684" s="19">
        <v>73</v>
      </c>
      <c r="T684" s="19">
        <v>71</v>
      </c>
      <c r="U684" s="19">
        <v>68</v>
      </c>
      <c r="V684" s="19">
        <v>71</v>
      </c>
      <c r="W684" s="19">
        <v>74</v>
      </c>
      <c r="X684" s="19">
        <v>73</v>
      </c>
      <c r="Y684" s="19">
        <v>1000101.6</v>
      </c>
      <c r="Z684" s="19">
        <v>1000000</v>
      </c>
      <c r="AA684" s="19">
        <v>-101.6</v>
      </c>
      <c r="AB684" s="19">
        <v>-0.01</v>
      </c>
    </row>
    <row r="685" spans="1:28" x14ac:dyDescent="0.2">
      <c r="A685" s="18" t="s">
        <v>962</v>
      </c>
      <c r="B685" s="19">
        <v>499917.7</v>
      </c>
      <c r="C685" s="19">
        <v>499577.7</v>
      </c>
      <c r="D685" s="19">
        <v>392</v>
      </c>
      <c r="E685" s="19">
        <v>103</v>
      </c>
      <c r="F685" s="19">
        <v>999990.4</v>
      </c>
      <c r="G685" s="19">
        <v>1000000</v>
      </c>
      <c r="H685" s="19">
        <v>9.6</v>
      </c>
      <c r="I685" s="19">
        <v>0</v>
      </c>
      <c r="J685" s="14"/>
      <c r="K685" s="14"/>
      <c r="L685" s="14"/>
      <c r="P685" s="18" t="s">
        <v>957</v>
      </c>
      <c r="Q685" s="19">
        <v>999574.1</v>
      </c>
      <c r="R685" s="19">
        <v>52</v>
      </c>
      <c r="S685" s="19">
        <v>52</v>
      </c>
      <c r="T685" s="19">
        <v>52</v>
      </c>
      <c r="U685" s="19">
        <v>57</v>
      </c>
      <c r="V685" s="19">
        <v>56</v>
      </c>
      <c r="W685" s="19">
        <v>56</v>
      </c>
      <c r="X685" s="19">
        <v>55</v>
      </c>
      <c r="Y685" s="19">
        <v>999954.1</v>
      </c>
      <c r="Z685" s="19">
        <v>1000000</v>
      </c>
      <c r="AA685" s="19">
        <v>45.9</v>
      </c>
      <c r="AB685" s="19">
        <v>0</v>
      </c>
    </row>
    <row r="686" spans="1:28" x14ac:dyDescent="0.2">
      <c r="A686" s="18" t="s">
        <v>963</v>
      </c>
      <c r="B686" s="19">
        <v>499910.7</v>
      </c>
      <c r="C686" s="19">
        <v>499585.7</v>
      </c>
      <c r="D686" s="19">
        <v>362.5</v>
      </c>
      <c r="E686" s="19">
        <v>103</v>
      </c>
      <c r="F686" s="19">
        <v>999961.9</v>
      </c>
      <c r="G686" s="19">
        <v>1000000</v>
      </c>
      <c r="H686" s="19">
        <v>38.1</v>
      </c>
      <c r="I686" s="19">
        <v>0</v>
      </c>
      <c r="J686" s="14"/>
      <c r="K686" s="14"/>
      <c r="L686" s="14"/>
      <c r="P686" s="18" t="s">
        <v>958</v>
      </c>
      <c r="Q686" s="19">
        <v>999523.1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  <c r="Y686" s="19">
        <v>999523.1</v>
      </c>
      <c r="Z686" s="19">
        <v>1000000</v>
      </c>
      <c r="AA686" s="19">
        <v>476.9</v>
      </c>
      <c r="AB686" s="19">
        <v>0.05</v>
      </c>
    </row>
    <row r="687" spans="1:28" x14ac:dyDescent="0.2">
      <c r="A687" s="18" t="s">
        <v>964</v>
      </c>
      <c r="B687" s="19">
        <v>499935.7</v>
      </c>
      <c r="C687" s="19">
        <v>499642.7</v>
      </c>
      <c r="D687" s="19">
        <v>313.5</v>
      </c>
      <c r="E687" s="19">
        <v>110</v>
      </c>
      <c r="F687" s="19">
        <v>1000001.9</v>
      </c>
      <c r="G687" s="19">
        <v>1000000</v>
      </c>
      <c r="H687" s="19">
        <v>-1.9</v>
      </c>
      <c r="I687" s="19">
        <v>0</v>
      </c>
      <c r="J687" s="14"/>
      <c r="K687" s="14"/>
      <c r="L687" s="14"/>
      <c r="P687" s="18" t="s">
        <v>959</v>
      </c>
      <c r="Q687" s="19">
        <v>999533.6</v>
      </c>
      <c r="R687" s="19">
        <v>12</v>
      </c>
      <c r="S687" s="19">
        <v>9</v>
      </c>
      <c r="T687" s="19">
        <v>7</v>
      </c>
      <c r="U687" s="19">
        <v>6</v>
      </c>
      <c r="V687" s="19">
        <v>7</v>
      </c>
      <c r="W687" s="19">
        <v>8</v>
      </c>
      <c r="X687" s="19">
        <v>8</v>
      </c>
      <c r="Y687" s="19">
        <v>999590.6</v>
      </c>
      <c r="Z687" s="19">
        <v>1000000</v>
      </c>
      <c r="AA687" s="19">
        <v>409.4</v>
      </c>
      <c r="AB687" s="19">
        <v>0.04</v>
      </c>
    </row>
    <row r="688" spans="1:28" x14ac:dyDescent="0.2">
      <c r="A688" s="18" t="s">
        <v>965</v>
      </c>
      <c r="B688" s="19">
        <v>499831.7</v>
      </c>
      <c r="C688" s="19">
        <v>499595.7</v>
      </c>
      <c r="D688" s="19">
        <v>392</v>
      </c>
      <c r="E688" s="19">
        <v>99</v>
      </c>
      <c r="F688" s="19">
        <v>999918.4</v>
      </c>
      <c r="G688" s="19">
        <v>1000000</v>
      </c>
      <c r="H688" s="19">
        <v>81.599999999999994</v>
      </c>
      <c r="I688" s="19">
        <v>0.01</v>
      </c>
      <c r="J688" s="14"/>
      <c r="K688" s="14"/>
      <c r="L688" s="14"/>
      <c r="P688" s="18" t="s">
        <v>960</v>
      </c>
      <c r="Q688" s="19">
        <v>999525.1</v>
      </c>
      <c r="R688" s="19">
        <v>4</v>
      </c>
      <c r="S688" s="19">
        <v>3</v>
      </c>
      <c r="T688" s="19">
        <v>2</v>
      </c>
      <c r="U688" s="19">
        <v>2</v>
      </c>
      <c r="V688" s="19">
        <v>2</v>
      </c>
      <c r="W688" s="19">
        <v>1</v>
      </c>
      <c r="X688" s="19">
        <v>1</v>
      </c>
      <c r="Y688" s="19">
        <v>999540.1</v>
      </c>
      <c r="Z688" s="19">
        <v>1000000</v>
      </c>
      <c r="AA688" s="19">
        <v>459.9</v>
      </c>
      <c r="AB688" s="19">
        <v>0.05</v>
      </c>
    </row>
    <row r="689" spans="1:28" x14ac:dyDescent="0.2">
      <c r="A689" s="18" t="s">
        <v>966</v>
      </c>
      <c r="B689" s="19">
        <v>499826.7</v>
      </c>
      <c r="C689" s="19">
        <v>499579.7</v>
      </c>
      <c r="D689" s="19">
        <v>438.5</v>
      </c>
      <c r="E689" s="19">
        <v>112</v>
      </c>
      <c r="F689" s="19">
        <v>999956.9</v>
      </c>
      <c r="G689" s="19">
        <v>1000000</v>
      </c>
      <c r="H689" s="19">
        <v>43.1</v>
      </c>
      <c r="I689" s="19">
        <v>0</v>
      </c>
      <c r="J689" s="14"/>
      <c r="K689" s="14"/>
      <c r="L689" s="14"/>
      <c r="P689" s="18" t="s">
        <v>961</v>
      </c>
      <c r="Q689" s="19">
        <v>999531.6</v>
      </c>
      <c r="R689" s="19">
        <v>7</v>
      </c>
      <c r="S689" s="19">
        <v>7</v>
      </c>
      <c r="T689" s="19">
        <v>30</v>
      </c>
      <c r="U689" s="19">
        <v>22</v>
      </c>
      <c r="V689" s="19">
        <v>42</v>
      </c>
      <c r="W689" s="19">
        <v>43</v>
      </c>
      <c r="X689" s="19">
        <v>42</v>
      </c>
      <c r="Y689" s="19">
        <v>999724.6</v>
      </c>
      <c r="Z689" s="19">
        <v>1000000</v>
      </c>
      <c r="AA689" s="19">
        <v>275.39999999999998</v>
      </c>
      <c r="AB689" s="19">
        <v>0.03</v>
      </c>
    </row>
    <row r="690" spans="1:28" x14ac:dyDescent="0.2">
      <c r="A690" s="18" t="s">
        <v>967</v>
      </c>
      <c r="B690" s="19">
        <v>499796.2</v>
      </c>
      <c r="C690" s="19">
        <v>499580.7</v>
      </c>
      <c r="D690" s="19">
        <v>443.5</v>
      </c>
      <c r="E690" s="19">
        <v>129</v>
      </c>
      <c r="F690" s="19">
        <v>999949.4</v>
      </c>
      <c r="G690" s="19">
        <v>1000000</v>
      </c>
      <c r="H690" s="19">
        <v>50.6</v>
      </c>
      <c r="I690" s="19">
        <v>0.01</v>
      </c>
      <c r="J690" s="14"/>
      <c r="K690" s="14"/>
      <c r="L690" s="14"/>
      <c r="P690" s="18" t="s">
        <v>962</v>
      </c>
      <c r="Q690" s="19">
        <v>999535.1</v>
      </c>
      <c r="R690" s="19">
        <v>15</v>
      </c>
      <c r="S690" s="19">
        <v>45</v>
      </c>
      <c r="T690" s="19">
        <v>40</v>
      </c>
      <c r="U690" s="19">
        <v>39</v>
      </c>
      <c r="V690" s="19">
        <v>40</v>
      </c>
      <c r="W690" s="19">
        <v>42</v>
      </c>
      <c r="X690" s="19">
        <v>44</v>
      </c>
      <c r="Y690" s="19">
        <v>999800.1</v>
      </c>
      <c r="Z690" s="19">
        <v>1000000</v>
      </c>
      <c r="AA690" s="19">
        <v>199.9</v>
      </c>
      <c r="AB690" s="19">
        <v>0.02</v>
      </c>
    </row>
    <row r="691" spans="1:28" x14ac:dyDescent="0.2">
      <c r="A691" s="18" t="s">
        <v>968</v>
      </c>
      <c r="B691" s="19">
        <v>499825.7</v>
      </c>
      <c r="C691" s="19">
        <v>499585.7</v>
      </c>
      <c r="D691" s="19">
        <v>443.5</v>
      </c>
      <c r="E691" s="19">
        <v>129</v>
      </c>
      <c r="F691" s="19">
        <v>999983.9</v>
      </c>
      <c r="G691" s="19">
        <v>1000000</v>
      </c>
      <c r="H691" s="19">
        <v>16.100000000000001</v>
      </c>
      <c r="I691" s="19">
        <v>0</v>
      </c>
      <c r="J691" s="14"/>
      <c r="K691" s="14"/>
      <c r="L691" s="14"/>
      <c r="P691" s="18" t="s">
        <v>963</v>
      </c>
      <c r="Q691" s="19">
        <v>999532.1</v>
      </c>
      <c r="R691" s="19">
        <v>8</v>
      </c>
      <c r="S691" s="19">
        <v>12</v>
      </c>
      <c r="T691" s="19">
        <v>10</v>
      </c>
      <c r="U691" s="19">
        <v>9</v>
      </c>
      <c r="V691" s="19">
        <v>14</v>
      </c>
      <c r="W691" s="19">
        <v>18</v>
      </c>
      <c r="X691" s="19">
        <v>18</v>
      </c>
      <c r="Y691" s="19">
        <v>999621.1</v>
      </c>
      <c r="Z691" s="19">
        <v>1000000</v>
      </c>
      <c r="AA691" s="19">
        <v>378.9</v>
      </c>
      <c r="AB691" s="19">
        <v>0.04</v>
      </c>
    </row>
    <row r="692" spans="1:28" x14ac:dyDescent="0.2">
      <c r="A692" s="18" t="s">
        <v>969</v>
      </c>
      <c r="B692" s="19">
        <v>499827.7</v>
      </c>
      <c r="C692" s="19">
        <v>499585.7</v>
      </c>
      <c r="D692" s="19">
        <v>439.5</v>
      </c>
      <c r="E692" s="19">
        <v>129</v>
      </c>
      <c r="F692" s="19">
        <v>999981.9</v>
      </c>
      <c r="G692" s="19">
        <v>1000000</v>
      </c>
      <c r="H692" s="19">
        <v>18.100000000000001</v>
      </c>
      <c r="I692" s="19">
        <v>0</v>
      </c>
      <c r="J692" s="14"/>
      <c r="K692" s="14"/>
      <c r="L692" s="14"/>
      <c r="P692" s="18" t="s">
        <v>964</v>
      </c>
      <c r="Q692" s="19">
        <v>999600.6</v>
      </c>
      <c r="R692" s="19">
        <v>73</v>
      </c>
      <c r="S692" s="19">
        <v>69</v>
      </c>
      <c r="T692" s="19">
        <v>69</v>
      </c>
      <c r="U692" s="19">
        <v>66</v>
      </c>
      <c r="V692" s="19">
        <v>67</v>
      </c>
      <c r="W692" s="19">
        <v>64</v>
      </c>
      <c r="X692" s="19">
        <v>62</v>
      </c>
      <c r="Y692" s="19">
        <v>1000070.6</v>
      </c>
      <c r="Z692" s="19">
        <v>1000000</v>
      </c>
      <c r="AA692" s="19">
        <v>-70.599999999999994</v>
      </c>
      <c r="AB692" s="19">
        <v>-0.01</v>
      </c>
    </row>
    <row r="693" spans="1:28" x14ac:dyDescent="0.2">
      <c r="A693" s="18" t="s">
        <v>970</v>
      </c>
      <c r="B693" s="19">
        <v>499966.7</v>
      </c>
      <c r="C693" s="19">
        <v>499595.7</v>
      </c>
      <c r="D693" s="19">
        <v>314.5</v>
      </c>
      <c r="E693" s="19">
        <v>129</v>
      </c>
      <c r="F693" s="19">
        <v>1000005.9</v>
      </c>
      <c r="G693" s="19">
        <v>1000000</v>
      </c>
      <c r="H693" s="19">
        <v>-5.9</v>
      </c>
      <c r="I693" s="19">
        <v>0</v>
      </c>
      <c r="J693" s="14"/>
      <c r="K693" s="14"/>
      <c r="L693" s="14"/>
      <c r="P693" s="18" t="s">
        <v>965</v>
      </c>
      <c r="Q693" s="19">
        <v>999625.1</v>
      </c>
      <c r="R693" s="19">
        <v>114</v>
      </c>
      <c r="S693" s="19">
        <v>104</v>
      </c>
      <c r="T693" s="19">
        <v>101</v>
      </c>
      <c r="U693" s="19">
        <v>109</v>
      </c>
      <c r="V693" s="19">
        <v>111</v>
      </c>
      <c r="W693" s="19">
        <v>103</v>
      </c>
      <c r="X693" s="19">
        <v>101</v>
      </c>
      <c r="Y693" s="19">
        <v>1000368.1</v>
      </c>
      <c r="Z693" s="19">
        <v>1000000</v>
      </c>
      <c r="AA693" s="19">
        <v>-368.1</v>
      </c>
      <c r="AB693" s="19">
        <v>-0.04</v>
      </c>
    </row>
    <row r="694" spans="1:28" x14ac:dyDescent="0.2">
      <c r="A694" s="18" t="s">
        <v>971</v>
      </c>
      <c r="B694" s="19">
        <v>499966.7</v>
      </c>
      <c r="C694" s="19">
        <v>499595.7</v>
      </c>
      <c r="D694" s="19">
        <v>311.5</v>
      </c>
      <c r="E694" s="19">
        <v>117</v>
      </c>
      <c r="F694" s="19">
        <v>999990.9</v>
      </c>
      <c r="G694" s="19">
        <v>1000000</v>
      </c>
      <c r="H694" s="19">
        <v>9.1</v>
      </c>
      <c r="I694" s="19">
        <v>0</v>
      </c>
      <c r="J694" s="14"/>
      <c r="K694" s="14"/>
      <c r="L694" s="14"/>
      <c r="P694" s="18" t="s">
        <v>966</v>
      </c>
      <c r="Q694" s="19">
        <v>999613.1</v>
      </c>
      <c r="R694" s="19">
        <v>91</v>
      </c>
      <c r="S694" s="19">
        <v>91</v>
      </c>
      <c r="T694" s="19">
        <v>89</v>
      </c>
      <c r="U694" s="19">
        <v>83</v>
      </c>
      <c r="V694" s="19">
        <v>82</v>
      </c>
      <c r="W694" s="19">
        <v>85</v>
      </c>
      <c r="X694" s="19">
        <v>81</v>
      </c>
      <c r="Y694" s="19">
        <v>1000215.1</v>
      </c>
      <c r="Z694" s="19">
        <v>1000000</v>
      </c>
      <c r="AA694" s="19">
        <v>-215.1</v>
      </c>
      <c r="AB694" s="19">
        <v>-0.02</v>
      </c>
    </row>
    <row r="695" spans="1:28" x14ac:dyDescent="0.2">
      <c r="A695" s="18" t="s">
        <v>972</v>
      </c>
      <c r="B695" s="19">
        <v>499913.7</v>
      </c>
      <c r="C695" s="19">
        <v>499621.7</v>
      </c>
      <c r="D695" s="19">
        <v>366.5</v>
      </c>
      <c r="E695" s="19">
        <v>117</v>
      </c>
      <c r="F695" s="19">
        <v>1000018.9</v>
      </c>
      <c r="G695" s="19">
        <v>1000000</v>
      </c>
      <c r="H695" s="19">
        <v>-18.899999999999999</v>
      </c>
      <c r="I695" s="19">
        <v>0</v>
      </c>
      <c r="J695" s="14"/>
      <c r="K695" s="14"/>
      <c r="L695" s="14"/>
      <c r="P695" s="18" t="s">
        <v>967</v>
      </c>
      <c r="Q695" s="19">
        <v>999584.1</v>
      </c>
      <c r="R695" s="19">
        <v>64</v>
      </c>
      <c r="S695" s="19">
        <v>68</v>
      </c>
      <c r="T695" s="19">
        <v>72</v>
      </c>
      <c r="U695" s="19">
        <v>70</v>
      </c>
      <c r="V695" s="19">
        <v>83</v>
      </c>
      <c r="W695" s="19">
        <v>79</v>
      </c>
      <c r="X695" s="19">
        <v>75</v>
      </c>
      <c r="Y695" s="19">
        <v>1000095.1</v>
      </c>
      <c r="Z695" s="19">
        <v>1000000</v>
      </c>
      <c r="AA695" s="19">
        <v>-95.1</v>
      </c>
      <c r="AB695" s="19">
        <v>-0.01</v>
      </c>
    </row>
    <row r="696" spans="1:28" x14ac:dyDescent="0.2">
      <c r="A696" s="18" t="s">
        <v>973</v>
      </c>
      <c r="B696" s="19">
        <v>499917.7</v>
      </c>
      <c r="C696" s="19">
        <v>499621.7</v>
      </c>
      <c r="D696" s="19">
        <v>366.5</v>
      </c>
      <c r="E696" s="19">
        <v>129</v>
      </c>
      <c r="F696" s="19">
        <v>1000034.9</v>
      </c>
      <c r="G696" s="19">
        <v>1000000</v>
      </c>
      <c r="H696" s="19">
        <v>-34.9</v>
      </c>
      <c r="I696" s="19">
        <v>0</v>
      </c>
      <c r="J696" s="14"/>
      <c r="K696" s="14"/>
      <c r="L696" s="14"/>
      <c r="P696" s="18" t="s">
        <v>968</v>
      </c>
      <c r="Q696" s="19">
        <v>999581.6</v>
      </c>
      <c r="R696" s="19">
        <v>54</v>
      </c>
      <c r="S696" s="19">
        <v>56</v>
      </c>
      <c r="T696" s="19">
        <v>60</v>
      </c>
      <c r="U696" s="19">
        <v>63</v>
      </c>
      <c r="V696" s="19">
        <v>64</v>
      </c>
      <c r="W696" s="19">
        <v>72</v>
      </c>
      <c r="X696" s="19">
        <v>93</v>
      </c>
      <c r="Y696" s="19">
        <v>1000043.6</v>
      </c>
      <c r="Z696" s="19">
        <v>1000000</v>
      </c>
      <c r="AA696" s="19">
        <v>-43.6</v>
      </c>
      <c r="AB696" s="19">
        <v>0</v>
      </c>
    </row>
    <row r="697" spans="1:28" x14ac:dyDescent="0.2">
      <c r="A697" s="18" t="s">
        <v>974</v>
      </c>
      <c r="B697" s="19">
        <v>499934.7</v>
      </c>
      <c r="C697" s="19">
        <v>499581.7</v>
      </c>
      <c r="D697" s="19">
        <v>347</v>
      </c>
      <c r="E697" s="19">
        <v>129</v>
      </c>
      <c r="F697" s="19">
        <v>999992.4</v>
      </c>
      <c r="G697" s="19">
        <v>1000000</v>
      </c>
      <c r="H697" s="19">
        <v>7.6</v>
      </c>
      <c r="I697" s="19">
        <v>0</v>
      </c>
      <c r="J697" s="14"/>
      <c r="K697" s="14"/>
      <c r="L697" s="14"/>
      <c r="P697" s="18" t="s">
        <v>969</v>
      </c>
      <c r="Q697" s="19">
        <v>999611.6</v>
      </c>
      <c r="R697" s="19">
        <v>88</v>
      </c>
      <c r="S697" s="19">
        <v>79</v>
      </c>
      <c r="T697" s="19">
        <v>77</v>
      </c>
      <c r="U697" s="19">
        <v>71</v>
      </c>
      <c r="V697" s="19">
        <v>72</v>
      </c>
      <c r="W697" s="19">
        <v>75</v>
      </c>
      <c r="X697" s="19">
        <v>74</v>
      </c>
      <c r="Y697" s="19">
        <v>1000147.6</v>
      </c>
      <c r="Z697" s="19">
        <v>1000000</v>
      </c>
      <c r="AA697" s="19">
        <v>-147.6</v>
      </c>
      <c r="AB697" s="19">
        <v>-0.01</v>
      </c>
    </row>
    <row r="698" spans="1:28" x14ac:dyDescent="0.2">
      <c r="A698" s="18" t="s">
        <v>975</v>
      </c>
      <c r="B698" s="19">
        <v>499954.7</v>
      </c>
      <c r="C698" s="19">
        <v>499579.7</v>
      </c>
      <c r="D698" s="19">
        <v>347</v>
      </c>
      <c r="E698" s="19">
        <v>117</v>
      </c>
      <c r="F698" s="19">
        <v>999998.4</v>
      </c>
      <c r="G698" s="19">
        <v>1000000</v>
      </c>
      <c r="H698" s="19">
        <v>1.6</v>
      </c>
      <c r="I698" s="19">
        <v>0</v>
      </c>
      <c r="J698" s="14"/>
      <c r="K698" s="14"/>
      <c r="L698" s="14"/>
      <c r="P698" s="18" t="s">
        <v>970</v>
      </c>
      <c r="Q698" s="19">
        <v>999603.1</v>
      </c>
      <c r="R698" s="19">
        <v>76</v>
      </c>
      <c r="S698" s="19">
        <v>78</v>
      </c>
      <c r="T698" s="19">
        <v>94</v>
      </c>
      <c r="U698" s="19">
        <v>96</v>
      </c>
      <c r="V698" s="19">
        <v>102</v>
      </c>
      <c r="W698" s="19">
        <v>101</v>
      </c>
      <c r="X698" s="19">
        <v>104</v>
      </c>
      <c r="Y698" s="19">
        <v>1000254.1</v>
      </c>
      <c r="Z698" s="19">
        <v>1000000</v>
      </c>
      <c r="AA698" s="19">
        <v>-254.1</v>
      </c>
      <c r="AB698" s="19">
        <v>-0.03</v>
      </c>
    </row>
    <row r="699" spans="1:28" x14ac:dyDescent="0.2">
      <c r="A699" s="18" t="s">
        <v>976</v>
      </c>
      <c r="B699" s="19">
        <v>499906.7</v>
      </c>
      <c r="C699" s="19">
        <v>499606.7</v>
      </c>
      <c r="D699" s="19">
        <v>392</v>
      </c>
      <c r="E699" s="19">
        <v>129</v>
      </c>
      <c r="F699" s="19">
        <v>1000034.4</v>
      </c>
      <c r="G699" s="19">
        <v>1000000</v>
      </c>
      <c r="H699" s="19">
        <v>-34.4</v>
      </c>
      <c r="I699" s="19">
        <v>0</v>
      </c>
      <c r="J699" s="14"/>
      <c r="K699" s="14"/>
      <c r="L699" s="14"/>
      <c r="P699" s="18" t="s">
        <v>971</v>
      </c>
      <c r="Q699" s="19">
        <v>999615.1</v>
      </c>
      <c r="R699" s="19">
        <v>87</v>
      </c>
      <c r="S699" s="19">
        <v>100</v>
      </c>
      <c r="T699" s="19">
        <v>99</v>
      </c>
      <c r="U699" s="19">
        <v>95</v>
      </c>
      <c r="V699" s="19">
        <v>104</v>
      </c>
      <c r="W699" s="19">
        <v>100</v>
      </c>
      <c r="X699" s="19">
        <v>100</v>
      </c>
      <c r="Y699" s="19">
        <v>1000300.1</v>
      </c>
      <c r="Z699" s="19">
        <v>1000000</v>
      </c>
      <c r="AA699" s="19">
        <v>-300.10000000000002</v>
      </c>
      <c r="AB699" s="19">
        <v>-0.03</v>
      </c>
    </row>
    <row r="700" spans="1:28" x14ac:dyDescent="0.2">
      <c r="A700" s="18" t="s">
        <v>977</v>
      </c>
      <c r="B700" s="19">
        <v>499909.7</v>
      </c>
      <c r="C700" s="19">
        <v>499621.7</v>
      </c>
      <c r="D700" s="19">
        <v>392</v>
      </c>
      <c r="E700" s="19">
        <v>129</v>
      </c>
      <c r="F700" s="19">
        <v>1000052.4</v>
      </c>
      <c r="G700" s="19">
        <v>1000000</v>
      </c>
      <c r="H700" s="19">
        <v>-52.4</v>
      </c>
      <c r="I700" s="19">
        <v>-0.01</v>
      </c>
      <c r="J700" s="14"/>
      <c r="K700" s="14"/>
      <c r="L700" s="14"/>
      <c r="P700" s="18" t="s">
        <v>972</v>
      </c>
      <c r="Q700" s="19">
        <v>999621.6</v>
      </c>
      <c r="R700" s="19">
        <v>97</v>
      </c>
      <c r="S700" s="19">
        <v>95</v>
      </c>
      <c r="T700" s="19">
        <v>97</v>
      </c>
      <c r="U700" s="19">
        <v>92</v>
      </c>
      <c r="V700" s="19">
        <v>91</v>
      </c>
      <c r="W700" s="19">
        <v>86</v>
      </c>
      <c r="X700" s="19">
        <v>80</v>
      </c>
      <c r="Y700" s="19">
        <v>1000259.6</v>
      </c>
      <c r="Z700" s="19">
        <v>1000000</v>
      </c>
      <c r="AA700" s="19">
        <v>-259.60000000000002</v>
      </c>
      <c r="AB700" s="19">
        <v>-0.03</v>
      </c>
    </row>
    <row r="701" spans="1:28" x14ac:dyDescent="0.2">
      <c r="A701" s="18" t="s">
        <v>978</v>
      </c>
      <c r="B701" s="19">
        <v>499915.7</v>
      </c>
      <c r="C701" s="19">
        <v>499621.7</v>
      </c>
      <c r="D701" s="19">
        <v>387</v>
      </c>
      <c r="E701" s="19">
        <v>129</v>
      </c>
      <c r="F701" s="19">
        <v>1000053.4</v>
      </c>
      <c r="G701" s="19">
        <v>1000000</v>
      </c>
      <c r="H701" s="19">
        <v>-53.4</v>
      </c>
      <c r="I701" s="19">
        <v>-0.01</v>
      </c>
      <c r="J701" s="14"/>
      <c r="K701" s="14"/>
      <c r="L701" s="14"/>
      <c r="P701" s="18" t="s">
        <v>973</v>
      </c>
      <c r="Q701" s="19">
        <v>999603.6</v>
      </c>
      <c r="R701" s="19">
        <v>81</v>
      </c>
      <c r="S701" s="19">
        <v>96</v>
      </c>
      <c r="T701" s="19">
        <v>108</v>
      </c>
      <c r="U701" s="19">
        <v>106</v>
      </c>
      <c r="V701" s="19">
        <v>106</v>
      </c>
      <c r="W701" s="19">
        <v>104</v>
      </c>
      <c r="X701" s="19">
        <v>112</v>
      </c>
      <c r="Y701" s="19">
        <v>1000316.6</v>
      </c>
      <c r="Z701" s="19">
        <v>1000000</v>
      </c>
      <c r="AA701" s="19">
        <v>-316.60000000000002</v>
      </c>
      <c r="AB701" s="19">
        <v>-0.03</v>
      </c>
    </row>
    <row r="702" spans="1:28" x14ac:dyDescent="0.2">
      <c r="A702" s="18" t="s">
        <v>979</v>
      </c>
      <c r="B702" s="19">
        <v>499912.7</v>
      </c>
      <c r="C702" s="19">
        <v>499621.7</v>
      </c>
      <c r="D702" s="19">
        <v>364.5</v>
      </c>
      <c r="E702" s="19">
        <v>129</v>
      </c>
      <c r="F702" s="19">
        <v>1000027.9</v>
      </c>
      <c r="G702" s="19">
        <v>1000000</v>
      </c>
      <c r="H702" s="19">
        <v>-27.9</v>
      </c>
      <c r="I702" s="19">
        <v>0</v>
      </c>
      <c r="J702" s="14"/>
      <c r="K702" s="14"/>
      <c r="L702" s="14"/>
      <c r="P702" s="18" t="s">
        <v>974</v>
      </c>
      <c r="Q702" s="19">
        <v>999601.1</v>
      </c>
      <c r="R702" s="19">
        <v>74</v>
      </c>
      <c r="S702" s="19">
        <v>64</v>
      </c>
      <c r="T702" s="19">
        <v>67</v>
      </c>
      <c r="U702" s="19">
        <v>76</v>
      </c>
      <c r="V702" s="19">
        <v>75</v>
      </c>
      <c r="W702" s="19">
        <v>66</v>
      </c>
      <c r="X702" s="19">
        <v>65</v>
      </c>
      <c r="Y702" s="19">
        <v>1000088.1</v>
      </c>
      <c r="Z702" s="19">
        <v>1000000</v>
      </c>
      <c r="AA702" s="19">
        <v>-88.1</v>
      </c>
      <c r="AB702" s="19">
        <v>-0.01</v>
      </c>
    </row>
    <row r="703" spans="1:28" x14ac:dyDescent="0.2">
      <c r="A703" s="18" t="s">
        <v>980</v>
      </c>
      <c r="B703" s="19">
        <v>499915.7</v>
      </c>
      <c r="C703" s="19">
        <v>499621.7</v>
      </c>
      <c r="D703" s="19">
        <v>312.5</v>
      </c>
      <c r="E703" s="19">
        <v>129</v>
      </c>
      <c r="F703" s="19">
        <v>999978.9</v>
      </c>
      <c r="G703" s="19">
        <v>1000000</v>
      </c>
      <c r="H703" s="19">
        <v>21.1</v>
      </c>
      <c r="I703" s="19">
        <v>0</v>
      </c>
      <c r="J703" s="14"/>
      <c r="K703" s="14"/>
      <c r="L703" s="14"/>
      <c r="P703" s="18" t="s">
        <v>975</v>
      </c>
      <c r="Q703" s="19">
        <v>999631.6</v>
      </c>
      <c r="R703" s="19">
        <v>108</v>
      </c>
      <c r="S703" s="19">
        <v>103</v>
      </c>
      <c r="T703" s="19">
        <v>104</v>
      </c>
      <c r="U703" s="19">
        <v>100</v>
      </c>
      <c r="V703" s="19">
        <v>93</v>
      </c>
      <c r="W703" s="19">
        <v>90</v>
      </c>
      <c r="X703" s="19">
        <v>84</v>
      </c>
      <c r="Y703" s="19">
        <v>1000313.6</v>
      </c>
      <c r="Z703" s="19">
        <v>1000000</v>
      </c>
      <c r="AA703" s="19">
        <v>-313.60000000000002</v>
      </c>
      <c r="AB703" s="19">
        <v>-0.03</v>
      </c>
    </row>
    <row r="704" spans="1:28" x14ac:dyDescent="0.2">
      <c r="A704" s="18" t="s">
        <v>981</v>
      </c>
      <c r="B704" s="19">
        <v>499912.7</v>
      </c>
      <c r="C704" s="19">
        <v>499621.7</v>
      </c>
      <c r="D704" s="19">
        <v>364.5</v>
      </c>
      <c r="E704" s="19">
        <v>129</v>
      </c>
      <c r="F704" s="19">
        <v>1000027.9</v>
      </c>
      <c r="G704" s="19">
        <v>1000000</v>
      </c>
      <c r="H704" s="19">
        <v>-27.9</v>
      </c>
      <c r="I704" s="19">
        <v>0</v>
      </c>
      <c r="J704" s="14"/>
      <c r="K704" s="14"/>
      <c r="L704" s="14"/>
      <c r="P704" s="18" t="s">
        <v>976</v>
      </c>
      <c r="Q704" s="19">
        <v>999594.1</v>
      </c>
      <c r="R704" s="19">
        <v>68</v>
      </c>
      <c r="S704" s="19">
        <v>71</v>
      </c>
      <c r="T704" s="19">
        <v>65</v>
      </c>
      <c r="U704" s="19">
        <v>65</v>
      </c>
      <c r="V704" s="19">
        <v>65</v>
      </c>
      <c r="W704" s="19">
        <v>68</v>
      </c>
      <c r="X704" s="19">
        <v>67</v>
      </c>
      <c r="Y704" s="19">
        <v>1000063.1</v>
      </c>
      <c r="Z704" s="19">
        <v>1000000</v>
      </c>
      <c r="AA704" s="19">
        <v>-63.1</v>
      </c>
      <c r="AB704" s="19">
        <v>-0.01</v>
      </c>
    </row>
    <row r="705" spans="1:28" x14ac:dyDescent="0.2">
      <c r="A705" s="18" t="s">
        <v>982</v>
      </c>
      <c r="B705" s="19">
        <v>499704.2</v>
      </c>
      <c r="C705" s="19">
        <v>499621.7</v>
      </c>
      <c r="D705" s="19">
        <v>533.5</v>
      </c>
      <c r="E705" s="19">
        <v>139</v>
      </c>
      <c r="F705" s="19">
        <v>999998.4</v>
      </c>
      <c r="G705" s="19">
        <v>1000000</v>
      </c>
      <c r="H705" s="19">
        <v>1.6</v>
      </c>
      <c r="I705" s="19">
        <v>0</v>
      </c>
      <c r="J705" s="14"/>
      <c r="K705" s="14"/>
      <c r="L705" s="14"/>
      <c r="P705" s="18" t="s">
        <v>977</v>
      </c>
      <c r="Q705" s="19">
        <v>999583.6</v>
      </c>
      <c r="R705" s="19">
        <v>61</v>
      </c>
      <c r="S705" s="19">
        <v>65</v>
      </c>
      <c r="T705" s="19">
        <v>64</v>
      </c>
      <c r="U705" s="19">
        <v>64</v>
      </c>
      <c r="V705" s="19">
        <v>63</v>
      </c>
      <c r="W705" s="19">
        <v>63</v>
      </c>
      <c r="X705" s="19">
        <v>64</v>
      </c>
      <c r="Y705" s="19">
        <v>1000027.6</v>
      </c>
      <c r="Z705" s="19">
        <v>1000000</v>
      </c>
      <c r="AA705" s="19">
        <v>-27.6</v>
      </c>
      <c r="AB705" s="19">
        <v>0</v>
      </c>
    </row>
    <row r="706" spans="1:28" x14ac:dyDescent="0.2">
      <c r="A706" s="18" t="s">
        <v>983</v>
      </c>
      <c r="B706" s="19">
        <v>499706.2</v>
      </c>
      <c r="C706" s="19">
        <v>499642.7</v>
      </c>
      <c r="D706" s="19">
        <v>513.5</v>
      </c>
      <c r="E706" s="19">
        <v>139</v>
      </c>
      <c r="F706" s="19">
        <v>1000001.4</v>
      </c>
      <c r="G706" s="19">
        <v>1000000</v>
      </c>
      <c r="H706" s="19">
        <v>-1.4</v>
      </c>
      <c r="I706" s="19">
        <v>0</v>
      </c>
      <c r="J706" s="14"/>
      <c r="K706" s="14"/>
      <c r="L706" s="14"/>
      <c r="P706" s="18" t="s">
        <v>978</v>
      </c>
      <c r="Q706" s="19">
        <v>999602.6</v>
      </c>
      <c r="R706" s="19">
        <v>77</v>
      </c>
      <c r="S706" s="19">
        <v>70</v>
      </c>
      <c r="T706" s="19">
        <v>75</v>
      </c>
      <c r="U706" s="19">
        <v>72</v>
      </c>
      <c r="V706" s="19">
        <v>73</v>
      </c>
      <c r="W706" s="19">
        <v>69</v>
      </c>
      <c r="X706" s="19">
        <v>70</v>
      </c>
      <c r="Y706" s="19">
        <v>1000108.6</v>
      </c>
      <c r="Z706" s="19">
        <v>1000000</v>
      </c>
      <c r="AA706" s="19">
        <v>-108.6</v>
      </c>
      <c r="AB706" s="19">
        <v>-0.01</v>
      </c>
    </row>
    <row r="707" spans="1:28" x14ac:dyDescent="0.2">
      <c r="A707" s="18" t="s">
        <v>984</v>
      </c>
      <c r="B707" s="19">
        <v>499713.7</v>
      </c>
      <c r="C707" s="19">
        <v>499656.7</v>
      </c>
      <c r="D707" s="19">
        <v>496.5</v>
      </c>
      <c r="E707" s="19">
        <v>132</v>
      </c>
      <c r="F707" s="19">
        <v>999998.9</v>
      </c>
      <c r="G707" s="19">
        <v>1000000</v>
      </c>
      <c r="H707" s="19">
        <v>1.1000000000000001</v>
      </c>
      <c r="I707" s="19">
        <v>0</v>
      </c>
      <c r="J707" s="14"/>
      <c r="K707" s="14"/>
      <c r="L707" s="14"/>
      <c r="P707" s="18" t="s">
        <v>979</v>
      </c>
      <c r="Q707" s="19">
        <v>999594.6</v>
      </c>
      <c r="R707" s="19">
        <v>71</v>
      </c>
      <c r="S707" s="19">
        <v>77</v>
      </c>
      <c r="T707" s="19">
        <v>76</v>
      </c>
      <c r="U707" s="19">
        <v>67</v>
      </c>
      <c r="V707" s="19">
        <v>70</v>
      </c>
      <c r="W707" s="19">
        <v>67</v>
      </c>
      <c r="X707" s="19">
        <v>69</v>
      </c>
      <c r="Y707" s="19">
        <v>1000091.6</v>
      </c>
      <c r="Z707" s="19">
        <v>1000000</v>
      </c>
      <c r="AA707" s="19">
        <v>-91.6</v>
      </c>
      <c r="AB707" s="19">
        <v>-0.01</v>
      </c>
    </row>
    <row r="708" spans="1:28" x14ac:dyDescent="0.2">
      <c r="A708" s="18" t="s">
        <v>985</v>
      </c>
      <c r="B708" s="19">
        <v>499720.7</v>
      </c>
      <c r="C708" s="19">
        <v>499656.7</v>
      </c>
      <c r="D708" s="19">
        <v>498.5</v>
      </c>
      <c r="E708" s="19">
        <v>132</v>
      </c>
      <c r="F708" s="19">
        <v>1000007.9</v>
      </c>
      <c r="G708" s="19">
        <v>1000000</v>
      </c>
      <c r="H708" s="19">
        <v>-7.9</v>
      </c>
      <c r="I708" s="19">
        <v>0</v>
      </c>
      <c r="J708" s="14"/>
      <c r="K708" s="14"/>
      <c r="L708" s="14"/>
      <c r="P708" s="18" t="s">
        <v>980</v>
      </c>
      <c r="Q708" s="19">
        <v>999591.1</v>
      </c>
      <c r="R708" s="19">
        <v>75</v>
      </c>
      <c r="S708" s="19">
        <v>84</v>
      </c>
      <c r="T708" s="19">
        <v>80</v>
      </c>
      <c r="U708" s="19">
        <v>79</v>
      </c>
      <c r="V708" s="19">
        <v>76</v>
      </c>
      <c r="W708" s="19">
        <v>76</v>
      </c>
      <c r="X708" s="19">
        <v>77</v>
      </c>
      <c r="Y708" s="19">
        <v>1000138.1</v>
      </c>
      <c r="Z708" s="19">
        <v>1000000</v>
      </c>
      <c r="AA708" s="19">
        <v>-138.1</v>
      </c>
      <c r="AB708" s="19">
        <v>-0.01</v>
      </c>
    </row>
    <row r="709" spans="1:28" x14ac:dyDescent="0.2">
      <c r="A709" s="18" t="s">
        <v>986</v>
      </c>
      <c r="B709" s="19">
        <v>499729.7</v>
      </c>
      <c r="C709" s="19">
        <v>499656.7</v>
      </c>
      <c r="D709" s="19">
        <v>489</v>
      </c>
      <c r="E709" s="19">
        <v>117</v>
      </c>
      <c r="F709" s="19">
        <v>999992.4</v>
      </c>
      <c r="G709" s="19">
        <v>1000000</v>
      </c>
      <c r="H709" s="19">
        <v>7.6</v>
      </c>
      <c r="I709" s="19">
        <v>0</v>
      </c>
      <c r="J709" s="14"/>
      <c r="K709" s="14"/>
      <c r="L709" s="14"/>
      <c r="P709" s="18" t="s">
        <v>981</v>
      </c>
      <c r="Q709" s="19">
        <v>999590.6</v>
      </c>
      <c r="R709" s="19">
        <v>65</v>
      </c>
      <c r="S709" s="19">
        <v>62</v>
      </c>
      <c r="T709" s="19">
        <v>63</v>
      </c>
      <c r="U709" s="19">
        <v>89</v>
      </c>
      <c r="V709" s="19">
        <v>88</v>
      </c>
      <c r="W709" s="19">
        <v>87</v>
      </c>
      <c r="X709" s="19">
        <v>83</v>
      </c>
      <c r="Y709" s="19">
        <v>1000127.6</v>
      </c>
      <c r="Z709" s="19">
        <v>1000000</v>
      </c>
      <c r="AA709" s="19">
        <v>-127.6</v>
      </c>
      <c r="AB709" s="19">
        <v>-0.01</v>
      </c>
    </row>
    <row r="710" spans="1:28" x14ac:dyDescent="0.2">
      <c r="A710" s="18" t="s">
        <v>987</v>
      </c>
      <c r="B710" s="19">
        <v>499735.7</v>
      </c>
      <c r="C710" s="19">
        <v>499656.7</v>
      </c>
      <c r="D710" s="19">
        <v>471.5</v>
      </c>
      <c r="E710" s="19">
        <v>112</v>
      </c>
      <c r="F710" s="19">
        <v>999975.9</v>
      </c>
      <c r="G710" s="19">
        <v>1000000</v>
      </c>
      <c r="H710" s="19">
        <v>24.1</v>
      </c>
      <c r="I710" s="19">
        <v>0</v>
      </c>
      <c r="J710" s="14"/>
      <c r="K710" s="14"/>
      <c r="L710" s="14"/>
      <c r="P710" s="18" t="s">
        <v>982</v>
      </c>
      <c r="Q710" s="19">
        <v>999592.1</v>
      </c>
      <c r="R710" s="19">
        <v>66</v>
      </c>
      <c r="S710" s="19">
        <v>66</v>
      </c>
      <c r="T710" s="19">
        <v>70</v>
      </c>
      <c r="U710" s="19">
        <v>82</v>
      </c>
      <c r="V710" s="19">
        <v>81</v>
      </c>
      <c r="W710" s="19">
        <v>82</v>
      </c>
      <c r="X710" s="19">
        <v>78</v>
      </c>
      <c r="Y710" s="19">
        <v>1000117.1</v>
      </c>
      <c r="Z710" s="19">
        <v>1000000</v>
      </c>
      <c r="AA710" s="19">
        <v>-117.1</v>
      </c>
      <c r="AB710" s="19">
        <v>-0.01</v>
      </c>
    </row>
    <row r="711" spans="1:28" x14ac:dyDescent="0.2">
      <c r="A711" s="18" t="s">
        <v>988</v>
      </c>
      <c r="B711" s="19">
        <v>499756.2</v>
      </c>
      <c r="C711" s="19">
        <v>499707.2</v>
      </c>
      <c r="D711" s="19">
        <v>460</v>
      </c>
      <c r="E711" s="19">
        <v>103</v>
      </c>
      <c r="F711" s="19">
        <v>1000026.4</v>
      </c>
      <c r="G711" s="19">
        <v>1000000</v>
      </c>
      <c r="H711" s="19">
        <v>-26.4</v>
      </c>
      <c r="I711" s="19">
        <v>0</v>
      </c>
      <c r="J711" s="14"/>
      <c r="K711" s="14"/>
      <c r="L711" s="14"/>
      <c r="P711" s="18" t="s">
        <v>983</v>
      </c>
      <c r="Q711" s="19">
        <v>999614.6</v>
      </c>
      <c r="R711" s="19">
        <v>100</v>
      </c>
      <c r="S711" s="19">
        <v>110</v>
      </c>
      <c r="T711" s="19">
        <v>106</v>
      </c>
      <c r="U711" s="19">
        <v>110</v>
      </c>
      <c r="V711" s="19">
        <v>110</v>
      </c>
      <c r="W711" s="19">
        <v>113</v>
      </c>
      <c r="X711" s="19">
        <v>111</v>
      </c>
      <c r="Y711" s="19">
        <v>1000374.6</v>
      </c>
      <c r="Z711" s="19">
        <v>1000000</v>
      </c>
      <c r="AA711" s="19">
        <v>-374.6</v>
      </c>
      <c r="AB711" s="19">
        <v>-0.04</v>
      </c>
    </row>
    <row r="712" spans="1:28" x14ac:dyDescent="0.2">
      <c r="A712" s="18" t="s">
        <v>989</v>
      </c>
      <c r="B712" s="19">
        <v>499735.7</v>
      </c>
      <c r="C712" s="19">
        <v>499707.2</v>
      </c>
      <c r="D712" s="19">
        <v>462</v>
      </c>
      <c r="E712" s="19">
        <v>110</v>
      </c>
      <c r="F712" s="19">
        <v>1000014.9</v>
      </c>
      <c r="G712" s="19">
        <v>1000000</v>
      </c>
      <c r="H712" s="19">
        <v>-14.9</v>
      </c>
      <c r="I712" s="19">
        <v>0</v>
      </c>
      <c r="J712" s="14"/>
      <c r="K712" s="14"/>
      <c r="L712" s="14"/>
      <c r="P712" s="18" t="s">
        <v>984</v>
      </c>
      <c r="Q712" s="19">
        <v>999623.6</v>
      </c>
      <c r="R712" s="19">
        <v>98</v>
      </c>
      <c r="S712" s="19">
        <v>106</v>
      </c>
      <c r="T712" s="19">
        <v>117</v>
      </c>
      <c r="U712" s="19">
        <v>118</v>
      </c>
      <c r="V712" s="19">
        <v>116</v>
      </c>
      <c r="W712" s="19">
        <v>116</v>
      </c>
      <c r="X712" s="19">
        <v>115</v>
      </c>
      <c r="Y712" s="19">
        <v>1000409.6</v>
      </c>
      <c r="Z712" s="19">
        <v>1000000</v>
      </c>
      <c r="AA712" s="19">
        <v>-409.6</v>
      </c>
      <c r="AB712" s="19">
        <v>-0.04</v>
      </c>
    </row>
    <row r="713" spans="1:28" x14ac:dyDescent="0.2">
      <c r="A713" s="18" t="s">
        <v>990</v>
      </c>
      <c r="B713" s="19">
        <v>499737.7</v>
      </c>
      <c r="C713" s="19">
        <v>499707.2</v>
      </c>
      <c r="D713" s="19">
        <v>461</v>
      </c>
      <c r="E713" s="19">
        <v>110</v>
      </c>
      <c r="F713" s="19">
        <v>1000015.9</v>
      </c>
      <c r="G713" s="19">
        <v>1000000</v>
      </c>
      <c r="H713" s="19">
        <v>-15.9</v>
      </c>
      <c r="I713" s="19">
        <v>0</v>
      </c>
      <c r="J713" s="14"/>
      <c r="K713" s="14"/>
      <c r="L713" s="14"/>
      <c r="P713" s="18" t="s">
        <v>985</v>
      </c>
      <c r="Q713" s="19">
        <v>999622.6</v>
      </c>
      <c r="R713" s="19">
        <v>105</v>
      </c>
      <c r="S713" s="19">
        <v>101</v>
      </c>
      <c r="T713" s="19">
        <v>100</v>
      </c>
      <c r="U713" s="19">
        <v>102</v>
      </c>
      <c r="V713" s="19">
        <v>98</v>
      </c>
      <c r="W713" s="19">
        <v>105</v>
      </c>
      <c r="X713" s="19">
        <v>102</v>
      </c>
      <c r="Y713" s="19">
        <v>1000335.6</v>
      </c>
      <c r="Z713" s="19">
        <v>1000000</v>
      </c>
      <c r="AA713" s="19">
        <v>-335.6</v>
      </c>
      <c r="AB713" s="19">
        <v>-0.03</v>
      </c>
    </row>
    <row r="714" spans="1:28" x14ac:dyDescent="0.2">
      <c r="A714" s="18" t="s">
        <v>991</v>
      </c>
      <c r="B714" s="19">
        <v>499757.2</v>
      </c>
      <c r="C714" s="19">
        <v>499707.2</v>
      </c>
      <c r="D714" s="19">
        <v>459</v>
      </c>
      <c r="E714" s="19">
        <v>110</v>
      </c>
      <c r="F714" s="19">
        <v>1000033.4</v>
      </c>
      <c r="G714" s="19">
        <v>1000000</v>
      </c>
      <c r="H714" s="19">
        <v>-33.4</v>
      </c>
      <c r="I714" s="19">
        <v>0</v>
      </c>
      <c r="J714" s="14"/>
      <c r="K714" s="14"/>
      <c r="L714" s="14"/>
      <c r="P714" s="18" t="s">
        <v>986</v>
      </c>
      <c r="Q714" s="19">
        <v>999612.1</v>
      </c>
      <c r="R714" s="19">
        <v>86</v>
      </c>
      <c r="S714" s="19">
        <v>80</v>
      </c>
      <c r="T714" s="19">
        <v>79</v>
      </c>
      <c r="U714" s="19">
        <v>73</v>
      </c>
      <c r="V714" s="19">
        <v>74</v>
      </c>
      <c r="W714" s="19">
        <v>84</v>
      </c>
      <c r="X714" s="19">
        <v>98</v>
      </c>
      <c r="Y714" s="19">
        <v>1000186.1</v>
      </c>
      <c r="Z714" s="19">
        <v>1000000</v>
      </c>
      <c r="AA714" s="19">
        <v>-186.1</v>
      </c>
      <c r="AB714" s="19">
        <v>-0.02</v>
      </c>
    </row>
    <row r="715" spans="1:28" x14ac:dyDescent="0.2">
      <c r="A715" s="18" t="s">
        <v>992</v>
      </c>
      <c r="B715" s="19">
        <v>499730.7</v>
      </c>
      <c r="C715" s="19">
        <v>499707.2</v>
      </c>
      <c r="D715" s="19">
        <v>459</v>
      </c>
      <c r="E715" s="19">
        <v>110</v>
      </c>
      <c r="F715" s="19">
        <v>1000006.9</v>
      </c>
      <c r="G715" s="19">
        <v>1000000</v>
      </c>
      <c r="H715" s="19">
        <v>-6.9</v>
      </c>
      <c r="I715" s="19">
        <v>0</v>
      </c>
      <c r="J715" s="14"/>
      <c r="K715" s="14"/>
      <c r="L715" s="14"/>
      <c r="P715" s="18" t="s">
        <v>987</v>
      </c>
      <c r="Q715" s="19">
        <v>999592.6</v>
      </c>
      <c r="R715" s="19">
        <v>70</v>
      </c>
      <c r="S715" s="19">
        <v>75</v>
      </c>
      <c r="T715" s="19">
        <v>74</v>
      </c>
      <c r="U715" s="19">
        <v>75</v>
      </c>
      <c r="V715" s="19">
        <v>68</v>
      </c>
      <c r="W715" s="19">
        <v>65</v>
      </c>
      <c r="X715" s="19">
        <v>68</v>
      </c>
      <c r="Y715" s="19">
        <v>1000087.6</v>
      </c>
      <c r="Z715" s="19">
        <v>1000000</v>
      </c>
      <c r="AA715" s="19">
        <v>-87.6</v>
      </c>
      <c r="AB715" s="19">
        <v>-0.01</v>
      </c>
    </row>
    <row r="716" spans="1:28" x14ac:dyDescent="0.2">
      <c r="A716" s="18" t="s">
        <v>993</v>
      </c>
      <c r="B716" s="19">
        <v>499732.7</v>
      </c>
      <c r="C716" s="19">
        <v>499707.2</v>
      </c>
      <c r="D716" s="19">
        <v>465</v>
      </c>
      <c r="E716" s="19">
        <v>110</v>
      </c>
      <c r="F716" s="19">
        <v>1000014.9</v>
      </c>
      <c r="G716" s="19">
        <v>1000000</v>
      </c>
      <c r="H716" s="19">
        <v>-14.9</v>
      </c>
      <c r="I716" s="19">
        <v>0</v>
      </c>
      <c r="J716" s="14"/>
      <c r="K716" s="14"/>
      <c r="L716" s="14"/>
      <c r="P716" s="18" t="s">
        <v>988</v>
      </c>
      <c r="Q716" s="19">
        <v>999611.1</v>
      </c>
      <c r="R716" s="19">
        <v>94</v>
      </c>
      <c r="S716" s="19">
        <v>83</v>
      </c>
      <c r="T716" s="19">
        <v>93</v>
      </c>
      <c r="U716" s="19">
        <v>85</v>
      </c>
      <c r="V716" s="19">
        <v>86</v>
      </c>
      <c r="W716" s="19">
        <v>81</v>
      </c>
      <c r="X716" s="19">
        <v>79</v>
      </c>
      <c r="Y716" s="19">
        <v>1000212.1</v>
      </c>
      <c r="Z716" s="19">
        <v>1000000</v>
      </c>
      <c r="AA716" s="19">
        <v>-212.1</v>
      </c>
      <c r="AB716" s="19">
        <v>-0.02</v>
      </c>
    </row>
    <row r="717" spans="1:28" x14ac:dyDescent="0.2">
      <c r="A717" s="18" t="s">
        <v>994</v>
      </c>
      <c r="B717" s="19">
        <v>499731.7</v>
      </c>
      <c r="C717" s="19">
        <v>499707.2</v>
      </c>
      <c r="D717" s="19">
        <v>463</v>
      </c>
      <c r="E717" s="19">
        <v>139</v>
      </c>
      <c r="F717" s="19">
        <v>1000040.9</v>
      </c>
      <c r="G717" s="19">
        <v>1000000</v>
      </c>
      <c r="H717" s="19">
        <v>-40.9</v>
      </c>
      <c r="I717" s="19">
        <v>0</v>
      </c>
      <c r="J717" s="14"/>
      <c r="K717" s="14"/>
      <c r="L717" s="14"/>
      <c r="P717" s="18" t="s">
        <v>989</v>
      </c>
      <c r="Q717" s="19">
        <v>999584.6</v>
      </c>
      <c r="R717" s="19">
        <v>63</v>
      </c>
      <c r="S717" s="19">
        <v>74</v>
      </c>
      <c r="T717" s="19">
        <v>68</v>
      </c>
      <c r="U717" s="19">
        <v>69</v>
      </c>
      <c r="V717" s="19">
        <v>69</v>
      </c>
      <c r="W717" s="19">
        <v>71</v>
      </c>
      <c r="X717" s="19">
        <v>76</v>
      </c>
      <c r="Y717" s="19">
        <v>1000074.6</v>
      </c>
      <c r="Z717" s="19">
        <v>1000000</v>
      </c>
      <c r="AA717" s="19">
        <v>-74.599999999999994</v>
      </c>
      <c r="AB717" s="19">
        <v>-0.01</v>
      </c>
    </row>
    <row r="718" spans="1:28" x14ac:dyDescent="0.2">
      <c r="A718" s="18" t="s">
        <v>995</v>
      </c>
      <c r="B718" s="19">
        <v>499737.7</v>
      </c>
      <c r="C718" s="19">
        <v>499707.2</v>
      </c>
      <c r="D718" s="19">
        <v>467</v>
      </c>
      <c r="E718" s="19">
        <v>139</v>
      </c>
      <c r="F718" s="19">
        <v>1000050.9</v>
      </c>
      <c r="G718" s="19">
        <v>1000000</v>
      </c>
      <c r="H718" s="19">
        <v>-50.9</v>
      </c>
      <c r="I718" s="19">
        <v>-0.01</v>
      </c>
      <c r="J718" s="14"/>
      <c r="K718" s="14"/>
      <c r="L718" s="14"/>
      <c r="P718" s="18" t="s">
        <v>990</v>
      </c>
      <c r="Q718" s="19">
        <v>999601.6</v>
      </c>
      <c r="R718" s="19">
        <v>80</v>
      </c>
      <c r="S718" s="19">
        <v>81</v>
      </c>
      <c r="T718" s="19">
        <v>87</v>
      </c>
      <c r="U718" s="19">
        <v>84</v>
      </c>
      <c r="V718" s="19">
        <v>77</v>
      </c>
      <c r="W718" s="19">
        <v>77</v>
      </c>
      <c r="X718" s="19">
        <v>72</v>
      </c>
      <c r="Y718" s="19">
        <v>1000159.6</v>
      </c>
      <c r="Z718" s="19">
        <v>1000000</v>
      </c>
      <c r="AA718" s="19">
        <v>-159.6</v>
      </c>
      <c r="AB718" s="19">
        <v>-0.02</v>
      </c>
    </row>
    <row r="719" spans="1:28" x14ac:dyDescent="0.2">
      <c r="A719" s="18" t="s">
        <v>996</v>
      </c>
      <c r="B719" s="19">
        <v>499733.7</v>
      </c>
      <c r="C719" s="19">
        <v>499707.2</v>
      </c>
      <c r="D719" s="19">
        <v>465</v>
      </c>
      <c r="E719" s="19">
        <v>139</v>
      </c>
      <c r="F719" s="19">
        <v>1000044.9</v>
      </c>
      <c r="G719" s="19">
        <v>1000000</v>
      </c>
      <c r="H719" s="19">
        <v>-44.9</v>
      </c>
      <c r="I719" s="19">
        <v>0</v>
      </c>
      <c r="J719" s="14"/>
      <c r="K719" s="14"/>
      <c r="L719" s="14"/>
      <c r="P719" s="18" t="s">
        <v>991</v>
      </c>
      <c r="Q719" s="19">
        <v>999604.6</v>
      </c>
      <c r="R719" s="19">
        <v>85</v>
      </c>
      <c r="S719" s="19">
        <v>87</v>
      </c>
      <c r="T719" s="19">
        <v>84</v>
      </c>
      <c r="U719" s="19">
        <v>93</v>
      </c>
      <c r="V719" s="19">
        <v>95</v>
      </c>
      <c r="W719" s="19">
        <v>92</v>
      </c>
      <c r="X719" s="19">
        <v>95</v>
      </c>
      <c r="Y719" s="19">
        <v>1000235.6</v>
      </c>
      <c r="Z719" s="19">
        <v>1000000</v>
      </c>
      <c r="AA719" s="19">
        <v>-235.6</v>
      </c>
      <c r="AB719" s="19">
        <v>-0.02</v>
      </c>
    </row>
    <row r="720" spans="1:28" x14ac:dyDescent="0.2">
      <c r="A720" s="18" t="s">
        <v>997</v>
      </c>
      <c r="B720" s="19">
        <v>499726.7</v>
      </c>
      <c r="C720" s="19">
        <v>499707.2</v>
      </c>
      <c r="D720" s="19">
        <v>471.5</v>
      </c>
      <c r="E720" s="19">
        <v>139</v>
      </c>
      <c r="F720" s="19">
        <v>1000044.4</v>
      </c>
      <c r="G720" s="19">
        <v>1000000</v>
      </c>
      <c r="H720" s="19">
        <v>-44.4</v>
      </c>
      <c r="I720" s="19">
        <v>0</v>
      </c>
      <c r="J720" s="14"/>
      <c r="K720" s="14"/>
      <c r="L720" s="14"/>
      <c r="P720" s="18" t="s">
        <v>992</v>
      </c>
      <c r="Q720" s="19">
        <v>999634.1</v>
      </c>
      <c r="R720" s="19">
        <v>116</v>
      </c>
      <c r="S720" s="19">
        <v>116</v>
      </c>
      <c r="T720" s="19">
        <v>111</v>
      </c>
      <c r="U720" s="19">
        <v>115</v>
      </c>
      <c r="V720" s="19">
        <v>112</v>
      </c>
      <c r="W720" s="19">
        <v>109</v>
      </c>
      <c r="X720" s="19">
        <v>113</v>
      </c>
      <c r="Y720" s="19">
        <v>1000426.1</v>
      </c>
      <c r="Z720" s="19">
        <v>1000000</v>
      </c>
      <c r="AA720" s="19">
        <v>-426.1</v>
      </c>
      <c r="AB720" s="19">
        <v>-0.04</v>
      </c>
    </row>
    <row r="721" spans="1:28" x14ac:dyDescent="0.2">
      <c r="A721" s="18" t="s">
        <v>998</v>
      </c>
      <c r="B721" s="19">
        <v>499729.7</v>
      </c>
      <c r="C721" s="19">
        <v>499707.2</v>
      </c>
      <c r="D721" s="19">
        <v>471.5</v>
      </c>
      <c r="E721" s="19">
        <v>141</v>
      </c>
      <c r="F721" s="19">
        <v>1000049.4</v>
      </c>
      <c r="G721" s="19">
        <v>1000000</v>
      </c>
      <c r="H721" s="19">
        <v>-49.4</v>
      </c>
      <c r="I721" s="19">
        <v>0</v>
      </c>
      <c r="J721" s="14"/>
      <c r="K721" s="14"/>
      <c r="L721" s="14"/>
      <c r="P721" s="18" t="s">
        <v>993</v>
      </c>
      <c r="Q721" s="19">
        <v>999624.6</v>
      </c>
      <c r="R721" s="19">
        <v>103</v>
      </c>
      <c r="S721" s="19">
        <v>92</v>
      </c>
      <c r="T721" s="19">
        <v>88</v>
      </c>
      <c r="U721" s="19">
        <v>81</v>
      </c>
      <c r="V721" s="19">
        <v>87</v>
      </c>
      <c r="W721" s="19">
        <v>80</v>
      </c>
      <c r="X721" s="19">
        <v>86</v>
      </c>
      <c r="Y721" s="19">
        <v>1000241.6</v>
      </c>
      <c r="Z721" s="19">
        <v>1000000</v>
      </c>
      <c r="AA721" s="19">
        <v>-241.6</v>
      </c>
      <c r="AB721" s="19">
        <v>-0.02</v>
      </c>
    </row>
    <row r="722" spans="1:28" x14ac:dyDescent="0.2">
      <c r="A722" s="18" t="s">
        <v>999</v>
      </c>
      <c r="B722" s="19">
        <v>499729.7</v>
      </c>
      <c r="C722" s="19">
        <v>499707.2</v>
      </c>
      <c r="D722" s="19">
        <v>467</v>
      </c>
      <c r="E722" s="19">
        <v>139</v>
      </c>
      <c r="F722" s="19">
        <v>1000042.9</v>
      </c>
      <c r="G722" s="19">
        <v>1000000</v>
      </c>
      <c r="H722" s="19">
        <v>-42.9</v>
      </c>
      <c r="I722" s="19">
        <v>0</v>
      </c>
      <c r="J722" s="14"/>
      <c r="K722" s="14"/>
      <c r="L722" s="14"/>
      <c r="P722" s="18" t="s">
        <v>994</v>
      </c>
      <c r="Q722" s="19">
        <v>999571.6</v>
      </c>
      <c r="R722" s="19">
        <v>49</v>
      </c>
      <c r="S722" s="19">
        <v>50</v>
      </c>
      <c r="T722" s="19">
        <v>46</v>
      </c>
      <c r="U722" s="19">
        <v>45</v>
      </c>
      <c r="V722" s="19">
        <v>46</v>
      </c>
      <c r="W722" s="19">
        <v>48</v>
      </c>
      <c r="X722" s="19">
        <v>49</v>
      </c>
      <c r="Y722" s="19">
        <v>999904.6</v>
      </c>
      <c r="Z722" s="19">
        <v>1000000</v>
      </c>
      <c r="AA722" s="19">
        <v>95.4</v>
      </c>
      <c r="AB722" s="19">
        <v>0.01</v>
      </c>
    </row>
    <row r="723" spans="1:28" x14ac:dyDescent="0.2">
      <c r="A723" s="18" t="s">
        <v>1000</v>
      </c>
      <c r="B723" s="19">
        <v>499706.2</v>
      </c>
      <c r="C723" s="19">
        <v>499606.7</v>
      </c>
      <c r="D723" s="19">
        <v>496.5</v>
      </c>
      <c r="E723" s="19">
        <v>206.5</v>
      </c>
      <c r="F723" s="19">
        <v>1000015.9</v>
      </c>
      <c r="G723" s="19">
        <v>1000000</v>
      </c>
      <c r="H723" s="19">
        <v>-15.9</v>
      </c>
      <c r="I723" s="19">
        <v>0</v>
      </c>
      <c r="J723" s="14"/>
      <c r="K723" s="14"/>
      <c r="L723" s="14"/>
      <c r="P723" s="18" t="s">
        <v>995</v>
      </c>
      <c r="Q723" s="19">
        <v>999561.6</v>
      </c>
      <c r="R723" s="19">
        <v>36</v>
      </c>
      <c r="S723" s="19">
        <v>43</v>
      </c>
      <c r="T723" s="19">
        <v>44</v>
      </c>
      <c r="U723" s="19">
        <v>43</v>
      </c>
      <c r="V723" s="19">
        <v>44</v>
      </c>
      <c r="W723" s="19">
        <v>46</v>
      </c>
      <c r="X723" s="19">
        <v>47</v>
      </c>
      <c r="Y723" s="19">
        <v>999864.6</v>
      </c>
      <c r="Z723" s="19">
        <v>1000000</v>
      </c>
      <c r="AA723" s="19">
        <v>135.4</v>
      </c>
      <c r="AB723" s="19">
        <v>0.01</v>
      </c>
    </row>
    <row r="724" spans="1:28" x14ac:dyDescent="0.2">
      <c r="A724" s="18" t="s">
        <v>1001</v>
      </c>
      <c r="B724" s="19">
        <v>499715.7</v>
      </c>
      <c r="C724" s="19">
        <v>499589.7</v>
      </c>
      <c r="D724" s="19">
        <v>498.5</v>
      </c>
      <c r="E724" s="19">
        <v>206.5</v>
      </c>
      <c r="F724" s="19">
        <v>1000010.4</v>
      </c>
      <c r="G724" s="19">
        <v>1000000</v>
      </c>
      <c r="H724" s="19">
        <v>-10.4</v>
      </c>
      <c r="I724" s="19">
        <v>0</v>
      </c>
      <c r="J724" s="14"/>
      <c r="K724" s="14"/>
      <c r="L724" s="14"/>
      <c r="P724" s="18" t="s">
        <v>996</v>
      </c>
      <c r="Q724" s="19">
        <v>999573.1</v>
      </c>
      <c r="R724" s="19">
        <v>51</v>
      </c>
      <c r="S724" s="19">
        <v>48</v>
      </c>
      <c r="T724" s="19">
        <v>49</v>
      </c>
      <c r="U724" s="19">
        <v>50</v>
      </c>
      <c r="V724" s="19">
        <v>50</v>
      </c>
      <c r="W724" s="19">
        <v>51</v>
      </c>
      <c r="X724" s="19">
        <v>51</v>
      </c>
      <c r="Y724" s="19">
        <v>999923.1</v>
      </c>
      <c r="Z724" s="19">
        <v>1000000</v>
      </c>
      <c r="AA724" s="19">
        <v>76.900000000000006</v>
      </c>
      <c r="AB724" s="19">
        <v>0.01</v>
      </c>
    </row>
    <row r="725" spans="1:28" x14ac:dyDescent="0.2">
      <c r="A725" s="18" t="s">
        <v>1002</v>
      </c>
      <c r="B725" s="19">
        <v>499721.7</v>
      </c>
      <c r="C725" s="19">
        <v>499589.7</v>
      </c>
      <c r="D725" s="19">
        <v>493</v>
      </c>
      <c r="E725" s="19">
        <v>206.5</v>
      </c>
      <c r="F725" s="19">
        <v>1000010.9</v>
      </c>
      <c r="G725" s="19">
        <v>1000000</v>
      </c>
      <c r="H725" s="19">
        <v>-10.9</v>
      </c>
      <c r="I725" s="19">
        <v>0</v>
      </c>
      <c r="J725" s="14"/>
      <c r="K725" s="14"/>
      <c r="L725" s="14"/>
      <c r="P725" s="18" t="s">
        <v>997</v>
      </c>
      <c r="Q725" s="19">
        <v>999551.6</v>
      </c>
      <c r="R725" s="19">
        <v>31</v>
      </c>
      <c r="S725" s="19">
        <v>39</v>
      </c>
      <c r="T725" s="19">
        <v>43</v>
      </c>
      <c r="U725" s="19">
        <v>48</v>
      </c>
      <c r="V725" s="19">
        <v>48</v>
      </c>
      <c r="W725" s="19">
        <v>49</v>
      </c>
      <c r="X725" s="19">
        <v>50</v>
      </c>
      <c r="Y725" s="19">
        <v>999859.6</v>
      </c>
      <c r="Z725" s="19">
        <v>1000000</v>
      </c>
      <c r="AA725" s="19">
        <v>140.4</v>
      </c>
      <c r="AB725" s="19">
        <v>0.01</v>
      </c>
    </row>
    <row r="726" spans="1:28" x14ac:dyDescent="0.2">
      <c r="A726" s="18" t="s">
        <v>1003</v>
      </c>
      <c r="B726" s="19">
        <v>499722.7</v>
      </c>
      <c r="C726" s="19">
        <v>499595.7</v>
      </c>
      <c r="D726" s="19">
        <v>480.5</v>
      </c>
      <c r="E726" s="19">
        <v>206.5</v>
      </c>
      <c r="F726" s="19">
        <v>1000005.4</v>
      </c>
      <c r="G726" s="19">
        <v>1000000</v>
      </c>
      <c r="H726" s="19">
        <v>-5.4</v>
      </c>
      <c r="I726" s="19">
        <v>0</v>
      </c>
      <c r="J726" s="14"/>
      <c r="K726" s="14"/>
      <c r="L726" s="14"/>
      <c r="P726" s="18" t="s">
        <v>998</v>
      </c>
      <c r="Q726" s="19">
        <v>999563.6</v>
      </c>
      <c r="R726" s="19">
        <v>45</v>
      </c>
      <c r="S726" s="19">
        <v>51</v>
      </c>
      <c r="T726" s="19">
        <v>51</v>
      </c>
      <c r="U726" s="19">
        <v>52</v>
      </c>
      <c r="V726" s="19">
        <v>52</v>
      </c>
      <c r="W726" s="19">
        <v>53</v>
      </c>
      <c r="X726" s="19">
        <v>57</v>
      </c>
      <c r="Y726" s="19">
        <v>999924.6</v>
      </c>
      <c r="Z726" s="19">
        <v>1000000</v>
      </c>
      <c r="AA726" s="19">
        <v>75.400000000000006</v>
      </c>
      <c r="AB726" s="19">
        <v>0.01</v>
      </c>
    </row>
    <row r="727" spans="1:28" x14ac:dyDescent="0.2">
      <c r="A727" s="18" t="s">
        <v>1004</v>
      </c>
      <c r="B727" s="19">
        <v>499724.7</v>
      </c>
      <c r="C727" s="19">
        <v>499606.7</v>
      </c>
      <c r="D727" s="19">
        <v>480.5</v>
      </c>
      <c r="E727" s="19">
        <v>206.5</v>
      </c>
      <c r="F727" s="19">
        <v>1000018.4</v>
      </c>
      <c r="G727" s="19">
        <v>1000000</v>
      </c>
      <c r="H727" s="19">
        <v>-18.399999999999999</v>
      </c>
      <c r="I727" s="19">
        <v>0</v>
      </c>
      <c r="J727" s="14"/>
      <c r="K727" s="14"/>
      <c r="L727" s="14"/>
      <c r="P727" s="18" t="s">
        <v>999</v>
      </c>
      <c r="Q727" s="19">
        <v>999580.6</v>
      </c>
      <c r="R727" s="19">
        <v>56</v>
      </c>
      <c r="S727" s="19">
        <v>54</v>
      </c>
      <c r="T727" s="19">
        <v>59</v>
      </c>
      <c r="U727" s="19">
        <v>59</v>
      </c>
      <c r="V727" s="19">
        <v>57</v>
      </c>
      <c r="W727" s="19">
        <v>55</v>
      </c>
      <c r="X727" s="19">
        <v>56</v>
      </c>
      <c r="Y727" s="19">
        <v>999976.6</v>
      </c>
      <c r="Z727" s="19">
        <v>1000000</v>
      </c>
      <c r="AA727" s="19">
        <v>23.4</v>
      </c>
      <c r="AB727" s="19">
        <v>0</v>
      </c>
    </row>
    <row r="728" spans="1:28" x14ac:dyDescent="0.2">
      <c r="A728" s="18" t="s">
        <v>1005</v>
      </c>
      <c r="B728" s="19">
        <v>499723.7</v>
      </c>
      <c r="C728" s="19">
        <v>499621.7</v>
      </c>
      <c r="D728" s="19">
        <v>472.5</v>
      </c>
      <c r="E728" s="19">
        <v>206.5</v>
      </c>
      <c r="F728" s="19">
        <v>1000024.4</v>
      </c>
      <c r="G728" s="19">
        <v>1000000</v>
      </c>
      <c r="H728" s="19">
        <v>-24.4</v>
      </c>
      <c r="I728" s="19">
        <v>0</v>
      </c>
      <c r="J728" s="14"/>
      <c r="K728" s="14"/>
      <c r="L728" s="14"/>
      <c r="P728" s="18" t="s">
        <v>1000</v>
      </c>
      <c r="Q728" s="19">
        <v>999669.6</v>
      </c>
      <c r="R728" s="19">
        <v>119</v>
      </c>
      <c r="S728" s="19">
        <v>118</v>
      </c>
      <c r="T728" s="19">
        <v>112</v>
      </c>
      <c r="U728" s="19">
        <v>105</v>
      </c>
      <c r="V728" s="19">
        <v>107</v>
      </c>
      <c r="W728" s="19">
        <v>108</v>
      </c>
      <c r="X728" s="19">
        <v>106</v>
      </c>
      <c r="Y728" s="19">
        <v>1000444.6</v>
      </c>
      <c r="Z728" s="19">
        <v>1000000</v>
      </c>
      <c r="AA728" s="19">
        <v>-444.6</v>
      </c>
      <c r="AB728" s="19">
        <v>-0.04</v>
      </c>
    </row>
    <row r="729" spans="1:28" x14ac:dyDescent="0.2">
      <c r="A729" s="18" t="s">
        <v>1006</v>
      </c>
      <c r="B729" s="19">
        <v>499716.7</v>
      </c>
      <c r="C729" s="19">
        <v>499567.7</v>
      </c>
      <c r="D729" s="19">
        <v>492</v>
      </c>
      <c r="E729" s="19">
        <v>219</v>
      </c>
      <c r="F729" s="19">
        <v>999995.4</v>
      </c>
      <c r="G729" s="19">
        <v>1000000</v>
      </c>
      <c r="H729" s="19">
        <v>4.5999999999999996</v>
      </c>
      <c r="I729" s="19">
        <v>0</v>
      </c>
      <c r="J729" s="14"/>
      <c r="K729" s="14"/>
      <c r="L729" s="14"/>
      <c r="P729" s="18" t="s">
        <v>1001</v>
      </c>
      <c r="Q729" s="19">
        <v>999621.1</v>
      </c>
      <c r="R729" s="19">
        <v>99</v>
      </c>
      <c r="S729" s="19">
        <v>99</v>
      </c>
      <c r="T729" s="19">
        <v>95</v>
      </c>
      <c r="U729" s="19">
        <v>91</v>
      </c>
      <c r="V729" s="19">
        <v>92</v>
      </c>
      <c r="W729" s="19">
        <v>95</v>
      </c>
      <c r="X729" s="19">
        <v>94</v>
      </c>
      <c r="Y729" s="19">
        <v>1000286.1</v>
      </c>
      <c r="Z729" s="19">
        <v>1000000</v>
      </c>
      <c r="AA729" s="19">
        <v>-286.10000000000002</v>
      </c>
      <c r="AB729" s="19">
        <v>-0.03</v>
      </c>
    </row>
    <row r="730" spans="1:28" x14ac:dyDescent="0.2">
      <c r="A730" s="18" t="s">
        <v>1007</v>
      </c>
      <c r="B730" s="19">
        <v>499715.7</v>
      </c>
      <c r="C730" s="19">
        <v>499566.7</v>
      </c>
      <c r="D730" s="19">
        <v>499.5</v>
      </c>
      <c r="E730" s="19">
        <v>219</v>
      </c>
      <c r="F730" s="19">
        <v>1000000.9</v>
      </c>
      <c r="G730" s="19">
        <v>1000000</v>
      </c>
      <c r="H730" s="19">
        <v>-0.9</v>
      </c>
      <c r="I730" s="19">
        <v>0</v>
      </c>
      <c r="J730" s="14"/>
      <c r="K730" s="14"/>
      <c r="L730" s="14"/>
      <c r="P730" s="18" t="s">
        <v>1002</v>
      </c>
      <c r="Q730" s="19">
        <v>999632.6</v>
      </c>
      <c r="R730" s="19">
        <v>104</v>
      </c>
      <c r="S730" s="19">
        <v>111</v>
      </c>
      <c r="T730" s="19">
        <v>102</v>
      </c>
      <c r="U730" s="19">
        <v>104</v>
      </c>
      <c r="V730" s="19">
        <v>101</v>
      </c>
      <c r="W730" s="19">
        <v>106</v>
      </c>
      <c r="X730" s="19">
        <v>105</v>
      </c>
      <c r="Y730" s="19">
        <v>1000365.6</v>
      </c>
      <c r="Z730" s="19">
        <v>1000000</v>
      </c>
      <c r="AA730" s="19">
        <v>-365.6</v>
      </c>
      <c r="AB730" s="19">
        <v>-0.04</v>
      </c>
    </row>
    <row r="731" spans="1:28" x14ac:dyDescent="0.2">
      <c r="A731" s="18" t="s">
        <v>1008</v>
      </c>
      <c r="B731" s="19">
        <v>499713.7</v>
      </c>
      <c r="C731" s="19">
        <v>499564.7</v>
      </c>
      <c r="D731" s="19">
        <v>513.5</v>
      </c>
      <c r="E731" s="19">
        <v>206.5</v>
      </c>
      <c r="F731" s="19">
        <v>999998.4</v>
      </c>
      <c r="G731" s="19">
        <v>1000000</v>
      </c>
      <c r="H731" s="19">
        <v>1.6</v>
      </c>
      <c r="I731" s="19">
        <v>0</v>
      </c>
      <c r="J731" s="14"/>
      <c r="K731" s="14"/>
      <c r="L731" s="14"/>
      <c r="P731" s="18" t="s">
        <v>1003</v>
      </c>
      <c r="Q731" s="19">
        <v>999623.1</v>
      </c>
      <c r="R731" s="19">
        <v>92</v>
      </c>
      <c r="S731" s="19">
        <v>97</v>
      </c>
      <c r="T731" s="19">
        <v>92</v>
      </c>
      <c r="U731" s="19">
        <v>88</v>
      </c>
      <c r="V731" s="19">
        <v>89</v>
      </c>
      <c r="W731" s="19">
        <v>89</v>
      </c>
      <c r="X731" s="19">
        <v>88</v>
      </c>
      <c r="Y731" s="19">
        <v>1000258.1</v>
      </c>
      <c r="Z731" s="19">
        <v>1000000</v>
      </c>
      <c r="AA731" s="19">
        <v>-258.10000000000002</v>
      </c>
      <c r="AB731" s="19">
        <v>-0.03</v>
      </c>
    </row>
    <row r="732" spans="1:28" x14ac:dyDescent="0.2">
      <c r="A732" s="18" t="s">
        <v>1009</v>
      </c>
      <c r="B732" s="19">
        <v>499719.7</v>
      </c>
      <c r="C732" s="19">
        <v>499565.7</v>
      </c>
      <c r="D732" s="19">
        <v>494.5</v>
      </c>
      <c r="E732" s="19">
        <v>206.5</v>
      </c>
      <c r="F732" s="19">
        <v>999986.4</v>
      </c>
      <c r="G732" s="19">
        <v>1000000</v>
      </c>
      <c r="H732" s="19">
        <v>13.6</v>
      </c>
      <c r="I732" s="19">
        <v>0</v>
      </c>
      <c r="J732" s="14"/>
      <c r="K732" s="14"/>
      <c r="L732" s="14"/>
      <c r="P732" s="18" t="s">
        <v>1004</v>
      </c>
      <c r="Q732" s="19">
        <v>999624.1</v>
      </c>
      <c r="R732" s="19">
        <v>107</v>
      </c>
      <c r="S732" s="19">
        <v>107</v>
      </c>
      <c r="T732" s="19">
        <v>110</v>
      </c>
      <c r="U732" s="19">
        <v>111</v>
      </c>
      <c r="V732" s="19">
        <v>115</v>
      </c>
      <c r="W732" s="19">
        <v>110</v>
      </c>
      <c r="X732" s="19">
        <v>103</v>
      </c>
      <c r="Y732" s="19">
        <v>1000387.1</v>
      </c>
      <c r="Z732" s="19">
        <v>1000000</v>
      </c>
      <c r="AA732" s="19">
        <v>-387.1</v>
      </c>
      <c r="AB732" s="19">
        <v>-0.04</v>
      </c>
    </row>
    <row r="733" spans="1:28" x14ac:dyDescent="0.2">
      <c r="A733" s="18" t="s">
        <v>1010</v>
      </c>
      <c r="B733" s="19">
        <v>499719.7</v>
      </c>
      <c r="C733" s="19">
        <v>499568.7</v>
      </c>
      <c r="D733" s="19">
        <v>491</v>
      </c>
      <c r="E733" s="19">
        <v>206.5</v>
      </c>
      <c r="F733" s="19">
        <v>999985.9</v>
      </c>
      <c r="G733" s="19">
        <v>1000000</v>
      </c>
      <c r="H733" s="19">
        <v>14.1</v>
      </c>
      <c r="I733" s="19">
        <v>0</v>
      </c>
      <c r="J733" s="14"/>
      <c r="K733" s="14"/>
      <c r="L733" s="14"/>
      <c r="P733" s="18" t="s">
        <v>1005</v>
      </c>
      <c r="Q733" s="19">
        <v>999635.1</v>
      </c>
      <c r="R733" s="19">
        <v>111</v>
      </c>
      <c r="S733" s="19">
        <v>112</v>
      </c>
      <c r="T733" s="19">
        <v>105</v>
      </c>
      <c r="U733" s="19">
        <v>103</v>
      </c>
      <c r="V733" s="19">
        <v>103</v>
      </c>
      <c r="W733" s="19">
        <v>102</v>
      </c>
      <c r="X733" s="19">
        <v>110</v>
      </c>
      <c r="Y733" s="19">
        <v>1000381.1</v>
      </c>
      <c r="Z733" s="19">
        <v>1000000</v>
      </c>
      <c r="AA733" s="19">
        <v>-381.1</v>
      </c>
      <c r="AB733" s="19">
        <v>-0.04</v>
      </c>
    </row>
    <row r="734" spans="1:28" x14ac:dyDescent="0.2">
      <c r="A734" s="18" t="s">
        <v>1011</v>
      </c>
      <c r="B734" s="19">
        <v>499719.7</v>
      </c>
      <c r="C734" s="19">
        <v>499569.7</v>
      </c>
      <c r="D734" s="19">
        <v>490</v>
      </c>
      <c r="E734" s="19">
        <v>206.5</v>
      </c>
      <c r="F734" s="19">
        <v>999985.9</v>
      </c>
      <c r="G734" s="19">
        <v>1000000</v>
      </c>
      <c r="H734" s="19">
        <v>14.1</v>
      </c>
      <c r="I734" s="19">
        <v>0</v>
      </c>
      <c r="J734" s="14"/>
      <c r="K734" s="14"/>
      <c r="L734" s="14"/>
      <c r="P734" s="18" t="s">
        <v>1006</v>
      </c>
      <c r="Q734" s="19">
        <v>999634.6</v>
      </c>
      <c r="R734" s="19">
        <v>109</v>
      </c>
      <c r="S734" s="19">
        <v>113</v>
      </c>
      <c r="T734" s="19">
        <v>114</v>
      </c>
      <c r="U734" s="19">
        <v>114</v>
      </c>
      <c r="V734" s="19">
        <v>108</v>
      </c>
      <c r="W734" s="19">
        <v>112</v>
      </c>
      <c r="X734" s="19">
        <v>116</v>
      </c>
      <c r="Y734" s="19">
        <v>1000420.6</v>
      </c>
      <c r="Z734" s="19">
        <v>1000000</v>
      </c>
      <c r="AA734" s="19">
        <v>-420.6</v>
      </c>
      <c r="AB734" s="19">
        <v>-0.04</v>
      </c>
    </row>
    <row r="735" spans="1:28" x14ac:dyDescent="0.2">
      <c r="A735" s="18" t="s">
        <v>1012</v>
      </c>
      <c r="B735" s="19">
        <v>499558.2</v>
      </c>
      <c r="C735" s="19">
        <v>499621.7</v>
      </c>
      <c r="D735" s="19">
        <v>596.5</v>
      </c>
      <c r="E735" s="19">
        <v>222</v>
      </c>
      <c r="F735" s="19">
        <v>999998.4</v>
      </c>
      <c r="G735" s="19">
        <v>1000000</v>
      </c>
      <c r="H735" s="19">
        <v>1.6</v>
      </c>
      <c r="I735" s="19">
        <v>0</v>
      </c>
      <c r="J735" s="14"/>
      <c r="K735" s="14"/>
      <c r="L735" s="14"/>
      <c r="P735" s="18" t="s">
        <v>1007</v>
      </c>
      <c r="Q735" s="19">
        <v>999605.1</v>
      </c>
      <c r="R735" s="19">
        <v>90</v>
      </c>
      <c r="S735" s="19">
        <v>90</v>
      </c>
      <c r="T735" s="19">
        <v>85</v>
      </c>
      <c r="U735" s="19">
        <v>80</v>
      </c>
      <c r="V735" s="19">
        <v>80</v>
      </c>
      <c r="W735" s="19">
        <v>91</v>
      </c>
      <c r="X735" s="19">
        <v>97</v>
      </c>
      <c r="Y735" s="19">
        <v>1000218.1</v>
      </c>
      <c r="Z735" s="19">
        <v>1000000</v>
      </c>
      <c r="AA735" s="19">
        <v>-218.1</v>
      </c>
      <c r="AB735" s="19">
        <v>-0.02</v>
      </c>
    </row>
    <row r="736" spans="1:28" x14ac:dyDescent="0.2">
      <c r="A736" s="18" t="s">
        <v>1013</v>
      </c>
      <c r="B736" s="19">
        <v>499532.7</v>
      </c>
      <c r="C736" s="19">
        <v>499642.7</v>
      </c>
      <c r="D736" s="19">
        <v>596.5</v>
      </c>
      <c r="E736" s="19">
        <v>227</v>
      </c>
      <c r="F736" s="19">
        <v>999998.9</v>
      </c>
      <c r="G736" s="19">
        <v>1000000</v>
      </c>
      <c r="H736" s="19">
        <v>1.1000000000000001</v>
      </c>
      <c r="I736" s="19">
        <v>0</v>
      </c>
      <c r="J736" s="14"/>
      <c r="K736" s="14"/>
      <c r="L736" s="14"/>
      <c r="P736" s="18" t="s">
        <v>1008</v>
      </c>
      <c r="Q736" s="19">
        <v>999602.1</v>
      </c>
      <c r="R736" s="19">
        <v>79</v>
      </c>
      <c r="S736" s="19">
        <v>86</v>
      </c>
      <c r="T736" s="19">
        <v>98</v>
      </c>
      <c r="U736" s="19">
        <v>101</v>
      </c>
      <c r="V736" s="19">
        <v>99</v>
      </c>
      <c r="W736" s="19">
        <v>99</v>
      </c>
      <c r="X736" s="19">
        <v>99</v>
      </c>
      <c r="Y736" s="19">
        <v>1000263.1</v>
      </c>
      <c r="Z736" s="19">
        <v>1000000</v>
      </c>
      <c r="AA736" s="19">
        <v>-263.10000000000002</v>
      </c>
      <c r="AB736" s="19">
        <v>-0.03</v>
      </c>
    </row>
    <row r="737" spans="1:28" x14ac:dyDescent="0.2">
      <c r="A737" s="18" t="s">
        <v>1014</v>
      </c>
      <c r="B737" s="19">
        <v>499531.7</v>
      </c>
      <c r="C737" s="19">
        <v>499642.7</v>
      </c>
      <c r="D737" s="19">
        <v>596.5</v>
      </c>
      <c r="E737" s="19">
        <v>227</v>
      </c>
      <c r="F737" s="19">
        <v>999997.9</v>
      </c>
      <c r="G737" s="19">
        <v>1000000</v>
      </c>
      <c r="H737" s="19">
        <v>2.1</v>
      </c>
      <c r="I737" s="19">
        <v>0</v>
      </c>
      <c r="J737" s="14"/>
      <c r="K737" s="14"/>
      <c r="L737" s="14"/>
      <c r="P737" s="18" t="s">
        <v>1009</v>
      </c>
      <c r="Q737" s="19">
        <v>999604.1</v>
      </c>
      <c r="R737" s="19">
        <v>84</v>
      </c>
      <c r="S737" s="19">
        <v>109</v>
      </c>
      <c r="T737" s="19">
        <v>118</v>
      </c>
      <c r="U737" s="19">
        <v>117</v>
      </c>
      <c r="V737" s="19">
        <v>118</v>
      </c>
      <c r="W737" s="19">
        <v>118</v>
      </c>
      <c r="X737" s="19">
        <v>160.5</v>
      </c>
      <c r="Y737" s="19">
        <v>1000428.6</v>
      </c>
      <c r="Z737" s="19">
        <v>1000000</v>
      </c>
      <c r="AA737" s="19">
        <v>-428.6</v>
      </c>
      <c r="AB737" s="19">
        <v>-0.04</v>
      </c>
    </row>
    <row r="738" spans="1:28" x14ac:dyDescent="0.2">
      <c r="A738" s="18" t="s">
        <v>1015</v>
      </c>
      <c r="B738" s="19">
        <v>499522.7</v>
      </c>
      <c r="C738" s="19">
        <v>499656.7</v>
      </c>
      <c r="D738" s="19">
        <v>599.5</v>
      </c>
      <c r="E738" s="19">
        <v>227</v>
      </c>
      <c r="F738" s="19">
        <v>1000005.9</v>
      </c>
      <c r="G738" s="19">
        <v>1000000</v>
      </c>
      <c r="H738" s="19">
        <v>-5.9</v>
      </c>
      <c r="I738" s="19">
        <v>0</v>
      </c>
      <c r="J738" s="14"/>
      <c r="K738" s="14"/>
      <c r="L738" s="14"/>
      <c r="P738" s="18" t="s">
        <v>1010</v>
      </c>
      <c r="Q738" s="19">
        <v>999641.1</v>
      </c>
      <c r="R738" s="19">
        <v>115</v>
      </c>
      <c r="S738" s="19">
        <v>117</v>
      </c>
      <c r="T738" s="19">
        <v>113</v>
      </c>
      <c r="U738" s="19">
        <v>116</v>
      </c>
      <c r="V738" s="19">
        <v>114</v>
      </c>
      <c r="W738" s="19">
        <v>114</v>
      </c>
      <c r="X738" s="19">
        <v>114</v>
      </c>
      <c r="Y738" s="19">
        <v>1000444.1</v>
      </c>
      <c r="Z738" s="19">
        <v>1000000</v>
      </c>
      <c r="AA738" s="19">
        <v>-444.1</v>
      </c>
      <c r="AB738" s="19">
        <v>-0.04</v>
      </c>
    </row>
    <row r="739" spans="1:28" x14ac:dyDescent="0.2">
      <c r="A739" s="18" t="s">
        <v>1016</v>
      </c>
      <c r="B739" s="19">
        <v>499521.7</v>
      </c>
      <c r="C739" s="19">
        <v>499642.7</v>
      </c>
      <c r="D739" s="19">
        <v>599.5</v>
      </c>
      <c r="E739" s="19">
        <v>227</v>
      </c>
      <c r="F739" s="19">
        <v>999990.9</v>
      </c>
      <c r="G739" s="19">
        <v>1000000</v>
      </c>
      <c r="H739" s="19">
        <v>9.1</v>
      </c>
      <c r="I739" s="19">
        <v>0</v>
      </c>
      <c r="J739" s="14"/>
      <c r="K739" s="14"/>
      <c r="L739" s="14"/>
      <c r="P739" s="18" t="s">
        <v>1011</v>
      </c>
      <c r="Q739" s="19">
        <v>999656.1</v>
      </c>
      <c r="R739" s="19">
        <v>117</v>
      </c>
      <c r="S739" s="19">
        <v>115</v>
      </c>
      <c r="T739" s="19">
        <v>116</v>
      </c>
      <c r="U739" s="19">
        <v>113</v>
      </c>
      <c r="V739" s="19">
        <v>117</v>
      </c>
      <c r="W739" s="19">
        <v>115</v>
      </c>
      <c r="X739" s="19">
        <v>109</v>
      </c>
      <c r="Y739" s="19">
        <v>1000458.1</v>
      </c>
      <c r="Z739" s="19">
        <v>1000000</v>
      </c>
      <c r="AA739" s="19">
        <v>-458.1</v>
      </c>
      <c r="AB739" s="19">
        <v>-0.05</v>
      </c>
    </row>
    <row r="740" spans="1:28" x14ac:dyDescent="0.2">
      <c r="A740" s="18" t="s">
        <v>1017</v>
      </c>
      <c r="B740" s="19">
        <v>499521.7</v>
      </c>
      <c r="C740" s="19">
        <v>499642.7</v>
      </c>
      <c r="D740" s="19">
        <v>599.5</v>
      </c>
      <c r="E740" s="19">
        <v>227</v>
      </c>
      <c r="F740" s="19">
        <v>999990.9</v>
      </c>
      <c r="G740" s="19">
        <v>1000000</v>
      </c>
      <c r="H740" s="19">
        <v>9.1</v>
      </c>
      <c r="I740" s="19">
        <v>0</v>
      </c>
      <c r="J740" s="14"/>
      <c r="K740" s="14"/>
      <c r="L740" s="14"/>
      <c r="P740" s="18" t="s">
        <v>1012</v>
      </c>
      <c r="Q740" s="19">
        <v>999640.6</v>
      </c>
      <c r="R740" s="19">
        <v>113</v>
      </c>
      <c r="S740" s="19">
        <v>105</v>
      </c>
      <c r="T740" s="19">
        <v>103</v>
      </c>
      <c r="U740" s="19">
        <v>98</v>
      </c>
      <c r="V740" s="19">
        <v>100</v>
      </c>
      <c r="W740" s="19">
        <v>98</v>
      </c>
      <c r="X740" s="19">
        <v>96</v>
      </c>
      <c r="Y740" s="19">
        <v>1000353.6</v>
      </c>
      <c r="Z740" s="19">
        <v>1000000</v>
      </c>
      <c r="AA740" s="19">
        <v>-353.6</v>
      </c>
      <c r="AB740" s="19">
        <v>-0.04</v>
      </c>
    </row>
    <row r="741" spans="1:28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P741" s="18" t="s">
        <v>1013</v>
      </c>
      <c r="Q741" s="19">
        <v>999632.1</v>
      </c>
      <c r="R741" s="19">
        <v>106</v>
      </c>
      <c r="S741" s="19">
        <v>114</v>
      </c>
      <c r="T741" s="19">
        <v>115</v>
      </c>
      <c r="U741" s="19">
        <v>112</v>
      </c>
      <c r="V741" s="19">
        <v>113</v>
      </c>
      <c r="W741" s="19">
        <v>117</v>
      </c>
      <c r="X741" s="19">
        <v>117</v>
      </c>
      <c r="Y741" s="19">
        <v>1000426.1</v>
      </c>
      <c r="Z741" s="19">
        <v>1000000</v>
      </c>
      <c r="AA741" s="19">
        <v>-426.1</v>
      </c>
      <c r="AB741" s="19">
        <v>-0.04</v>
      </c>
    </row>
    <row r="742" spans="1:28" ht="22.5" x14ac:dyDescent="0.2">
      <c r="A742" s="20" t="s">
        <v>1178</v>
      </c>
      <c r="B742" s="19">
        <v>1000913.4</v>
      </c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P742" s="18" t="s">
        <v>1014</v>
      </c>
      <c r="Q742" s="19">
        <v>999620.6</v>
      </c>
      <c r="R742" s="19">
        <v>93</v>
      </c>
      <c r="S742" s="19">
        <v>89</v>
      </c>
      <c r="T742" s="19">
        <v>86</v>
      </c>
      <c r="U742" s="19">
        <v>97</v>
      </c>
      <c r="V742" s="19">
        <v>90</v>
      </c>
      <c r="W742" s="19">
        <v>83</v>
      </c>
      <c r="X742" s="19">
        <v>82</v>
      </c>
      <c r="Y742" s="19">
        <v>1000240.6</v>
      </c>
      <c r="Z742" s="19">
        <v>1000000</v>
      </c>
      <c r="AA742" s="19">
        <v>-240.6</v>
      </c>
      <c r="AB742" s="19">
        <v>-0.02</v>
      </c>
    </row>
    <row r="743" spans="1:28" ht="22.5" x14ac:dyDescent="0.2">
      <c r="A743" s="20" t="s">
        <v>1179</v>
      </c>
      <c r="B743" s="19">
        <v>499561.7</v>
      </c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P743" s="18" t="s">
        <v>1015</v>
      </c>
      <c r="Q743" s="19">
        <v>999633.6</v>
      </c>
      <c r="R743" s="19">
        <v>112</v>
      </c>
      <c r="S743" s="19">
        <v>108</v>
      </c>
      <c r="T743" s="19">
        <v>107</v>
      </c>
      <c r="U743" s="19">
        <v>107</v>
      </c>
      <c r="V743" s="19">
        <v>105</v>
      </c>
      <c r="W743" s="19">
        <v>107</v>
      </c>
      <c r="X743" s="19">
        <v>107</v>
      </c>
      <c r="Y743" s="19">
        <v>1000386.6</v>
      </c>
      <c r="Z743" s="19">
        <v>1000000</v>
      </c>
      <c r="AA743" s="19">
        <v>-386.6</v>
      </c>
      <c r="AB743" s="19">
        <v>-0.04</v>
      </c>
    </row>
    <row r="744" spans="1:28" ht="22.5" x14ac:dyDescent="0.2">
      <c r="A744" s="20" t="s">
        <v>1180</v>
      </c>
      <c r="B744" s="19">
        <v>120000002</v>
      </c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P744" s="18" t="s">
        <v>1016</v>
      </c>
      <c r="Q744" s="19">
        <v>999641.59999999998</v>
      </c>
      <c r="R744" s="19">
        <v>118</v>
      </c>
      <c r="S744" s="19">
        <v>119</v>
      </c>
      <c r="T744" s="19">
        <v>119</v>
      </c>
      <c r="U744" s="19">
        <v>119</v>
      </c>
      <c r="V744" s="19">
        <v>119</v>
      </c>
      <c r="W744" s="19">
        <v>119</v>
      </c>
      <c r="X744" s="19">
        <v>118</v>
      </c>
      <c r="Y744" s="19">
        <v>1000472.6</v>
      </c>
      <c r="Z744" s="19">
        <v>1000000</v>
      </c>
      <c r="AA744" s="19">
        <v>-472.6</v>
      </c>
      <c r="AB744" s="19">
        <v>-0.05</v>
      </c>
    </row>
    <row r="745" spans="1:28" ht="22.5" x14ac:dyDescent="0.2">
      <c r="A745" s="20" t="s">
        <v>1181</v>
      </c>
      <c r="B745" s="19">
        <v>120000000</v>
      </c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P745" s="18" t="s">
        <v>1017</v>
      </c>
      <c r="Q745" s="19">
        <v>999633.1</v>
      </c>
      <c r="R745" s="19">
        <v>110</v>
      </c>
      <c r="S745" s="19">
        <v>102</v>
      </c>
      <c r="T745" s="19">
        <v>109</v>
      </c>
      <c r="U745" s="19">
        <v>108</v>
      </c>
      <c r="V745" s="19">
        <v>109</v>
      </c>
      <c r="W745" s="19">
        <v>111</v>
      </c>
      <c r="X745" s="19">
        <v>108</v>
      </c>
      <c r="Y745" s="19">
        <v>1000390.1</v>
      </c>
      <c r="Z745" s="19">
        <v>1000000</v>
      </c>
      <c r="AA745" s="19">
        <v>-390.1</v>
      </c>
      <c r="AB745" s="19">
        <v>-0.04</v>
      </c>
    </row>
    <row r="746" spans="1:28" ht="45" x14ac:dyDescent="0.2">
      <c r="A746" s="20" t="s">
        <v>1182</v>
      </c>
      <c r="B746" s="19">
        <v>2</v>
      </c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</row>
    <row r="747" spans="1:28" ht="33.75" x14ac:dyDescent="0.2">
      <c r="A747" s="20" t="s">
        <v>1183</v>
      </c>
      <c r="B747" s="19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P747" s="20" t="s">
        <v>1178</v>
      </c>
      <c r="Q747" s="19">
        <v>1000544.1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</row>
    <row r="748" spans="1:28" ht="33.75" x14ac:dyDescent="0.2">
      <c r="A748" s="20" t="s">
        <v>1184</v>
      </c>
      <c r="B748" s="19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P748" s="20" t="s">
        <v>1179</v>
      </c>
      <c r="Q748" s="19">
        <v>999523.1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</row>
    <row r="749" spans="1:28" ht="33.75" x14ac:dyDescent="0.2">
      <c r="A749" s="20" t="s">
        <v>1185</v>
      </c>
      <c r="B749" s="19">
        <v>0</v>
      </c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P749" s="20" t="s">
        <v>1180</v>
      </c>
      <c r="Q749" s="19">
        <v>120000004.5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</row>
    <row r="750" spans="1:28" ht="22.5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P750" s="20" t="s">
        <v>1181</v>
      </c>
      <c r="Q750" s="19">
        <v>120000000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</row>
    <row r="751" spans="1:28" ht="45" x14ac:dyDescent="0.2">
      <c r="A751" s="21" t="s">
        <v>1186</v>
      </c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P751" s="20" t="s">
        <v>1182</v>
      </c>
      <c r="Q751" s="19">
        <v>4.5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</row>
    <row r="752" spans="1:28" ht="33.75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P752" s="20" t="s">
        <v>1183</v>
      </c>
      <c r="Q752" s="19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</row>
    <row r="753" spans="1:28" ht="33.75" x14ac:dyDescent="0.2">
      <c r="A753" s="22" t="s">
        <v>1187</v>
      </c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P753" s="20" t="s">
        <v>1184</v>
      </c>
      <c r="Q753" s="19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</row>
    <row r="754" spans="1:28" ht="33.75" x14ac:dyDescent="0.2">
      <c r="A754" s="22" t="s">
        <v>1655</v>
      </c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P754" s="20" t="s">
        <v>1185</v>
      </c>
      <c r="Q754" s="19">
        <v>0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</row>
    <row r="755" spans="1:28" x14ac:dyDescent="0.2"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x14ac:dyDescent="0.2">
      <c r="P756" s="21" t="s">
        <v>1186</v>
      </c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</row>
    <row r="757" spans="1:28" x14ac:dyDescent="0.2"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</row>
    <row r="758" spans="1:28" x14ac:dyDescent="0.2">
      <c r="P758" s="22" t="s">
        <v>1870</v>
      </c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</row>
    <row r="759" spans="1:28" x14ac:dyDescent="0.2">
      <c r="P759" s="22" t="s">
        <v>1871</v>
      </c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</row>
  </sheetData>
  <hyperlinks>
    <hyperlink ref="A751" r:id="rId1" display="https://miau.my-x.hu/myx-free/coco/test/299480820210416034735.html"/>
    <hyperlink ref="P756" r:id="rId2" display="https://miau.my-x.hu/myx-free/coco/test/318269820210416034931.html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631"/>
  <sheetViews>
    <sheetView workbookViewId="0"/>
  </sheetViews>
  <sheetFormatPr defaultRowHeight="12.75" x14ac:dyDescent="0.2"/>
  <sheetData>
    <row r="1" spans="1:17" x14ac:dyDescent="0.2">
      <c r="A1" t="s">
        <v>1195</v>
      </c>
      <c r="B1" t="s">
        <v>10</v>
      </c>
      <c r="C1" t="s">
        <v>1188</v>
      </c>
      <c r="D1" t="s">
        <v>1189</v>
      </c>
      <c r="E1" t="s">
        <v>1190</v>
      </c>
      <c r="F1" t="s">
        <v>1191</v>
      </c>
      <c r="G1" t="s">
        <v>1192</v>
      </c>
      <c r="H1" t="s">
        <v>1193</v>
      </c>
      <c r="I1" t="s">
        <v>1194</v>
      </c>
      <c r="J1" t="s">
        <v>10</v>
      </c>
      <c r="K1" t="s">
        <v>1188</v>
      </c>
      <c r="L1" t="s">
        <v>1189</v>
      </c>
      <c r="M1" t="s">
        <v>1190</v>
      </c>
      <c r="N1" t="s">
        <v>1191</v>
      </c>
      <c r="O1" t="s">
        <v>1192</v>
      </c>
      <c r="P1" t="s">
        <v>1193</v>
      </c>
      <c r="Q1" t="s">
        <v>1194</v>
      </c>
    </row>
    <row r="2" spans="1:17" x14ac:dyDescent="0.2">
      <c r="A2">
        <v>1</v>
      </c>
      <c r="B2">
        <v>3.5680000000000003E-2</v>
      </c>
      <c r="C2">
        <v>3.0661999999999998E-2</v>
      </c>
      <c r="D2">
        <v>2.8858999999999999E-2</v>
      </c>
      <c r="E2">
        <v>1.8256999999999999E-2</v>
      </c>
      <c r="F2">
        <v>1.4722000000000001E-2</v>
      </c>
      <c r="G2">
        <v>1.3906E-2</v>
      </c>
      <c r="H2">
        <v>1.2548E-2</v>
      </c>
      <c r="I2">
        <v>1.0008E-2</v>
      </c>
      <c r="J2">
        <f>AVERAGE(B2:B6)</f>
        <v>2.1299400000000003E-2</v>
      </c>
      <c r="K2">
        <f t="shared" ref="K2:Q2" si="0">AVERAGE(C2:C6)</f>
        <v>1.8723E-2</v>
      </c>
      <c r="L2">
        <f t="shared" si="0"/>
        <v>1.6782600000000002E-2</v>
      </c>
      <c r="M2">
        <f t="shared" si="0"/>
        <v>1.3717999999999999E-2</v>
      </c>
      <c r="N2">
        <f t="shared" si="0"/>
        <v>1.2538199999999999E-2</v>
      </c>
      <c r="O2">
        <f t="shared" si="0"/>
        <v>1.1682120000000001E-2</v>
      </c>
      <c r="P2">
        <f t="shared" si="0"/>
        <v>1.04975E-2</v>
      </c>
      <c r="Q2">
        <f t="shared" si="0"/>
        <v>9.7233200000000006E-3</v>
      </c>
    </row>
    <row r="3" spans="1:17" hidden="1" x14ac:dyDescent="0.2">
      <c r="A3">
        <v>2</v>
      </c>
      <c r="B3">
        <v>1.3920999999999999E-2</v>
      </c>
      <c r="C3">
        <v>1.123E-2</v>
      </c>
      <c r="D3">
        <v>1.0739E-2</v>
      </c>
      <c r="E3">
        <v>1.0352999999999999E-2</v>
      </c>
      <c r="F3">
        <v>1.0109999999999999E-2</v>
      </c>
      <c r="G3">
        <v>9.3016000000000001E-3</v>
      </c>
      <c r="H3">
        <v>8.8073000000000005E-3</v>
      </c>
      <c r="I3">
        <v>7.9181000000000008E-3</v>
      </c>
      <c r="J3">
        <f t="shared" ref="J3:J66" si="1">AVERAGE(B3:B7)</f>
        <v>1.6389599999999997E-2</v>
      </c>
      <c r="K3">
        <f t="shared" ref="K3:K66" si="2">AVERAGE(C3:C7)</f>
        <v>1.4517380000000002E-2</v>
      </c>
      <c r="L3">
        <f t="shared" ref="L3:L66" si="3">AVERAGE(D3:D7)</f>
        <v>1.276614E-2</v>
      </c>
      <c r="M3">
        <f t="shared" ref="M3:M66" si="4">AVERAGE(E3:E7)</f>
        <v>1.17445E-2</v>
      </c>
      <c r="N3">
        <f t="shared" ref="N3:N66" si="5">AVERAGE(F3:F7)</f>
        <v>1.107726E-2</v>
      </c>
      <c r="O3">
        <f t="shared" ref="O3:O66" si="6">AVERAGE(G3:G7)</f>
        <v>1.0338179999999999E-2</v>
      </c>
      <c r="P3">
        <f t="shared" ref="P3:P66" si="7">AVERAGE(H3:H7)</f>
        <v>9.3991600000000002E-3</v>
      </c>
      <c r="Q3">
        <f t="shared" ref="Q3:Q66" si="8">AVERAGE(I3:I7)</f>
        <v>9.0901000000000003E-3</v>
      </c>
    </row>
    <row r="4" spans="1:17" hidden="1" x14ac:dyDescent="0.2">
      <c r="A4">
        <v>3</v>
      </c>
      <c r="B4">
        <v>1.4414E-2</v>
      </c>
      <c r="C4">
        <v>1.2618000000000001E-2</v>
      </c>
      <c r="D4">
        <v>1.2156E-2</v>
      </c>
      <c r="E4">
        <v>1.116E-2</v>
      </c>
      <c r="F4">
        <v>1.0145E-2</v>
      </c>
      <c r="G4">
        <v>1.0109999999999999E-2</v>
      </c>
      <c r="H4">
        <v>9.5122000000000002E-3</v>
      </c>
      <c r="I4">
        <v>9.4865000000000001E-3</v>
      </c>
      <c r="J4">
        <f t="shared" si="1"/>
        <v>1.7082999999999997E-2</v>
      </c>
      <c r="K4">
        <f t="shared" si="2"/>
        <v>1.5488979999999999E-2</v>
      </c>
      <c r="L4">
        <f t="shared" si="3"/>
        <v>1.3502539999999999E-2</v>
      </c>
      <c r="M4">
        <f t="shared" si="4"/>
        <v>1.2545500000000001E-2</v>
      </c>
      <c r="N4">
        <f t="shared" si="5"/>
        <v>1.1883460000000002E-2</v>
      </c>
      <c r="O4">
        <f t="shared" si="6"/>
        <v>1.119966E-2</v>
      </c>
      <c r="P4">
        <f t="shared" si="7"/>
        <v>1.00591E-2</v>
      </c>
      <c r="Q4">
        <f t="shared" si="8"/>
        <v>9.8950800000000005E-3</v>
      </c>
    </row>
    <row r="5" spans="1:17" hidden="1" x14ac:dyDescent="0.2">
      <c r="A5">
        <v>4</v>
      </c>
      <c r="B5">
        <v>1.8054000000000001E-2</v>
      </c>
      <c r="C5">
        <v>1.5092E-2</v>
      </c>
      <c r="D5">
        <v>1.4963000000000001E-2</v>
      </c>
      <c r="E5">
        <v>1.2536E-2</v>
      </c>
      <c r="F5">
        <v>1.2331E-2</v>
      </c>
      <c r="G5">
        <v>1.0182999999999999E-2</v>
      </c>
      <c r="H5">
        <v>1.0097999999999999E-2</v>
      </c>
      <c r="I5">
        <v>1.0070000000000001E-2</v>
      </c>
      <c r="J5">
        <f t="shared" si="1"/>
        <v>1.9290800000000004E-2</v>
      </c>
      <c r="K5">
        <f t="shared" si="2"/>
        <v>1.8053380000000001E-2</v>
      </c>
      <c r="L5">
        <f t="shared" si="3"/>
        <v>1.5879339999999999E-2</v>
      </c>
      <c r="M5">
        <f t="shared" si="4"/>
        <v>1.38435E-2</v>
      </c>
      <c r="N5">
        <f t="shared" si="5"/>
        <v>1.2597060000000002E-2</v>
      </c>
      <c r="O5">
        <f t="shared" si="6"/>
        <v>1.1875259999999999E-2</v>
      </c>
      <c r="P5">
        <f t="shared" si="7"/>
        <v>1.071386E-2</v>
      </c>
      <c r="Q5">
        <f t="shared" si="8"/>
        <v>1.054678E-2</v>
      </c>
    </row>
    <row r="6" spans="1:17" hidden="1" x14ac:dyDescent="0.2">
      <c r="A6">
        <v>5</v>
      </c>
      <c r="B6">
        <v>2.4427999999999998E-2</v>
      </c>
      <c r="C6">
        <v>2.4013E-2</v>
      </c>
      <c r="D6">
        <v>1.7195999999999999E-2</v>
      </c>
      <c r="E6">
        <v>1.6284E-2</v>
      </c>
      <c r="F6">
        <v>1.5383000000000001E-2</v>
      </c>
      <c r="G6">
        <v>1.491E-2</v>
      </c>
      <c r="H6">
        <v>1.1521999999999999E-2</v>
      </c>
      <c r="I6">
        <v>1.1134E-2</v>
      </c>
      <c r="J6">
        <f t="shared" si="1"/>
        <v>1.88696E-2</v>
      </c>
      <c r="K6">
        <f t="shared" si="2"/>
        <v>1.8152980000000003E-2</v>
      </c>
      <c r="L6">
        <f t="shared" si="3"/>
        <v>1.5853940000000004E-2</v>
      </c>
      <c r="M6">
        <f t="shared" si="4"/>
        <v>1.4243299999999997E-2</v>
      </c>
      <c r="N6">
        <f t="shared" si="5"/>
        <v>1.3017860000000001E-2</v>
      </c>
      <c r="O6">
        <f t="shared" si="6"/>
        <v>1.237686E-2</v>
      </c>
      <c r="P6">
        <f t="shared" si="7"/>
        <v>1.1219059999999999E-2</v>
      </c>
      <c r="Q6">
        <f t="shared" si="8"/>
        <v>1.0973979999999999E-2</v>
      </c>
    </row>
    <row r="7" spans="1:17" x14ac:dyDescent="0.2">
      <c r="A7">
        <v>1</v>
      </c>
      <c r="B7">
        <v>1.1131E-2</v>
      </c>
      <c r="C7">
        <v>9.6339000000000008E-3</v>
      </c>
      <c r="D7">
        <v>8.7767000000000001E-3</v>
      </c>
      <c r="E7">
        <v>8.3894999999999994E-3</v>
      </c>
      <c r="F7">
        <v>7.4172999999999999E-3</v>
      </c>
      <c r="G7">
        <v>7.1862999999999996E-3</v>
      </c>
      <c r="H7">
        <v>7.0562999999999997E-3</v>
      </c>
      <c r="I7">
        <v>6.8418999999999997E-3</v>
      </c>
      <c r="J7">
        <f t="shared" si="1"/>
        <v>2.1310600000000002E-2</v>
      </c>
      <c r="K7">
        <f t="shared" si="2"/>
        <v>1.9025980000000001E-2</v>
      </c>
      <c r="L7">
        <f t="shared" si="3"/>
        <v>1.7676540000000001E-2</v>
      </c>
      <c r="M7">
        <f t="shared" si="4"/>
        <v>1.39183E-2</v>
      </c>
      <c r="N7">
        <f t="shared" si="5"/>
        <v>1.2185260000000002E-2</v>
      </c>
      <c r="O7">
        <f t="shared" si="6"/>
        <v>1.1542060000000002E-2</v>
      </c>
      <c r="P7">
        <f t="shared" si="7"/>
        <v>1.0879839999999998E-2</v>
      </c>
      <c r="Q7">
        <f t="shared" si="8"/>
        <v>1.0407860000000001E-2</v>
      </c>
    </row>
    <row r="8" spans="1:17" hidden="1" x14ac:dyDescent="0.2">
      <c r="A8">
        <f>A3</f>
        <v>2</v>
      </c>
      <c r="B8">
        <v>1.7388000000000001E-2</v>
      </c>
      <c r="C8">
        <v>1.6088000000000002E-2</v>
      </c>
      <c r="D8">
        <v>1.4421E-2</v>
      </c>
      <c r="E8">
        <v>1.4357999999999999E-2</v>
      </c>
      <c r="F8">
        <v>1.4141000000000001E-2</v>
      </c>
      <c r="G8">
        <v>1.3609E-2</v>
      </c>
      <c r="H8">
        <v>1.2107E-2</v>
      </c>
      <c r="I8">
        <v>1.1943E-2</v>
      </c>
      <c r="J8">
        <f t="shared" si="1"/>
        <v>2.3805800000000002E-2</v>
      </c>
      <c r="K8">
        <f t="shared" si="2"/>
        <v>2.1445800000000001E-2</v>
      </c>
      <c r="L8">
        <f t="shared" si="3"/>
        <v>2.0226399999999999E-2</v>
      </c>
      <c r="M8">
        <f t="shared" si="4"/>
        <v>1.5943599999999999E-2</v>
      </c>
      <c r="N8">
        <f t="shared" si="5"/>
        <v>1.4319799999999999E-2</v>
      </c>
      <c r="O8">
        <f t="shared" si="6"/>
        <v>1.32222E-2</v>
      </c>
      <c r="P8">
        <f t="shared" si="7"/>
        <v>1.2424379999999999E-2</v>
      </c>
      <c r="Q8">
        <f t="shared" si="8"/>
        <v>1.1871280000000001E-2</v>
      </c>
    </row>
    <row r="9" spans="1:17" hidden="1" x14ac:dyDescent="0.2">
      <c r="A9">
        <f t="shared" ref="A9:A72" si="9">A4</f>
        <v>3</v>
      </c>
      <c r="B9">
        <v>2.5453E-2</v>
      </c>
      <c r="C9">
        <v>2.5440000000000001E-2</v>
      </c>
      <c r="D9">
        <v>2.4039999999999999E-2</v>
      </c>
      <c r="E9">
        <v>1.7649999999999999E-2</v>
      </c>
      <c r="F9">
        <v>1.3712999999999999E-2</v>
      </c>
      <c r="G9">
        <v>1.3488E-2</v>
      </c>
      <c r="H9">
        <v>1.2786E-2</v>
      </c>
      <c r="I9">
        <v>1.2744999999999999E-2</v>
      </c>
      <c r="J9">
        <f t="shared" si="1"/>
        <v>2.6339999999999995E-2</v>
      </c>
      <c r="K9">
        <f t="shared" si="2"/>
        <v>2.3332200000000001E-2</v>
      </c>
      <c r="L9">
        <f t="shared" si="3"/>
        <v>2.2054600000000001E-2</v>
      </c>
      <c r="M9">
        <f t="shared" si="4"/>
        <v>1.7138999999999998E-2</v>
      </c>
      <c r="N9">
        <f t="shared" si="5"/>
        <v>1.4933999999999999E-2</v>
      </c>
      <c r="O9">
        <f t="shared" si="6"/>
        <v>1.3870799999999999E-2</v>
      </c>
      <c r="P9">
        <f t="shared" si="7"/>
        <v>1.3204579999999999E-2</v>
      </c>
      <c r="Q9">
        <f t="shared" si="8"/>
        <v>1.2460280000000001E-2</v>
      </c>
    </row>
    <row r="10" spans="1:17" hidden="1" x14ac:dyDescent="0.2">
      <c r="A10">
        <f t="shared" si="9"/>
        <v>4</v>
      </c>
      <c r="B10">
        <v>1.5948E-2</v>
      </c>
      <c r="C10">
        <v>1.559E-2</v>
      </c>
      <c r="D10">
        <v>1.4836E-2</v>
      </c>
      <c r="E10">
        <v>1.4534999999999999E-2</v>
      </c>
      <c r="F10">
        <v>1.4435E-2</v>
      </c>
      <c r="G10">
        <v>1.2690999999999999E-2</v>
      </c>
      <c r="H10">
        <v>1.2624E-2</v>
      </c>
      <c r="I10">
        <v>1.2206E-2</v>
      </c>
      <c r="J10">
        <f t="shared" si="1"/>
        <v>2.6812800000000005E-2</v>
      </c>
      <c r="K10">
        <f t="shared" si="2"/>
        <v>2.32616E-2</v>
      </c>
      <c r="L10">
        <f t="shared" si="3"/>
        <v>2.1165E-2</v>
      </c>
      <c r="M10">
        <f t="shared" si="4"/>
        <v>1.6890800000000001E-2</v>
      </c>
      <c r="N10">
        <f t="shared" si="5"/>
        <v>1.5433199999999999E-2</v>
      </c>
      <c r="O10">
        <f t="shared" si="6"/>
        <v>1.39516E-2</v>
      </c>
      <c r="P10">
        <f t="shared" si="7"/>
        <v>1.3187980000000002E-2</v>
      </c>
      <c r="Q10">
        <f t="shared" si="8"/>
        <v>1.1708060000000001E-2</v>
      </c>
    </row>
    <row r="11" spans="1:17" hidden="1" x14ac:dyDescent="0.2">
      <c r="A11">
        <f t="shared" si="9"/>
        <v>5</v>
      </c>
      <c r="B11">
        <v>3.6632999999999999E-2</v>
      </c>
      <c r="C11">
        <v>2.8378E-2</v>
      </c>
      <c r="D11">
        <v>2.6308999999999999E-2</v>
      </c>
      <c r="E11">
        <v>1.4659E-2</v>
      </c>
      <c r="F11">
        <v>1.1220000000000001E-2</v>
      </c>
      <c r="G11">
        <v>1.0736000000000001E-2</v>
      </c>
      <c r="H11">
        <v>9.8259000000000003E-3</v>
      </c>
      <c r="I11">
        <v>8.3034000000000007E-3</v>
      </c>
      <c r="J11">
        <f t="shared" si="1"/>
        <v>2.6008199999999999E-2</v>
      </c>
      <c r="K11">
        <f t="shared" si="2"/>
        <v>2.2375200000000001E-2</v>
      </c>
      <c r="L11">
        <f t="shared" si="3"/>
        <v>2.0171639999999998E-2</v>
      </c>
      <c r="M11">
        <f t="shared" si="4"/>
        <v>1.586566E-2</v>
      </c>
      <c r="N11">
        <f t="shared" si="5"/>
        <v>1.4422220000000003E-2</v>
      </c>
      <c r="O11">
        <f t="shared" si="6"/>
        <v>1.3121799999999999E-2</v>
      </c>
      <c r="P11">
        <f t="shared" si="7"/>
        <v>1.23003E-2</v>
      </c>
      <c r="Q11">
        <f t="shared" si="8"/>
        <v>1.0779639999999998E-2</v>
      </c>
    </row>
    <row r="12" spans="1:17" x14ac:dyDescent="0.2">
      <c r="A12">
        <f t="shared" si="9"/>
        <v>1</v>
      </c>
      <c r="B12">
        <v>2.3607E-2</v>
      </c>
      <c r="C12">
        <v>2.1732999999999999E-2</v>
      </c>
      <c r="D12">
        <v>2.1526E-2</v>
      </c>
      <c r="E12">
        <v>1.8516000000000001E-2</v>
      </c>
      <c r="F12">
        <v>1.8089999999999998E-2</v>
      </c>
      <c r="G12">
        <v>1.5587E-2</v>
      </c>
      <c r="H12">
        <v>1.4779E-2</v>
      </c>
      <c r="I12">
        <v>1.4159E-2</v>
      </c>
      <c r="J12">
        <f t="shared" si="1"/>
        <v>2.23906E-2</v>
      </c>
      <c r="K12">
        <f t="shared" si="2"/>
        <v>2.0051599999999999E-2</v>
      </c>
      <c r="L12">
        <f t="shared" si="3"/>
        <v>1.7884039999999997E-2</v>
      </c>
      <c r="M12">
        <f t="shared" si="4"/>
        <v>1.5744459999999998E-2</v>
      </c>
      <c r="N12">
        <f t="shared" si="5"/>
        <v>1.4954820000000002E-2</v>
      </c>
      <c r="O12">
        <f t="shared" si="6"/>
        <v>1.2859280000000001E-2</v>
      </c>
      <c r="P12">
        <f t="shared" si="7"/>
        <v>1.220336E-2</v>
      </c>
      <c r="Q12">
        <f t="shared" si="8"/>
        <v>1.0953579999999999E-2</v>
      </c>
    </row>
    <row r="13" spans="1:17" hidden="1" x14ac:dyDescent="0.2">
      <c r="A13">
        <f t="shared" si="9"/>
        <v>2</v>
      </c>
      <c r="B13">
        <v>3.0058999999999999E-2</v>
      </c>
      <c r="C13">
        <v>2.5520000000000001E-2</v>
      </c>
      <c r="D13">
        <v>2.3562E-2</v>
      </c>
      <c r="E13">
        <v>2.0334999999999999E-2</v>
      </c>
      <c r="F13">
        <v>1.7212000000000002E-2</v>
      </c>
      <c r="G13">
        <v>1.6851999999999999E-2</v>
      </c>
      <c r="H13">
        <v>1.6008000000000001E-2</v>
      </c>
      <c r="I13">
        <v>1.4888E-2</v>
      </c>
      <c r="J13">
        <f t="shared" si="1"/>
        <v>2.21148E-2</v>
      </c>
      <c r="K13">
        <f t="shared" si="2"/>
        <v>2.0023199999999998E-2</v>
      </c>
      <c r="L13">
        <f t="shared" si="3"/>
        <v>1.757804E-2</v>
      </c>
      <c r="M13">
        <f t="shared" si="4"/>
        <v>1.5450060000000002E-2</v>
      </c>
      <c r="N13">
        <f t="shared" si="5"/>
        <v>1.4718820000000002E-2</v>
      </c>
      <c r="O13">
        <f t="shared" si="6"/>
        <v>1.3005880000000001E-2</v>
      </c>
      <c r="P13">
        <f t="shared" si="7"/>
        <v>1.2241560000000002E-2</v>
      </c>
      <c r="Q13">
        <f t="shared" si="8"/>
        <v>1.0792180000000002E-2</v>
      </c>
    </row>
    <row r="14" spans="1:17" hidden="1" x14ac:dyDescent="0.2">
      <c r="A14">
        <f t="shared" si="9"/>
        <v>3</v>
      </c>
      <c r="B14">
        <v>2.7817000000000001E-2</v>
      </c>
      <c r="C14">
        <v>2.5087000000000002E-2</v>
      </c>
      <c r="D14">
        <v>1.9591999999999998E-2</v>
      </c>
      <c r="E14">
        <v>1.6409E-2</v>
      </c>
      <c r="F14">
        <v>1.6209000000000001E-2</v>
      </c>
      <c r="G14">
        <v>1.3892E-2</v>
      </c>
      <c r="H14">
        <v>1.2703000000000001E-2</v>
      </c>
      <c r="I14">
        <v>8.9838999999999995E-3</v>
      </c>
      <c r="J14">
        <f t="shared" si="1"/>
        <v>2.5049200000000001E-2</v>
      </c>
      <c r="K14">
        <f t="shared" si="2"/>
        <v>2.3130400000000002E-2</v>
      </c>
      <c r="L14">
        <f t="shared" si="3"/>
        <v>1.8342240000000003E-2</v>
      </c>
      <c r="M14">
        <f t="shared" si="4"/>
        <v>1.5823259999999999E-2</v>
      </c>
      <c r="N14">
        <f t="shared" si="5"/>
        <v>1.424282E-2</v>
      </c>
      <c r="O14">
        <f t="shared" si="6"/>
        <v>1.228128E-2</v>
      </c>
      <c r="P14">
        <f t="shared" si="7"/>
        <v>1.130196E-2</v>
      </c>
      <c r="Q14">
        <f t="shared" si="8"/>
        <v>1.0076379999999999E-2</v>
      </c>
    </row>
    <row r="15" spans="1:17" hidden="1" x14ac:dyDescent="0.2">
      <c r="A15">
        <f t="shared" si="9"/>
        <v>4</v>
      </c>
      <c r="B15">
        <v>1.1925E-2</v>
      </c>
      <c r="C15">
        <v>1.1158E-2</v>
      </c>
      <c r="D15">
        <v>9.8691999999999998E-3</v>
      </c>
      <c r="E15">
        <v>9.4093000000000006E-3</v>
      </c>
      <c r="F15">
        <v>9.3801000000000006E-3</v>
      </c>
      <c r="G15">
        <v>8.5419999999999992E-3</v>
      </c>
      <c r="H15">
        <v>8.1855999999999995E-3</v>
      </c>
      <c r="I15">
        <v>7.5639000000000001E-3</v>
      </c>
      <c r="J15">
        <f t="shared" si="1"/>
        <v>2.4537999999999997E-2</v>
      </c>
      <c r="K15">
        <f t="shared" si="2"/>
        <v>2.2157799999999998E-2</v>
      </c>
      <c r="L15">
        <f t="shared" si="3"/>
        <v>1.7933440000000002E-2</v>
      </c>
      <c r="M15">
        <f t="shared" si="4"/>
        <v>1.5814859999999997E-2</v>
      </c>
      <c r="N15">
        <f t="shared" si="5"/>
        <v>1.400962E-2</v>
      </c>
      <c r="O15">
        <f t="shared" si="6"/>
        <v>1.210688E-2</v>
      </c>
      <c r="P15">
        <f t="shared" si="7"/>
        <v>1.1090559999999999E-2</v>
      </c>
      <c r="Q15">
        <f t="shared" si="8"/>
        <v>1.0277680000000001E-2</v>
      </c>
    </row>
    <row r="16" spans="1:17" hidden="1" x14ac:dyDescent="0.2">
      <c r="A16">
        <f t="shared" si="9"/>
        <v>5</v>
      </c>
      <c r="B16">
        <v>1.8544999999999999E-2</v>
      </c>
      <c r="C16">
        <v>1.6760000000000001E-2</v>
      </c>
      <c r="D16">
        <v>1.4871000000000001E-2</v>
      </c>
      <c r="E16">
        <v>1.4053E-2</v>
      </c>
      <c r="F16">
        <v>1.3883E-2</v>
      </c>
      <c r="G16">
        <v>9.4234000000000002E-3</v>
      </c>
      <c r="H16">
        <v>9.3411999999999992E-3</v>
      </c>
      <c r="I16">
        <v>9.1731E-3</v>
      </c>
      <c r="J16">
        <f t="shared" si="1"/>
        <v>2.6834000000000004E-2</v>
      </c>
      <c r="K16">
        <f t="shared" si="2"/>
        <v>2.4452999999999999E-2</v>
      </c>
      <c r="L16">
        <f t="shared" si="3"/>
        <v>2.0300800000000001E-2</v>
      </c>
      <c r="M16">
        <f t="shared" si="4"/>
        <v>1.7745E-2</v>
      </c>
      <c r="N16">
        <f t="shared" si="5"/>
        <v>1.5429799999999999E-2</v>
      </c>
      <c r="O16">
        <f t="shared" si="6"/>
        <v>1.3141679999999999E-2</v>
      </c>
      <c r="P16">
        <f t="shared" si="7"/>
        <v>1.2174639999999999E-2</v>
      </c>
      <c r="Q16">
        <f t="shared" si="8"/>
        <v>1.0868300000000001E-2</v>
      </c>
    </row>
    <row r="17" spans="1:17" x14ac:dyDescent="0.2">
      <c r="A17">
        <f t="shared" si="9"/>
        <v>1</v>
      </c>
      <c r="B17">
        <v>2.2228000000000001E-2</v>
      </c>
      <c r="C17">
        <v>2.1590999999999999E-2</v>
      </c>
      <c r="D17">
        <v>1.9996E-2</v>
      </c>
      <c r="E17">
        <v>1.7044E-2</v>
      </c>
      <c r="F17">
        <v>1.6910000000000001E-2</v>
      </c>
      <c r="G17">
        <v>1.6320000000000001E-2</v>
      </c>
      <c r="H17">
        <v>1.4970000000000001E-2</v>
      </c>
      <c r="I17">
        <v>1.3351999999999999E-2</v>
      </c>
      <c r="J17">
        <f t="shared" si="1"/>
        <v>2.7236400000000001E-2</v>
      </c>
      <c r="K17">
        <f t="shared" si="2"/>
        <v>2.5161200000000002E-2</v>
      </c>
      <c r="L17">
        <f t="shared" si="3"/>
        <v>2.1298000000000004E-2</v>
      </c>
      <c r="M17">
        <f t="shared" si="4"/>
        <v>1.8316800000000001E-2</v>
      </c>
      <c r="N17">
        <f t="shared" si="5"/>
        <v>1.5687800000000002E-2</v>
      </c>
      <c r="O17">
        <f t="shared" si="6"/>
        <v>1.3956E-2</v>
      </c>
      <c r="P17">
        <f t="shared" si="7"/>
        <v>1.2986800000000001E-2</v>
      </c>
      <c r="Q17">
        <f t="shared" si="8"/>
        <v>1.1500279999999998E-2</v>
      </c>
    </row>
    <row r="18" spans="1:17" hidden="1" x14ac:dyDescent="0.2">
      <c r="A18">
        <f t="shared" si="9"/>
        <v>2</v>
      </c>
      <c r="B18">
        <v>4.4731E-2</v>
      </c>
      <c r="C18">
        <v>4.1056000000000002E-2</v>
      </c>
      <c r="D18">
        <v>2.7383000000000001E-2</v>
      </c>
      <c r="E18">
        <v>2.2200999999999999E-2</v>
      </c>
      <c r="F18">
        <v>1.4832E-2</v>
      </c>
      <c r="G18">
        <v>1.3228999999999999E-2</v>
      </c>
      <c r="H18">
        <v>1.1310000000000001E-2</v>
      </c>
      <c r="I18">
        <v>1.1309E-2</v>
      </c>
      <c r="J18">
        <f t="shared" si="1"/>
        <v>2.6664399999999998E-2</v>
      </c>
      <c r="K18">
        <f t="shared" si="2"/>
        <v>2.46228E-2</v>
      </c>
      <c r="L18">
        <f t="shared" si="3"/>
        <v>2.1046000000000002E-2</v>
      </c>
      <c r="M18">
        <f t="shared" si="4"/>
        <v>1.8650400000000001E-2</v>
      </c>
      <c r="N18">
        <f t="shared" si="5"/>
        <v>1.5987999999999999E-2</v>
      </c>
      <c r="O18">
        <f t="shared" si="6"/>
        <v>1.4174999999999998E-2</v>
      </c>
      <c r="P18">
        <f t="shared" si="7"/>
        <v>1.31824E-2</v>
      </c>
      <c r="Q18">
        <f t="shared" si="8"/>
        <v>1.169968E-2</v>
      </c>
    </row>
    <row r="19" spans="1:17" hidden="1" x14ac:dyDescent="0.2">
      <c r="A19">
        <f t="shared" si="9"/>
        <v>3</v>
      </c>
      <c r="B19">
        <v>2.5260999999999999E-2</v>
      </c>
      <c r="C19">
        <v>2.0223999999999999E-2</v>
      </c>
      <c r="D19">
        <v>1.7548000000000001E-2</v>
      </c>
      <c r="E19">
        <v>1.6367E-2</v>
      </c>
      <c r="F19">
        <v>1.5043000000000001E-2</v>
      </c>
      <c r="G19">
        <v>1.302E-2</v>
      </c>
      <c r="H19">
        <v>1.1646E-2</v>
      </c>
      <c r="I19">
        <v>9.9904E-3</v>
      </c>
      <c r="J19">
        <f t="shared" si="1"/>
        <v>2.1609E-2</v>
      </c>
      <c r="K19">
        <f t="shared" si="2"/>
        <v>1.9618399999999998E-2</v>
      </c>
      <c r="L19">
        <f t="shared" si="3"/>
        <v>1.8619400000000001E-2</v>
      </c>
      <c r="M19">
        <f t="shared" si="4"/>
        <v>1.69108E-2</v>
      </c>
      <c r="N19">
        <f t="shared" si="5"/>
        <v>1.57092E-2</v>
      </c>
      <c r="O19">
        <f t="shared" si="6"/>
        <v>1.4041000000000001E-2</v>
      </c>
      <c r="P19">
        <f t="shared" si="7"/>
        <v>1.3230999999999998E-2</v>
      </c>
      <c r="Q19">
        <f t="shared" si="8"/>
        <v>1.1704880000000001E-2</v>
      </c>
    </row>
    <row r="20" spans="1:17" hidden="1" x14ac:dyDescent="0.2">
      <c r="A20">
        <f t="shared" si="9"/>
        <v>4</v>
      </c>
      <c r="B20">
        <v>2.3404999999999999E-2</v>
      </c>
      <c r="C20">
        <v>2.2634000000000001E-2</v>
      </c>
      <c r="D20">
        <v>2.1706E-2</v>
      </c>
      <c r="E20">
        <v>1.9060000000000001E-2</v>
      </c>
      <c r="F20">
        <v>1.6480999999999999E-2</v>
      </c>
      <c r="G20">
        <v>1.3716000000000001E-2</v>
      </c>
      <c r="H20">
        <v>1.3606E-2</v>
      </c>
      <c r="I20">
        <v>1.0517E-2</v>
      </c>
      <c r="J20">
        <f t="shared" si="1"/>
        <v>2.6148399999999999E-2</v>
      </c>
      <c r="K20">
        <f t="shared" si="2"/>
        <v>2.3692999999999999E-2</v>
      </c>
      <c r="L20">
        <f t="shared" si="3"/>
        <v>2.3113000000000002E-2</v>
      </c>
      <c r="M20">
        <f t="shared" si="4"/>
        <v>1.8193999999999998E-2</v>
      </c>
      <c r="N20">
        <f t="shared" si="5"/>
        <v>1.68606E-2</v>
      </c>
      <c r="O20">
        <f t="shared" si="6"/>
        <v>1.3731999999999999E-2</v>
      </c>
      <c r="P20">
        <f t="shared" si="7"/>
        <v>1.29582E-2</v>
      </c>
      <c r="Q20">
        <f t="shared" si="8"/>
        <v>1.17532E-2</v>
      </c>
    </row>
    <row r="21" spans="1:17" hidden="1" x14ac:dyDescent="0.2">
      <c r="A21">
        <f t="shared" si="9"/>
        <v>5</v>
      </c>
      <c r="B21">
        <v>2.0556999999999999E-2</v>
      </c>
      <c r="C21">
        <v>2.0301E-2</v>
      </c>
      <c r="D21">
        <v>1.9857E-2</v>
      </c>
      <c r="E21">
        <v>1.6912E-2</v>
      </c>
      <c r="F21">
        <v>1.5173000000000001E-2</v>
      </c>
      <c r="G21">
        <v>1.3495E-2</v>
      </c>
      <c r="H21">
        <v>1.3402000000000001E-2</v>
      </c>
      <c r="I21">
        <v>1.2333E-2</v>
      </c>
      <c r="J21">
        <f t="shared" si="1"/>
        <v>3.20994E-2</v>
      </c>
      <c r="K21">
        <f t="shared" si="2"/>
        <v>2.75824E-2</v>
      </c>
      <c r="L21">
        <f t="shared" si="3"/>
        <v>2.6900599999999997E-2</v>
      </c>
      <c r="M21">
        <f t="shared" si="4"/>
        <v>1.9111400000000001E-2</v>
      </c>
      <c r="N21">
        <f t="shared" si="5"/>
        <v>1.7023199999999999E-2</v>
      </c>
      <c r="O21">
        <f t="shared" si="6"/>
        <v>1.39828E-2</v>
      </c>
      <c r="P21">
        <f t="shared" si="7"/>
        <v>1.3141400000000001E-2</v>
      </c>
      <c r="Q21">
        <f t="shared" si="8"/>
        <v>1.2229199999999999E-2</v>
      </c>
    </row>
    <row r="22" spans="1:17" x14ac:dyDescent="0.2">
      <c r="A22">
        <f t="shared" si="9"/>
        <v>1</v>
      </c>
      <c r="B22">
        <v>1.9368E-2</v>
      </c>
      <c r="C22">
        <v>1.8898999999999999E-2</v>
      </c>
      <c r="D22">
        <v>1.8735999999999999E-2</v>
      </c>
      <c r="E22">
        <v>1.8711999999999999E-2</v>
      </c>
      <c r="F22">
        <v>1.8411E-2</v>
      </c>
      <c r="G22">
        <v>1.7415E-2</v>
      </c>
      <c r="H22">
        <v>1.5948E-2</v>
      </c>
      <c r="I22">
        <v>1.4349000000000001E-2</v>
      </c>
      <c r="J22">
        <f t="shared" si="1"/>
        <v>3.1361800000000002E-2</v>
      </c>
      <c r="K22">
        <f t="shared" si="2"/>
        <v>2.6770599999999999E-2</v>
      </c>
      <c r="L22">
        <f t="shared" si="3"/>
        <v>2.5931000000000003E-2</v>
      </c>
      <c r="M22">
        <f t="shared" si="4"/>
        <v>1.8624800000000004E-2</v>
      </c>
      <c r="N22">
        <f t="shared" si="5"/>
        <v>1.6238000000000002E-2</v>
      </c>
      <c r="O22">
        <f t="shared" si="6"/>
        <v>1.3503199999999998E-2</v>
      </c>
      <c r="P22">
        <f t="shared" si="7"/>
        <v>1.25072E-2</v>
      </c>
      <c r="Q22">
        <f t="shared" si="8"/>
        <v>1.1738579999999998E-2</v>
      </c>
    </row>
    <row r="23" spans="1:17" hidden="1" x14ac:dyDescent="0.2">
      <c r="A23">
        <f t="shared" si="9"/>
        <v>2</v>
      </c>
      <c r="B23">
        <v>1.9453999999999999E-2</v>
      </c>
      <c r="C23">
        <v>1.6034E-2</v>
      </c>
      <c r="D23">
        <v>1.525E-2</v>
      </c>
      <c r="E23">
        <v>1.3502999999999999E-2</v>
      </c>
      <c r="F23">
        <v>1.3438E-2</v>
      </c>
      <c r="G23">
        <v>1.2559000000000001E-2</v>
      </c>
      <c r="H23">
        <v>1.1553000000000001E-2</v>
      </c>
      <c r="I23">
        <v>1.1335E-2</v>
      </c>
      <c r="J23">
        <f t="shared" si="1"/>
        <v>3.2734200000000005E-2</v>
      </c>
      <c r="K23">
        <f t="shared" si="2"/>
        <v>2.8065600000000003E-2</v>
      </c>
      <c r="L23">
        <f t="shared" si="3"/>
        <v>2.6467399999999995E-2</v>
      </c>
      <c r="M23">
        <f t="shared" si="4"/>
        <v>1.9063200000000002E-2</v>
      </c>
      <c r="N23">
        <f t="shared" si="5"/>
        <v>1.6506E-2</v>
      </c>
      <c r="O23">
        <f t="shared" si="6"/>
        <v>1.3850199999999998E-2</v>
      </c>
      <c r="P23">
        <f t="shared" si="7"/>
        <v>1.2413800000000001E-2</v>
      </c>
      <c r="Q23">
        <f t="shared" si="8"/>
        <v>1.1107780000000001E-2</v>
      </c>
    </row>
    <row r="24" spans="1:17" hidden="1" x14ac:dyDescent="0.2">
      <c r="A24">
        <f t="shared" si="9"/>
        <v>3</v>
      </c>
      <c r="B24">
        <v>4.7958000000000001E-2</v>
      </c>
      <c r="C24">
        <v>4.0597000000000001E-2</v>
      </c>
      <c r="D24">
        <v>4.0016000000000003E-2</v>
      </c>
      <c r="E24">
        <v>2.2783000000000001E-2</v>
      </c>
      <c r="F24">
        <v>2.0799999999999999E-2</v>
      </c>
      <c r="G24">
        <v>1.1475000000000001E-2</v>
      </c>
      <c r="H24">
        <v>1.0281999999999999E-2</v>
      </c>
      <c r="I24">
        <v>1.0232E-2</v>
      </c>
      <c r="J24">
        <f t="shared" si="1"/>
        <v>3.4497E-2</v>
      </c>
      <c r="K24">
        <f t="shared" si="2"/>
        <v>2.9215600000000001E-2</v>
      </c>
      <c r="L24">
        <f t="shared" si="3"/>
        <v>2.7106399999999996E-2</v>
      </c>
      <c r="M24">
        <f t="shared" si="4"/>
        <v>2.00006E-2</v>
      </c>
      <c r="N24">
        <f t="shared" si="5"/>
        <v>1.6858600000000001E-2</v>
      </c>
      <c r="O24">
        <f t="shared" si="6"/>
        <v>1.3574800000000001E-2</v>
      </c>
      <c r="P24">
        <f t="shared" si="7"/>
        <v>1.21458E-2</v>
      </c>
      <c r="Q24">
        <f t="shared" si="8"/>
        <v>1.0403840000000001E-2</v>
      </c>
    </row>
    <row r="25" spans="1:17" hidden="1" x14ac:dyDescent="0.2">
      <c r="A25">
        <f t="shared" si="9"/>
        <v>4</v>
      </c>
      <c r="B25">
        <v>5.3159999999999999E-2</v>
      </c>
      <c r="C25">
        <v>4.2081E-2</v>
      </c>
      <c r="D25">
        <v>4.0644E-2</v>
      </c>
      <c r="E25">
        <v>2.3647000000000001E-2</v>
      </c>
      <c r="F25">
        <v>1.7294E-2</v>
      </c>
      <c r="G25">
        <v>1.4970000000000001E-2</v>
      </c>
      <c r="H25">
        <v>1.4522E-2</v>
      </c>
      <c r="I25">
        <v>1.2897E-2</v>
      </c>
      <c r="J25">
        <f t="shared" si="1"/>
        <v>2.8097199999999999E-2</v>
      </c>
      <c r="K25">
        <f t="shared" si="2"/>
        <v>2.4022599999999998E-2</v>
      </c>
      <c r="L25">
        <f t="shared" si="3"/>
        <v>2.1625399999999999E-2</v>
      </c>
      <c r="M25">
        <f t="shared" si="4"/>
        <v>1.7845199999999999E-2</v>
      </c>
      <c r="N25">
        <f t="shared" si="5"/>
        <v>1.4906999999999998E-2</v>
      </c>
      <c r="O25">
        <f t="shared" si="6"/>
        <v>1.33764E-2</v>
      </c>
      <c r="P25">
        <f t="shared" si="7"/>
        <v>1.21654E-2</v>
      </c>
      <c r="Q25">
        <f t="shared" si="8"/>
        <v>1.0125119999999998E-2</v>
      </c>
    </row>
    <row r="26" spans="1:17" hidden="1" x14ac:dyDescent="0.2">
      <c r="A26">
        <f t="shared" si="9"/>
        <v>5</v>
      </c>
      <c r="B26">
        <v>1.6868999999999999E-2</v>
      </c>
      <c r="C26">
        <v>1.6241999999999999E-2</v>
      </c>
      <c r="D26">
        <v>1.5009E-2</v>
      </c>
      <c r="E26">
        <v>1.4479000000000001E-2</v>
      </c>
      <c r="F26">
        <v>1.1247E-2</v>
      </c>
      <c r="G26">
        <v>1.1096999999999999E-2</v>
      </c>
      <c r="H26">
        <v>1.0231000000000001E-2</v>
      </c>
      <c r="I26">
        <v>9.8799000000000005E-3</v>
      </c>
      <c r="J26">
        <f t="shared" si="1"/>
        <v>2.0616800000000001E-2</v>
      </c>
      <c r="K26">
        <f t="shared" si="2"/>
        <v>1.8638999999999996E-2</v>
      </c>
      <c r="L26">
        <f t="shared" si="3"/>
        <v>1.6120000000000002E-2</v>
      </c>
      <c r="M26">
        <f t="shared" si="4"/>
        <v>1.5685399999999999E-2</v>
      </c>
      <c r="N26">
        <f t="shared" si="5"/>
        <v>1.3522200000000002E-2</v>
      </c>
      <c r="O26">
        <f t="shared" si="6"/>
        <v>1.1864719999999999E-2</v>
      </c>
      <c r="P26">
        <f t="shared" si="7"/>
        <v>1.070714E-2</v>
      </c>
      <c r="Q26">
        <f t="shared" si="8"/>
        <v>8.9616799999999996E-3</v>
      </c>
    </row>
    <row r="27" spans="1:17" x14ac:dyDescent="0.2">
      <c r="A27">
        <f t="shared" si="9"/>
        <v>1</v>
      </c>
      <c r="B27">
        <v>2.623E-2</v>
      </c>
      <c r="C27">
        <v>2.5374000000000001E-2</v>
      </c>
      <c r="D27">
        <v>2.1418E-2</v>
      </c>
      <c r="E27">
        <v>2.0903999999999999E-2</v>
      </c>
      <c r="F27">
        <v>1.9751000000000001E-2</v>
      </c>
      <c r="G27">
        <v>1.915E-2</v>
      </c>
      <c r="H27">
        <v>1.5481E-2</v>
      </c>
      <c r="I27">
        <v>1.1195E-2</v>
      </c>
      <c r="J27">
        <f t="shared" si="1"/>
        <v>2.6136000000000003E-2</v>
      </c>
      <c r="K27">
        <f t="shared" si="2"/>
        <v>2.3922000000000002E-2</v>
      </c>
      <c r="L27">
        <f t="shared" si="3"/>
        <v>1.8394000000000001E-2</v>
      </c>
      <c r="M27">
        <f t="shared" si="4"/>
        <v>1.7892000000000002E-2</v>
      </c>
      <c r="N27">
        <f t="shared" si="5"/>
        <v>1.62594E-2</v>
      </c>
      <c r="O27">
        <f t="shared" si="6"/>
        <v>1.4088519999999998E-2</v>
      </c>
      <c r="P27">
        <f t="shared" si="7"/>
        <v>1.1538940000000001E-2</v>
      </c>
      <c r="Q27">
        <f t="shared" si="8"/>
        <v>8.8505600000000004E-3</v>
      </c>
    </row>
    <row r="28" spans="1:17" hidden="1" x14ac:dyDescent="0.2">
      <c r="A28">
        <f t="shared" si="9"/>
        <v>2</v>
      </c>
      <c r="B28">
        <v>2.8268000000000001E-2</v>
      </c>
      <c r="C28">
        <v>2.1784000000000001E-2</v>
      </c>
      <c r="D28">
        <v>1.8445E-2</v>
      </c>
      <c r="E28">
        <v>1.8190000000000001E-2</v>
      </c>
      <c r="F28">
        <v>1.5200999999999999E-2</v>
      </c>
      <c r="G28">
        <v>1.1181999999999999E-2</v>
      </c>
      <c r="H28">
        <v>1.0213E-2</v>
      </c>
      <c r="I28">
        <v>7.8153000000000007E-3</v>
      </c>
      <c r="J28">
        <f t="shared" si="1"/>
        <v>2.5322000000000001E-2</v>
      </c>
      <c r="K28">
        <f t="shared" si="2"/>
        <v>2.2220200000000002E-2</v>
      </c>
      <c r="L28">
        <f t="shared" si="3"/>
        <v>1.6959800000000001E-2</v>
      </c>
      <c r="M28">
        <f t="shared" si="4"/>
        <v>1.5788200000000002E-2</v>
      </c>
      <c r="N28">
        <f t="shared" si="5"/>
        <v>1.424896E-2</v>
      </c>
      <c r="O28">
        <f t="shared" si="6"/>
        <v>1.201234E-2</v>
      </c>
      <c r="P28">
        <f t="shared" si="7"/>
        <v>1.005928E-2</v>
      </c>
      <c r="Q28">
        <f t="shared" si="8"/>
        <v>8.1128599999999995E-3</v>
      </c>
    </row>
    <row r="29" spans="1:17" hidden="1" x14ac:dyDescent="0.2">
      <c r="A29">
        <f t="shared" si="9"/>
        <v>3</v>
      </c>
      <c r="B29">
        <v>1.5959000000000001E-2</v>
      </c>
      <c r="C29">
        <v>1.4631999999999999E-2</v>
      </c>
      <c r="D29">
        <v>1.2611000000000001E-2</v>
      </c>
      <c r="E29">
        <v>1.2005999999999999E-2</v>
      </c>
      <c r="F29">
        <v>1.1042E-2</v>
      </c>
      <c r="G29">
        <v>1.0482999999999999E-2</v>
      </c>
      <c r="H29">
        <v>1.038E-2</v>
      </c>
      <c r="I29">
        <v>8.8383999999999997E-3</v>
      </c>
      <c r="J29">
        <f t="shared" si="1"/>
        <v>2.42314E-2</v>
      </c>
      <c r="K29">
        <f t="shared" si="2"/>
        <v>2.1876200000000002E-2</v>
      </c>
      <c r="L29">
        <f t="shared" si="3"/>
        <v>1.6213999999999999E-2</v>
      </c>
      <c r="M29">
        <f t="shared" si="4"/>
        <v>1.4990999999999999E-2</v>
      </c>
      <c r="N29">
        <f t="shared" si="5"/>
        <v>1.3862759999999998E-2</v>
      </c>
      <c r="O29">
        <f t="shared" si="6"/>
        <v>1.2419339999999999E-2</v>
      </c>
      <c r="P29">
        <f t="shared" si="7"/>
        <v>1.024808E-2</v>
      </c>
      <c r="Q29">
        <f t="shared" si="8"/>
        <v>8.6546000000000001E-3</v>
      </c>
    </row>
    <row r="30" spans="1:17" hidden="1" x14ac:dyDescent="0.2">
      <c r="A30">
        <f t="shared" si="9"/>
        <v>4</v>
      </c>
      <c r="B30">
        <v>1.5758000000000001E-2</v>
      </c>
      <c r="C30">
        <v>1.5162999999999999E-2</v>
      </c>
      <c r="D30">
        <v>1.3117E-2</v>
      </c>
      <c r="E30">
        <v>1.2848E-2</v>
      </c>
      <c r="F30">
        <v>1.0370000000000001E-2</v>
      </c>
      <c r="G30">
        <v>7.4116E-3</v>
      </c>
      <c r="H30">
        <v>7.2306999999999996E-3</v>
      </c>
      <c r="I30">
        <v>7.0797999999999998E-3</v>
      </c>
      <c r="J30">
        <f t="shared" si="1"/>
        <v>2.3916199999999999E-2</v>
      </c>
      <c r="K30">
        <f t="shared" si="2"/>
        <v>2.13776E-2</v>
      </c>
      <c r="L30">
        <f t="shared" si="3"/>
        <v>1.6097799999999999E-2</v>
      </c>
      <c r="M30">
        <f t="shared" si="4"/>
        <v>1.4539239999999998E-2</v>
      </c>
      <c r="N30">
        <f t="shared" si="5"/>
        <v>1.3456299999999999E-2</v>
      </c>
      <c r="O30">
        <f t="shared" si="6"/>
        <v>1.199534E-2</v>
      </c>
      <c r="P30">
        <f t="shared" si="7"/>
        <v>9.8196999999999989E-3</v>
      </c>
      <c r="Q30">
        <f t="shared" si="8"/>
        <v>8.4834600000000017E-3</v>
      </c>
    </row>
    <row r="31" spans="1:17" hidden="1" x14ac:dyDescent="0.2">
      <c r="A31">
        <f t="shared" si="9"/>
        <v>5</v>
      </c>
      <c r="B31">
        <v>4.4464999999999998E-2</v>
      </c>
      <c r="C31">
        <v>4.2657E-2</v>
      </c>
      <c r="D31">
        <v>2.6379E-2</v>
      </c>
      <c r="E31">
        <v>2.5512E-2</v>
      </c>
      <c r="F31">
        <v>2.4933E-2</v>
      </c>
      <c r="G31">
        <v>2.2216E-2</v>
      </c>
      <c r="H31">
        <v>1.439E-2</v>
      </c>
      <c r="I31">
        <v>9.3243000000000006E-3</v>
      </c>
      <c r="J31">
        <f t="shared" si="1"/>
        <v>2.5097199999999997E-2</v>
      </c>
      <c r="K31">
        <f t="shared" si="2"/>
        <v>2.2128600000000002E-2</v>
      </c>
      <c r="L31">
        <f t="shared" si="3"/>
        <v>1.6324399999999999E-2</v>
      </c>
      <c r="M31">
        <f t="shared" si="4"/>
        <v>1.3983039999999999E-2</v>
      </c>
      <c r="N31">
        <f t="shared" si="5"/>
        <v>1.318476E-2</v>
      </c>
      <c r="O31">
        <f t="shared" si="6"/>
        <v>1.2183980000000001E-2</v>
      </c>
      <c r="P31">
        <f t="shared" si="7"/>
        <v>1.002074E-2</v>
      </c>
      <c r="Q31">
        <f t="shared" si="8"/>
        <v>8.679280000000001E-3</v>
      </c>
    </row>
    <row r="32" spans="1:17" x14ac:dyDescent="0.2">
      <c r="A32">
        <f t="shared" si="9"/>
        <v>1</v>
      </c>
      <c r="B32">
        <v>2.2159999999999999E-2</v>
      </c>
      <c r="C32">
        <v>1.6865000000000002E-2</v>
      </c>
      <c r="D32">
        <v>1.4246999999999999E-2</v>
      </c>
      <c r="E32">
        <v>1.0385E-2</v>
      </c>
      <c r="F32">
        <v>9.6988000000000005E-3</v>
      </c>
      <c r="G32">
        <v>8.7691000000000002E-3</v>
      </c>
      <c r="H32">
        <v>8.0827E-3</v>
      </c>
      <c r="I32">
        <v>7.5065000000000002E-3</v>
      </c>
      <c r="J32">
        <f t="shared" si="1"/>
        <v>2.0964200000000002E-2</v>
      </c>
      <c r="K32">
        <f t="shared" si="2"/>
        <v>1.7776800000000002E-2</v>
      </c>
      <c r="L32">
        <f t="shared" si="3"/>
        <v>1.4637800000000001E-2</v>
      </c>
      <c r="M32">
        <f t="shared" si="4"/>
        <v>1.237284E-2</v>
      </c>
      <c r="N32">
        <f t="shared" si="5"/>
        <v>1.1467160000000001E-2</v>
      </c>
      <c r="O32">
        <f t="shared" si="6"/>
        <v>1.0152780000000002E-2</v>
      </c>
      <c r="P32">
        <f t="shared" si="7"/>
        <v>9.3661400000000002E-3</v>
      </c>
      <c r="Q32">
        <f t="shared" si="8"/>
        <v>8.6036200000000011E-3</v>
      </c>
    </row>
    <row r="33" spans="1:17" hidden="1" x14ac:dyDescent="0.2">
      <c r="A33">
        <f t="shared" si="9"/>
        <v>2</v>
      </c>
      <c r="B33">
        <v>2.2814999999999998E-2</v>
      </c>
      <c r="C33">
        <v>2.0063999999999999E-2</v>
      </c>
      <c r="D33">
        <v>1.4716E-2</v>
      </c>
      <c r="E33">
        <v>1.4204E-2</v>
      </c>
      <c r="F33">
        <v>1.3270000000000001E-2</v>
      </c>
      <c r="G33">
        <v>1.3217E-2</v>
      </c>
      <c r="H33">
        <v>1.1157E-2</v>
      </c>
      <c r="I33">
        <v>1.0524E-2</v>
      </c>
      <c r="J33">
        <f t="shared" si="1"/>
        <v>2.0205000000000001E-2</v>
      </c>
      <c r="K33">
        <f t="shared" si="2"/>
        <v>1.7308399999999998E-2</v>
      </c>
      <c r="L33">
        <f t="shared" si="3"/>
        <v>1.4676599999999998E-2</v>
      </c>
      <c r="M33">
        <f t="shared" si="4"/>
        <v>1.2641040000000001E-2</v>
      </c>
      <c r="N33">
        <f t="shared" si="5"/>
        <v>1.17882E-2</v>
      </c>
      <c r="O33">
        <f t="shared" si="6"/>
        <v>1.036166E-2</v>
      </c>
      <c r="P33">
        <f t="shared" si="7"/>
        <v>9.7074999999999991E-3</v>
      </c>
      <c r="Q33">
        <f t="shared" si="8"/>
        <v>9.036060000000002E-3</v>
      </c>
    </row>
    <row r="34" spans="1:17" hidden="1" x14ac:dyDescent="0.2">
      <c r="A34">
        <f t="shared" si="9"/>
        <v>3</v>
      </c>
      <c r="B34">
        <v>1.4383E-2</v>
      </c>
      <c r="C34">
        <v>1.2139E-2</v>
      </c>
      <c r="D34">
        <v>1.2030000000000001E-2</v>
      </c>
      <c r="E34">
        <v>9.7471999999999993E-3</v>
      </c>
      <c r="F34">
        <v>9.0097000000000007E-3</v>
      </c>
      <c r="G34">
        <v>8.3630000000000006E-3</v>
      </c>
      <c r="H34">
        <v>8.2380999999999999E-3</v>
      </c>
      <c r="I34">
        <v>7.9827000000000006E-3</v>
      </c>
      <c r="J34">
        <f t="shared" si="1"/>
        <v>1.9295E-2</v>
      </c>
      <c r="K34">
        <f t="shared" si="2"/>
        <v>1.6903399999999999E-2</v>
      </c>
      <c r="L34">
        <f t="shared" si="3"/>
        <v>1.5086800000000001E-2</v>
      </c>
      <c r="M34">
        <f t="shared" si="4"/>
        <v>1.312604E-2</v>
      </c>
      <c r="N34">
        <f t="shared" si="5"/>
        <v>1.23368E-2</v>
      </c>
      <c r="O34">
        <f t="shared" si="6"/>
        <v>1.079226E-2</v>
      </c>
      <c r="P34">
        <f t="shared" si="7"/>
        <v>1.0230900000000001E-2</v>
      </c>
      <c r="Q34">
        <f t="shared" si="8"/>
        <v>9.6520600000000005E-3</v>
      </c>
    </row>
    <row r="35" spans="1:17" hidden="1" x14ac:dyDescent="0.2">
      <c r="A35">
        <f t="shared" si="9"/>
        <v>4</v>
      </c>
      <c r="B35">
        <v>2.1663000000000002E-2</v>
      </c>
      <c r="C35">
        <v>1.8918000000000001E-2</v>
      </c>
      <c r="D35">
        <v>1.4250000000000001E-2</v>
      </c>
      <c r="E35">
        <v>1.0067E-2</v>
      </c>
      <c r="F35">
        <v>9.0123000000000009E-3</v>
      </c>
      <c r="G35">
        <v>8.3548000000000008E-3</v>
      </c>
      <c r="H35">
        <v>8.2359000000000009E-3</v>
      </c>
      <c r="I35">
        <v>8.0589000000000008E-3</v>
      </c>
      <c r="J35">
        <f t="shared" si="1"/>
        <v>2.4239799999999999E-2</v>
      </c>
      <c r="K35">
        <f t="shared" si="2"/>
        <v>2.0463799999999997E-2</v>
      </c>
      <c r="L35">
        <f t="shared" si="3"/>
        <v>1.8611599999999999E-2</v>
      </c>
      <c r="M35">
        <f t="shared" si="4"/>
        <v>1.472E-2</v>
      </c>
      <c r="N35">
        <f t="shared" si="5"/>
        <v>1.3998460000000001E-2</v>
      </c>
      <c r="O35">
        <f t="shared" si="6"/>
        <v>1.2376660000000001E-2</v>
      </c>
      <c r="P35">
        <f t="shared" si="7"/>
        <v>1.1389079999999999E-2</v>
      </c>
      <c r="Q35">
        <f t="shared" si="8"/>
        <v>1.0469320000000001E-2</v>
      </c>
    </row>
    <row r="36" spans="1:17" hidden="1" x14ac:dyDescent="0.2">
      <c r="A36">
        <f t="shared" si="9"/>
        <v>5</v>
      </c>
      <c r="B36">
        <v>2.3800000000000002E-2</v>
      </c>
      <c r="C36">
        <v>2.0898E-2</v>
      </c>
      <c r="D36">
        <v>1.7946E-2</v>
      </c>
      <c r="E36">
        <v>1.7461000000000001E-2</v>
      </c>
      <c r="F36">
        <v>1.6344999999999998E-2</v>
      </c>
      <c r="G36">
        <v>1.206E-2</v>
      </c>
      <c r="H36">
        <v>1.1117E-2</v>
      </c>
      <c r="I36">
        <v>8.9460000000000008E-3</v>
      </c>
      <c r="J36">
        <f t="shared" si="1"/>
        <v>2.29368E-2</v>
      </c>
      <c r="K36">
        <f t="shared" si="2"/>
        <v>1.96058E-2</v>
      </c>
      <c r="L36">
        <f t="shared" si="3"/>
        <v>1.8402400000000003E-2</v>
      </c>
      <c r="M36">
        <f t="shared" si="4"/>
        <v>1.5310200000000001E-2</v>
      </c>
      <c r="N36">
        <f t="shared" si="5"/>
        <v>1.47084E-2</v>
      </c>
      <c r="O36">
        <f t="shared" si="6"/>
        <v>1.2992700000000001E-2</v>
      </c>
      <c r="P36">
        <f t="shared" si="7"/>
        <v>1.1907500000000001E-2</v>
      </c>
      <c r="Q36">
        <f t="shared" si="8"/>
        <v>1.1018739999999999E-2</v>
      </c>
    </row>
    <row r="37" spans="1:17" x14ac:dyDescent="0.2">
      <c r="A37">
        <f t="shared" si="9"/>
        <v>1</v>
      </c>
      <c r="B37">
        <v>1.8363999999999998E-2</v>
      </c>
      <c r="C37">
        <v>1.4522999999999999E-2</v>
      </c>
      <c r="D37">
        <v>1.4441000000000001E-2</v>
      </c>
      <c r="E37">
        <v>1.1726E-2</v>
      </c>
      <c r="F37">
        <v>1.1304E-2</v>
      </c>
      <c r="G37">
        <v>9.8134999999999993E-3</v>
      </c>
      <c r="H37">
        <v>9.7894999999999996E-3</v>
      </c>
      <c r="I37">
        <v>9.6687000000000006E-3</v>
      </c>
      <c r="J37">
        <f t="shared" si="1"/>
        <v>2.4706200000000001E-2</v>
      </c>
      <c r="K37">
        <f t="shared" si="2"/>
        <v>2.1458399999999999E-2</v>
      </c>
      <c r="L37">
        <f t="shared" si="3"/>
        <v>1.84502E-2</v>
      </c>
      <c r="M37">
        <f t="shared" si="4"/>
        <v>1.5371000000000001E-2</v>
      </c>
      <c r="N37">
        <f t="shared" si="5"/>
        <v>1.4688200000000002E-2</v>
      </c>
      <c r="O37">
        <f t="shared" si="6"/>
        <v>1.3439899999999999E-2</v>
      </c>
      <c r="P37">
        <f t="shared" si="7"/>
        <v>1.2457900000000001E-2</v>
      </c>
      <c r="Q37">
        <f t="shared" si="8"/>
        <v>1.199334E-2</v>
      </c>
    </row>
    <row r="38" spans="1:17" hidden="1" x14ac:dyDescent="0.2">
      <c r="A38">
        <f t="shared" si="9"/>
        <v>2</v>
      </c>
      <c r="B38">
        <v>1.8265E-2</v>
      </c>
      <c r="C38">
        <v>1.8038999999999999E-2</v>
      </c>
      <c r="D38">
        <v>1.6767000000000001E-2</v>
      </c>
      <c r="E38">
        <v>1.6629000000000001E-2</v>
      </c>
      <c r="F38">
        <v>1.6012999999999999E-2</v>
      </c>
      <c r="G38">
        <v>1.537E-2</v>
      </c>
      <c r="H38">
        <v>1.3774E-2</v>
      </c>
      <c r="I38">
        <v>1.3604E-2</v>
      </c>
      <c r="J38">
        <f t="shared" si="1"/>
        <v>2.4846E-2</v>
      </c>
      <c r="K38">
        <f t="shared" si="2"/>
        <v>2.2320799999999998E-2</v>
      </c>
      <c r="L38">
        <f t="shared" si="3"/>
        <v>1.9217000000000001E-2</v>
      </c>
      <c r="M38">
        <f t="shared" si="4"/>
        <v>1.6375000000000001E-2</v>
      </c>
      <c r="N38">
        <f t="shared" si="5"/>
        <v>1.5549200000000003E-2</v>
      </c>
      <c r="O38">
        <f t="shared" si="6"/>
        <v>1.4168200000000001E-2</v>
      </c>
      <c r="P38">
        <f t="shared" si="7"/>
        <v>1.3185199999999999E-2</v>
      </c>
      <c r="Q38">
        <f t="shared" si="8"/>
        <v>1.25062E-2</v>
      </c>
    </row>
    <row r="39" spans="1:17" hidden="1" x14ac:dyDescent="0.2">
      <c r="A39">
        <f t="shared" si="9"/>
        <v>3</v>
      </c>
      <c r="B39">
        <v>3.9107000000000003E-2</v>
      </c>
      <c r="C39">
        <v>2.9940999999999999E-2</v>
      </c>
      <c r="D39">
        <v>2.9654E-2</v>
      </c>
      <c r="E39">
        <v>1.7717E-2</v>
      </c>
      <c r="F39">
        <v>1.7318E-2</v>
      </c>
      <c r="G39">
        <v>1.6285000000000001E-2</v>
      </c>
      <c r="H39">
        <v>1.4029E-2</v>
      </c>
      <c r="I39">
        <v>1.2069E-2</v>
      </c>
      <c r="J39">
        <f t="shared" si="1"/>
        <v>2.5114400000000002E-2</v>
      </c>
      <c r="K39">
        <f t="shared" si="2"/>
        <v>2.25852E-2</v>
      </c>
      <c r="L39">
        <f t="shared" si="3"/>
        <v>1.9416800000000001E-2</v>
      </c>
      <c r="M39">
        <f t="shared" si="4"/>
        <v>1.6130800000000001E-2</v>
      </c>
      <c r="N39">
        <f t="shared" si="5"/>
        <v>1.5023E-2</v>
      </c>
      <c r="O39">
        <f t="shared" si="6"/>
        <v>1.3447000000000001E-2</v>
      </c>
      <c r="P39">
        <f t="shared" si="7"/>
        <v>1.2754399999999999E-2</v>
      </c>
      <c r="Q39">
        <f t="shared" si="8"/>
        <v>1.2052199999999999E-2</v>
      </c>
    </row>
    <row r="40" spans="1:17" hidden="1" x14ac:dyDescent="0.2">
      <c r="A40">
        <f t="shared" si="9"/>
        <v>4</v>
      </c>
      <c r="B40">
        <v>1.5148E-2</v>
      </c>
      <c r="C40">
        <v>1.4628E-2</v>
      </c>
      <c r="D40">
        <v>1.3204E-2</v>
      </c>
      <c r="E40">
        <v>1.3018E-2</v>
      </c>
      <c r="F40">
        <v>1.2562E-2</v>
      </c>
      <c r="G40">
        <v>1.1435000000000001E-2</v>
      </c>
      <c r="H40">
        <v>1.0828000000000001E-2</v>
      </c>
      <c r="I40">
        <v>1.0806E-2</v>
      </c>
      <c r="J40">
        <f t="shared" si="1"/>
        <v>2.1685799999999998E-2</v>
      </c>
      <c r="K40">
        <f t="shared" si="2"/>
        <v>2.06064E-2</v>
      </c>
      <c r="L40">
        <f t="shared" si="3"/>
        <v>1.7068E-2</v>
      </c>
      <c r="M40">
        <f t="shared" si="4"/>
        <v>1.5850400000000001E-2</v>
      </c>
      <c r="N40">
        <f t="shared" si="5"/>
        <v>1.4229200000000001E-2</v>
      </c>
      <c r="O40">
        <f t="shared" si="6"/>
        <v>1.2750799999999998E-2</v>
      </c>
      <c r="P40">
        <f t="shared" si="7"/>
        <v>1.2360600000000001E-2</v>
      </c>
      <c r="Q40">
        <f t="shared" si="8"/>
        <v>1.1835799999999999E-2</v>
      </c>
    </row>
    <row r="41" spans="1:17" hidden="1" x14ac:dyDescent="0.2">
      <c r="A41">
        <f t="shared" si="9"/>
        <v>5</v>
      </c>
      <c r="B41">
        <v>3.2647000000000002E-2</v>
      </c>
      <c r="C41">
        <v>3.0161E-2</v>
      </c>
      <c r="D41">
        <v>1.8185E-2</v>
      </c>
      <c r="E41">
        <v>1.7765E-2</v>
      </c>
      <c r="F41">
        <v>1.6244000000000001E-2</v>
      </c>
      <c r="G41">
        <v>1.4296E-2</v>
      </c>
      <c r="H41">
        <v>1.3868999999999999E-2</v>
      </c>
      <c r="I41">
        <v>1.3819E-2</v>
      </c>
      <c r="J41">
        <f t="shared" si="1"/>
        <v>2.3061400000000003E-2</v>
      </c>
      <c r="K41">
        <f t="shared" si="2"/>
        <v>2.1630400000000001E-2</v>
      </c>
      <c r="L41">
        <f t="shared" si="3"/>
        <v>1.8282799999999998E-2</v>
      </c>
      <c r="M41">
        <f t="shared" si="4"/>
        <v>1.69096E-2</v>
      </c>
      <c r="N41">
        <f t="shared" si="5"/>
        <v>1.49056E-2</v>
      </c>
      <c r="O41">
        <f t="shared" si="6"/>
        <v>1.3457399999999998E-2</v>
      </c>
      <c r="P41">
        <f t="shared" si="7"/>
        <v>1.2783600000000001E-2</v>
      </c>
      <c r="Q41">
        <f t="shared" si="8"/>
        <v>1.22004E-2</v>
      </c>
    </row>
    <row r="42" spans="1:17" x14ac:dyDescent="0.2">
      <c r="A42">
        <f t="shared" si="9"/>
        <v>1</v>
      </c>
      <c r="B42">
        <v>1.9063E-2</v>
      </c>
      <c r="C42">
        <v>1.8835000000000001E-2</v>
      </c>
      <c r="D42">
        <v>1.8275E-2</v>
      </c>
      <c r="E42">
        <v>1.6746E-2</v>
      </c>
      <c r="F42">
        <v>1.5609E-2</v>
      </c>
      <c r="G42">
        <v>1.3455E-2</v>
      </c>
      <c r="H42">
        <v>1.3426E-2</v>
      </c>
      <c r="I42">
        <v>1.2233000000000001E-2</v>
      </c>
      <c r="J42">
        <f t="shared" si="1"/>
        <v>2.1733599999999999E-2</v>
      </c>
      <c r="K42">
        <f t="shared" si="2"/>
        <v>2.0517000000000001E-2</v>
      </c>
      <c r="L42">
        <f t="shared" si="3"/>
        <v>1.9419200000000001E-2</v>
      </c>
      <c r="M42">
        <f t="shared" si="4"/>
        <v>1.7898999999999998E-2</v>
      </c>
      <c r="N42">
        <f t="shared" si="5"/>
        <v>1.5327400000000001E-2</v>
      </c>
      <c r="O42">
        <f t="shared" si="6"/>
        <v>1.4211000000000001E-2</v>
      </c>
      <c r="P42">
        <f t="shared" si="7"/>
        <v>1.3619199999999998E-2</v>
      </c>
      <c r="Q42">
        <f t="shared" si="8"/>
        <v>1.2969E-2</v>
      </c>
    </row>
    <row r="43" spans="1:17" hidden="1" x14ac:dyDescent="0.2">
      <c r="A43">
        <f t="shared" si="9"/>
        <v>2</v>
      </c>
      <c r="B43">
        <v>1.9606999999999999E-2</v>
      </c>
      <c r="C43">
        <v>1.9361E-2</v>
      </c>
      <c r="D43">
        <v>1.7766000000000001E-2</v>
      </c>
      <c r="E43">
        <v>1.5408E-2</v>
      </c>
      <c r="F43">
        <v>1.3382E-2</v>
      </c>
      <c r="G43">
        <v>1.1764E-2</v>
      </c>
      <c r="H43">
        <v>1.162E-2</v>
      </c>
      <c r="I43">
        <v>1.1334E-2</v>
      </c>
      <c r="J43">
        <f t="shared" si="1"/>
        <v>2.3232599999999999E-2</v>
      </c>
      <c r="K43">
        <f t="shared" si="2"/>
        <v>2.1869E-2</v>
      </c>
      <c r="L43">
        <f t="shared" si="3"/>
        <v>1.9306400000000001E-2</v>
      </c>
      <c r="M43">
        <f t="shared" si="4"/>
        <v>1.7680599999999998E-2</v>
      </c>
      <c r="N43">
        <f t="shared" si="5"/>
        <v>1.5112E-2</v>
      </c>
      <c r="O43">
        <f t="shared" si="6"/>
        <v>1.43404E-2</v>
      </c>
      <c r="P43">
        <f t="shared" si="7"/>
        <v>1.33892E-2</v>
      </c>
      <c r="Q43">
        <f t="shared" si="8"/>
        <v>1.2332940000000001E-2</v>
      </c>
    </row>
    <row r="44" spans="1:17" hidden="1" x14ac:dyDescent="0.2">
      <c r="A44">
        <f t="shared" si="9"/>
        <v>3</v>
      </c>
      <c r="B44">
        <v>2.1964000000000001E-2</v>
      </c>
      <c r="C44">
        <v>2.0046999999999999E-2</v>
      </c>
      <c r="D44">
        <v>1.7909999999999999E-2</v>
      </c>
      <c r="E44">
        <v>1.6315E-2</v>
      </c>
      <c r="F44">
        <v>1.3349E-2</v>
      </c>
      <c r="G44">
        <v>1.2803999999999999E-2</v>
      </c>
      <c r="H44">
        <v>1.206E-2</v>
      </c>
      <c r="I44">
        <v>1.0987E-2</v>
      </c>
      <c r="J44">
        <f t="shared" si="1"/>
        <v>2.4485E-2</v>
      </c>
      <c r="K44">
        <f t="shared" si="2"/>
        <v>2.19518E-2</v>
      </c>
      <c r="L44">
        <f t="shared" si="3"/>
        <v>1.9024200000000002E-2</v>
      </c>
      <c r="M44">
        <f t="shared" si="4"/>
        <v>1.67128E-2</v>
      </c>
      <c r="N44">
        <f t="shared" si="5"/>
        <v>1.4449399999999998E-2</v>
      </c>
      <c r="O44">
        <f t="shared" si="6"/>
        <v>1.393104E-2</v>
      </c>
      <c r="P44">
        <f t="shared" si="7"/>
        <v>1.2999500000000001E-2</v>
      </c>
      <c r="Q44">
        <f t="shared" si="8"/>
        <v>1.1932159999999999E-2</v>
      </c>
    </row>
    <row r="45" spans="1:17" hidden="1" x14ac:dyDescent="0.2">
      <c r="A45">
        <f t="shared" si="9"/>
        <v>4</v>
      </c>
      <c r="B45">
        <v>2.2026E-2</v>
      </c>
      <c r="C45">
        <v>1.9748000000000002E-2</v>
      </c>
      <c r="D45">
        <v>1.9278E-2</v>
      </c>
      <c r="E45">
        <v>1.8314E-2</v>
      </c>
      <c r="F45">
        <v>1.5944E-2</v>
      </c>
      <c r="G45">
        <v>1.4968E-2</v>
      </c>
      <c r="H45">
        <v>1.2943E-2</v>
      </c>
      <c r="I45">
        <v>1.2629E-2</v>
      </c>
      <c r="J45">
        <f t="shared" si="1"/>
        <v>2.4176599999999999E-2</v>
      </c>
      <c r="K45">
        <f t="shared" si="2"/>
        <v>2.1861999999999999E-2</v>
      </c>
      <c r="L45">
        <f t="shared" si="3"/>
        <v>1.89842E-2</v>
      </c>
      <c r="M45">
        <f t="shared" si="4"/>
        <v>1.67122E-2</v>
      </c>
      <c r="N45">
        <f t="shared" si="5"/>
        <v>1.4933999999999999E-2</v>
      </c>
      <c r="O45">
        <f t="shared" si="6"/>
        <v>1.4365239999999998E-2</v>
      </c>
      <c r="P45">
        <f t="shared" si="7"/>
        <v>1.3267699999999999E-2</v>
      </c>
      <c r="Q45">
        <f t="shared" si="8"/>
        <v>1.2314159999999999E-2</v>
      </c>
    </row>
    <row r="46" spans="1:17" hidden="1" x14ac:dyDescent="0.2">
      <c r="A46">
        <f t="shared" si="9"/>
        <v>5</v>
      </c>
      <c r="B46">
        <v>2.6008E-2</v>
      </c>
      <c r="C46">
        <v>2.4594000000000001E-2</v>
      </c>
      <c r="D46">
        <v>2.3866999999999999E-2</v>
      </c>
      <c r="E46">
        <v>2.2712E-2</v>
      </c>
      <c r="F46">
        <v>1.8353000000000001E-2</v>
      </c>
      <c r="G46">
        <v>1.8064E-2</v>
      </c>
      <c r="H46">
        <v>1.8047000000000001E-2</v>
      </c>
      <c r="I46">
        <v>1.7662000000000001E-2</v>
      </c>
      <c r="J46">
        <f t="shared" si="1"/>
        <v>2.3795E-2</v>
      </c>
      <c r="K46">
        <f t="shared" si="2"/>
        <v>2.19262E-2</v>
      </c>
      <c r="L46">
        <f t="shared" si="3"/>
        <v>1.8863600000000001E-2</v>
      </c>
      <c r="M46">
        <f t="shared" si="4"/>
        <v>1.65778E-2</v>
      </c>
      <c r="N46">
        <f t="shared" si="5"/>
        <v>1.44758E-2</v>
      </c>
      <c r="O46">
        <f t="shared" si="6"/>
        <v>1.376224E-2</v>
      </c>
      <c r="P46">
        <f t="shared" si="7"/>
        <v>1.30641E-2</v>
      </c>
      <c r="Q46">
        <f t="shared" si="8"/>
        <v>1.2127160000000001E-2</v>
      </c>
    </row>
    <row r="47" spans="1:17" x14ac:dyDescent="0.2">
      <c r="A47">
        <f t="shared" si="9"/>
        <v>1</v>
      </c>
      <c r="B47">
        <v>2.6557999999999998E-2</v>
      </c>
      <c r="C47">
        <v>2.5595E-2</v>
      </c>
      <c r="D47">
        <v>1.7711000000000001E-2</v>
      </c>
      <c r="E47">
        <v>1.5654000000000001E-2</v>
      </c>
      <c r="F47">
        <v>1.4532E-2</v>
      </c>
      <c r="G47">
        <v>1.4102E-2</v>
      </c>
      <c r="H47">
        <v>1.2276E-2</v>
      </c>
      <c r="I47">
        <v>9.0527000000000003E-3</v>
      </c>
      <c r="J47">
        <f t="shared" si="1"/>
        <v>2.56598E-2</v>
      </c>
      <c r="K47">
        <f t="shared" si="2"/>
        <v>2.3242200000000001E-2</v>
      </c>
      <c r="L47">
        <f t="shared" si="3"/>
        <v>2.0181600000000001E-2</v>
      </c>
      <c r="M47">
        <f t="shared" si="4"/>
        <v>1.6155000000000003E-2</v>
      </c>
      <c r="N47">
        <f t="shared" si="5"/>
        <v>1.4660999999999999E-2</v>
      </c>
      <c r="O47">
        <f t="shared" si="6"/>
        <v>1.3809440000000001E-2</v>
      </c>
      <c r="P47">
        <f t="shared" si="7"/>
        <v>1.2546499999999999E-2</v>
      </c>
      <c r="Q47">
        <f t="shared" si="8"/>
        <v>1.1641159999999999E-2</v>
      </c>
    </row>
    <row r="48" spans="1:17" hidden="1" x14ac:dyDescent="0.2">
      <c r="A48">
        <f t="shared" si="9"/>
        <v>2</v>
      </c>
      <c r="B48">
        <v>2.5869E-2</v>
      </c>
      <c r="C48">
        <v>1.9775000000000001E-2</v>
      </c>
      <c r="D48">
        <v>1.6355000000000001E-2</v>
      </c>
      <c r="E48">
        <v>1.0569E-2</v>
      </c>
      <c r="F48">
        <v>1.0069E-2</v>
      </c>
      <c r="G48">
        <v>9.7172000000000005E-3</v>
      </c>
      <c r="H48">
        <v>9.6714999999999995E-3</v>
      </c>
      <c r="I48">
        <v>9.3300999999999992E-3</v>
      </c>
      <c r="J48">
        <f t="shared" si="1"/>
        <v>2.6306400000000001E-2</v>
      </c>
      <c r="K48">
        <f t="shared" si="2"/>
        <v>2.3975400000000001E-2</v>
      </c>
      <c r="L48">
        <f t="shared" si="3"/>
        <v>2.2120599999999997E-2</v>
      </c>
      <c r="M48">
        <f t="shared" si="4"/>
        <v>1.7295200000000004E-2</v>
      </c>
      <c r="N48">
        <f t="shared" si="5"/>
        <v>1.5069599999999999E-2</v>
      </c>
      <c r="O48">
        <f t="shared" si="6"/>
        <v>1.428604E-2</v>
      </c>
      <c r="P48">
        <f t="shared" si="7"/>
        <v>1.3257700000000001E-2</v>
      </c>
      <c r="Q48">
        <f t="shared" si="8"/>
        <v>1.2859819999999999E-2</v>
      </c>
    </row>
    <row r="49" spans="1:17" hidden="1" x14ac:dyDescent="0.2">
      <c r="A49">
        <f t="shared" si="9"/>
        <v>3</v>
      </c>
      <c r="B49">
        <v>2.0421999999999999E-2</v>
      </c>
      <c r="C49">
        <v>1.9598000000000001E-2</v>
      </c>
      <c r="D49">
        <v>1.771E-2</v>
      </c>
      <c r="E49">
        <v>1.6312E-2</v>
      </c>
      <c r="F49">
        <v>1.5772000000000001E-2</v>
      </c>
      <c r="G49">
        <v>1.4975E-2</v>
      </c>
      <c r="H49">
        <v>1.3401E-2</v>
      </c>
      <c r="I49">
        <v>1.2897E-2</v>
      </c>
      <c r="J49">
        <f t="shared" si="1"/>
        <v>2.5773399999999995E-2</v>
      </c>
      <c r="K49">
        <f t="shared" si="2"/>
        <v>2.41508E-2</v>
      </c>
      <c r="L49">
        <f t="shared" si="3"/>
        <v>2.25408E-2</v>
      </c>
      <c r="M49">
        <f t="shared" si="4"/>
        <v>1.76762E-2</v>
      </c>
      <c r="N49">
        <f t="shared" si="5"/>
        <v>1.5476800000000002E-2</v>
      </c>
      <c r="O49">
        <f t="shared" si="6"/>
        <v>1.44624E-2</v>
      </c>
      <c r="P49">
        <f t="shared" si="7"/>
        <v>1.3408400000000001E-2</v>
      </c>
      <c r="Q49">
        <f t="shared" si="8"/>
        <v>1.3015400000000002E-2</v>
      </c>
    </row>
    <row r="50" spans="1:17" hidden="1" x14ac:dyDescent="0.2">
      <c r="A50">
        <f t="shared" si="9"/>
        <v>4</v>
      </c>
      <c r="B50">
        <v>2.0118E-2</v>
      </c>
      <c r="C50">
        <v>2.0069E-2</v>
      </c>
      <c r="D50">
        <v>1.8675000000000001E-2</v>
      </c>
      <c r="E50">
        <v>1.7642000000000001E-2</v>
      </c>
      <c r="F50">
        <v>1.3653E-2</v>
      </c>
      <c r="G50">
        <v>1.1953E-2</v>
      </c>
      <c r="H50">
        <v>1.1925E-2</v>
      </c>
      <c r="I50">
        <v>1.1694E-2</v>
      </c>
      <c r="J50">
        <f t="shared" si="1"/>
        <v>2.6193000000000001E-2</v>
      </c>
      <c r="K50">
        <f t="shared" si="2"/>
        <v>2.4118399999999998E-2</v>
      </c>
      <c r="L50">
        <f t="shared" si="3"/>
        <v>2.27616E-2</v>
      </c>
      <c r="M50">
        <f t="shared" si="4"/>
        <v>1.7450800000000002E-2</v>
      </c>
      <c r="N50">
        <f t="shared" si="5"/>
        <v>1.5307199999999998E-2</v>
      </c>
      <c r="O50">
        <f t="shared" si="6"/>
        <v>1.4444199999999999E-2</v>
      </c>
      <c r="P50">
        <f t="shared" si="7"/>
        <v>1.3573199999999999E-2</v>
      </c>
      <c r="Q50">
        <f t="shared" si="8"/>
        <v>1.30968E-2</v>
      </c>
    </row>
    <row r="51" spans="1:17" hidden="1" x14ac:dyDescent="0.2">
      <c r="A51">
        <f t="shared" si="9"/>
        <v>5</v>
      </c>
      <c r="B51">
        <v>3.5332000000000002E-2</v>
      </c>
      <c r="C51">
        <v>3.1174E-2</v>
      </c>
      <c r="D51">
        <v>3.0457000000000001E-2</v>
      </c>
      <c r="E51">
        <v>2.0598000000000002E-2</v>
      </c>
      <c r="F51">
        <v>1.9279000000000001E-2</v>
      </c>
      <c r="G51">
        <v>1.83E-2</v>
      </c>
      <c r="H51">
        <v>1.5459000000000001E-2</v>
      </c>
      <c r="I51">
        <v>1.5232000000000001E-2</v>
      </c>
      <c r="J51">
        <f t="shared" si="1"/>
        <v>2.6859399999999999E-2</v>
      </c>
      <c r="K51">
        <f t="shared" si="2"/>
        <v>2.4096800000000002E-2</v>
      </c>
      <c r="L51">
        <f t="shared" si="3"/>
        <v>2.2973399999999998E-2</v>
      </c>
      <c r="M51">
        <f t="shared" si="4"/>
        <v>1.7868200000000001E-2</v>
      </c>
      <c r="N51">
        <f t="shared" si="5"/>
        <v>1.6269200000000001E-2</v>
      </c>
      <c r="O51">
        <f t="shared" si="6"/>
        <v>1.5601599999999998E-2</v>
      </c>
      <c r="P51">
        <f t="shared" si="7"/>
        <v>1.4715200000000001E-2</v>
      </c>
      <c r="Q51">
        <f t="shared" si="8"/>
        <v>1.4279E-2</v>
      </c>
    </row>
    <row r="52" spans="1:17" x14ac:dyDescent="0.2">
      <c r="A52">
        <f t="shared" si="9"/>
        <v>1</v>
      </c>
      <c r="B52">
        <v>2.9791000000000002E-2</v>
      </c>
      <c r="C52">
        <v>2.9260999999999999E-2</v>
      </c>
      <c r="D52">
        <v>2.7406E-2</v>
      </c>
      <c r="E52">
        <v>2.1354999999999999E-2</v>
      </c>
      <c r="F52">
        <v>1.6574999999999999E-2</v>
      </c>
      <c r="G52">
        <v>1.6485E-2</v>
      </c>
      <c r="H52">
        <v>1.5831999999999999E-2</v>
      </c>
      <c r="I52">
        <v>1.5146E-2</v>
      </c>
      <c r="J52">
        <f t="shared" si="1"/>
        <v>2.2983999999999997E-2</v>
      </c>
      <c r="K52">
        <f t="shared" si="2"/>
        <v>2.08688E-2</v>
      </c>
      <c r="L52">
        <f t="shared" si="3"/>
        <v>1.9888200000000002E-2</v>
      </c>
      <c r="M52">
        <f t="shared" si="4"/>
        <v>1.6381E-2</v>
      </c>
      <c r="N52">
        <f t="shared" si="5"/>
        <v>1.5000599999999999E-2</v>
      </c>
      <c r="O52">
        <f t="shared" si="6"/>
        <v>1.4186399999999998E-2</v>
      </c>
      <c r="P52">
        <f t="shared" si="7"/>
        <v>1.3756200000000001E-2</v>
      </c>
      <c r="Q52">
        <f t="shared" si="8"/>
        <v>1.3358599999999998E-2</v>
      </c>
    </row>
    <row r="53" spans="1:17" hidden="1" x14ac:dyDescent="0.2">
      <c r="A53">
        <f t="shared" si="9"/>
        <v>2</v>
      </c>
      <c r="B53">
        <v>2.3203999999999999E-2</v>
      </c>
      <c r="C53">
        <v>2.0652E-2</v>
      </c>
      <c r="D53">
        <v>1.8456E-2</v>
      </c>
      <c r="E53">
        <v>1.2474000000000001E-2</v>
      </c>
      <c r="F53">
        <v>1.2104999999999999E-2</v>
      </c>
      <c r="G53">
        <v>1.0599000000000001E-2</v>
      </c>
      <c r="H53">
        <v>1.0425E-2</v>
      </c>
      <c r="I53">
        <v>1.0108000000000001E-2</v>
      </c>
      <c r="J53">
        <f t="shared" si="1"/>
        <v>2.12806E-2</v>
      </c>
      <c r="K53">
        <f t="shared" si="2"/>
        <v>1.8704599999999998E-2</v>
      </c>
      <c r="L53">
        <f t="shared" si="3"/>
        <v>1.7855799999999998E-2</v>
      </c>
      <c r="M53">
        <f t="shared" si="4"/>
        <v>1.47698E-2</v>
      </c>
      <c r="N53">
        <f t="shared" si="5"/>
        <v>1.4286799999999999E-2</v>
      </c>
      <c r="O53">
        <f t="shared" si="6"/>
        <v>1.3488E-2</v>
      </c>
      <c r="P53">
        <f t="shared" si="7"/>
        <v>1.2928200000000001E-2</v>
      </c>
      <c r="Q53">
        <f t="shared" si="8"/>
        <v>1.2404399999999999E-2</v>
      </c>
    </row>
    <row r="54" spans="1:17" hidden="1" x14ac:dyDescent="0.2">
      <c r="A54">
        <f t="shared" si="9"/>
        <v>3</v>
      </c>
      <c r="B54">
        <v>2.2519999999999998E-2</v>
      </c>
      <c r="C54">
        <v>1.9435999999999998E-2</v>
      </c>
      <c r="D54">
        <v>1.8814000000000001E-2</v>
      </c>
      <c r="E54">
        <v>1.5185000000000001E-2</v>
      </c>
      <c r="F54">
        <v>1.4924E-2</v>
      </c>
      <c r="G54">
        <v>1.4884E-2</v>
      </c>
      <c r="H54">
        <v>1.4225E-2</v>
      </c>
      <c r="I54">
        <v>1.3304E-2</v>
      </c>
      <c r="J54">
        <f t="shared" si="1"/>
        <v>2.1040799999999998E-2</v>
      </c>
      <c r="K54">
        <f t="shared" si="2"/>
        <v>1.8091600000000003E-2</v>
      </c>
      <c r="L54">
        <f t="shared" si="3"/>
        <v>1.7326799999999996E-2</v>
      </c>
      <c r="M54">
        <f t="shared" si="4"/>
        <v>1.53308E-2</v>
      </c>
      <c r="N54">
        <f t="shared" si="5"/>
        <v>1.4752400000000002E-2</v>
      </c>
      <c r="O54">
        <f t="shared" si="6"/>
        <v>1.3769399999999998E-2</v>
      </c>
      <c r="P54">
        <f t="shared" si="7"/>
        <v>1.3128000000000001E-2</v>
      </c>
      <c r="Q54">
        <f t="shared" si="8"/>
        <v>1.25252E-2</v>
      </c>
    </row>
    <row r="55" spans="1:17" hidden="1" x14ac:dyDescent="0.2">
      <c r="A55">
        <f t="shared" si="9"/>
        <v>4</v>
      </c>
      <c r="B55">
        <v>2.3449999999999999E-2</v>
      </c>
      <c r="C55">
        <v>1.9961E-2</v>
      </c>
      <c r="D55">
        <v>1.9734000000000002E-2</v>
      </c>
      <c r="E55">
        <v>1.9729E-2</v>
      </c>
      <c r="F55">
        <v>1.8463E-2</v>
      </c>
      <c r="G55">
        <v>1.7739999999999999E-2</v>
      </c>
      <c r="H55">
        <v>1.7635000000000001E-2</v>
      </c>
      <c r="I55">
        <v>1.7604999999999999E-2</v>
      </c>
      <c r="J55">
        <f t="shared" si="1"/>
        <v>2.2737999999999998E-2</v>
      </c>
      <c r="K55">
        <f t="shared" si="2"/>
        <v>1.9093800000000001E-2</v>
      </c>
      <c r="L55">
        <f t="shared" si="3"/>
        <v>1.8330399999999997E-2</v>
      </c>
      <c r="M55">
        <f t="shared" si="4"/>
        <v>1.5165600000000001E-2</v>
      </c>
      <c r="N55">
        <f t="shared" si="5"/>
        <v>1.4316600000000002E-2</v>
      </c>
      <c r="O55">
        <f t="shared" si="6"/>
        <v>1.3247999999999999E-2</v>
      </c>
      <c r="P55">
        <f t="shared" si="7"/>
        <v>1.2727199999999999E-2</v>
      </c>
      <c r="Q55">
        <f t="shared" si="8"/>
        <v>1.2219600000000001E-2</v>
      </c>
    </row>
    <row r="56" spans="1:17" hidden="1" x14ac:dyDescent="0.2">
      <c r="A56">
        <f t="shared" si="9"/>
        <v>5</v>
      </c>
      <c r="B56">
        <v>1.5955E-2</v>
      </c>
      <c r="C56">
        <v>1.5034E-2</v>
      </c>
      <c r="D56">
        <v>1.5030999999999999E-2</v>
      </c>
      <c r="E56">
        <v>1.3162E-2</v>
      </c>
      <c r="F56">
        <v>1.2936E-2</v>
      </c>
      <c r="G56">
        <v>1.1224E-2</v>
      </c>
      <c r="H56">
        <v>1.0664E-2</v>
      </c>
      <c r="I56">
        <v>1.0630000000000001E-2</v>
      </c>
      <c r="J56">
        <f t="shared" si="1"/>
        <v>2.2463399999999998E-2</v>
      </c>
      <c r="K56">
        <f t="shared" si="2"/>
        <v>1.8985600000000002E-2</v>
      </c>
      <c r="L56">
        <f t="shared" si="3"/>
        <v>1.7572600000000001E-2</v>
      </c>
      <c r="M56">
        <f t="shared" si="4"/>
        <v>1.4285599999999999E-2</v>
      </c>
      <c r="N56">
        <f t="shared" si="5"/>
        <v>1.3663600000000001E-2</v>
      </c>
      <c r="O56">
        <f t="shared" si="6"/>
        <v>1.25772E-2</v>
      </c>
      <c r="P56">
        <f t="shared" si="7"/>
        <v>1.2069199999999999E-2</v>
      </c>
      <c r="Q56">
        <f t="shared" si="8"/>
        <v>1.1538000000000001E-2</v>
      </c>
    </row>
    <row r="57" spans="1:17" x14ac:dyDescent="0.2">
      <c r="A57">
        <f t="shared" si="9"/>
        <v>1</v>
      </c>
      <c r="B57">
        <v>2.1274000000000001E-2</v>
      </c>
      <c r="C57">
        <v>1.8440000000000002E-2</v>
      </c>
      <c r="D57">
        <v>1.7243999999999999E-2</v>
      </c>
      <c r="E57">
        <v>1.3299E-2</v>
      </c>
      <c r="F57">
        <v>1.3006E-2</v>
      </c>
      <c r="G57">
        <v>1.2992999999999999E-2</v>
      </c>
      <c r="H57">
        <v>1.1691999999999999E-2</v>
      </c>
      <c r="I57">
        <v>1.0375000000000001E-2</v>
      </c>
      <c r="J57">
        <f t="shared" si="1"/>
        <v>2.3569E-2</v>
      </c>
      <c r="K57">
        <f t="shared" si="2"/>
        <v>2.0057999999999999E-2</v>
      </c>
      <c r="L57">
        <f t="shared" si="3"/>
        <v>1.7236000000000001E-2</v>
      </c>
      <c r="M57">
        <f t="shared" si="4"/>
        <v>1.3630140000000002E-2</v>
      </c>
      <c r="N57">
        <f t="shared" si="5"/>
        <v>1.300654E-2</v>
      </c>
      <c r="O57">
        <f t="shared" si="6"/>
        <v>1.225074E-2</v>
      </c>
      <c r="P57">
        <f t="shared" si="7"/>
        <v>1.1840219999999999E-2</v>
      </c>
      <c r="Q57">
        <f t="shared" si="8"/>
        <v>1.1144640000000001E-2</v>
      </c>
    </row>
    <row r="58" spans="1:17" hidden="1" x14ac:dyDescent="0.2">
      <c r="A58">
        <f t="shared" si="9"/>
        <v>2</v>
      </c>
      <c r="B58">
        <v>2.2005E-2</v>
      </c>
      <c r="C58">
        <v>1.7586999999999998E-2</v>
      </c>
      <c r="D58">
        <v>1.5810999999999999E-2</v>
      </c>
      <c r="E58">
        <v>1.5278999999999999E-2</v>
      </c>
      <c r="F58">
        <v>1.4433E-2</v>
      </c>
      <c r="G58">
        <v>1.2005999999999999E-2</v>
      </c>
      <c r="H58">
        <v>1.1424E-2</v>
      </c>
      <c r="I58">
        <v>1.0711999999999999E-2</v>
      </c>
      <c r="J58">
        <f t="shared" si="1"/>
        <v>2.4204E-2</v>
      </c>
      <c r="K58">
        <f t="shared" si="2"/>
        <v>2.0911400000000004E-2</v>
      </c>
      <c r="L58">
        <f t="shared" si="3"/>
        <v>1.8326199999999997E-2</v>
      </c>
      <c r="M58">
        <f t="shared" si="4"/>
        <v>1.534714E-2</v>
      </c>
      <c r="N58">
        <f t="shared" si="5"/>
        <v>1.4639939999999999E-2</v>
      </c>
      <c r="O58">
        <f t="shared" si="6"/>
        <v>1.385874E-2</v>
      </c>
      <c r="P58">
        <f t="shared" si="7"/>
        <v>1.3642619999999999E-2</v>
      </c>
      <c r="Q58">
        <f t="shared" si="8"/>
        <v>1.2274440000000001E-2</v>
      </c>
    </row>
    <row r="59" spans="1:17" hidden="1" x14ac:dyDescent="0.2">
      <c r="A59">
        <f t="shared" si="9"/>
        <v>3</v>
      </c>
      <c r="B59">
        <v>3.1005999999999999E-2</v>
      </c>
      <c r="C59">
        <v>2.4447E-2</v>
      </c>
      <c r="D59">
        <v>2.3831999999999999E-2</v>
      </c>
      <c r="E59">
        <v>1.4359E-2</v>
      </c>
      <c r="F59">
        <v>1.2744999999999999E-2</v>
      </c>
      <c r="G59">
        <v>1.2277E-2</v>
      </c>
      <c r="H59">
        <v>1.2220999999999999E-2</v>
      </c>
      <c r="I59">
        <v>1.1776E-2</v>
      </c>
      <c r="J59">
        <f t="shared" si="1"/>
        <v>2.3668999999999999E-2</v>
      </c>
      <c r="K59">
        <f t="shared" si="2"/>
        <v>2.1125999999999999E-2</v>
      </c>
      <c r="L59">
        <f t="shared" si="3"/>
        <v>1.8446999999999998E-2</v>
      </c>
      <c r="M59">
        <f t="shared" si="4"/>
        <v>1.515714E-2</v>
      </c>
      <c r="N59">
        <f t="shared" si="5"/>
        <v>1.420894E-2</v>
      </c>
      <c r="O59">
        <f t="shared" si="6"/>
        <v>1.3809539999999999E-2</v>
      </c>
      <c r="P59">
        <f t="shared" si="7"/>
        <v>1.3663620000000001E-2</v>
      </c>
      <c r="Q59">
        <f t="shared" si="8"/>
        <v>1.2432840000000001E-2</v>
      </c>
    </row>
    <row r="60" spans="1:17" hidden="1" x14ac:dyDescent="0.2">
      <c r="A60">
        <f t="shared" si="9"/>
        <v>4</v>
      </c>
      <c r="B60">
        <v>2.2076999999999999E-2</v>
      </c>
      <c r="C60">
        <v>1.942E-2</v>
      </c>
      <c r="D60">
        <v>1.5945000000000001E-2</v>
      </c>
      <c r="E60">
        <v>1.5329000000000001E-2</v>
      </c>
      <c r="F60">
        <v>1.5198E-2</v>
      </c>
      <c r="G60">
        <v>1.4385999999999999E-2</v>
      </c>
      <c r="H60">
        <v>1.4345E-2</v>
      </c>
      <c r="I60">
        <v>1.4197E-2</v>
      </c>
      <c r="J60">
        <f t="shared" si="1"/>
        <v>2.1363E-2</v>
      </c>
      <c r="K60">
        <f t="shared" si="2"/>
        <v>1.9818400000000003E-2</v>
      </c>
      <c r="L60">
        <f t="shared" si="3"/>
        <v>1.7034199999999999E-2</v>
      </c>
      <c r="M60">
        <f t="shared" si="4"/>
        <v>1.5420939999999999E-2</v>
      </c>
      <c r="N60">
        <f t="shared" si="5"/>
        <v>1.4693139999999999E-2</v>
      </c>
      <c r="O60">
        <f t="shared" si="6"/>
        <v>1.4239740000000001E-2</v>
      </c>
      <c r="P60">
        <f t="shared" si="7"/>
        <v>1.395042E-2</v>
      </c>
      <c r="Q60">
        <f t="shared" si="8"/>
        <v>1.2774039999999997E-2</v>
      </c>
    </row>
    <row r="61" spans="1:17" hidden="1" x14ac:dyDescent="0.2">
      <c r="A61">
        <f t="shared" si="9"/>
        <v>5</v>
      </c>
      <c r="B61">
        <v>2.1482999999999999E-2</v>
      </c>
      <c r="C61">
        <v>2.0396000000000001E-2</v>
      </c>
      <c r="D61">
        <v>1.3348E-2</v>
      </c>
      <c r="E61">
        <v>9.8846999999999997E-3</v>
      </c>
      <c r="F61">
        <v>9.6506999999999999E-3</v>
      </c>
      <c r="G61">
        <v>9.5916999999999999E-3</v>
      </c>
      <c r="H61">
        <v>9.5191000000000008E-3</v>
      </c>
      <c r="I61">
        <v>8.6631999999999994E-3</v>
      </c>
      <c r="J61">
        <f t="shared" si="1"/>
        <v>1.98862E-2</v>
      </c>
      <c r="K61">
        <f t="shared" si="2"/>
        <v>1.8798199999999998E-2</v>
      </c>
      <c r="L61">
        <f t="shared" si="3"/>
        <v>1.6567599999999998E-2</v>
      </c>
      <c r="M61">
        <f t="shared" si="4"/>
        <v>1.4980540000000001E-2</v>
      </c>
      <c r="N61">
        <f t="shared" si="5"/>
        <v>1.420334E-2</v>
      </c>
      <c r="O61">
        <f t="shared" si="6"/>
        <v>1.390014E-2</v>
      </c>
      <c r="P61">
        <f t="shared" si="7"/>
        <v>1.3312019999999999E-2</v>
      </c>
      <c r="Q61">
        <f t="shared" si="8"/>
        <v>1.211804E-2</v>
      </c>
    </row>
    <row r="62" spans="1:17" x14ac:dyDescent="0.2">
      <c r="A62">
        <f t="shared" si="9"/>
        <v>1</v>
      </c>
      <c r="B62">
        <v>2.4448999999999999E-2</v>
      </c>
      <c r="C62">
        <v>2.2707000000000001E-2</v>
      </c>
      <c r="D62">
        <v>2.2695E-2</v>
      </c>
      <c r="E62">
        <v>2.1884000000000001E-2</v>
      </c>
      <c r="F62">
        <v>2.1173000000000001E-2</v>
      </c>
      <c r="G62">
        <v>2.1033E-2</v>
      </c>
      <c r="H62">
        <v>2.0704E-2</v>
      </c>
      <c r="I62">
        <v>1.6024E-2</v>
      </c>
      <c r="J62">
        <f t="shared" si="1"/>
        <v>1.9406400000000001E-2</v>
      </c>
      <c r="K62">
        <f t="shared" si="2"/>
        <v>1.84374E-2</v>
      </c>
      <c r="L62">
        <f t="shared" si="3"/>
        <v>1.7445599999999999E-2</v>
      </c>
      <c r="M62">
        <f t="shared" si="4"/>
        <v>1.6308800000000002E-2</v>
      </c>
      <c r="N62">
        <f t="shared" si="5"/>
        <v>1.54802E-2</v>
      </c>
      <c r="O62">
        <f t="shared" si="6"/>
        <v>1.5039E-2</v>
      </c>
      <c r="P62">
        <f t="shared" si="7"/>
        <v>1.4378199999999999E-2</v>
      </c>
      <c r="Q62">
        <f t="shared" si="8"/>
        <v>1.3023200000000002E-2</v>
      </c>
    </row>
    <row r="63" spans="1:17" hidden="1" x14ac:dyDescent="0.2">
      <c r="A63">
        <f t="shared" si="9"/>
        <v>2</v>
      </c>
      <c r="B63">
        <v>1.933E-2</v>
      </c>
      <c r="C63">
        <v>1.866E-2</v>
      </c>
      <c r="D63">
        <v>1.6414999999999999E-2</v>
      </c>
      <c r="E63">
        <v>1.4329E-2</v>
      </c>
      <c r="F63">
        <v>1.2278000000000001E-2</v>
      </c>
      <c r="G63">
        <v>1.176E-2</v>
      </c>
      <c r="H63">
        <v>1.1528999999999999E-2</v>
      </c>
      <c r="I63">
        <v>1.1504E-2</v>
      </c>
      <c r="J63">
        <f t="shared" si="1"/>
        <v>1.9318399999999999E-2</v>
      </c>
      <c r="K63">
        <f t="shared" si="2"/>
        <v>1.7686399999999998E-2</v>
      </c>
      <c r="L63">
        <f t="shared" si="3"/>
        <v>1.66578E-2</v>
      </c>
      <c r="M63">
        <f t="shared" si="4"/>
        <v>1.5640599999999998E-2</v>
      </c>
      <c r="N63">
        <f t="shared" si="5"/>
        <v>1.45982E-2</v>
      </c>
      <c r="O63">
        <f t="shared" si="6"/>
        <v>1.4105200000000002E-2</v>
      </c>
      <c r="P63">
        <f t="shared" si="7"/>
        <v>1.3284199999999999E-2</v>
      </c>
      <c r="Q63">
        <f t="shared" si="8"/>
        <v>1.27446E-2</v>
      </c>
    </row>
    <row r="64" spans="1:17" hidden="1" x14ac:dyDescent="0.2">
      <c r="A64">
        <f t="shared" si="9"/>
        <v>3</v>
      </c>
      <c r="B64">
        <v>1.9476E-2</v>
      </c>
      <c r="C64">
        <v>1.7909000000000001E-2</v>
      </c>
      <c r="D64">
        <v>1.6768000000000002E-2</v>
      </c>
      <c r="E64">
        <v>1.5678000000000001E-2</v>
      </c>
      <c r="F64">
        <v>1.5166000000000001E-2</v>
      </c>
      <c r="G64">
        <v>1.4428E-2</v>
      </c>
      <c r="H64">
        <v>1.3655E-2</v>
      </c>
      <c r="I64">
        <v>1.3481999999999999E-2</v>
      </c>
      <c r="J64">
        <f t="shared" si="1"/>
        <v>2.01572E-2</v>
      </c>
      <c r="K64">
        <f t="shared" si="2"/>
        <v>1.8498000000000001E-2</v>
      </c>
      <c r="L64">
        <f t="shared" si="3"/>
        <v>1.78934E-2</v>
      </c>
      <c r="M64">
        <f t="shared" si="4"/>
        <v>1.6738800000000002E-2</v>
      </c>
      <c r="N64">
        <f t="shared" si="5"/>
        <v>1.5414000000000001E-2</v>
      </c>
      <c r="O64">
        <f t="shared" si="6"/>
        <v>1.4910799999999998E-2</v>
      </c>
      <c r="P64">
        <f t="shared" si="7"/>
        <v>1.4085599999999998E-2</v>
      </c>
      <c r="Q64">
        <f t="shared" si="8"/>
        <v>1.3464799999999999E-2</v>
      </c>
    </row>
    <row r="65" spans="1:17" hidden="1" x14ac:dyDescent="0.2">
      <c r="A65">
        <f t="shared" si="9"/>
        <v>4</v>
      </c>
      <c r="B65">
        <v>1.4692999999999999E-2</v>
      </c>
      <c r="C65">
        <v>1.4319E-2</v>
      </c>
      <c r="D65">
        <v>1.3612000000000001E-2</v>
      </c>
      <c r="E65">
        <v>1.3127E-2</v>
      </c>
      <c r="F65">
        <v>1.2749E-2</v>
      </c>
      <c r="G65">
        <v>1.2688E-2</v>
      </c>
      <c r="H65">
        <v>1.1153E-2</v>
      </c>
      <c r="I65">
        <v>1.0917E-2</v>
      </c>
      <c r="J65">
        <f t="shared" si="1"/>
        <v>2.2958600000000003E-2</v>
      </c>
      <c r="K65">
        <f t="shared" si="2"/>
        <v>2.0321600000000002E-2</v>
      </c>
      <c r="L65">
        <f t="shared" si="3"/>
        <v>1.93744E-2</v>
      </c>
      <c r="M65">
        <f t="shared" si="4"/>
        <v>1.7455200000000001E-2</v>
      </c>
      <c r="N65">
        <f t="shared" si="5"/>
        <v>1.618E-2</v>
      </c>
      <c r="O65">
        <f t="shared" si="6"/>
        <v>1.5455E-2</v>
      </c>
      <c r="P65">
        <f t="shared" si="7"/>
        <v>1.4144199999999999E-2</v>
      </c>
      <c r="Q65">
        <f t="shared" si="8"/>
        <v>1.33294E-2</v>
      </c>
    </row>
    <row r="66" spans="1:17" hidden="1" x14ac:dyDescent="0.2">
      <c r="A66">
        <f t="shared" si="9"/>
        <v>5</v>
      </c>
      <c r="B66">
        <v>1.9084E-2</v>
      </c>
      <c r="C66">
        <v>1.8592000000000001E-2</v>
      </c>
      <c r="D66">
        <v>1.7738E-2</v>
      </c>
      <c r="E66">
        <v>1.6525999999999999E-2</v>
      </c>
      <c r="F66">
        <v>1.6035000000000001E-2</v>
      </c>
      <c r="G66">
        <v>1.5285999999999999E-2</v>
      </c>
      <c r="H66">
        <v>1.485E-2</v>
      </c>
      <c r="I66">
        <v>1.3188999999999999E-2</v>
      </c>
      <c r="J66">
        <f t="shared" si="1"/>
        <v>2.4157999999999999E-2</v>
      </c>
      <c r="K66">
        <f t="shared" si="2"/>
        <v>2.0837000000000001E-2</v>
      </c>
      <c r="L66">
        <f t="shared" si="3"/>
        <v>1.96974E-2</v>
      </c>
      <c r="M66">
        <f t="shared" si="4"/>
        <v>1.7676799999999999E-2</v>
      </c>
      <c r="N66">
        <f t="shared" si="5"/>
        <v>1.63448E-2</v>
      </c>
      <c r="O66">
        <f t="shared" si="6"/>
        <v>1.5345599999999997E-2</v>
      </c>
      <c r="P66">
        <f t="shared" si="7"/>
        <v>1.42492E-2</v>
      </c>
      <c r="Q66">
        <f t="shared" si="8"/>
        <v>1.3356600000000001E-2</v>
      </c>
    </row>
    <row r="67" spans="1:17" x14ac:dyDescent="0.2">
      <c r="A67">
        <f t="shared" si="9"/>
        <v>1</v>
      </c>
      <c r="B67">
        <v>2.4008999999999999E-2</v>
      </c>
      <c r="C67">
        <v>1.8952E-2</v>
      </c>
      <c r="D67">
        <v>1.8755999999999998E-2</v>
      </c>
      <c r="E67">
        <v>1.8543E-2</v>
      </c>
      <c r="F67">
        <v>1.6763E-2</v>
      </c>
      <c r="G67">
        <v>1.6364E-2</v>
      </c>
      <c r="H67">
        <v>1.5233999999999999E-2</v>
      </c>
      <c r="I67">
        <v>1.4631E-2</v>
      </c>
      <c r="J67">
        <f t="shared" ref="J67:J130" si="10">AVERAGE(B67:B71)</f>
        <v>2.6290000000000001E-2</v>
      </c>
      <c r="K67">
        <f t="shared" ref="K67:K130" si="11">AVERAGE(C67:C71)</f>
        <v>2.2030600000000001E-2</v>
      </c>
      <c r="L67">
        <f t="shared" ref="L67:L130" si="12">AVERAGE(D67:D71)</f>
        <v>1.9651999999999999E-2</v>
      </c>
      <c r="M67">
        <f t="shared" ref="M67:M130" si="13">AVERAGE(E67:E71)</f>
        <v>1.78268E-2</v>
      </c>
      <c r="N67">
        <f t="shared" ref="N67:N130" si="14">AVERAGE(F67:F71)</f>
        <v>1.6556399999999999E-2</v>
      </c>
      <c r="O67">
        <f t="shared" ref="O67:O130" si="15">AVERAGE(G67:G71)</f>
        <v>1.5338399999999999E-2</v>
      </c>
      <c r="P67">
        <f t="shared" ref="P67:P130" si="16">AVERAGE(H67:H71)</f>
        <v>1.4290800000000001E-2</v>
      </c>
      <c r="Q67">
        <f t="shared" ref="Q67:Q130" si="17">AVERAGE(I67:I71)</f>
        <v>1.3630799999999998E-2</v>
      </c>
    </row>
    <row r="68" spans="1:17" hidden="1" x14ac:dyDescent="0.2">
      <c r="A68">
        <f t="shared" si="9"/>
        <v>2</v>
      </c>
      <c r="B68">
        <v>2.3524E-2</v>
      </c>
      <c r="C68">
        <v>2.2717999999999999E-2</v>
      </c>
      <c r="D68">
        <v>2.2592999999999999E-2</v>
      </c>
      <c r="E68">
        <v>1.9820000000000001E-2</v>
      </c>
      <c r="F68">
        <v>1.6357E-2</v>
      </c>
      <c r="G68">
        <v>1.5788E-2</v>
      </c>
      <c r="H68">
        <v>1.5535999999999999E-2</v>
      </c>
      <c r="I68">
        <v>1.5105E-2</v>
      </c>
      <c r="J68">
        <f t="shared" si="10"/>
        <v>2.7806200000000003E-2</v>
      </c>
      <c r="K68">
        <f t="shared" si="11"/>
        <v>2.4126000000000002E-2</v>
      </c>
      <c r="L68">
        <f t="shared" si="12"/>
        <v>1.9444799999999998E-2</v>
      </c>
      <c r="M68">
        <f t="shared" si="13"/>
        <v>1.7614600000000001E-2</v>
      </c>
      <c r="N68">
        <f t="shared" si="14"/>
        <v>1.6604999999999998E-2</v>
      </c>
      <c r="O68">
        <f t="shared" si="15"/>
        <v>1.5384999999999999E-2</v>
      </c>
      <c r="P68">
        <f t="shared" si="16"/>
        <v>1.40018E-2</v>
      </c>
      <c r="Q68">
        <f t="shared" si="17"/>
        <v>1.3362000000000002E-2</v>
      </c>
    </row>
    <row r="69" spans="1:17" hidden="1" x14ac:dyDescent="0.2">
      <c r="A69">
        <f t="shared" si="9"/>
        <v>3</v>
      </c>
      <c r="B69">
        <v>3.3482999999999999E-2</v>
      </c>
      <c r="C69">
        <v>2.7026999999999999E-2</v>
      </c>
      <c r="D69">
        <v>2.4173E-2</v>
      </c>
      <c r="E69">
        <v>1.9259999999999999E-2</v>
      </c>
      <c r="F69">
        <v>1.8995999999999999E-2</v>
      </c>
      <c r="G69">
        <v>1.7149000000000001E-2</v>
      </c>
      <c r="H69">
        <v>1.3948E-2</v>
      </c>
      <c r="I69">
        <v>1.2805E-2</v>
      </c>
      <c r="J69">
        <f t="shared" si="10"/>
        <v>2.8196199999999998E-2</v>
      </c>
      <c r="K69">
        <f t="shared" si="11"/>
        <v>2.4022999999999999E-2</v>
      </c>
      <c r="L69">
        <f t="shared" si="12"/>
        <v>1.9188400000000001E-2</v>
      </c>
      <c r="M69">
        <f t="shared" si="13"/>
        <v>1.7686799999999999E-2</v>
      </c>
      <c r="N69">
        <f t="shared" si="14"/>
        <v>1.7152800000000003E-2</v>
      </c>
      <c r="O69">
        <f t="shared" si="15"/>
        <v>1.5073400000000001E-2</v>
      </c>
      <c r="P69">
        <f t="shared" si="16"/>
        <v>1.3373599999999999E-2</v>
      </c>
      <c r="Q69">
        <f t="shared" si="17"/>
        <v>1.25754E-2</v>
      </c>
    </row>
    <row r="70" spans="1:17" hidden="1" x14ac:dyDescent="0.2">
      <c r="A70">
        <f t="shared" si="9"/>
        <v>4</v>
      </c>
      <c r="B70">
        <v>2.069E-2</v>
      </c>
      <c r="C70">
        <v>1.6896000000000001E-2</v>
      </c>
      <c r="D70">
        <v>1.5226999999999999E-2</v>
      </c>
      <c r="E70">
        <v>1.4234999999999999E-2</v>
      </c>
      <c r="F70">
        <v>1.3573E-2</v>
      </c>
      <c r="G70">
        <v>1.2141000000000001E-2</v>
      </c>
      <c r="H70">
        <v>1.1677999999999999E-2</v>
      </c>
      <c r="I70">
        <v>1.1053E-2</v>
      </c>
      <c r="J70">
        <f t="shared" si="10"/>
        <v>2.5403599999999998E-2</v>
      </c>
      <c r="K70">
        <f t="shared" si="11"/>
        <v>2.21744E-2</v>
      </c>
      <c r="L70">
        <f t="shared" si="12"/>
        <v>1.7907800000000001E-2</v>
      </c>
      <c r="M70">
        <f t="shared" si="13"/>
        <v>1.7377799999999999E-2</v>
      </c>
      <c r="N70">
        <f t="shared" si="14"/>
        <v>1.6732399999999998E-2</v>
      </c>
      <c r="O70">
        <f t="shared" si="15"/>
        <v>1.48308E-2</v>
      </c>
      <c r="P70">
        <f t="shared" si="16"/>
        <v>1.3519999999999999E-2</v>
      </c>
      <c r="Q70">
        <f t="shared" si="17"/>
        <v>1.28834E-2</v>
      </c>
    </row>
    <row r="71" spans="1:17" hidden="1" x14ac:dyDescent="0.2">
      <c r="A71">
        <f t="shared" si="9"/>
        <v>5</v>
      </c>
      <c r="B71">
        <v>2.9744E-2</v>
      </c>
      <c r="C71">
        <v>2.4559999999999998E-2</v>
      </c>
      <c r="D71">
        <v>1.7510999999999999E-2</v>
      </c>
      <c r="E71">
        <v>1.7276E-2</v>
      </c>
      <c r="F71">
        <v>1.7093000000000001E-2</v>
      </c>
      <c r="G71">
        <v>1.525E-2</v>
      </c>
      <c r="H71">
        <v>1.5058E-2</v>
      </c>
      <c r="I71">
        <v>1.456E-2</v>
      </c>
      <c r="J71">
        <f t="shared" si="10"/>
        <v>2.5335399999999998E-2</v>
      </c>
      <c r="K71">
        <f t="shared" si="11"/>
        <v>2.2393000000000003E-2</v>
      </c>
      <c r="L71">
        <f t="shared" si="12"/>
        <v>1.8443599999999997E-2</v>
      </c>
      <c r="M71">
        <f t="shared" si="13"/>
        <v>1.7648199999999999E-2</v>
      </c>
      <c r="N71">
        <f t="shared" si="14"/>
        <v>1.7076800000000003E-2</v>
      </c>
      <c r="O71">
        <f t="shared" si="15"/>
        <v>1.50782E-2</v>
      </c>
      <c r="P71">
        <f t="shared" si="16"/>
        <v>1.3495000000000002E-2</v>
      </c>
      <c r="Q71">
        <f t="shared" si="17"/>
        <v>1.29768E-2</v>
      </c>
    </row>
    <row r="72" spans="1:17" x14ac:dyDescent="0.2">
      <c r="A72">
        <f t="shared" si="9"/>
        <v>1</v>
      </c>
      <c r="B72">
        <v>3.159E-2</v>
      </c>
      <c r="C72">
        <v>2.9429E-2</v>
      </c>
      <c r="D72">
        <v>1.772E-2</v>
      </c>
      <c r="E72">
        <v>1.7482000000000001E-2</v>
      </c>
      <c r="F72">
        <v>1.7006E-2</v>
      </c>
      <c r="G72">
        <v>1.6597000000000001E-2</v>
      </c>
      <c r="H72">
        <v>1.3788999999999999E-2</v>
      </c>
      <c r="I72">
        <v>1.3287E-2</v>
      </c>
      <c r="J72">
        <f t="shared" si="10"/>
        <v>2.4258200000000001E-2</v>
      </c>
      <c r="K72">
        <f t="shared" si="11"/>
        <v>2.1606200000000002E-2</v>
      </c>
      <c r="L72">
        <f t="shared" si="12"/>
        <v>1.9050599999999997E-2</v>
      </c>
      <c r="M72">
        <f t="shared" si="13"/>
        <v>1.7649399999999999E-2</v>
      </c>
      <c r="N72">
        <f t="shared" si="14"/>
        <v>1.6768399999999996E-2</v>
      </c>
      <c r="O72">
        <f t="shared" si="15"/>
        <v>1.5028E-2</v>
      </c>
      <c r="P72">
        <f t="shared" si="16"/>
        <v>1.28656E-2</v>
      </c>
      <c r="Q72">
        <f t="shared" si="17"/>
        <v>1.2435400000000003E-2</v>
      </c>
    </row>
    <row r="73" spans="1:17" hidden="1" x14ac:dyDescent="0.2">
      <c r="A73">
        <f t="shared" ref="A73:A136" si="18">A68</f>
        <v>2</v>
      </c>
      <c r="B73">
        <v>2.5474E-2</v>
      </c>
      <c r="C73">
        <v>2.2203000000000001E-2</v>
      </c>
      <c r="D73">
        <v>2.1311E-2</v>
      </c>
      <c r="E73">
        <v>2.0181000000000001E-2</v>
      </c>
      <c r="F73">
        <v>1.9095999999999998E-2</v>
      </c>
      <c r="G73">
        <v>1.423E-2</v>
      </c>
      <c r="H73">
        <v>1.2395E-2</v>
      </c>
      <c r="I73">
        <v>1.1172E-2</v>
      </c>
      <c r="J73">
        <f t="shared" si="10"/>
        <v>2.2699400000000002E-2</v>
      </c>
      <c r="K73">
        <f t="shared" si="11"/>
        <v>2.00976E-2</v>
      </c>
      <c r="L73">
        <f t="shared" si="12"/>
        <v>1.9505600000000001E-2</v>
      </c>
      <c r="M73">
        <f t="shared" si="13"/>
        <v>1.7997800000000001E-2</v>
      </c>
      <c r="N73">
        <f t="shared" si="14"/>
        <v>1.7204199999999996E-2</v>
      </c>
      <c r="O73">
        <f t="shared" si="15"/>
        <v>1.4982799999999999E-2</v>
      </c>
      <c r="P73">
        <f t="shared" si="16"/>
        <v>1.3365999999999999E-2</v>
      </c>
      <c r="Q73">
        <f t="shared" si="17"/>
        <v>1.29336E-2</v>
      </c>
    </row>
    <row r="74" spans="1:17" hidden="1" x14ac:dyDescent="0.2">
      <c r="A74">
        <f t="shared" si="18"/>
        <v>3</v>
      </c>
      <c r="B74">
        <v>1.9519999999999999E-2</v>
      </c>
      <c r="C74">
        <v>1.7784000000000001E-2</v>
      </c>
      <c r="D74">
        <v>1.7770000000000001E-2</v>
      </c>
      <c r="E74">
        <v>1.7715000000000002E-2</v>
      </c>
      <c r="F74">
        <v>1.6893999999999999E-2</v>
      </c>
      <c r="G74">
        <v>1.5935999999999999E-2</v>
      </c>
      <c r="H74">
        <v>1.468E-2</v>
      </c>
      <c r="I74">
        <v>1.4345E-2</v>
      </c>
      <c r="J74">
        <f t="shared" si="10"/>
        <v>2.09342E-2</v>
      </c>
      <c r="K74">
        <f t="shared" si="11"/>
        <v>1.8771799999999998E-2</v>
      </c>
      <c r="L74">
        <f t="shared" si="12"/>
        <v>1.8147999999999997E-2</v>
      </c>
      <c r="M74">
        <f t="shared" si="13"/>
        <v>1.6578599999999999E-2</v>
      </c>
      <c r="N74">
        <f t="shared" si="14"/>
        <v>1.5914999999999999E-2</v>
      </c>
      <c r="O74">
        <f t="shared" si="15"/>
        <v>1.4617E-2</v>
      </c>
      <c r="P74">
        <f t="shared" si="16"/>
        <v>1.2981399999999999E-2</v>
      </c>
      <c r="Q74">
        <f t="shared" si="17"/>
        <v>1.2781800000000001E-2</v>
      </c>
    </row>
    <row r="75" spans="1:17" hidden="1" x14ac:dyDescent="0.2">
      <c r="A75">
        <f t="shared" si="18"/>
        <v>4</v>
      </c>
      <c r="B75">
        <v>2.0348999999999999E-2</v>
      </c>
      <c r="C75">
        <v>1.7989000000000002E-2</v>
      </c>
      <c r="D75">
        <v>1.7905999999999998E-2</v>
      </c>
      <c r="E75">
        <v>1.5587E-2</v>
      </c>
      <c r="F75">
        <v>1.5295E-2</v>
      </c>
      <c r="G75">
        <v>1.3377999999999999E-2</v>
      </c>
      <c r="H75">
        <v>1.1553000000000001E-2</v>
      </c>
      <c r="I75">
        <v>1.1520000000000001E-2</v>
      </c>
      <c r="J75">
        <f t="shared" si="10"/>
        <v>2.2191599999999999E-2</v>
      </c>
      <c r="K75">
        <f t="shared" si="11"/>
        <v>1.9595400000000002E-2</v>
      </c>
      <c r="L75">
        <f t="shared" si="12"/>
        <v>1.87908E-2</v>
      </c>
      <c r="M75">
        <f t="shared" si="13"/>
        <v>1.6429800000000001E-2</v>
      </c>
      <c r="N75">
        <f t="shared" si="14"/>
        <v>1.5834599999999997E-2</v>
      </c>
      <c r="O75">
        <f t="shared" si="15"/>
        <v>1.4674399999999999E-2</v>
      </c>
      <c r="P75">
        <f t="shared" si="16"/>
        <v>1.3275799999999999E-2</v>
      </c>
      <c r="Q75">
        <f t="shared" si="17"/>
        <v>1.3078000000000001E-2</v>
      </c>
    </row>
    <row r="76" spans="1:17" hidden="1" x14ac:dyDescent="0.2">
      <c r="A76">
        <f t="shared" si="18"/>
        <v>5</v>
      </c>
      <c r="B76">
        <v>2.4358000000000001E-2</v>
      </c>
      <c r="C76">
        <v>2.0625999999999999E-2</v>
      </c>
      <c r="D76">
        <v>2.0545999999999998E-2</v>
      </c>
      <c r="E76">
        <v>1.7281999999999999E-2</v>
      </c>
      <c r="F76">
        <v>1.5551000000000001E-2</v>
      </c>
      <c r="G76">
        <v>1.4999E-2</v>
      </c>
      <c r="H76">
        <v>1.1911E-2</v>
      </c>
      <c r="I76">
        <v>1.1853000000000001E-2</v>
      </c>
      <c r="J76">
        <f t="shared" si="10"/>
        <v>2.23982E-2</v>
      </c>
      <c r="K76">
        <f t="shared" si="11"/>
        <v>1.9083799999999998E-2</v>
      </c>
      <c r="L76">
        <f t="shared" si="12"/>
        <v>1.8267199999999997E-2</v>
      </c>
      <c r="M76">
        <f t="shared" si="13"/>
        <v>1.6300799999999997E-2</v>
      </c>
      <c r="N76">
        <f t="shared" si="14"/>
        <v>1.5654800000000003E-2</v>
      </c>
      <c r="O76">
        <f t="shared" si="15"/>
        <v>1.4753199999999999E-2</v>
      </c>
      <c r="P76">
        <f t="shared" si="16"/>
        <v>1.3574800000000001E-2</v>
      </c>
      <c r="Q76">
        <f t="shared" si="17"/>
        <v>1.3227600000000001E-2</v>
      </c>
    </row>
    <row r="77" spans="1:17" x14ac:dyDescent="0.2">
      <c r="A77">
        <f t="shared" si="18"/>
        <v>1</v>
      </c>
      <c r="B77">
        <v>2.3796000000000001E-2</v>
      </c>
      <c r="C77">
        <v>2.1885999999999999E-2</v>
      </c>
      <c r="D77">
        <v>1.9994999999999999E-2</v>
      </c>
      <c r="E77">
        <v>1.9224000000000002E-2</v>
      </c>
      <c r="F77">
        <v>1.9185000000000001E-2</v>
      </c>
      <c r="G77">
        <v>1.6371E-2</v>
      </c>
      <c r="H77">
        <v>1.6291E-2</v>
      </c>
      <c r="I77">
        <v>1.5778E-2</v>
      </c>
      <c r="J77">
        <f t="shared" si="10"/>
        <v>2.2570400000000001E-2</v>
      </c>
      <c r="K77">
        <f t="shared" si="11"/>
        <v>1.9153199999999999E-2</v>
      </c>
      <c r="L77">
        <f t="shared" si="12"/>
        <v>1.83112E-2</v>
      </c>
      <c r="M77">
        <f t="shared" si="13"/>
        <v>1.6981599999999999E-2</v>
      </c>
      <c r="N77">
        <f t="shared" si="14"/>
        <v>1.6619200000000001E-2</v>
      </c>
      <c r="O77">
        <f t="shared" si="15"/>
        <v>1.5484000000000001E-2</v>
      </c>
      <c r="P77">
        <f t="shared" si="16"/>
        <v>1.4705599999999999E-2</v>
      </c>
      <c r="Q77">
        <f t="shared" si="17"/>
        <v>1.3678000000000001E-2</v>
      </c>
    </row>
    <row r="78" spans="1:17" hidden="1" x14ac:dyDescent="0.2">
      <c r="A78">
        <f t="shared" si="18"/>
        <v>2</v>
      </c>
      <c r="B78">
        <v>1.6648E-2</v>
      </c>
      <c r="C78">
        <v>1.5573999999999999E-2</v>
      </c>
      <c r="D78">
        <v>1.4522999999999999E-2</v>
      </c>
      <c r="E78">
        <v>1.3084999999999999E-2</v>
      </c>
      <c r="F78">
        <v>1.265E-2</v>
      </c>
      <c r="G78">
        <v>1.2401000000000001E-2</v>
      </c>
      <c r="H78">
        <v>1.0472E-2</v>
      </c>
      <c r="I78">
        <v>1.0413E-2</v>
      </c>
      <c r="J78">
        <f t="shared" si="10"/>
        <v>2.3936599999999999E-2</v>
      </c>
      <c r="K78">
        <f t="shared" si="11"/>
        <v>2.0366800000000001E-2</v>
      </c>
      <c r="L78">
        <f t="shared" si="12"/>
        <v>1.8977199999999996E-2</v>
      </c>
      <c r="M78">
        <f t="shared" si="13"/>
        <v>1.7340799999999996E-2</v>
      </c>
      <c r="N78">
        <f t="shared" si="14"/>
        <v>1.6850999999999998E-2</v>
      </c>
      <c r="O78">
        <f t="shared" si="15"/>
        <v>1.6052E-2</v>
      </c>
      <c r="P78">
        <f t="shared" si="16"/>
        <v>1.51862E-2</v>
      </c>
      <c r="Q78">
        <f t="shared" si="17"/>
        <v>1.4183399999999999E-2</v>
      </c>
    </row>
    <row r="79" spans="1:17" hidden="1" x14ac:dyDescent="0.2">
      <c r="A79">
        <f t="shared" si="18"/>
        <v>3</v>
      </c>
      <c r="B79">
        <v>2.5807E-2</v>
      </c>
      <c r="C79">
        <v>2.1902000000000001E-2</v>
      </c>
      <c r="D79">
        <v>2.0983999999999999E-2</v>
      </c>
      <c r="E79">
        <v>1.6971E-2</v>
      </c>
      <c r="F79">
        <v>1.6492E-2</v>
      </c>
      <c r="G79">
        <v>1.6223000000000001E-2</v>
      </c>
      <c r="H79">
        <v>1.6152E-2</v>
      </c>
      <c r="I79">
        <v>1.5826E-2</v>
      </c>
      <c r="J79">
        <f t="shared" si="10"/>
        <v>2.4747999999999999E-2</v>
      </c>
      <c r="K79">
        <f t="shared" si="11"/>
        <v>2.1359599999999999E-2</v>
      </c>
      <c r="L79">
        <f t="shared" si="12"/>
        <v>1.9812399999999997E-2</v>
      </c>
      <c r="M79">
        <f t="shared" si="13"/>
        <v>1.8046E-2</v>
      </c>
      <c r="N79">
        <f t="shared" si="14"/>
        <v>1.75604E-2</v>
      </c>
      <c r="O79">
        <f t="shared" si="15"/>
        <v>1.6760400000000002E-2</v>
      </c>
      <c r="P79">
        <f t="shared" si="16"/>
        <v>1.6026600000000002E-2</v>
      </c>
      <c r="Q79">
        <f t="shared" si="17"/>
        <v>1.4978200000000001E-2</v>
      </c>
    </row>
    <row r="80" spans="1:17" hidden="1" x14ac:dyDescent="0.2">
      <c r="A80">
        <f t="shared" si="18"/>
        <v>4</v>
      </c>
      <c r="B80">
        <v>2.1382000000000002E-2</v>
      </c>
      <c r="C80">
        <v>1.5431E-2</v>
      </c>
      <c r="D80">
        <v>1.5288E-2</v>
      </c>
      <c r="E80">
        <v>1.4942E-2</v>
      </c>
      <c r="F80">
        <v>1.4396000000000001E-2</v>
      </c>
      <c r="G80">
        <v>1.3772E-2</v>
      </c>
      <c r="H80">
        <v>1.3048000000000001E-2</v>
      </c>
      <c r="I80">
        <v>1.2267999999999999E-2</v>
      </c>
      <c r="J80">
        <f t="shared" si="10"/>
        <v>2.3052599999999999E-2</v>
      </c>
      <c r="K80">
        <f t="shared" si="11"/>
        <v>2.0196800000000001E-2</v>
      </c>
      <c r="L80">
        <f t="shared" si="12"/>
        <v>1.8437600000000002E-2</v>
      </c>
      <c r="M80">
        <f t="shared" si="13"/>
        <v>1.7447200000000003E-2</v>
      </c>
      <c r="N80">
        <f t="shared" si="14"/>
        <v>1.7005599999999999E-2</v>
      </c>
      <c r="O80">
        <f t="shared" si="15"/>
        <v>1.60584E-2</v>
      </c>
      <c r="P80">
        <f t="shared" si="16"/>
        <v>1.5122400000000003E-2</v>
      </c>
      <c r="Q80">
        <f t="shared" si="17"/>
        <v>1.4123199999999999E-2</v>
      </c>
    </row>
    <row r="81" spans="1:17" hidden="1" x14ac:dyDescent="0.2">
      <c r="A81">
        <f t="shared" si="18"/>
        <v>5</v>
      </c>
      <c r="B81">
        <v>2.5218999999999998E-2</v>
      </c>
      <c r="C81">
        <v>2.0972999999999999E-2</v>
      </c>
      <c r="D81">
        <v>2.0766E-2</v>
      </c>
      <c r="E81">
        <v>2.0686E-2</v>
      </c>
      <c r="F81">
        <v>2.0372999999999999E-2</v>
      </c>
      <c r="G81">
        <v>1.8652999999999999E-2</v>
      </c>
      <c r="H81">
        <v>1.7565000000000001E-2</v>
      </c>
      <c r="I81">
        <v>1.4104999999999999E-2</v>
      </c>
      <c r="J81">
        <f t="shared" si="10"/>
        <v>2.4915200000000002E-2</v>
      </c>
      <c r="K81">
        <f t="shared" si="11"/>
        <v>2.2288599999999999E-2</v>
      </c>
      <c r="L81">
        <f t="shared" si="12"/>
        <v>2.0236799999999999E-2</v>
      </c>
      <c r="M81">
        <f t="shared" si="13"/>
        <v>1.71358E-2</v>
      </c>
      <c r="N81">
        <f t="shared" si="14"/>
        <v>1.67298E-2</v>
      </c>
      <c r="O81">
        <f t="shared" si="15"/>
        <v>1.58096E-2</v>
      </c>
      <c r="P81">
        <f t="shared" si="16"/>
        <v>1.4622599999999999E-2</v>
      </c>
      <c r="Q81">
        <f t="shared" si="17"/>
        <v>1.3649299999999998E-2</v>
      </c>
    </row>
    <row r="82" spans="1:17" x14ac:dyDescent="0.2">
      <c r="A82">
        <f t="shared" si="18"/>
        <v>1</v>
      </c>
      <c r="B82">
        <v>3.0627000000000001E-2</v>
      </c>
      <c r="C82">
        <v>2.7954E-2</v>
      </c>
      <c r="D82">
        <v>2.3324999999999999E-2</v>
      </c>
      <c r="E82">
        <v>2.102E-2</v>
      </c>
      <c r="F82">
        <v>2.0344000000000001E-2</v>
      </c>
      <c r="G82">
        <v>1.9210999999999999E-2</v>
      </c>
      <c r="H82">
        <v>1.8693999999999999E-2</v>
      </c>
      <c r="I82">
        <v>1.8304999999999998E-2</v>
      </c>
      <c r="J82">
        <f t="shared" si="10"/>
        <v>2.41776E-2</v>
      </c>
      <c r="K82">
        <f t="shared" si="11"/>
        <v>2.21236E-2</v>
      </c>
      <c r="L82">
        <f t="shared" si="12"/>
        <v>1.9296399999999998E-2</v>
      </c>
      <c r="M82">
        <f t="shared" si="13"/>
        <v>1.6029999999999999E-2</v>
      </c>
      <c r="N82">
        <f t="shared" si="14"/>
        <v>1.5506000000000001E-2</v>
      </c>
      <c r="O82">
        <f t="shared" si="15"/>
        <v>1.48364E-2</v>
      </c>
      <c r="P82">
        <f t="shared" si="16"/>
        <v>1.3811599999999999E-2</v>
      </c>
      <c r="Q82">
        <f t="shared" si="17"/>
        <v>1.3459499999999999E-2</v>
      </c>
    </row>
    <row r="83" spans="1:17" hidden="1" x14ac:dyDescent="0.2">
      <c r="A83">
        <f t="shared" si="18"/>
        <v>2</v>
      </c>
      <c r="B83">
        <v>2.0705000000000001E-2</v>
      </c>
      <c r="C83">
        <v>2.0538000000000001E-2</v>
      </c>
      <c r="D83">
        <v>1.8699E-2</v>
      </c>
      <c r="E83">
        <v>1.6611000000000001E-2</v>
      </c>
      <c r="F83">
        <v>1.6197E-2</v>
      </c>
      <c r="G83">
        <v>1.5942999999999999E-2</v>
      </c>
      <c r="H83">
        <v>1.4674E-2</v>
      </c>
      <c r="I83">
        <v>1.4387E-2</v>
      </c>
      <c r="J83">
        <f t="shared" si="10"/>
        <v>2.4334399999999999E-2</v>
      </c>
      <c r="K83">
        <f t="shared" si="11"/>
        <v>2.2410800000000002E-2</v>
      </c>
      <c r="L83">
        <f t="shared" si="12"/>
        <v>1.9275599999999997E-2</v>
      </c>
      <c r="M83">
        <f t="shared" si="13"/>
        <v>1.5024199999999998E-2</v>
      </c>
      <c r="N83">
        <f t="shared" si="14"/>
        <v>1.4562800000000001E-2</v>
      </c>
      <c r="O83">
        <f t="shared" si="15"/>
        <v>1.4043400000000001E-2</v>
      </c>
      <c r="P83">
        <f t="shared" si="16"/>
        <v>1.2945599999999998E-2</v>
      </c>
      <c r="Q83">
        <f t="shared" si="17"/>
        <v>1.25059E-2</v>
      </c>
    </row>
    <row r="84" spans="1:17" hidden="1" x14ac:dyDescent="0.2">
      <c r="A84">
        <f t="shared" si="18"/>
        <v>3</v>
      </c>
      <c r="B84">
        <v>1.7330000000000002E-2</v>
      </c>
      <c r="C84">
        <v>1.6088000000000002E-2</v>
      </c>
      <c r="D84">
        <v>1.4109999999999999E-2</v>
      </c>
      <c r="E84">
        <v>1.3977E-2</v>
      </c>
      <c r="F84">
        <v>1.3717999999999999E-2</v>
      </c>
      <c r="G84">
        <v>1.2713E-2</v>
      </c>
      <c r="H84">
        <v>1.1631000000000001E-2</v>
      </c>
      <c r="I84">
        <v>1.1551000000000001E-2</v>
      </c>
      <c r="J84">
        <f t="shared" si="10"/>
        <v>2.5479400000000003E-2</v>
      </c>
      <c r="K84">
        <f t="shared" si="11"/>
        <v>2.3217399999999999E-2</v>
      </c>
      <c r="L84">
        <f t="shared" si="12"/>
        <v>1.9714799999999998E-2</v>
      </c>
      <c r="M84">
        <f t="shared" si="13"/>
        <v>1.5432200000000002E-2</v>
      </c>
      <c r="N84">
        <f t="shared" si="14"/>
        <v>1.4954600000000002E-2</v>
      </c>
      <c r="O84">
        <f t="shared" si="15"/>
        <v>1.4236599999999999E-2</v>
      </c>
      <c r="P84">
        <f t="shared" si="16"/>
        <v>1.3240399999999999E-2</v>
      </c>
      <c r="Q84">
        <f t="shared" si="17"/>
        <v>1.2728100000000001E-2</v>
      </c>
    </row>
    <row r="85" spans="1:17" hidden="1" x14ac:dyDescent="0.2">
      <c r="A85">
        <f t="shared" si="18"/>
        <v>4</v>
      </c>
      <c r="B85">
        <v>3.0695E-2</v>
      </c>
      <c r="C85">
        <v>2.589E-2</v>
      </c>
      <c r="D85">
        <v>2.4284E-2</v>
      </c>
      <c r="E85">
        <v>1.3384999999999999E-2</v>
      </c>
      <c r="F85">
        <v>1.3017000000000001E-2</v>
      </c>
      <c r="G85">
        <v>1.2527999999999999E-2</v>
      </c>
      <c r="H85">
        <v>1.0548999999999999E-2</v>
      </c>
      <c r="I85">
        <v>9.8984999999999993E-3</v>
      </c>
      <c r="J85">
        <f t="shared" si="10"/>
        <v>2.6910400000000001E-2</v>
      </c>
      <c r="K85">
        <f t="shared" si="11"/>
        <v>2.4701799999999999E-2</v>
      </c>
      <c r="L85">
        <f t="shared" si="12"/>
        <v>2.0661599999999995E-2</v>
      </c>
      <c r="M85">
        <f t="shared" si="13"/>
        <v>1.6304199999999998E-2</v>
      </c>
      <c r="N85">
        <f t="shared" si="14"/>
        <v>1.48206E-2</v>
      </c>
      <c r="O85">
        <f t="shared" si="15"/>
        <v>1.4219399999999998E-2</v>
      </c>
      <c r="P85">
        <f t="shared" si="16"/>
        <v>1.32652E-2</v>
      </c>
      <c r="Q85">
        <f t="shared" si="17"/>
        <v>1.2760499999999999E-2</v>
      </c>
    </row>
    <row r="86" spans="1:17" hidden="1" x14ac:dyDescent="0.2">
      <c r="A86">
        <f t="shared" si="18"/>
        <v>5</v>
      </c>
      <c r="B86">
        <v>2.1531000000000002E-2</v>
      </c>
      <c r="C86">
        <v>2.0147999999999999E-2</v>
      </c>
      <c r="D86">
        <v>1.6063999999999998E-2</v>
      </c>
      <c r="E86">
        <v>1.5157E-2</v>
      </c>
      <c r="F86">
        <v>1.4253999999999999E-2</v>
      </c>
      <c r="G86">
        <v>1.3787000000000001E-2</v>
      </c>
      <c r="H86">
        <v>1.3509999999999999E-2</v>
      </c>
      <c r="I86">
        <v>1.3155999999999999E-2</v>
      </c>
      <c r="J86">
        <f t="shared" si="10"/>
        <v>2.48518E-2</v>
      </c>
      <c r="K86">
        <f t="shared" si="11"/>
        <v>2.2926599999999998E-2</v>
      </c>
      <c r="L86">
        <f t="shared" si="12"/>
        <v>1.9149199999999998E-2</v>
      </c>
      <c r="M86">
        <f t="shared" si="13"/>
        <v>1.6957400000000001E-2</v>
      </c>
      <c r="N86">
        <f t="shared" si="14"/>
        <v>1.5396799999999999E-2</v>
      </c>
      <c r="O86">
        <f t="shared" si="15"/>
        <v>1.4808399999999999E-2</v>
      </c>
      <c r="P86">
        <f t="shared" si="16"/>
        <v>1.4158E-2</v>
      </c>
      <c r="Q86">
        <f t="shared" si="17"/>
        <v>1.3534399999999999E-2</v>
      </c>
    </row>
    <row r="87" spans="1:17" x14ac:dyDescent="0.2">
      <c r="A87">
        <f t="shared" si="18"/>
        <v>1</v>
      </c>
      <c r="B87">
        <v>3.1411000000000001E-2</v>
      </c>
      <c r="C87">
        <v>2.9389999999999999E-2</v>
      </c>
      <c r="D87">
        <v>2.3220999999999999E-2</v>
      </c>
      <c r="E87">
        <v>1.5990999999999998E-2</v>
      </c>
      <c r="F87">
        <v>1.5628E-2</v>
      </c>
      <c r="G87">
        <v>1.5245999999999999E-2</v>
      </c>
      <c r="H87">
        <v>1.4364E-2</v>
      </c>
      <c r="I87">
        <v>1.3537E-2</v>
      </c>
      <c r="J87">
        <f t="shared" si="10"/>
        <v>2.5833800000000001E-2</v>
      </c>
      <c r="K87">
        <f t="shared" si="11"/>
        <v>2.3217999999999999E-2</v>
      </c>
      <c r="L87">
        <f t="shared" si="12"/>
        <v>1.9707800000000001E-2</v>
      </c>
      <c r="M87">
        <f t="shared" si="13"/>
        <v>1.7685799999999998E-2</v>
      </c>
      <c r="N87">
        <f t="shared" si="14"/>
        <v>1.6240399999999999E-2</v>
      </c>
      <c r="O87">
        <f t="shared" si="15"/>
        <v>1.54196E-2</v>
      </c>
      <c r="P87">
        <f t="shared" si="16"/>
        <v>1.47704E-2</v>
      </c>
      <c r="Q87">
        <f t="shared" si="17"/>
        <v>1.4049000000000001E-2</v>
      </c>
    </row>
    <row r="88" spans="1:17" hidden="1" x14ac:dyDescent="0.2">
      <c r="A88">
        <f t="shared" si="18"/>
        <v>2</v>
      </c>
      <c r="B88">
        <v>2.6429999999999999E-2</v>
      </c>
      <c r="C88">
        <v>2.4570999999999999E-2</v>
      </c>
      <c r="D88">
        <v>2.0895E-2</v>
      </c>
      <c r="E88">
        <v>1.8651000000000001E-2</v>
      </c>
      <c r="F88">
        <v>1.8155999999999999E-2</v>
      </c>
      <c r="G88">
        <v>1.6909E-2</v>
      </c>
      <c r="H88">
        <v>1.6147999999999999E-2</v>
      </c>
      <c r="I88">
        <v>1.5498E-2</v>
      </c>
      <c r="J88">
        <f t="shared" si="10"/>
        <v>2.4766000000000003E-2</v>
      </c>
      <c r="K88">
        <f t="shared" si="11"/>
        <v>2.2210799999999999E-2</v>
      </c>
      <c r="L88">
        <f t="shared" si="12"/>
        <v>1.9563799999999999E-2</v>
      </c>
      <c r="M88">
        <f t="shared" si="13"/>
        <v>1.8258799999999999E-2</v>
      </c>
      <c r="N88">
        <f t="shared" si="14"/>
        <v>1.6876399999999996E-2</v>
      </c>
      <c r="O88">
        <f t="shared" si="15"/>
        <v>1.5824399999999999E-2</v>
      </c>
      <c r="P88">
        <f t="shared" si="16"/>
        <v>1.5279199999999998E-2</v>
      </c>
      <c r="Q88">
        <f t="shared" si="17"/>
        <v>1.42714E-2</v>
      </c>
    </row>
    <row r="89" spans="1:17" hidden="1" x14ac:dyDescent="0.2">
      <c r="A89">
        <f t="shared" si="18"/>
        <v>3</v>
      </c>
      <c r="B89">
        <v>2.4485E-2</v>
      </c>
      <c r="C89">
        <v>2.351E-2</v>
      </c>
      <c r="D89">
        <v>1.8844E-2</v>
      </c>
      <c r="E89">
        <v>1.8336999999999999E-2</v>
      </c>
      <c r="F89">
        <v>1.3048000000000001E-2</v>
      </c>
      <c r="G89">
        <v>1.2626999999999999E-2</v>
      </c>
      <c r="H89">
        <v>1.1755E-2</v>
      </c>
      <c r="I89">
        <v>1.1712999999999999E-2</v>
      </c>
      <c r="J89">
        <f t="shared" si="10"/>
        <v>2.3861199999999999E-2</v>
      </c>
      <c r="K89">
        <f t="shared" si="11"/>
        <v>2.10032E-2</v>
      </c>
      <c r="L89">
        <f t="shared" si="12"/>
        <v>1.8862799999999999E-2</v>
      </c>
      <c r="M89">
        <f t="shared" si="13"/>
        <v>1.7755199999999999E-2</v>
      </c>
      <c r="N89">
        <f t="shared" si="14"/>
        <v>1.6164400000000002E-2</v>
      </c>
      <c r="O89">
        <f t="shared" si="15"/>
        <v>1.52728E-2</v>
      </c>
      <c r="P89">
        <f t="shared" si="16"/>
        <v>1.4607400000000001E-2</v>
      </c>
      <c r="Q89">
        <f t="shared" si="17"/>
        <v>1.32912E-2</v>
      </c>
    </row>
    <row r="90" spans="1:17" hidden="1" x14ac:dyDescent="0.2">
      <c r="A90">
        <f t="shared" si="18"/>
        <v>4</v>
      </c>
      <c r="B90">
        <v>2.0402E-2</v>
      </c>
      <c r="C90">
        <v>1.7014000000000001E-2</v>
      </c>
      <c r="D90">
        <v>1.6722000000000001E-2</v>
      </c>
      <c r="E90">
        <v>1.6650999999999999E-2</v>
      </c>
      <c r="F90">
        <v>1.5897999999999999E-2</v>
      </c>
      <c r="G90">
        <v>1.5473000000000001E-2</v>
      </c>
      <c r="H90">
        <v>1.5013E-2</v>
      </c>
      <c r="I90">
        <v>1.3768000000000001E-2</v>
      </c>
      <c r="J90">
        <f t="shared" si="10"/>
        <v>2.3861599999999997E-2</v>
      </c>
      <c r="K90">
        <f t="shared" si="11"/>
        <v>2.05422E-2</v>
      </c>
      <c r="L90">
        <f t="shared" si="12"/>
        <v>1.9140799999999999E-2</v>
      </c>
      <c r="M90">
        <f t="shared" si="13"/>
        <v>1.7876E-2</v>
      </c>
      <c r="N90">
        <f t="shared" si="14"/>
        <v>1.7207E-2</v>
      </c>
      <c r="O90">
        <f t="shared" si="15"/>
        <v>1.6368600000000001E-2</v>
      </c>
      <c r="P90">
        <f t="shared" si="16"/>
        <v>1.5284200000000001E-2</v>
      </c>
      <c r="Q90">
        <f t="shared" si="17"/>
        <v>1.3708400000000001E-2</v>
      </c>
    </row>
    <row r="91" spans="1:17" hidden="1" x14ac:dyDescent="0.2">
      <c r="A91">
        <f t="shared" si="18"/>
        <v>5</v>
      </c>
      <c r="B91">
        <v>2.6440999999999999E-2</v>
      </c>
      <c r="C91">
        <v>2.1604999999999999E-2</v>
      </c>
      <c r="D91">
        <v>1.8856999999999999E-2</v>
      </c>
      <c r="E91">
        <v>1.8799E-2</v>
      </c>
      <c r="F91">
        <v>1.8471999999999999E-2</v>
      </c>
      <c r="G91">
        <v>1.6843E-2</v>
      </c>
      <c r="H91">
        <v>1.6572E-2</v>
      </c>
      <c r="I91">
        <v>1.5729E-2</v>
      </c>
      <c r="J91">
        <f t="shared" si="10"/>
        <v>2.3333199999999998E-2</v>
      </c>
      <c r="K91">
        <f t="shared" si="11"/>
        <v>2.0681399999999999E-2</v>
      </c>
      <c r="L91">
        <f t="shared" si="12"/>
        <v>1.8539800000000002E-2</v>
      </c>
      <c r="M91">
        <f t="shared" si="13"/>
        <v>1.7149000000000001E-2</v>
      </c>
      <c r="N91">
        <f t="shared" si="14"/>
        <v>1.6616599999999999E-2</v>
      </c>
      <c r="O91">
        <f t="shared" si="15"/>
        <v>1.58306E-2</v>
      </c>
      <c r="P91">
        <f t="shared" si="16"/>
        <v>1.4803199999999999E-2</v>
      </c>
      <c r="Q91">
        <f t="shared" si="17"/>
        <v>1.3315000000000002E-2</v>
      </c>
    </row>
    <row r="92" spans="1:17" x14ac:dyDescent="0.2">
      <c r="A92">
        <f t="shared" si="18"/>
        <v>1</v>
      </c>
      <c r="B92">
        <v>2.6072000000000001E-2</v>
      </c>
      <c r="C92">
        <v>2.4354000000000001E-2</v>
      </c>
      <c r="D92">
        <v>2.2501E-2</v>
      </c>
      <c r="E92">
        <v>1.8856000000000001E-2</v>
      </c>
      <c r="F92">
        <v>1.8807999999999998E-2</v>
      </c>
      <c r="G92">
        <v>1.7270000000000001E-2</v>
      </c>
      <c r="H92">
        <v>1.6907999999999999E-2</v>
      </c>
      <c r="I92">
        <v>1.4649000000000001E-2</v>
      </c>
      <c r="J92">
        <f t="shared" si="10"/>
        <v>2.2249399999999999E-2</v>
      </c>
      <c r="K92">
        <f t="shared" si="11"/>
        <v>2.0336400000000001E-2</v>
      </c>
      <c r="L92">
        <f t="shared" si="12"/>
        <v>1.8411199999999999E-2</v>
      </c>
      <c r="M92">
        <f t="shared" si="13"/>
        <v>1.6878000000000001E-2</v>
      </c>
      <c r="N92">
        <f t="shared" si="14"/>
        <v>1.6328799999999997E-2</v>
      </c>
      <c r="O92">
        <f t="shared" si="15"/>
        <v>1.5750400000000001E-2</v>
      </c>
      <c r="P92">
        <f t="shared" si="16"/>
        <v>1.4478599999999999E-2</v>
      </c>
      <c r="Q92">
        <f t="shared" si="17"/>
        <v>1.3153800000000002E-2</v>
      </c>
    </row>
    <row r="93" spans="1:17" hidden="1" x14ac:dyDescent="0.2">
      <c r="A93">
        <f t="shared" si="18"/>
        <v>2</v>
      </c>
      <c r="B93">
        <v>2.1905999999999998E-2</v>
      </c>
      <c r="C93">
        <v>1.8533000000000001E-2</v>
      </c>
      <c r="D93">
        <v>1.7389999999999999E-2</v>
      </c>
      <c r="E93">
        <v>1.6133000000000002E-2</v>
      </c>
      <c r="F93">
        <v>1.4596E-2</v>
      </c>
      <c r="G93">
        <v>1.4151E-2</v>
      </c>
      <c r="H93">
        <v>1.2789E-2</v>
      </c>
      <c r="I93">
        <v>1.0597000000000001E-2</v>
      </c>
      <c r="J93">
        <f t="shared" si="10"/>
        <v>2.5085000000000003E-2</v>
      </c>
      <c r="K93">
        <f t="shared" si="11"/>
        <v>2.1611799999999997E-2</v>
      </c>
      <c r="L93">
        <f t="shared" si="12"/>
        <v>1.9729600000000003E-2</v>
      </c>
      <c r="M93">
        <f t="shared" si="13"/>
        <v>1.6887400000000004E-2</v>
      </c>
      <c r="N93">
        <f t="shared" si="14"/>
        <v>1.58592E-2</v>
      </c>
      <c r="O93">
        <f t="shared" si="15"/>
        <v>1.5483999999999998E-2</v>
      </c>
      <c r="P93">
        <f t="shared" si="16"/>
        <v>1.4212000000000002E-2</v>
      </c>
      <c r="Q93">
        <f t="shared" si="17"/>
        <v>1.3029599999999999E-2</v>
      </c>
    </row>
    <row r="94" spans="1:17" hidden="1" x14ac:dyDescent="0.2">
      <c r="A94">
        <f t="shared" si="18"/>
        <v>3</v>
      </c>
      <c r="B94">
        <v>2.4486999999999998E-2</v>
      </c>
      <c r="C94">
        <v>2.1205000000000002E-2</v>
      </c>
      <c r="D94">
        <v>2.0233999999999999E-2</v>
      </c>
      <c r="E94">
        <v>1.8941E-2</v>
      </c>
      <c r="F94">
        <v>1.8260999999999999E-2</v>
      </c>
      <c r="G94">
        <v>1.8106000000000001E-2</v>
      </c>
      <c r="H94">
        <v>1.5139E-2</v>
      </c>
      <c r="I94">
        <v>1.3799000000000001E-2</v>
      </c>
      <c r="J94">
        <f t="shared" si="10"/>
        <v>2.6638600000000002E-2</v>
      </c>
      <c r="K94">
        <f t="shared" si="11"/>
        <v>2.3334000000000001E-2</v>
      </c>
      <c r="L94">
        <f t="shared" si="12"/>
        <v>2.0019799999999997E-2</v>
      </c>
      <c r="M94">
        <f t="shared" si="13"/>
        <v>1.7264000000000002E-2</v>
      </c>
      <c r="N94">
        <f t="shared" si="14"/>
        <v>1.62074E-2</v>
      </c>
      <c r="O94">
        <f t="shared" si="15"/>
        <v>1.5780200000000001E-2</v>
      </c>
      <c r="P94">
        <f t="shared" si="16"/>
        <v>1.4518799999999998E-2</v>
      </c>
      <c r="Q94">
        <f t="shared" si="17"/>
        <v>1.3768800000000001E-2</v>
      </c>
    </row>
    <row r="95" spans="1:17" hidden="1" x14ac:dyDescent="0.2">
      <c r="A95">
        <f t="shared" si="18"/>
        <v>4</v>
      </c>
      <c r="B95">
        <v>1.7760000000000001E-2</v>
      </c>
      <c r="C95">
        <v>1.771E-2</v>
      </c>
      <c r="D95">
        <v>1.3717E-2</v>
      </c>
      <c r="E95">
        <v>1.3016E-2</v>
      </c>
      <c r="F95">
        <v>1.2945999999999999E-2</v>
      </c>
      <c r="G95">
        <v>1.2782999999999999E-2</v>
      </c>
      <c r="H95">
        <v>1.2607999999999999E-2</v>
      </c>
      <c r="I95">
        <v>1.1801000000000001E-2</v>
      </c>
      <c r="J95">
        <f t="shared" si="10"/>
        <v>2.6376400000000001E-2</v>
      </c>
      <c r="K95">
        <f t="shared" si="11"/>
        <v>2.3673800000000002E-2</v>
      </c>
      <c r="L95">
        <f t="shared" si="12"/>
        <v>1.9090000000000003E-2</v>
      </c>
      <c r="M95">
        <f t="shared" si="13"/>
        <v>1.6259800000000001E-2</v>
      </c>
      <c r="N95">
        <f t="shared" si="14"/>
        <v>1.5117200000000001E-2</v>
      </c>
      <c r="O95">
        <f t="shared" si="15"/>
        <v>1.4615399999999997E-2</v>
      </c>
      <c r="P95">
        <f t="shared" si="16"/>
        <v>1.3833999999999999E-2</v>
      </c>
      <c r="Q95">
        <f t="shared" si="17"/>
        <v>1.31264E-2</v>
      </c>
    </row>
    <row r="96" spans="1:17" hidden="1" x14ac:dyDescent="0.2">
      <c r="A96">
        <f t="shared" si="18"/>
        <v>5</v>
      </c>
      <c r="B96">
        <v>2.1021999999999999E-2</v>
      </c>
      <c r="C96">
        <v>1.9879999999999998E-2</v>
      </c>
      <c r="D96">
        <v>1.8214000000000001E-2</v>
      </c>
      <c r="E96">
        <v>1.7444000000000001E-2</v>
      </c>
      <c r="F96">
        <v>1.7033E-2</v>
      </c>
      <c r="G96">
        <v>1.6441999999999998E-2</v>
      </c>
      <c r="H96">
        <v>1.4949E-2</v>
      </c>
      <c r="I96">
        <v>1.4923000000000001E-2</v>
      </c>
      <c r="J96">
        <f t="shared" si="10"/>
        <v>2.6823399999999997E-2</v>
      </c>
      <c r="K96">
        <f t="shared" si="11"/>
        <v>2.3842599999999999E-2</v>
      </c>
      <c r="L96">
        <f t="shared" si="12"/>
        <v>2.0032000000000001E-2</v>
      </c>
      <c r="M96">
        <f t="shared" si="13"/>
        <v>1.7278400000000003E-2</v>
      </c>
      <c r="N96">
        <f t="shared" si="14"/>
        <v>1.59404E-2</v>
      </c>
      <c r="O96">
        <f t="shared" si="15"/>
        <v>1.52642E-2</v>
      </c>
      <c r="P96">
        <f t="shared" si="16"/>
        <v>1.4427600000000002E-2</v>
      </c>
      <c r="Q96">
        <f t="shared" si="17"/>
        <v>1.38076E-2</v>
      </c>
    </row>
    <row r="97" spans="1:17" x14ac:dyDescent="0.2">
      <c r="A97">
        <f t="shared" si="18"/>
        <v>1</v>
      </c>
      <c r="B97">
        <v>4.0250000000000001E-2</v>
      </c>
      <c r="C97">
        <v>3.0731000000000001E-2</v>
      </c>
      <c r="D97">
        <v>2.9093000000000001E-2</v>
      </c>
      <c r="E97">
        <v>1.8903E-2</v>
      </c>
      <c r="F97">
        <v>1.6459999999999999E-2</v>
      </c>
      <c r="G97">
        <v>1.5938000000000001E-2</v>
      </c>
      <c r="H97">
        <v>1.5575E-2</v>
      </c>
      <c r="I97">
        <v>1.4028000000000001E-2</v>
      </c>
      <c r="J97">
        <f t="shared" si="10"/>
        <v>2.7995599999999999E-2</v>
      </c>
      <c r="K97">
        <f t="shared" si="11"/>
        <v>2.4890000000000002E-2</v>
      </c>
      <c r="L97">
        <f t="shared" si="12"/>
        <v>2.0515200000000001E-2</v>
      </c>
      <c r="M97">
        <f t="shared" si="13"/>
        <v>1.7405E-2</v>
      </c>
      <c r="N97">
        <f t="shared" si="14"/>
        <v>1.59556E-2</v>
      </c>
      <c r="O97">
        <f t="shared" si="15"/>
        <v>1.5395600000000001E-2</v>
      </c>
      <c r="P97">
        <f t="shared" si="16"/>
        <v>1.4377599999999999E-2</v>
      </c>
      <c r="Q97">
        <f t="shared" si="17"/>
        <v>1.36312E-2</v>
      </c>
    </row>
    <row r="98" spans="1:17" hidden="1" x14ac:dyDescent="0.2">
      <c r="A98">
        <f t="shared" si="18"/>
        <v>2</v>
      </c>
      <c r="B98">
        <v>2.9673999999999999E-2</v>
      </c>
      <c r="C98">
        <v>2.7144000000000001E-2</v>
      </c>
      <c r="D98">
        <v>1.8841E-2</v>
      </c>
      <c r="E98">
        <v>1.8016000000000001E-2</v>
      </c>
      <c r="F98">
        <v>1.6337000000000001E-2</v>
      </c>
      <c r="G98">
        <v>1.5632E-2</v>
      </c>
      <c r="H98">
        <v>1.4323000000000001E-2</v>
      </c>
      <c r="I98">
        <v>1.4293E-2</v>
      </c>
      <c r="J98">
        <f t="shared" si="10"/>
        <v>2.4420799999999999E-2</v>
      </c>
      <c r="K98">
        <f t="shared" si="11"/>
        <v>2.2171400000000001E-2</v>
      </c>
      <c r="L98">
        <f t="shared" si="12"/>
        <v>1.8120199999999996E-2</v>
      </c>
      <c r="M98">
        <f t="shared" si="13"/>
        <v>1.6704400000000001E-2</v>
      </c>
      <c r="N98">
        <f t="shared" si="14"/>
        <v>1.55616E-2</v>
      </c>
      <c r="O98">
        <f t="shared" si="15"/>
        <v>1.5079599999999999E-2</v>
      </c>
      <c r="P98">
        <f t="shared" si="16"/>
        <v>1.40956E-2</v>
      </c>
      <c r="Q98">
        <f t="shared" si="17"/>
        <v>1.3435799999999998E-2</v>
      </c>
    </row>
    <row r="99" spans="1:17" hidden="1" x14ac:dyDescent="0.2">
      <c r="A99">
        <f t="shared" si="18"/>
        <v>3</v>
      </c>
      <c r="B99">
        <v>2.3175999999999999E-2</v>
      </c>
      <c r="C99">
        <v>2.2904000000000001E-2</v>
      </c>
      <c r="D99">
        <v>1.5585E-2</v>
      </c>
      <c r="E99">
        <v>1.392E-2</v>
      </c>
      <c r="F99">
        <v>1.281E-2</v>
      </c>
      <c r="G99">
        <v>1.2282E-2</v>
      </c>
      <c r="H99">
        <v>1.1715E-2</v>
      </c>
      <c r="I99">
        <v>1.0586999999999999E-2</v>
      </c>
      <c r="J99">
        <f t="shared" si="10"/>
        <v>2.2869200000000003E-2</v>
      </c>
      <c r="K99">
        <f t="shared" si="11"/>
        <v>2.0886999999999999E-2</v>
      </c>
      <c r="L99">
        <f t="shared" si="12"/>
        <v>1.8206799999999999E-2</v>
      </c>
      <c r="M99">
        <f t="shared" si="13"/>
        <v>1.6575199999999998E-2</v>
      </c>
      <c r="N99">
        <f t="shared" si="14"/>
        <v>1.5667999999999998E-2</v>
      </c>
      <c r="O99">
        <f t="shared" si="15"/>
        <v>1.5088000000000001E-2</v>
      </c>
      <c r="P99">
        <f t="shared" si="16"/>
        <v>1.4127000000000001E-2</v>
      </c>
      <c r="Q99">
        <f t="shared" si="17"/>
        <v>1.3455E-2</v>
      </c>
    </row>
    <row r="100" spans="1:17" hidden="1" x14ac:dyDescent="0.2">
      <c r="A100">
        <f t="shared" si="18"/>
        <v>4</v>
      </c>
      <c r="B100">
        <v>1.9994999999999999E-2</v>
      </c>
      <c r="C100">
        <v>1.8554000000000001E-2</v>
      </c>
      <c r="D100">
        <v>1.8426999999999999E-2</v>
      </c>
      <c r="E100">
        <v>1.8109E-2</v>
      </c>
      <c r="F100">
        <v>1.7062000000000001E-2</v>
      </c>
      <c r="G100">
        <v>1.6027E-2</v>
      </c>
      <c r="H100">
        <v>1.5576E-2</v>
      </c>
      <c r="I100">
        <v>1.5207E-2</v>
      </c>
      <c r="J100">
        <f t="shared" si="10"/>
        <v>2.3960200000000004E-2</v>
      </c>
      <c r="K100">
        <f t="shared" si="11"/>
        <v>2.1120800000000002E-2</v>
      </c>
      <c r="L100">
        <f t="shared" si="12"/>
        <v>1.9498599999999998E-2</v>
      </c>
      <c r="M100">
        <f t="shared" si="13"/>
        <v>1.7138999999999998E-2</v>
      </c>
      <c r="N100">
        <f t="shared" si="14"/>
        <v>1.6132199999999999E-2</v>
      </c>
      <c r="O100">
        <f t="shared" si="15"/>
        <v>1.5649400000000001E-2</v>
      </c>
      <c r="P100">
        <f t="shared" si="16"/>
        <v>1.46372E-2</v>
      </c>
      <c r="Q100">
        <f t="shared" si="17"/>
        <v>1.3960200000000001E-2</v>
      </c>
    </row>
    <row r="101" spans="1:17" hidden="1" x14ac:dyDescent="0.2">
      <c r="A101">
        <f t="shared" si="18"/>
        <v>5</v>
      </c>
      <c r="B101">
        <v>2.6883000000000001E-2</v>
      </c>
      <c r="C101">
        <v>2.5117E-2</v>
      </c>
      <c r="D101">
        <v>2.0629999999999999E-2</v>
      </c>
      <c r="E101">
        <v>1.8076999999999999E-2</v>
      </c>
      <c r="F101">
        <v>1.7108999999999999E-2</v>
      </c>
      <c r="G101">
        <v>1.7099E-2</v>
      </c>
      <c r="H101">
        <v>1.4699E-2</v>
      </c>
      <c r="I101">
        <v>1.4041E-2</v>
      </c>
      <c r="J101">
        <f t="shared" si="10"/>
        <v>2.2958600000000003E-2</v>
      </c>
      <c r="K101">
        <f t="shared" si="11"/>
        <v>2.03768E-2</v>
      </c>
      <c r="L101">
        <f t="shared" si="12"/>
        <v>1.8571399999999998E-2</v>
      </c>
      <c r="M101">
        <f t="shared" si="13"/>
        <v>1.6189600000000002E-2</v>
      </c>
      <c r="N101">
        <f t="shared" si="14"/>
        <v>1.5314400000000001E-2</v>
      </c>
      <c r="O101">
        <f t="shared" si="15"/>
        <v>1.47388E-2</v>
      </c>
      <c r="P101">
        <f t="shared" si="16"/>
        <v>1.3700600000000002E-2</v>
      </c>
      <c r="Q101">
        <f t="shared" si="17"/>
        <v>1.2958599999999997E-2</v>
      </c>
    </row>
    <row r="102" spans="1:17" x14ac:dyDescent="0.2">
      <c r="A102">
        <f t="shared" si="18"/>
        <v>1</v>
      </c>
      <c r="B102">
        <v>2.2376E-2</v>
      </c>
      <c r="C102">
        <v>1.7138E-2</v>
      </c>
      <c r="D102">
        <v>1.7118000000000001E-2</v>
      </c>
      <c r="E102">
        <v>1.54E-2</v>
      </c>
      <c r="F102">
        <v>1.4489999999999999E-2</v>
      </c>
      <c r="G102">
        <v>1.4357999999999999E-2</v>
      </c>
      <c r="H102">
        <v>1.4165000000000001E-2</v>
      </c>
      <c r="I102">
        <v>1.3051E-2</v>
      </c>
      <c r="J102">
        <f t="shared" si="10"/>
        <v>2.3309000000000003E-2</v>
      </c>
      <c r="K102">
        <f t="shared" si="11"/>
        <v>2.02518E-2</v>
      </c>
      <c r="L102">
        <f t="shared" si="12"/>
        <v>1.8853399999999999E-2</v>
      </c>
      <c r="M102">
        <f t="shared" si="13"/>
        <v>1.5407599999999999E-2</v>
      </c>
      <c r="N102">
        <f t="shared" si="14"/>
        <v>1.4518999999999999E-2</v>
      </c>
      <c r="O102">
        <f t="shared" si="15"/>
        <v>1.35462E-2</v>
      </c>
      <c r="P102">
        <f t="shared" si="16"/>
        <v>1.2813399999999999E-2</v>
      </c>
      <c r="Q102">
        <f t="shared" si="17"/>
        <v>1.214644E-2</v>
      </c>
    </row>
    <row r="103" spans="1:17" hidden="1" x14ac:dyDescent="0.2">
      <c r="A103">
        <f t="shared" si="18"/>
        <v>2</v>
      </c>
      <c r="B103">
        <v>2.1916000000000001E-2</v>
      </c>
      <c r="C103">
        <v>2.0722000000000001E-2</v>
      </c>
      <c r="D103">
        <v>1.9273999999999999E-2</v>
      </c>
      <c r="E103">
        <v>1.737E-2</v>
      </c>
      <c r="F103">
        <v>1.6868999999999999E-2</v>
      </c>
      <c r="G103">
        <v>1.5674E-2</v>
      </c>
      <c r="H103">
        <v>1.448E-2</v>
      </c>
      <c r="I103">
        <v>1.4389000000000001E-2</v>
      </c>
      <c r="J103">
        <f t="shared" si="10"/>
        <v>2.2128600000000002E-2</v>
      </c>
      <c r="K103">
        <f t="shared" si="11"/>
        <v>2.0077600000000001E-2</v>
      </c>
      <c r="L103">
        <f t="shared" si="12"/>
        <v>1.8653399999999997E-2</v>
      </c>
      <c r="M103">
        <f t="shared" si="13"/>
        <v>1.5343599999999999E-2</v>
      </c>
      <c r="N103">
        <f t="shared" si="14"/>
        <v>1.4502399999999999E-2</v>
      </c>
      <c r="O103">
        <f t="shared" si="15"/>
        <v>1.31542E-2</v>
      </c>
      <c r="P103">
        <f t="shared" si="16"/>
        <v>1.243E-2</v>
      </c>
      <c r="Q103">
        <f t="shared" si="17"/>
        <v>1.188704E-2</v>
      </c>
    </row>
    <row r="104" spans="1:17" hidden="1" x14ac:dyDescent="0.2">
      <c r="A104">
        <f t="shared" si="18"/>
        <v>3</v>
      </c>
      <c r="B104">
        <v>2.8631E-2</v>
      </c>
      <c r="C104">
        <v>2.4073000000000001E-2</v>
      </c>
      <c r="D104">
        <v>2.2044000000000001E-2</v>
      </c>
      <c r="E104">
        <v>1.6739E-2</v>
      </c>
      <c r="F104">
        <v>1.5131E-2</v>
      </c>
      <c r="G104">
        <v>1.5089E-2</v>
      </c>
      <c r="H104">
        <v>1.4265999999999999E-2</v>
      </c>
      <c r="I104">
        <v>1.3113E-2</v>
      </c>
      <c r="J104">
        <f t="shared" si="10"/>
        <v>2.1108000000000005E-2</v>
      </c>
      <c r="K104">
        <f t="shared" si="11"/>
        <v>1.9056999999999998E-2</v>
      </c>
      <c r="L104">
        <f t="shared" si="12"/>
        <v>1.7851200000000001E-2</v>
      </c>
      <c r="M104">
        <f t="shared" si="13"/>
        <v>1.49062E-2</v>
      </c>
      <c r="N104">
        <f t="shared" si="14"/>
        <v>1.4033E-2</v>
      </c>
      <c r="O104">
        <f t="shared" si="15"/>
        <v>1.2912399999999999E-2</v>
      </c>
      <c r="P104">
        <f t="shared" si="16"/>
        <v>1.2411200000000001E-2</v>
      </c>
      <c r="Q104">
        <f t="shared" si="17"/>
        <v>1.182364E-2</v>
      </c>
    </row>
    <row r="105" spans="1:17" hidden="1" x14ac:dyDescent="0.2">
      <c r="A105">
        <f t="shared" si="18"/>
        <v>4</v>
      </c>
      <c r="B105">
        <v>1.4987E-2</v>
      </c>
      <c r="C105">
        <v>1.4834E-2</v>
      </c>
      <c r="D105">
        <v>1.3790999999999999E-2</v>
      </c>
      <c r="E105">
        <v>1.3362000000000001E-2</v>
      </c>
      <c r="F105">
        <v>1.2973E-2</v>
      </c>
      <c r="G105">
        <v>1.1474E-2</v>
      </c>
      <c r="H105">
        <v>1.0893E-2</v>
      </c>
      <c r="I105">
        <v>1.0199E-2</v>
      </c>
      <c r="J105">
        <f t="shared" si="10"/>
        <v>1.88048E-2</v>
      </c>
      <c r="K105">
        <f t="shared" si="11"/>
        <v>1.7558399999999998E-2</v>
      </c>
      <c r="L105">
        <f t="shared" si="12"/>
        <v>1.6582200000000002E-2</v>
      </c>
      <c r="M105">
        <f t="shared" si="13"/>
        <v>1.45868E-2</v>
      </c>
      <c r="N105">
        <f t="shared" si="14"/>
        <v>1.3855600000000001E-2</v>
      </c>
      <c r="O105">
        <f t="shared" si="15"/>
        <v>1.2729799999999999E-2</v>
      </c>
      <c r="P105">
        <f t="shared" si="16"/>
        <v>1.23138E-2</v>
      </c>
      <c r="Q105">
        <f t="shared" si="17"/>
        <v>1.194624E-2</v>
      </c>
    </row>
    <row r="106" spans="1:17" hidden="1" x14ac:dyDescent="0.2">
      <c r="A106">
        <f t="shared" si="18"/>
        <v>5</v>
      </c>
      <c r="B106">
        <v>2.8635000000000001E-2</v>
      </c>
      <c r="C106">
        <v>2.4492E-2</v>
      </c>
      <c r="D106">
        <v>2.2040000000000001E-2</v>
      </c>
      <c r="E106">
        <v>1.4167000000000001E-2</v>
      </c>
      <c r="F106">
        <v>1.3132E-2</v>
      </c>
      <c r="G106">
        <v>1.1136E-2</v>
      </c>
      <c r="H106">
        <v>1.0263E-2</v>
      </c>
      <c r="I106">
        <v>9.9801999999999998E-3</v>
      </c>
      <c r="J106">
        <f t="shared" si="10"/>
        <v>2.1386800000000001E-2</v>
      </c>
      <c r="K106">
        <f t="shared" si="11"/>
        <v>1.9930400000000001E-2</v>
      </c>
      <c r="L106">
        <f t="shared" si="12"/>
        <v>1.81434E-2</v>
      </c>
      <c r="M106">
        <f t="shared" si="13"/>
        <v>1.6216600000000001E-2</v>
      </c>
      <c r="N106">
        <f t="shared" si="14"/>
        <v>1.5376800000000001E-2</v>
      </c>
      <c r="O106">
        <f t="shared" si="15"/>
        <v>1.4530599999999999E-2</v>
      </c>
      <c r="P106">
        <f t="shared" si="16"/>
        <v>1.41292E-2</v>
      </c>
      <c r="Q106">
        <f t="shared" si="17"/>
        <v>1.3571640000000001E-2</v>
      </c>
    </row>
    <row r="107" spans="1:17" x14ac:dyDescent="0.2">
      <c r="A107">
        <f t="shared" si="18"/>
        <v>1</v>
      </c>
      <c r="B107">
        <v>1.6473999999999999E-2</v>
      </c>
      <c r="C107">
        <v>1.6267E-2</v>
      </c>
      <c r="D107">
        <v>1.6118E-2</v>
      </c>
      <c r="E107">
        <v>1.508E-2</v>
      </c>
      <c r="F107">
        <v>1.4407E-2</v>
      </c>
      <c r="G107">
        <v>1.2397999999999999E-2</v>
      </c>
      <c r="H107">
        <v>1.2248E-2</v>
      </c>
      <c r="I107">
        <v>1.1754000000000001E-2</v>
      </c>
      <c r="J107">
        <f t="shared" si="10"/>
        <v>2.1290199999999999E-2</v>
      </c>
      <c r="K107">
        <f t="shared" si="11"/>
        <v>2.0106399999999996E-2</v>
      </c>
      <c r="L107">
        <f t="shared" si="12"/>
        <v>1.7440199999999999E-2</v>
      </c>
      <c r="M107">
        <f t="shared" si="13"/>
        <v>1.7057200000000002E-2</v>
      </c>
      <c r="N107">
        <f t="shared" si="14"/>
        <v>1.6332200000000002E-2</v>
      </c>
      <c r="O107">
        <f t="shared" si="15"/>
        <v>1.5679000000000002E-2</v>
      </c>
      <c r="P107">
        <f t="shared" si="16"/>
        <v>1.4903400000000001E-2</v>
      </c>
      <c r="Q107">
        <f t="shared" si="17"/>
        <v>1.42796E-2</v>
      </c>
    </row>
    <row r="108" spans="1:17" hidden="1" x14ac:dyDescent="0.2">
      <c r="A108">
        <f t="shared" si="18"/>
        <v>2</v>
      </c>
      <c r="B108">
        <v>1.6813000000000002E-2</v>
      </c>
      <c r="C108">
        <v>1.5618999999999999E-2</v>
      </c>
      <c r="D108">
        <v>1.5263000000000001E-2</v>
      </c>
      <c r="E108">
        <v>1.5183E-2</v>
      </c>
      <c r="F108">
        <v>1.4522E-2</v>
      </c>
      <c r="G108">
        <v>1.4465E-2</v>
      </c>
      <c r="H108">
        <v>1.4385999999999999E-2</v>
      </c>
      <c r="I108">
        <v>1.4071999999999999E-2</v>
      </c>
      <c r="J108">
        <f t="shared" si="10"/>
        <v>2.4006400000000001E-2</v>
      </c>
      <c r="K108">
        <f t="shared" si="11"/>
        <v>2.2011200000000002E-2</v>
      </c>
      <c r="L108">
        <f t="shared" si="12"/>
        <v>1.8821600000000001E-2</v>
      </c>
      <c r="M108">
        <f t="shared" si="13"/>
        <v>1.8280199999999996E-2</v>
      </c>
      <c r="N108">
        <f t="shared" si="14"/>
        <v>1.7652000000000001E-2</v>
      </c>
      <c r="O108">
        <f t="shared" si="15"/>
        <v>1.73338E-2</v>
      </c>
      <c r="P108">
        <f t="shared" si="16"/>
        <v>1.5791400000000001E-2</v>
      </c>
      <c r="Q108">
        <f t="shared" si="17"/>
        <v>1.5096200000000001E-2</v>
      </c>
    </row>
    <row r="109" spans="1:17" hidden="1" x14ac:dyDescent="0.2">
      <c r="A109">
        <f t="shared" si="18"/>
        <v>3</v>
      </c>
      <c r="B109">
        <v>1.7114999999999998E-2</v>
      </c>
      <c r="C109">
        <v>1.6580000000000001E-2</v>
      </c>
      <c r="D109">
        <v>1.5699000000000001E-2</v>
      </c>
      <c r="E109">
        <v>1.5141999999999999E-2</v>
      </c>
      <c r="F109">
        <v>1.4244E-2</v>
      </c>
      <c r="G109">
        <v>1.4175999999999999E-2</v>
      </c>
      <c r="H109">
        <v>1.3779E-2</v>
      </c>
      <c r="I109">
        <v>1.3726E-2</v>
      </c>
      <c r="J109">
        <f t="shared" si="10"/>
        <v>2.5085199999999995E-2</v>
      </c>
      <c r="K109">
        <f t="shared" si="11"/>
        <v>2.3164199999999999E-2</v>
      </c>
      <c r="L109">
        <f t="shared" si="12"/>
        <v>1.96238E-2</v>
      </c>
      <c r="M109">
        <f t="shared" si="13"/>
        <v>1.9068400000000003E-2</v>
      </c>
      <c r="N109">
        <f t="shared" si="14"/>
        <v>1.8177199999999998E-2</v>
      </c>
      <c r="O109">
        <f t="shared" si="15"/>
        <v>1.7616E-2</v>
      </c>
      <c r="P109">
        <f t="shared" si="16"/>
        <v>1.5998800000000001E-2</v>
      </c>
      <c r="Q109">
        <f t="shared" si="17"/>
        <v>1.4986599999999999E-2</v>
      </c>
    </row>
    <row r="110" spans="1:17" hidden="1" x14ac:dyDescent="0.2">
      <c r="A110">
        <f t="shared" si="18"/>
        <v>4</v>
      </c>
      <c r="B110">
        <v>2.7897000000000002E-2</v>
      </c>
      <c r="C110">
        <v>2.6693999999999999E-2</v>
      </c>
      <c r="D110">
        <v>2.1597000000000002E-2</v>
      </c>
      <c r="E110">
        <v>2.1510999999999999E-2</v>
      </c>
      <c r="F110">
        <v>2.0579E-2</v>
      </c>
      <c r="G110">
        <v>2.0478E-2</v>
      </c>
      <c r="H110">
        <v>1.9970000000000002E-2</v>
      </c>
      <c r="I110">
        <v>1.8325999999999999E-2</v>
      </c>
      <c r="J110">
        <f t="shared" si="10"/>
        <v>2.6756200000000001E-2</v>
      </c>
      <c r="K110">
        <f t="shared" si="11"/>
        <v>2.43658E-2</v>
      </c>
      <c r="L110">
        <f t="shared" si="12"/>
        <v>2.0145600000000003E-2</v>
      </c>
      <c r="M110">
        <f t="shared" si="13"/>
        <v>1.9419799999999997E-2</v>
      </c>
      <c r="N110">
        <f t="shared" si="14"/>
        <v>1.8669399999999999E-2</v>
      </c>
      <c r="O110">
        <f t="shared" si="15"/>
        <v>1.78718E-2</v>
      </c>
      <c r="P110">
        <f t="shared" si="16"/>
        <v>1.6299999999999999E-2</v>
      </c>
      <c r="Q110">
        <f t="shared" si="17"/>
        <v>1.5292E-2</v>
      </c>
    </row>
    <row r="111" spans="1:17" hidden="1" x14ac:dyDescent="0.2">
      <c r="A111">
        <f t="shared" si="18"/>
        <v>5</v>
      </c>
      <c r="B111">
        <v>2.8152E-2</v>
      </c>
      <c r="C111">
        <v>2.5371999999999999E-2</v>
      </c>
      <c r="D111">
        <v>1.8523999999999999E-2</v>
      </c>
      <c r="E111">
        <v>1.8370000000000001E-2</v>
      </c>
      <c r="F111">
        <v>1.7909000000000001E-2</v>
      </c>
      <c r="G111">
        <v>1.6878000000000001E-2</v>
      </c>
      <c r="H111">
        <v>1.4134000000000001E-2</v>
      </c>
      <c r="I111">
        <v>1.3520000000000001E-2</v>
      </c>
      <c r="J111">
        <f t="shared" si="10"/>
        <v>2.6001400000000001E-2</v>
      </c>
      <c r="K111">
        <f t="shared" si="11"/>
        <v>2.2942799999999999E-2</v>
      </c>
      <c r="L111">
        <f t="shared" si="12"/>
        <v>1.9274000000000003E-2</v>
      </c>
      <c r="M111">
        <f t="shared" si="13"/>
        <v>1.8245000000000001E-2</v>
      </c>
      <c r="N111">
        <f t="shared" si="14"/>
        <v>1.7465600000000001E-2</v>
      </c>
      <c r="O111">
        <f t="shared" si="15"/>
        <v>1.6607799999999999E-2</v>
      </c>
      <c r="P111">
        <f t="shared" si="16"/>
        <v>1.4776600000000001E-2</v>
      </c>
      <c r="Q111">
        <f t="shared" si="17"/>
        <v>1.3877400000000002E-2</v>
      </c>
    </row>
    <row r="112" spans="1:17" x14ac:dyDescent="0.2">
      <c r="A112">
        <f t="shared" si="18"/>
        <v>1</v>
      </c>
      <c r="B112">
        <v>3.0054999999999998E-2</v>
      </c>
      <c r="C112">
        <v>2.5791000000000001E-2</v>
      </c>
      <c r="D112">
        <v>2.3025E-2</v>
      </c>
      <c r="E112">
        <v>2.1194999999999999E-2</v>
      </c>
      <c r="F112">
        <v>2.1006E-2</v>
      </c>
      <c r="G112">
        <v>2.0671999999999999E-2</v>
      </c>
      <c r="H112">
        <v>1.6688000000000001E-2</v>
      </c>
      <c r="I112">
        <v>1.5837E-2</v>
      </c>
      <c r="J112">
        <f t="shared" si="10"/>
        <v>2.5493599999999998E-2</v>
      </c>
      <c r="K112">
        <f t="shared" si="11"/>
        <v>2.2959800000000002E-2</v>
      </c>
      <c r="L112">
        <f t="shared" si="12"/>
        <v>1.9354200000000002E-2</v>
      </c>
      <c r="M112">
        <f t="shared" si="13"/>
        <v>1.8323599999999999E-2</v>
      </c>
      <c r="N112">
        <f t="shared" si="14"/>
        <v>1.7537000000000004E-2</v>
      </c>
      <c r="O112">
        <f t="shared" si="15"/>
        <v>1.6842799999999998E-2</v>
      </c>
      <c r="P112">
        <f t="shared" si="16"/>
        <v>1.5140399999999998E-2</v>
      </c>
      <c r="Q112">
        <f t="shared" si="17"/>
        <v>1.4083599999999998E-2</v>
      </c>
    </row>
    <row r="113" spans="1:17" hidden="1" x14ac:dyDescent="0.2">
      <c r="A113">
        <f t="shared" si="18"/>
        <v>2</v>
      </c>
      <c r="B113">
        <v>2.2207000000000001E-2</v>
      </c>
      <c r="C113">
        <v>2.1384E-2</v>
      </c>
      <c r="D113">
        <v>1.9273999999999999E-2</v>
      </c>
      <c r="E113">
        <v>1.9123999999999999E-2</v>
      </c>
      <c r="F113">
        <v>1.7148E-2</v>
      </c>
      <c r="G113">
        <v>1.5876000000000001E-2</v>
      </c>
      <c r="H113">
        <v>1.5422999999999999E-2</v>
      </c>
      <c r="I113">
        <v>1.3524E-2</v>
      </c>
      <c r="J113">
        <f t="shared" si="10"/>
        <v>2.3621400000000001E-2</v>
      </c>
      <c r="K113">
        <f t="shared" si="11"/>
        <v>2.1224200000000002E-2</v>
      </c>
      <c r="L113">
        <f t="shared" si="12"/>
        <v>1.7998000000000004E-2</v>
      </c>
      <c r="M113">
        <f t="shared" si="13"/>
        <v>1.7073399999999999E-2</v>
      </c>
      <c r="N113">
        <f t="shared" si="14"/>
        <v>1.6124400000000001E-2</v>
      </c>
      <c r="O113">
        <f t="shared" si="15"/>
        <v>1.54778E-2</v>
      </c>
      <c r="P113">
        <f t="shared" si="16"/>
        <v>1.4531199999999999E-2</v>
      </c>
      <c r="Q113">
        <f t="shared" si="17"/>
        <v>1.3566400000000001E-2</v>
      </c>
    </row>
    <row r="114" spans="1:17" hidden="1" x14ac:dyDescent="0.2">
      <c r="A114">
        <f t="shared" si="18"/>
        <v>3</v>
      </c>
      <c r="B114">
        <v>2.547E-2</v>
      </c>
      <c r="C114">
        <v>2.2588E-2</v>
      </c>
      <c r="D114">
        <v>1.8308000000000001E-2</v>
      </c>
      <c r="E114">
        <v>1.6899000000000001E-2</v>
      </c>
      <c r="F114">
        <v>1.6705000000000001E-2</v>
      </c>
      <c r="G114">
        <v>1.5455E-2</v>
      </c>
      <c r="H114">
        <v>1.5285E-2</v>
      </c>
      <c r="I114">
        <v>1.5252999999999999E-2</v>
      </c>
      <c r="J114">
        <f t="shared" si="10"/>
        <v>3.1587400000000002E-2</v>
      </c>
      <c r="K114">
        <f t="shared" si="11"/>
        <v>2.8366999999999996E-2</v>
      </c>
      <c r="L114">
        <f t="shared" si="12"/>
        <v>2.4579400000000001E-2</v>
      </c>
      <c r="M114">
        <f t="shared" si="13"/>
        <v>2.0775599999999998E-2</v>
      </c>
      <c r="N114">
        <f t="shared" si="14"/>
        <v>1.9386999999999998E-2</v>
      </c>
      <c r="O114">
        <f t="shared" si="15"/>
        <v>1.8087599999999999E-2</v>
      </c>
      <c r="P114">
        <f t="shared" si="16"/>
        <v>1.70774E-2</v>
      </c>
      <c r="Q114">
        <f t="shared" si="17"/>
        <v>1.51728E-2</v>
      </c>
    </row>
    <row r="115" spans="1:17" hidden="1" x14ac:dyDescent="0.2">
      <c r="A115">
        <f t="shared" si="18"/>
        <v>4</v>
      </c>
      <c r="B115">
        <v>2.4122999999999999E-2</v>
      </c>
      <c r="C115">
        <v>1.9578999999999999E-2</v>
      </c>
      <c r="D115">
        <v>1.7239000000000001E-2</v>
      </c>
      <c r="E115">
        <v>1.5637000000000002E-2</v>
      </c>
      <c r="F115">
        <v>1.456E-2</v>
      </c>
      <c r="G115">
        <v>1.4158E-2</v>
      </c>
      <c r="H115">
        <v>1.2352999999999999E-2</v>
      </c>
      <c r="I115">
        <v>1.1253000000000001E-2</v>
      </c>
      <c r="J115">
        <f t="shared" si="10"/>
        <v>3.1491000000000005E-2</v>
      </c>
      <c r="K115">
        <f t="shared" si="11"/>
        <v>2.87012E-2</v>
      </c>
      <c r="L115">
        <f t="shared" si="12"/>
        <v>2.4227199999999997E-2</v>
      </c>
      <c r="M115">
        <f t="shared" si="13"/>
        <v>2.0511599999999998E-2</v>
      </c>
      <c r="N115">
        <f t="shared" si="14"/>
        <v>1.9060399999999998E-2</v>
      </c>
      <c r="O115">
        <f t="shared" si="15"/>
        <v>1.79864E-2</v>
      </c>
      <c r="P115">
        <f t="shared" si="16"/>
        <v>1.6771399999999999E-2</v>
      </c>
      <c r="Q115">
        <f t="shared" si="17"/>
        <v>1.47154E-2</v>
      </c>
    </row>
    <row r="116" spans="1:17" hidden="1" x14ac:dyDescent="0.2">
      <c r="A116">
        <f t="shared" si="18"/>
        <v>5</v>
      </c>
      <c r="B116">
        <v>2.5613E-2</v>
      </c>
      <c r="C116">
        <v>2.5457E-2</v>
      </c>
      <c r="D116">
        <v>1.8925000000000001E-2</v>
      </c>
      <c r="E116">
        <v>1.8762999999999998E-2</v>
      </c>
      <c r="F116">
        <v>1.8266000000000001E-2</v>
      </c>
      <c r="G116">
        <v>1.8053E-2</v>
      </c>
      <c r="H116">
        <v>1.5952999999999998E-2</v>
      </c>
      <c r="I116">
        <v>1.4551E-2</v>
      </c>
      <c r="J116">
        <f t="shared" si="10"/>
        <v>2.9288999999999999E-2</v>
      </c>
      <c r="K116">
        <f t="shared" si="11"/>
        <v>2.7282000000000001E-2</v>
      </c>
      <c r="L116">
        <f t="shared" si="12"/>
        <v>2.3136600000000004E-2</v>
      </c>
      <c r="M116">
        <f t="shared" si="13"/>
        <v>1.9481199999999997E-2</v>
      </c>
      <c r="N116">
        <f t="shared" si="14"/>
        <v>1.8160200000000001E-2</v>
      </c>
      <c r="O116">
        <f t="shared" si="15"/>
        <v>1.7122060000000001E-2</v>
      </c>
      <c r="P116">
        <f t="shared" si="16"/>
        <v>1.6218379999999998E-2</v>
      </c>
      <c r="Q116">
        <f t="shared" si="17"/>
        <v>1.4303779999999999E-2</v>
      </c>
    </row>
    <row r="117" spans="1:17" x14ac:dyDescent="0.2">
      <c r="A117">
        <f t="shared" si="18"/>
        <v>1</v>
      </c>
      <c r="B117">
        <v>2.0694000000000001E-2</v>
      </c>
      <c r="C117">
        <v>1.7113E-2</v>
      </c>
      <c r="D117">
        <v>1.6244000000000001E-2</v>
      </c>
      <c r="E117">
        <v>1.4944000000000001E-2</v>
      </c>
      <c r="F117">
        <v>1.3943000000000001E-2</v>
      </c>
      <c r="G117">
        <v>1.3847E-2</v>
      </c>
      <c r="H117">
        <v>1.3642E-2</v>
      </c>
      <c r="I117">
        <v>1.3251000000000001E-2</v>
      </c>
      <c r="J117">
        <f t="shared" si="10"/>
        <v>2.8556399999999999E-2</v>
      </c>
      <c r="K117">
        <f t="shared" si="11"/>
        <v>2.5604599999999998E-2</v>
      </c>
      <c r="L117">
        <f t="shared" si="12"/>
        <v>2.27488E-2</v>
      </c>
      <c r="M117">
        <f t="shared" si="13"/>
        <v>1.9104199999999998E-2</v>
      </c>
      <c r="N117">
        <f t="shared" si="14"/>
        <v>1.7795800000000001E-2</v>
      </c>
      <c r="O117">
        <f t="shared" si="15"/>
        <v>1.6782459999999999E-2</v>
      </c>
      <c r="P117">
        <f t="shared" si="16"/>
        <v>1.6281179999999999E-2</v>
      </c>
      <c r="Q117">
        <f t="shared" si="17"/>
        <v>1.460618E-2</v>
      </c>
    </row>
    <row r="118" spans="1:17" hidden="1" x14ac:dyDescent="0.2">
      <c r="A118">
        <f t="shared" si="18"/>
        <v>2</v>
      </c>
      <c r="B118">
        <v>6.2037000000000002E-2</v>
      </c>
      <c r="C118">
        <v>5.7098000000000003E-2</v>
      </c>
      <c r="D118">
        <v>5.2180999999999998E-2</v>
      </c>
      <c r="E118">
        <v>3.7635000000000002E-2</v>
      </c>
      <c r="F118">
        <v>3.3460999999999998E-2</v>
      </c>
      <c r="G118">
        <v>2.8924999999999999E-2</v>
      </c>
      <c r="H118">
        <v>2.8153999999999998E-2</v>
      </c>
      <c r="I118">
        <v>2.1555999999999999E-2</v>
      </c>
      <c r="J118">
        <f t="shared" si="10"/>
        <v>2.8090399999999998E-2</v>
      </c>
      <c r="K118">
        <f t="shared" si="11"/>
        <v>2.5669199999999996E-2</v>
      </c>
      <c r="L118">
        <f t="shared" si="12"/>
        <v>2.2602000000000001E-2</v>
      </c>
      <c r="M118">
        <f t="shared" si="13"/>
        <v>1.9079600000000002E-2</v>
      </c>
      <c r="N118">
        <f t="shared" si="14"/>
        <v>1.7839599999999997E-2</v>
      </c>
      <c r="O118">
        <f t="shared" si="15"/>
        <v>1.6838059999999998E-2</v>
      </c>
      <c r="P118">
        <f t="shared" si="16"/>
        <v>1.622258E-2</v>
      </c>
      <c r="Q118">
        <f t="shared" si="17"/>
        <v>1.4411779999999999E-2</v>
      </c>
    </row>
    <row r="119" spans="1:17" hidden="1" x14ac:dyDescent="0.2">
      <c r="A119">
        <f t="shared" si="18"/>
        <v>3</v>
      </c>
      <c r="B119">
        <v>2.4988E-2</v>
      </c>
      <c r="C119">
        <v>2.4258999999999999E-2</v>
      </c>
      <c r="D119">
        <v>1.6546999999999999E-2</v>
      </c>
      <c r="E119">
        <v>1.5579000000000001E-2</v>
      </c>
      <c r="F119">
        <v>1.5072E-2</v>
      </c>
      <c r="G119">
        <v>1.4949E-2</v>
      </c>
      <c r="H119">
        <v>1.3755E-2</v>
      </c>
      <c r="I119">
        <v>1.2966E-2</v>
      </c>
      <c r="J119">
        <f t="shared" si="10"/>
        <v>1.9699999999999995E-2</v>
      </c>
      <c r="K119">
        <f t="shared" si="11"/>
        <v>1.79314E-2</v>
      </c>
      <c r="L119">
        <f t="shared" si="12"/>
        <v>1.5501399999999999E-2</v>
      </c>
      <c r="M119">
        <f t="shared" si="13"/>
        <v>1.4866799999999999E-2</v>
      </c>
      <c r="N119">
        <f t="shared" si="14"/>
        <v>1.3921800000000002E-2</v>
      </c>
      <c r="O119">
        <f t="shared" si="15"/>
        <v>1.356746E-2</v>
      </c>
      <c r="P119">
        <f t="shared" si="16"/>
        <v>1.3080980000000001E-2</v>
      </c>
      <c r="Q119">
        <f t="shared" si="17"/>
        <v>1.2526180000000001E-2</v>
      </c>
    </row>
    <row r="120" spans="1:17" hidden="1" x14ac:dyDescent="0.2">
      <c r="A120">
        <f t="shared" si="18"/>
        <v>4</v>
      </c>
      <c r="B120">
        <v>1.3113E-2</v>
      </c>
      <c r="C120">
        <v>1.2482999999999999E-2</v>
      </c>
      <c r="D120">
        <v>1.1786E-2</v>
      </c>
      <c r="E120">
        <v>1.0485E-2</v>
      </c>
      <c r="F120">
        <v>1.0059E-2</v>
      </c>
      <c r="G120">
        <v>9.8362999999999992E-3</v>
      </c>
      <c r="H120">
        <v>9.5878999999999999E-3</v>
      </c>
      <c r="I120">
        <v>9.1949000000000006E-3</v>
      </c>
      <c r="J120">
        <f t="shared" si="10"/>
        <v>2.0028999999999998E-2</v>
      </c>
      <c r="K120">
        <f t="shared" si="11"/>
        <v>1.7559600000000002E-2</v>
      </c>
      <c r="L120">
        <f t="shared" si="12"/>
        <v>1.6559999999999998E-2</v>
      </c>
      <c r="M120">
        <f t="shared" si="13"/>
        <v>1.56776E-2</v>
      </c>
      <c r="N120">
        <f t="shared" si="14"/>
        <v>1.47568E-2</v>
      </c>
      <c r="O120">
        <f t="shared" si="15"/>
        <v>1.3820660000000002E-2</v>
      </c>
      <c r="P120">
        <f t="shared" si="16"/>
        <v>1.3199579999999999E-2</v>
      </c>
      <c r="Q120">
        <f t="shared" si="17"/>
        <v>1.2721179999999999E-2</v>
      </c>
    </row>
    <row r="121" spans="1:17" hidden="1" x14ac:dyDescent="0.2">
      <c r="A121">
        <f t="shared" si="18"/>
        <v>5</v>
      </c>
      <c r="B121">
        <v>2.1950000000000001E-2</v>
      </c>
      <c r="C121">
        <v>1.7069999999999998E-2</v>
      </c>
      <c r="D121">
        <v>1.6986000000000001E-2</v>
      </c>
      <c r="E121">
        <v>1.6878000000000001E-2</v>
      </c>
      <c r="F121">
        <v>1.6444E-2</v>
      </c>
      <c r="G121">
        <v>1.6355000000000001E-2</v>
      </c>
      <c r="H121">
        <v>1.6267E-2</v>
      </c>
      <c r="I121">
        <v>1.6063000000000001E-2</v>
      </c>
      <c r="J121">
        <f t="shared" si="10"/>
        <v>2.21148E-2</v>
      </c>
      <c r="K121">
        <f t="shared" si="11"/>
        <v>1.9327199999999999E-2</v>
      </c>
      <c r="L121">
        <f t="shared" si="12"/>
        <v>1.7973599999999999E-2</v>
      </c>
      <c r="M121">
        <f t="shared" si="13"/>
        <v>1.7196599999999999E-2</v>
      </c>
      <c r="N121">
        <f t="shared" si="14"/>
        <v>1.63196E-2</v>
      </c>
      <c r="O121">
        <f t="shared" si="15"/>
        <v>1.44114E-2</v>
      </c>
      <c r="P121">
        <f t="shared" si="16"/>
        <v>1.3691E-2</v>
      </c>
      <c r="Q121">
        <f t="shared" si="17"/>
        <v>1.3145600000000002E-2</v>
      </c>
    </row>
    <row r="122" spans="1:17" x14ac:dyDescent="0.2">
      <c r="A122">
        <f t="shared" si="18"/>
        <v>1</v>
      </c>
      <c r="B122">
        <v>1.8363999999999998E-2</v>
      </c>
      <c r="C122">
        <v>1.7436E-2</v>
      </c>
      <c r="D122">
        <v>1.5509999999999999E-2</v>
      </c>
      <c r="E122">
        <v>1.4821000000000001E-2</v>
      </c>
      <c r="F122">
        <v>1.4161999999999999E-2</v>
      </c>
      <c r="G122">
        <v>1.4125E-2</v>
      </c>
      <c r="H122">
        <v>1.3349E-2</v>
      </c>
      <c r="I122">
        <v>1.2279E-2</v>
      </c>
      <c r="J122">
        <f t="shared" si="10"/>
        <v>2.1860200000000003E-2</v>
      </c>
      <c r="K122">
        <f t="shared" si="11"/>
        <v>1.9784400000000001E-2</v>
      </c>
      <c r="L122">
        <f t="shared" si="12"/>
        <v>1.8298199999999997E-2</v>
      </c>
      <c r="M122">
        <f t="shared" si="13"/>
        <v>1.7358200000000001E-2</v>
      </c>
      <c r="N122">
        <f t="shared" si="14"/>
        <v>1.6529800000000001E-2</v>
      </c>
      <c r="O122">
        <f t="shared" si="15"/>
        <v>1.4633400000000001E-2</v>
      </c>
      <c r="P122">
        <f t="shared" si="16"/>
        <v>1.39042E-2</v>
      </c>
      <c r="Q122">
        <f t="shared" si="17"/>
        <v>1.26576E-2</v>
      </c>
    </row>
    <row r="123" spans="1:17" hidden="1" x14ac:dyDescent="0.2">
      <c r="A123">
        <f t="shared" si="18"/>
        <v>2</v>
      </c>
      <c r="B123">
        <v>2.0084999999999999E-2</v>
      </c>
      <c r="C123">
        <v>1.8408999999999998E-2</v>
      </c>
      <c r="D123">
        <v>1.6677999999999998E-2</v>
      </c>
      <c r="E123">
        <v>1.6570999999999999E-2</v>
      </c>
      <c r="F123">
        <v>1.3872000000000001E-2</v>
      </c>
      <c r="G123">
        <v>1.2572E-2</v>
      </c>
      <c r="H123">
        <v>1.2446E-2</v>
      </c>
      <c r="I123">
        <v>1.2128E-2</v>
      </c>
      <c r="J123">
        <f t="shared" si="10"/>
        <v>2.3015999999999998E-2</v>
      </c>
      <c r="K123">
        <f t="shared" si="11"/>
        <v>2.08086E-2</v>
      </c>
      <c r="L123">
        <f t="shared" si="12"/>
        <v>1.8865399999999997E-2</v>
      </c>
      <c r="M123">
        <f t="shared" si="13"/>
        <v>1.7950799999999999E-2</v>
      </c>
      <c r="N123">
        <f t="shared" si="14"/>
        <v>1.6900200000000001E-2</v>
      </c>
      <c r="O123">
        <f t="shared" si="15"/>
        <v>1.4689000000000002E-2</v>
      </c>
      <c r="P123">
        <f t="shared" si="16"/>
        <v>1.4038800000000001E-2</v>
      </c>
      <c r="Q123">
        <f t="shared" si="17"/>
        <v>1.2950999999999999E-2</v>
      </c>
    </row>
    <row r="124" spans="1:17" hidden="1" x14ac:dyDescent="0.2">
      <c r="A124">
        <f t="shared" si="18"/>
        <v>3</v>
      </c>
      <c r="B124">
        <v>2.6633E-2</v>
      </c>
      <c r="C124">
        <v>2.24E-2</v>
      </c>
      <c r="D124">
        <v>2.1839999999999998E-2</v>
      </c>
      <c r="E124">
        <v>1.9633000000000001E-2</v>
      </c>
      <c r="F124">
        <v>1.9247E-2</v>
      </c>
      <c r="G124">
        <v>1.6215E-2</v>
      </c>
      <c r="H124">
        <v>1.4348E-2</v>
      </c>
      <c r="I124">
        <v>1.3941E-2</v>
      </c>
      <c r="J124">
        <f t="shared" si="10"/>
        <v>2.5231799999999999E-2</v>
      </c>
      <c r="K124">
        <f t="shared" si="11"/>
        <v>2.2587999999999997E-2</v>
      </c>
      <c r="L124">
        <f t="shared" si="12"/>
        <v>1.9749599999999999E-2</v>
      </c>
      <c r="M124">
        <f t="shared" si="13"/>
        <v>1.73682E-2</v>
      </c>
      <c r="N124">
        <f t="shared" si="14"/>
        <v>1.6829400000000001E-2</v>
      </c>
      <c r="O124">
        <f t="shared" si="15"/>
        <v>1.4754400000000001E-2</v>
      </c>
      <c r="P124">
        <f t="shared" si="16"/>
        <v>1.4076E-2</v>
      </c>
      <c r="Q124">
        <f t="shared" si="17"/>
        <v>1.3025400000000001E-2</v>
      </c>
    </row>
    <row r="125" spans="1:17" hidden="1" x14ac:dyDescent="0.2">
      <c r="A125">
        <f t="shared" si="18"/>
        <v>4</v>
      </c>
      <c r="B125">
        <v>2.3542E-2</v>
      </c>
      <c r="C125">
        <v>2.1321E-2</v>
      </c>
      <c r="D125">
        <v>1.8853999999999999E-2</v>
      </c>
      <c r="E125">
        <v>1.8079999999999999E-2</v>
      </c>
      <c r="F125">
        <v>1.7873E-2</v>
      </c>
      <c r="G125">
        <v>1.2789999999999999E-2</v>
      </c>
      <c r="H125">
        <v>1.2045E-2</v>
      </c>
      <c r="I125">
        <v>1.1317000000000001E-2</v>
      </c>
      <c r="J125">
        <f t="shared" si="10"/>
        <v>2.6359399999999998E-2</v>
      </c>
      <c r="K125">
        <f t="shared" si="11"/>
        <v>2.4036200000000001E-2</v>
      </c>
      <c r="L125">
        <f t="shared" si="12"/>
        <v>2.00024E-2</v>
      </c>
      <c r="M125">
        <f t="shared" si="13"/>
        <v>1.7308400000000002E-2</v>
      </c>
      <c r="N125">
        <f t="shared" si="14"/>
        <v>1.6742E-2</v>
      </c>
      <c r="O125">
        <f t="shared" si="15"/>
        <v>1.5137000000000001E-2</v>
      </c>
      <c r="P125">
        <f t="shared" si="16"/>
        <v>1.4529E-2</v>
      </c>
      <c r="Q125">
        <f t="shared" si="17"/>
        <v>1.3331399999999998E-2</v>
      </c>
    </row>
    <row r="126" spans="1:17" hidden="1" x14ac:dyDescent="0.2">
      <c r="A126">
        <f t="shared" si="18"/>
        <v>5</v>
      </c>
      <c r="B126">
        <v>2.0677000000000001E-2</v>
      </c>
      <c r="C126">
        <v>1.9356000000000002E-2</v>
      </c>
      <c r="D126">
        <v>1.8609000000000001E-2</v>
      </c>
      <c r="E126">
        <v>1.7686E-2</v>
      </c>
      <c r="F126">
        <v>1.7495E-2</v>
      </c>
      <c r="G126">
        <v>1.7465000000000001E-2</v>
      </c>
      <c r="H126">
        <v>1.7333000000000001E-2</v>
      </c>
      <c r="I126">
        <v>1.3623E-2</v>
      </c>
      <c r="J126">
        <f t="shared" si="10"/>
        <v>2.6914799999999999E-2</v>
      </c>
      <c r="K126">
        <f t="shared" si="11"/>
        <v>2.4634800000000002E-2</v>
      </c>
      <c r="L126">
        <f t="shared" si="12"/>
        <v>2.0508200000000001E-2</v>
      </c>
      <c r="M126">
        <f t="shared" si="13"/>
        <v>1.7620200000000003E-2</v>
      </c>
      <c r="N126">
        <f t="shared" si="14"/>
        <v>1.6316200000000003E-2</v>
      </c>
      <c r="O126">
        <f t="shared" si="15"/>
        <v>1.5601600000000002E-2</v>
      </c>
      <c r="P126">
        <f t="shared" si="16"/>
        <v>1.49526E-2</v>
      </c>
      <c r="Q126">
        <f t="shared" si="17"/>
        <v>1.3811200000000001E-2</v>
      </c>
    </row>
    <row r="127" spans="1:17" x14ac:dyDescent="0.2">
      <c r="A127">
        <f t="shared" si="18"/>
        <v>1</v>
      </c>
      <c r="B127">
        <v>2.4143000000000001E-2</v>
      </c>
      <c r="C127">
        <v>2.2557000000000001E-2</v>
      </c>
      <c r="D127">
        <v>1.8346000000000001E-2</v>
      </c>
      <c r="E127">
        <v>1.7784000000000001E-2</v>
      </c>
      <c r="F127">
        <v>1.6014E-2</v>
      </c>
      <c r="G127">
        <v>1.4402999999999999E-2</v>
      </c>
      <c r="H127">
        <v>1.4022E-2</v>
      </c>
      <c r="I127">
        <v>1.3746E-2</v>
      </c>
      <c r="J127">
        <f t="shared" si="10"/>
        <v>2.7900199999999997E-2</v>
      </c>
      <c r="K127">
        <f t="shared" si="11"/>
        <v>2.4807800000000001E-2</v>
      </c>
      <c r="L127">
        <f t="shared" si="12"/>
        <v>2.0728799999999999E-2</v>
      </c>
      <c r="M127">
        <f t="shared" si="13"/>
        <v>1.7602200000000002E-2</v>
      </c>
      <c r="N127">
        <f t="shared" si="14"/>
        <v>1.6271000000000001E-2</v>
      </c>
      <c r="O127">
        <f t="shared" si="15"/>
        <v>1.52722E-2</v>
      </c>
      <c r="P127">
        <f t="shared" si="16"/>
        <v>1.4546999999999999E-2</v>
      </c>
      <c r="Q127">
        <f t="shared" si="17"/>
        <v>1.3946999999999998E-2</v>
      </c>
    </row>
    <row r="128" spans="1:17" hidden="1" x14ac:dyDescent="0.2">
      <c r="A128">
        <f t="shared" si="18"/>
        <v>2</v>
      </c>
      <c r="B128">
        <v>3.1164000000000001E-2</v>
      </c>
      <c r="C128">
        <v>2.7306E-2</v>
      </c>
      <c r="D128">
        <v>2.1099E-2</v>
      </c>
      <c r="E128">
        <v>1.3658E-2</v>
      </c>
      <c r="F128">
        <v>1.3518000000000001E-2</v>
      </c>
      <c r="G128">
        <v>1.2899000000000001E-2</v>
      </c>
      <c r="H128">
        <v>1.2632000000000001E-2</v>
      </c>
      <c r="I128">
        <v>1.2500000000000001E-2</v>
      </c>
      <c r="J128">
        <f t="shared" si="10"/>
        <v>2.6988000000000002E-2</v>
      </c>
      <c r="K128">
        <f t="shared" si="11"/>
        <v>2.41262E-2</v>
      </c>
      <c r="L128">
        <f t="shared" si="12"/>
        <v>2.0741000000000002E-2</v>
      </c>
      <c r="M128">
        <f t="shared" si="13"/>
        <v>1.7077200000000001E-2</v>
      </c>
      <c r="N128">
        <f t="shared" si="14"/>
        <v>1.609E-2</v>
      </c>
      <c r="O128">
        <f t="shared" si="15"/>
        <v>1.5315E-2</v>
      </c>
      <c r="P128">
        <f t="shared" si="16"/>
        <v>1.4647799999999999E-2</v>
      </c>
      <c r="Q128">
        <f t="shared" si="17"/>
        <v>1.3966200000000002E-2</v>
      </c>
    </row>
    <row r="129" spans="1:17" hidden="1" x14ac:dyDescent="0.2">
      <c r="A129">
        <f t="shared" si="18"/>
        <v>3</v>
      </c>
      <c r="B129">
        <v>3.2271000000000001E-2</v>
      </c>
      <c r="C129">
        <v>2.9641000000000001E-2</v>
      </c>
      <c r="D129">
        <v>2.3104E-2</v>
      </c>
      <c r="E129">
        <v>1.9334E-2</v>
      </c>
      <c r="F129">
        <v>1.881E-2</v>
      </c>
      <c r="G129">
        <v>1.8127999999999998E-2</v>
      </c>
      <c r="H129">
        <v>1.6612999999999999E-2</v>
      </c>
      <c r="I129">
        <v>1.5471E-2</v>
      </c>
      <c r="J129">
        <f t="shared" si="10"/>
        <v>2.5328800000000002E-2</v>
      </c>
      <c r="K129">
        <f t="shared" si="11"/>
        <v>2.28796E-2</v>
      </c>
      <c r="L129">
        <f t="shared" si="12"/>
        <v>2.03272E-2</v>
      </c>
      <c r="M129">
        <f t="shared" si="13"/>
        <v>1.8032799999999998E-2</v>
      </c>
      <c r="N129">
        <f t="shared" si="14"/>
        <v>1.6968799999999999E-2</v>
      </c>
      <c r="O129">
        <f t="shared" si="15"/>
        <v>1.6134599999999999E-2</v>
      </c>
      <c r="P129">
        <f t="shared" si="16"/>
        <v>1.5447999999999998E-2</v>
      </c>
      <c r="Q129">
        <f t="shared" si="17"/>
        <v>1.4683199999999999E-2</v>
      </c>
    </row>
    <row r="130" spans="1:17" hidden="1" x14ac:dyDescent="0.2">
      <c r="A130">
        <f t="shared" si="18"/>
        <v>4</v>
      </c>
      <c r="B130">
        <v>2.6318999999999999E-2</v>
      </c>
      <c r="C130">
        <v>2.4313999999999999E-2</v>
      </c>
      <c r="D130">
        <v>2.1382999999999999E-2</v>
      </c>
      <c r="E130">
        <v>1.9639E-2</v>
      </c>
      <c r="F130">
        <v>1.5744000000000001E-2</v>
      </c>
      <c r="G130">
        <v>1.5113E-2</v>
      </c>
      <c r="H130">
        <v>1.4163E-2</v>
      </c>
      <c r="I130">
        <v>1.3716000000000001E-2</v>
      </c>
      <c r="J130">
        <f t="shared" si="10"/>
        <v>2.46112E-2</v>
      </c>
      <c r="K130">
        <f t="shared" si="11"/>
        <v>2.2206999999999998E-2</v>
      </c>
      <c r="L130">
        <f t="shared" si="12"/>
        <v>2.0949199999999998E-2</v>
      </c>
      <c r="M130">
        <f t="shared" si="13"/>
        <v>1.9139E-2</v>
      </c>
      <c r="N130">
        <f t="shared" si="14"/>
        <v>1.7631000000000001E-2</v>
      </c>
      <c r="O130">
        <f t="shared" si="15"/>
        <v>1.6826600000000001E-2</v>
      </c>
      <c r="P130">
        <f t="shared" si="16"/>
        <v>1.64178E-2</v>
      </c>
      <c r="Q130">
        <f t="shared" si="17"/>
        <v>1.5767999999999997E-2</v>
      </c>
    </row>
    <row r="131" spans="1:17" hidden="1" x14ac:dyDescent="0.2">
      <c r="A131">
        <f t="shared" si="18"/>
        <v>5</v>
      </c>
      <c r="B131">
        <v>2.5603999999999998E-2</v>
      </c>
      <c r="C131">
        <v>2.0220999999999999E-2</v>
      </c>
      <c r="D131">
        <v>1.9712E-2</v>
      </c>
      <c r="E131">
        <v>1.7596000000000001E-2</v>
      </c>
      <c r="F131">
        <v>1.7269E-2</v>
      </c>
      <c r="G131">
        <v>1.5817999999999999E-2</v>
      </c>
      <c r="H131">
        <v>1.5304999999999999E-2</v>
      </c>
      <c r="I131">
        <v>1.4302E-2</v>
      </c>
      <c r="J131">
        <f t="shared" ref="J131:J194" si="19">AVERAGE(B131:B135)</f>
        <v>2.4899600000000001E-2</v>
      </c>
      <c r="K131">
        <f t="shared" ref="K131:K194" si="20">AVERAGE(C131:C135)</f>
        <v>2.2587800000000002E-2</v>
      </c>
      <c r="L131">
        <f t="shared" ref="L131:L194" si="21">AVERAGE(D131:D135)</f>
        <v>2.0589199999999998E-2</v>
      </c>
      <c r="M131">
        <f t="shared" ref="M131:M194" si="22">AVERAGE(E131:E135)</f>
        <v>1.85132E-2</v>
      </c>
      <c r="N131">
        <f t="shared" ref="N131:N194" si="23">AVERAGE(F131:F135)</f>
        <v>1.7766000000000001E-2</v>
      </c>
      <c r="O131">
        <f t="shared" ref="O131:O194" si="24">AVERAGE(G131:G135)</f>
        <v>1.6952000000000002E-2</v>
      </c>
      <c r="P131">
        <f t="shared" ref="P131:P194" si="25">AVERAGE(H131:H135)</f>
        <v>1.6627200000000002E-2</v>
      </c>
      <c r="Q131">
        <f t="shared" ref="Q131:Q194" si="26">AVERAGE(I131:I135)</f>
        <v>1.5817000000000001E-2</v>
      </c>
    </row>
    <row r="132" spans="1:17" x14ac:dyDescent="0.2">
      <c r="A132">
        <f t="shared" si="18"/>
        <v>1</v>
      </c>
      <c r="B132">
        <v>1.9581999999999999E-2</v>
      </c>
      <c r="C132">
        <v>1.9148999999999999E-2</v>
      </c>
      <c r="D132">
        <v>1.8407E-2</v>
      </c>
      <c r="E132">
        <v>1.5159000000000001E-2</v>
      </c>
      <c r="F132">
        <v>1.5108999999999999E-2</v>
      </c>
      <c r="G132">
        <v>1.4617E-2</v>
      </c>
      <c r="H132">
        <v>1.4526000000000001E-2</v>
      </c>
      <c r="I132">
        <v>1.3842E-2</v>
      </c>
      <c r="J132">
        <f t="shared" si="19"/>
        <v>2.4888200000000003E-2</v>
      </c>
      <c r="K132">
        <f t="shared" si="20"/>
        <v>2.3060799999999999E-2</v>
      </c>
      <c r="L132">
        <f t="shared" si="21"/>
        <v>2.0998800000000001E-2</v>
      </c>
      <c r="M132">
        <f t="shared" si="22"/>
        <v>1.8841799999999999E-2</v>
      </c>
      <c r="N132">
        <f t="shared" si="23"/>
        <v>1.7945200000000001E-2</v>
      </c>
      <c r="O132">
        <f t="shared" si="24"/>
        <v>1.6235199999999998E-2</v>
      </c>
      <c r="P132">
        <f t="shared" si="25"/>
        <v>1.5857199999999998E-2</v>
      </c>
      <c r="Q132">
        <f t="shared" si="26"/>
        <v>1.52444E-2</v>
      </c>
    </row>
    <row r="133" spans="1:17" hidden="1" x14ac:dyDescent="0.2">
      <c r="A133">
        <f t="shared" si="18"/>
        <v>2</v>
      </c>
      <c r="B133">
        <v>2.2867999999999999E-2</v>
      </c>
      <c r="C133">
        <v>2.1073000000000001E-2</v>
      </c>
      <c r="D133">
        <v>1.9029999999999998E-2</v>
      </c>
      <c r="E133">
        <v>1.8436000000000001E-2</v>
      </c>
      <c r="F133">
        <v>1.7912000000000001E-2</v>
      </c>
      <c r="G133">
        <v>1.6997000000000002E-2</v>
      </c>
      <c r="H133">
        <v>1.6632999999999998E-2</v>
      </c>
      <c r="I133">
        <v>1.6084999999999999E-2</v>
      </c>
      <c r="J133">
        <f t="shared" si="19"/>
        <v>3.0594199999999998E-2</v>
      </c>
      <c r="K133">
        <f t="shared" si="20"/>
        <v>2.76542E-2</v>
      </c>
      <c r="L133">
        <f t="shared" si="21"/>
        <v>2.3360399999999996E-2</v>
      </c>
      <c r="M133">
        <f t="shared" si="22"/>
        <v>1.9740000000000001E-2</v>
      </c>
      <c r="N133">
        <f t="shared" si="23"/>
        <v>1.8413200000000001E-2</v>
      </c>
      <c r="O133">
        <f t="shared" si="24"/>
        <v>1.6254399999999999E-2</v>
      </c>
      <c r="P133">
        <f t="shared" si="25"/>
        <v>1.5775400000000002E-2</v>
      </c>
      <c r="Q133">
        <f t="shared" si="26"/>
        <v>1.51804E-2</v>
      </c>
    </row>
    <row r="134" spans="1:17" hidden="1" x14ac:dyDescent="0.2">
      <c r="A134">
        <f t="shared" si="18"/>
        <v>3</v>
      </c>
      <c r="B134">
        <v>2.8683E-2</v>
      </c>
      <c r="C134">
        <v>2.6277999999999999E-2</v>
      </c>
      <c r="D134">
        <v>2.6214000000000001E-2</v>
      </c>
      <c r="E134">
        <v>2.4865000000000002E-2</v>
      </c>
      <c r="F134">
        <v>2.2120999999999998E-2</v>
      </c>
      <c r="G134">
        <v>2.1588E-2</v>
      </c>
      <c r="H134">
        <v>2.1461999999999998E-2</v>
      </c>
      <c r="I134">
        <v>2.0895E-2</v>
      </c>
      <c r="J134">
        <f t="shared" si="19"/>
        <v>3.1425600000000005E-2</v>
      </c>
      <c r="K134">
        <f t="shared" si="20"/>
        <v>2.8360799999999999E-2</v>
      </c>
      <c r="L134">
        <f t="shared" si="21"/>
        <v>2.3944199999999999E-2</v>
      </c>
      <c r="M134">
        <f t="shared" si="22"/>
        <v>1.9609999999999999E-2</v>
      </c>
      <c r="N134">
        <f t="shared" si="23"/>
        <v>1.8239399999999999E-2</v>
      </c>
      <c r="O134">
        <f t="shared" si="24"/>
        <v>1.5960599999999998E-2</v>
      </c>
      <c r="P134">
        <f t="shared" si="25"/>
        <v>1.5551599999999999E-2</v>
      </c>
      <c r="Q134">
        <f t="shared" si="26"/>
        <v>1.4645200000000001E-2</v>
      </c>
    </row>
    <row r="135" spans="1:17" hidden="1" x14ac:dyDescent="0.2">
      <c r="A135">
        <f t="shared" si="18"/>
        <v>4</v>
      </c>
      <c r="B135">
        <v>2.7761000000000001E-2</v>
      </c>
      <c r="C135">
        <v>2.6218000000000002E-2</v>
      </c>
      <c r="D135">
        <v>1.9583E-2</v>
      </c>
      <c r="E135">
        <v>1.651E-2</v>
      </c>
      <c r="F135">
        <v>1.6419E-2</v>
      </c>
      <c r="G135">
        <v>1.5740000000000001E-2</v>
      </c>
      <c r="H135">
        <v>1.521E-2</v>
      </c>
      <c r="I135">
        <v>1.3960999999999999E-2</v>
      </c>
      <c r="J135">
        <f t="shared" si="19"/>
        <v>3.05168E-2</v>
      </c>
      <c r="K135">
        <f t="shared" si="20"/>
        <v>2.7637399999999999E-2</v>
      </c>
      <c r="L135">
        <f t="shared" si="21"/>
        <v>2.2627200000000004E-2</v>
      </c>
      <c r="M135">
        <f t="shared" si="22"/>
        <v>1.8454399999999999E-2</v>
      </c>
      <c r="N135">
        <f t="shared" si="23"/>
        <v>1.7618200000000001E-2</v>
      </c>
      <c r="O135">
        <f t="shared" si="24"/>
        <v>1.4922000000000001E-2</v>
      </c>
      <c r="P135">
        <f t="shared" si="25"/>
        <v>1.4480399999999999E-2</v>
      </c>
      <c r="Q135">
        <f t="shared" si="26"/>
        <v>1.33852E-2</v>
      </c>
    </row>
    <row r="136" spans="1:17" hidden="1" x14ac:dyDescent="0.2">
      <c r="A136">
        <f t="shared" si="18"/>
        <v>5</v>
      </c>
      <c r="B136">
        <v>2.5547E-2</v>
      </c>
      <c r="C136">
        <v>2.2585999999999998E-2</v>
      </c>
      <c r="D136">
        <v>2.1760000000000002E-2</v>
      </c>
      <c r="E136">
        <v>1.9238999999999999E-2</v>
      </c>
      <c r="F136">
        <v>1.8165000000000001E-2</v>
      </c>
      <c r="G136">
        <v>1.2234E-2</v>
      </c>
      <c r="H136">
        <v>1.1455E-2</v>
      </c>
      <c r="I136">
        <v>1.1439E-2</v>
      </c>
      <c r="J136">
        <f t="shared" si="19"/>
        <v>2.8699999999999996E-2</v>
      </c>
      <c r="K136">
        <f t="shared" si="20"/>
        <v>2.6021599999999999E-2</v>
      </c>
      <c r="L136">
        <f t="shared" si="21"/>
        <v>2.2232399999999999E-2</v>
      </c>
      <c r="M136">
        <f t="shared" si="22"/>
        <v>1.8529999999999998E-2</v>
      </c>
      <c r="N136">
        <f t="shared" si="23"/>
        <v>1.75172E-2</v>
      </c>
      <c r="O136">
        <f t="shared" si="24"/>
        <v>1.4677199999999998E-2</v>
      </c>
      <c r="P136">
        <f t="shared" si="25"/>
        <v>1.43038E-2</v>
      </c>
      <c r="Q136">
        <f t="shared" si="26"/>
        <v>1.33788E-2</v>
      </c>
    </row>
    <row r="137" spans="1:17" x14ac:dyDescent="0.2">
      <c r="A137">
        <f t="shared" ref="A137:A200" si="27">A132</f>
        <v>1</v>
      </c>
      <c r="B137">
        <v>4.8112000000000002E-2</v>
      </c>
      <c r="C137">
        <v>4.2116000000000001E-2</v>
      </c>
      <c r="D137">
        <v>3.0214999999999999E-2</v>
      </c>
      <c r="E137">
        <v>1.9650000000000001E-2</v>
      </c>
      <c r="F137">
        <v>1.7448999999999999E-2</v>
      </c>
      <c r="G137">
        <v>1.4713E-2</v>
      </c>
      <c r="H137">
        <v>1.4116999999999999E-2</v>
      </c>
      <c r="I137">
        <v>1.3521999999999999E-2</v>
      </c>
      <c r="J137">
        <f t="shared" si="19"/>
        <v>3.0612E-2</v>
      </c>
      <c r="K137">
        <f t="shared" si="20"/>
        <v>2.77542E-2</v>
      </c>
      <c r="L137">
        <f t="shared" si="21"/>
        <v>2.3130000000000001E-2</v>
      </c>
      <c r="M137">
        <f t="shared" si="22"/>
        <v>1.96454E-2</v>
      </c>
      <c r="N137">
        <f t="shared" si="23"/>
        <v>1.8376799999999999E-2</v>
      </c>
      <c r="O137">
        <f t="shared" si="24"/>
        <v>1.6719600000000001E-2</v>
      </c>
      <c r="P137">
        <f t="shared" si="25"/>
        <v>1.6468400000000001E-2</v>
      </c>
      <c r="Q137">
        <f t="shared" si="26"/>
        <v>1.5048600000000001E-2</v>
      </c>
    </row>
    <row r="138" spans="1:17" hidden="1" x14ac:dyDescent="0.2">
      <c r="A138">
        <f t="shared" si="27"/>
        <v>2</v>
      </c>
      <c r="B138">
        <v>2.7025E-2</v>
      </c>
      <c r="C138">
        <v>2.4605999999999999E-2</v>
      </c>
      <c r="D138">
        <v>2.1949E-2</v>
      </c>
      <c r="E138">
        <v>1.7786E-2</v>
      </c>
      <c r="F138">
        <v>1.7042999999999999E-2</v>
      </c>
      <c r="G138">
        <v>1.5528E-2</v>
      </c>
      <c r="H138">
        <v>1.5514E-2</v>
      </c>
      <c r="I138">
        <v>1.3409000000000001E-2</v>
      </c>
      <c r="J138">
        <f t="shared" si="19"/>
        <v>3.1514399999999998E-2</v>
      </c>
      <c r="K138">
        <f t="shared" si="20"/>
        <v>2.9288000000000002E-2</v>
      </c>
      <c r="L138">
        <f t="shared" si="21"/>
        <v>2.3367800000000001E-2</v>
      </c>
      <c r="M138">
        <f t="shared" si="22"/>
        <v>2.1329600000000001E-2</v>
      </c>
      <c r="N138">
        <f t="shared" si="23"/>
        <v>1.9743199999999999E-2</v>
      </c>
      <c r="O138">
        <f t="shared" si="24"/>
        <v>1.8309800000000001E-2</v>
      </c>
      <c r="P138">
        <f t="shared" si="25"/>
        <v>1.80272E-2</v>
      </c>
      <c r="Q138">
        <f t="shared" si="26"/>
        <v>1.65148E-2</v>
      </c>
    </row>
    <row r="139" spans="1:17" hidden="1" x14ac:dyDescent="0.2">
      <c r="A139">
        <f t="shared" si="27"/>
        <v>3</v>
      </c>
      <c r="B139">
        <v>2.4139000000000001E-2</v>
      </c>
      <c r="C139">
        <v>2.2661000000000001E-2</v>
      </c>
      <c r="D139">
        <v>1.9629000000000001E-2</v>
      </c>
      <c r="E139">
        <v>1.9087E-2</v>
      </c>
      <c r="F139">
        <v>1.9015000000000001E-2</v>
      </c>
      <c r="G139">
        <v>1.6395E-2</v>
      </c>
      <c r="H139">
        <v>1.6105999999999999E-2</v>
      </c>
      <c r="I139">
        <v>1.4595E-2</v>
      </c>
      <c r="J139">
        <f t="shared" si="19"/>
        <v>2.9291000000000001E-2</v>
      </c>
      <c r="K139">
        <f t="shared" si="20"/>
        <v>2.7348000000000001E-2</v>
      </c>
      <c r="L139">
        <f t="shared" si="21"/>
        <v>2.1430399999999999E-2</v>
      </c>
      <c r="M139">
        <f t="shared" si="22"/>
        <v>2.0125999999999998E-2</v>
      </c>
      <c r="N139">
        <f t="shared" si="23"/>
        <v>1.86506E-2</v>
      </c>
      <c r="O139">
        <f t="shared" si="24"/>
        <v>1.7440400000000002E-2</v>
      </c>
      <c r="P139">
        <f t="shared" si="25"/>
        <v>1.7077599999999998E-2</v>
      </c>
      <c r="Q139">
        <f t="shared" si="26"/>
        <v>1.5937600000000003E-2</v>
      </c>
    </row>
    <row r="140" spans="1:17" hidden="1" x14ac:dyDescent="0.2">
      <c r="A140">
        <f t="shared" si="27"/>
        <v>4</v>
      </c>
      <c r="B140">
        <v>1.8676999999999999E-2</v>
      </c>
      <c r="C140">
        <v>1.8138999999999999E-2</v>
      </c>
      <c r="D140">
        <v>1.7609E-2</v>
      </c>
      <c r="E140">
        <v>1.6888E-2</v>
      </c>
      <c r="F140">
        <v>1.5914000000000001E-2</v>
      </c>
      <c r="G140">
        <v>1.4515999999999999E-2</v>
      </c>
      <c r="H140">
        <v>1.4326999999999999E-2</v>
      </c>
      <c r="I140">
        <v>1.3929E-2</v>
      </c>
      <c r="J140">
        <f t="shared" si="19"/>
        <v>2.8693800000000002E-2</v>
      </c>
      <c r="K140">
        <f t="shared" si="20"/>
        <v>2.6672600000000001E-2</v>
      </c>
      <c r="L140">
        <f t="shared" si="21"/>
        <v>2.09804E-2</v>
      </c>
      <c r="M140">
        <f t="shared" si="22"/>
        <v>1.9625E-2</v>
      </c>
      <c r="N140">
        <f t="shared" si="23"/>
        <v>1.7741799999999999E-2</v>
      </c>
      <c r="O140">
        <f t="shared" si="24"/>
        <v>1.66316E-2</v>
      </c>
      <c r="P140">
        <f t="shared" si="25"/>
        <v>1.6130600000000002E-2</v>
      </c>
      <c r="Q140">
        <f t="shared" si="26"/>
        <v>1.52362E-2</v>
      </c>
    </row>
    <row r="141" spans="1:17" hidden="1" x14ac:dyDescent="0.2">
      <c r="A141">
        <f t="shared" si="27"/>
        <v>5</v>
      </c>
      <c r="B141">
        <v>3.5106999999999999E-2</v>
      </c>
      <c r="C141">
        <v>3.1248999999999999E-2</v>
      </c>
      <c r="D141">
        <v>2.6248E-2</v>
      </c>
      <c r="E141">
        <v>2.4816000000000001E-2</v>
      </c>
      <c r="F141">
        <v>2.2463E-2</v>
      </c>
      <c r="G141">
        <v>2.2446000000000001E-2</v>
      </c>
      <c r="H141">
        <v>2.2277999999999999E-2</v>
      </c>
      <c r="I141">
        <v>1.9788E-2</v>
      </c>
      <c r="J141">
        <f t="shared" si="19"/>
        <v>2.9411000000000003E-2</v>
      </c>
      <c r="K141">
        <f t="shared" si="20"/>
        <v>2.6745199999999997E-2</v>
      </c>
      <c r="L141">
        <f t="shared" si="21"/>
        <v>2.0965000000000001E-2</v>
      </c>
      <c r="M141">
        <f t="shared" si="22"/>
        <v>1.95298E-2</v>
      </c>
      <c r="N141">
        <f t="shared" si="23"/>
        <v>1.7601600000000002E-2</v>
      </c>
      <c r="O141">
        <f t="shared" si="24"/>
        <v>1.6648199999999998E-2</v>
      </c>
      <c r="P141">
        <f t="shared" si="25"/>
        <v>1.5764799999999999E-2</v>
      </c>
      <c r="Q141">
        <f t="shared" si="26"/>
        <v>1.4852599999999999E-2</v>
      </c>
    </row>
    <row r="142" spans="1:17" x14ac:dyDescent="0.2">
      <c r="A142">
        <f t="shared" si="27"/>
        <v>1</v>
      </c>
      <c r="B142">
        <v>5.2623999999999997E-2</v>
      </c>
      <c r="C142">
        <v>4.9785000000000003E-2</v>
      </c>
      <c r="D142">
        <v>3.1404000000000001E-2</v>
      </c>
      <c r="E142">
        <v>2.8070999999999999E-2</v>
      </c>
      <c r="F142">
        <v>2.4281E-2</v>
      </c>
      <c r="G142">
        <v>2.2664E-2</v>
      </c>
      <c r="H142">
        <v>2.1911E-2</v>
      </c>
      <c r="I142">
        <v>2.0853E-2</v>
      </c>
      <c r="J142">
        <f t="shared" si="19"/>
        <v>2.7629599999999997E-2</v>
      </c>
      <c r="K142">
        <f t="shared" si="20"/>
        <v>2.4341599999999998E-2</v>
      </c>
      <c r="L142">
        <f t="shared" si="21"/>
        <v>1.95216E-2</v>
      </c>
      <c r="M142">
        <f t="shared" si="22"/>
        <v>1.8220199999999999E-2</v>
      </c>
      <c r="N142">
        <f t="shared" si="23"/>
        <v>1.6605600000000002E-2</v>
      </c>
      <c r="O142">
        <f t="shared" si="24"/>
        <v>1.5531400000000001E-2</v>
      </c>
      <c r="P142">
        <f t="shared" si="25"/>
        <v>1.4234800000000001E-2</v>
      </c>
      <c r="Q142">
        <f t="shared" si="26"/>
        <v>1.3689600000000001E-2</v>
      </c>
    </row>
    <row r="143" spans="1:17" hidden="1" x14ac:dyDescent="0.2">
      <c r="A143">
        <f t="shared" si="27"/>
        <v>2</v>
      </c>
      <c r="B143">
        <v>1.5907999999999999E-2</v>
      </c>
      <c r="C143">
        <v>1.4906000000000001E-2</v>
      </c>
      <c r="D143">
        <v>1.2262E-2</v>
      </c>
      <c r="E143">
        <v>1.1768000000000001E-2</v>
      </c>
      <c r="F143">
        <v>1.158E-2</v>
      </c>
      <c r="G143">
        <v>1.1181E-2</v>
      </c>
      <c r="H143">
        <v>1.0766E-2</v>
      </c>
      <c r="I143">
        <v>1.0522999999999999E-2</v>
      </c>
      <c r="J143">
        <f t="shared" si="19"/>
        <v>2.0247999999999999E-2</v>
      </c>
      <c r="K143">
        <f t="shared" si="20"/>
        <v>1.7389599999999998E-2</v>
      </c>
      <c r="L143">
        <f t="shared" si="21"/>
        <v>1.6058200000000002E-2</v>
      </c>
      <c r="M143">
        <f t="shared" si="22"/>
        <v>1.50542E-2</v>
      </c>
      <c r="N143">
        <f t="shared" si="23"/>
        <v>1.4089399999999998E-2</v>
      </c>
      <c r="O143">
        <f t="shared" si="24"/>
        <v>1.3324800000000001E-2</v>
      </c>
      <c r="P143">
        <f t="shared" si="25"/>
        <v>1.21388E-2</v>
      </c>
      <c r="Q143">
        <f t="shared" si="26"/>
        <v>1.1761799999999999E-2</v>
      </c>
    </row>
    <row r="144" spans="1:17" hidden="1" x14ac:dyDescent="0.2">
      <c r="A144">
        <f t="shared" si="27"/>
        <v>3</v>
      </c>
      <c r="B144">
        <v>2.1153000000000002E-2</v>
      </c>
      <c r="C144">
        <v>1.9283999999999999E-2</v>
      </c>
      <c r="D144">
        <v>1.7378999999999999E-2</v>
      </c>
      <c r="E144">
        <v>1.6582E-2</v>
      </c>
      <c r="F144">
        <v>1.4470999999999999E-2</v>
      </c>
      <c r="G144">
        <v>1.2351000000000001E-2</v>
      </c>
      <c r="H144">
        <v>1.1370999999999999E-2</v>
      </c>
      <c r="I144">
        <v>1.1088000000000001E-2</v>
      </c>
      <c r="J144">
        <f t="shared" si="19"/>
        <v>2.0333000000000004E-2</v>
      </c>
      <c r="K144">
        <f t="shared" si="20"/>
        <v>1.7669799999999999E-2</v>
      </c>
      <c r="L144">
        <f t="shared" si="21"/>
        <v>1.67806E-2</v>
      </c>
      <c r="M144">
        <f t="shared" si="22"/>
        <v>1.5864999999999997E-2</v>
      </c>
      <c r="N144">
        <f t="shared" si="23"/>
        <v>1.4776000000000001E-2</v>
      </c>
      <c r="O144">
        <f t="shared" si="24"/>
        <v>1.3878800000000002E-2</v>
      </c>
      <c r="P144">
        <f t="shared" si="25"/>
        <v>1.2603999999999999E-2</v>
      </c>
      <c r="Q144">
        <f t="shared" si="26"/>
        <v>1.20506E-2</v>
      </c>
    </row>
    <row r="145" spans="1:17" hidden="1" x14ac:dyDescent="0.2">
      <c r="A145">
        <f t="shared" si="27"/>
        <v>4</v>
      </c>
      <c r="B145">
        <v>2.2263000000000002E-2</v>
      </c>
      <c r="C145">
        <v>1.8502000000000001E-2</v>
      </c>
      <c r="D145">
        <v>1.7531999999999999E-2</v>
      </c>
      <c r="E145">
        <v>1.6412E-2</v>
      </c>
      <c r="F145">
        <v>1.5213000000000001E-2</v>
      </c>
      <c r="G145">
        <v>1.4599000000000001E-2</v>
      </c>
      <c r="H145">
        <v>1.2498E-2</v>
      </c>
      <c r="I145">
        <v>1.2011000000000001E-2</v>
      </c>
      <c r="J145">
        <f t="shared" si="19"/>
        <v>2.2111400000000003E-2</v>
      </c>
      <c r="K145">
        <f t="shared" si="20"/>
        <v>1.9112400000000002E-2</v>
      </c>
      <c r="L145">
        <f t="shared" si="21"/>
        <v>1.82142E-2</v>
      </c>
      <c r="M145">
        <f t="shared" si="22"/>
        <v>1.70166E-2</v>
      </c>
      <c r="N145">
        <f t="shared" si="23"/>
        <v>1.62326E-2</v>
      </c>
      <c r="O145">
        <f t="shared" si="24"/>
        <v>1.55648E-2</v>
      </c>
      <c r="P145">
        <f t="shared" si="25"/>
        <v>1.3966800000000001E-2</v>
      </c>
      <c r="Q145">
        <f t="shared" si="26"/>
        <v>1.3247200000000001E-2</v>
      </c>
    </row>
    <row r="146" spans="1:17" hidden="1" x14ac:dyDescent="0.2">
      <c r="A146">
        <f t="shared" si="27"/>
        <v>5</v>
      </c>
      <c r="B146">
        <v>2.6200000000000001E-2</v>
      </c>
      <c r="C146">
        <v>1.9231000000000002E-2</v>
      </c>
      <c r="D146">
        <v>1.9030999999999999E-2</v>
      </c>
      <c r="E146">
        <v>1.8268E-2</v>
      </c>
      <c r="F146">
        <v>1.7482999999999999E-2</v>
      </c>
      <c r="G146">
        <v>1.6861999999999999E-2</v>
      </c>
      <c r="H146">
        <v>1.4628E-2</v>
      </c>
      <c r="I146">
        <v>1.3972999999999999E-2</v>
      </c>
      <c r="J146">
        <f t="shared" si="19"/>
        <v>2.2321199999999999E-2</v>
      </c>
      <c r="K146">
        <f t="shared" si="20"/>
        <v>1.9932599999999998E-2</v>
      </c>
      <c r="L146">
        <f t="shared" si="21"/>
        <v>1.78034E-2</v>
      </c>
      <c r="M146">
        <f t="shared" si="22"/>
        <v>1.6752599999999999E-2</v>
      </c>
      <c r="N146">
        <f t="shared" si="23"/>
        <v>1.6088999999999999E-2</v>
      </c>
      <c r="O146">
        <f t="shared" si="24"/>
        <v>1.5405200000000003E-2</v>
      </c>
      <c r="P146">
        <f t="shared" si="25"/>
        <v>1.4166599999999998E-2</v>
      </c>
      <c r="Q146">
        <f t="shared" si="26"/>
        <v>1.3291399999999998E-2</v>
      </c>
    </row>
    <row r="147" spans="1:17" x14ac:dyDescent="0.2">
      <c r="A147">
        <f t="shared" si="27"/>
        <v>1</v>
      </c>
      <c r="B147">
        <v>1.5716000000000001E-2</v>
      </c>
      <c r="C147">
        <v>1.5025E-2</v>
      </c>
      <c r="D147">
        <v>1.4087000000000001E-2</v>
      </c>
      <c r="E147">
        <v>1.2241E-2</v>
      </c>
      <c r="F147">
        <v>1.17E-2</v>
      </c>
      <c r="G147">
        <v>1.1631000000000001E-2</v>
      </c>
      <c r="H147">
        <v>1.1431E-2</v>
      </c>
      <c r="I147">
        <v>1.1214E-2</v>
      </c>
      <c r="J147">
        <f t="shared" si="19"/>
        <v>2.3373399999999999E-2</v>
      </c>
      <c r="K147">
        <f t="shared" si="20"/>
        <v>2.1962000000000002E-2</v>
      </c>
      <c r="L147">
        <f t="shared" si="21"/>
        <v>1.9733199999999999E-2</v>
      </c>
      <c r="M147">
        <f t="shared" si="22"/>
        <v>1.8495400000000002E-2</v>
      </c>
      <c r="N147">
        <f t="shared" si="23"/>
        <v>1.7714599999999997E-2</v>
      </c>
      <c r="O147">
        <f t="shared" si="24"/>
        <v>1.6767199999999999E-2</v>
      </c>
      <c r="P147">
        <f t="shared" si="25"/>
        <v>1.5798400000000001E-2</v>
      </c>
      <c r="Q147">
        <f t="shared" si="26"/>
        <v>1.4496599999999998E-2</v>
      </c>
    </row>
    <row r="148" spans="1:17" hidden="1" x14ac:dyDescent="0.2">
      <c r="A148">
        <f t="shared" si="27"/>
        <v>2</v>
      </c>
      <c r="B148">
        <v>1.6333E-2</v>
      </c>
      <c r="C148">
        <v>1.6306999999999999E-2</v>
      </c>
      <c r="D148">
        <v>1.5873999999999999E-2</v>
      </c>
      <c r="E148">
        <v>1.5821999999999999E-2</v>
      </c>
      <c r="F148">
        <v>1.5013E-2</v>
      </c>
      <c r="G148">
        <v>1.3951E-2</v>
      </c>
      <c r="H148">
        <v>1.3091999999999999E-2</v>
      </c>
      <c r="I148">
        <v>1.1967E-2</v>
      </c>
      <c r="J148">
        <f t="shared" si="19"/>
        <v>3.2801800000000006E-2</v>
      </c>
      <c r="K148">
        <f t="shared" si="20"/>
        <v>3.1094E-2</v>
      </c>
      <c r="L148">
        <f t="shared" si="21"/>
        <v>2.4413800000000003E-2</v>
      </c>
      <c r="M148">
        <f t="shared" si="22"/>
        <v>2.24958E-2</v>
      </c>
      <c r="N148">
        <f t="shared" si="23"/>
        <v>2.0537E-2</v>
      </c>
      <c r="O148">
        <f t="shared" si="24"/>
        <v>1.9399400000000001E-2</v>
      </c>
      <c r="P148">
        <f t="shared" si="25"/>
        <v>1.6857000000000004E-2</v>
      </c>
      <c r="Q148">
        <f t="shared" si="26"/>
        <v>1.51816E-2</v>
      </c>
    </row>
    <row r="149" spans="1:17" hidden="1" x14ac:dyDescent="0.2">
      <c r="A149">
        <f t="shared" si="27"/>
        <v>3</v>
      </c>
      <c r="B149">
        <v>3.0044999999999999E-2</v>
      </c>
      <c r="C149">
        <v>2.6497E-2</v>
      </c>
      <c r="D149">
        <v>2.4546999999999999E-2</v>
      </c>
      <c r="E149">
        <v>2.2339999999999999E-2</v>
      </c>
      <c r="F149">
        <v>2.1753999999999999E-2</v>
      </c>
      <c r="G149">
        <v>2.0781000000000001E-2</v>
      </c>
      <c r="H149">
        <v>1.8185E-2</v>
      </c>
      <c r="I149">
        <v>1.7070999999999999E-2</v>
      </c>
      <c r="J149">
        <f t="shared" si="19"/>
        <v>3.3321799999999999E-2</v>
      </c>
      <c r="K149">
        <f t="shared" si="20"/>
        <v>3.1390800000000003E-2</v>
      </c>
      <c r="L149">
        <f t="shared" si="21"/>
        <v>2.4162600000000003E-2</v>
      </c>
      <c r="M149">
        <f t="shared" si="22"/>
        <v>2.2103399999999999E-2</v>
      </c>
      <c r="N149">
        <f t="shared" si="23"/>
        <v>1.9689400000000003E-2</v>
      </c>
      <c r="O149">
        <f t="shared" si="24"/>
        <v>1.8567840000000002E-2</v>
      </c>
      <c r="P149">
        <f t="shared" si="25"/>
        <v>1.5999980000000004E-2</v>
      </c>
      <c r="Q149">
        <f t="shared" si="26"/>
        <v>1.443114E-2</v>
      </c>
    </row>
    <row r="150" spans="1:17" hidden="1" x14ac:dyDescent="0.2">
      <c r="A150">
        <f t="shared" si="27"/>
        <v>4</v>
      </c>
      <c r="B150">
        <v>2.3311999999999999E-2</v>
      </c>
      <c r="C150">
        <v>2.2603000000000002E-2</v>
      </c>
      <c r="D150">
        <v>1.5478E-2</v>
      </c>
      <c r="E150">
        <v>1.5092E-2</v>
      </c>
      <c r="F150">
        <v>1.4494999999999999E-2</v>
      </c>
      <c r="G150">
        <v>1.3801000000000001E-2</v>
      </c>
      <c r="H150">
        <v>1.3497E-2</v>
      </c>
      <c r="I150">
        <v>1.2232E-2</v>
      </c>
      <c r="J150">
        <f t="shared" si="19"/>
        <v>3.4336800000000001E-2</v>
      </c>
      <c r="K150">
        <f t="shared" si="20"/>
        <v>3.23716E-2</v>
      </c>
      <c r="L150">
        <f t="shared" si="21"/>
        <v>2.47818E-2</v>
      </c>
      <c r="M150">
        <f t="shared" si="22"/>
        <v>2.1151799999999998E-2</v>
      </c>
      <c r="N150">
        <f t="shared" si="23"/>
        <v>1.874E-2</v>
      </c>
      <c r="O150">
        <f t="shared" si="24"/>
        <v>1.7533840000000002E-2</v>
      </c>
      <c r="P150">
        <f t="shared" si="25"/>
        <v>1.5395580000000001E-2</v>
      </c>
      <c r="Q150">
        <f t="shared" si="26"/>
        <v>1.400854E-2</v>
      </c>
    </row>
    <row r="151" spans="1:17" hidden="1" x14ac:dyDescent="0.2">
      <c r="A151">
        <f t="shared" si="27"/>
        <v>5</v>
      </c>
      <c r="B151">
        <v>3.1461000000000003E-2</v>
      </c>
      <c r="C151">
        <v>2.9378000000000001E-2</v>
      </c>
      <c r="D151">
        <v>2.8680000000000001E-2</v>
      </c>
      <c r="E151">
        <v>2.6981999999999999E-2</v>
      </c>
      <c r="F151">
        <v>2.5610999999999998E-2</v>
      </c>
      <c r="G151">
        <v>2.3671999999999999E-2</v>
      </c>
      <c r="H151">
        <v>2.2787000000000002E-2</v>
      </c>
      <c r="I151">
        <v>1.9998999999999999E-2</v>
      </c>
      <c r="J151">
        <f t="shared" si="19"/>
        <v>3.8722600000000003E-2</v>
      </c>
      <c r="K151">
        <f t="shared" si="20"/>
        <v>3.5726400000000005E-2</v>
      </c>
      <c r="L151">
        <f t="shared" si="21"/>
        <v>2.9380200000000002E-2</v>
      </c>
      <c r="M151">
        <f t="shared" si="22"/>
        <v>2.5336599999999997E-2</v>
      </c>
      <c r="N151">
        <f t="shared" si="23"/>
        <v>2.2638200000000001E-2</v>
      </c>
      <c r="O151">
        <f t="shared" si="24"/>
        <v>2.1136839999999997E-2</v>
      </c>
      <c r="P151">
        <f t="shared" si="25"/>
        <v>1.8438980000000001E-2</v>
      </c>
      <c r="Q151">
        <f t="shared" si="26"/>
        <v>1.7120340000000001E-2</v>
      </c>
    </row>
    <row r="152" spans="1:17" x14ac:dyDescent="0.2">
      <c r="A152">
        <f t="shared" si="27"/>
        <v>1</v>
      </c>
      <c r="B152">
        <v>6.2857999999999997E-2</v>
      </c>
      <c r="C152">
        <v>6.0685000000000003E-2</v>
      </c>
      <c r="D152">
        <v>3.7490000000000002E-2</v>
      </c>
      <c r="E152">
        <v>3.2243000000000001E-2</v>
      </c>
      <c r="F152">
        <v>2.5812000000000002E-2</v>
      </c>
      <c r="G152">
        <v>2.4792000000000002E-2</v>
      </c>
      <c r="H152">
        <v>1.6723999999999999E-2</v>
      </c>
      <c r="I152">
        <v>1.4638999999999999E-2</v>
      </c>
      <c r="J152">
        <f t="shared" si="19"/>
        <v>4.0080200000000003E-2</v>
      </c>
      <c r="K152">
        <f t="shared" si="20"/>
        <v>3.7494600000000003E-2</v>
      </c>
      <c r="L152">
        <f t="shared" si="21"/>
        <v>3.0774199999999995E-2</v>
      </c>
      <c r="M152">
        <f t="shared" si="22"/>
        <v>2.6285400000000004E-2</v>
      </c>
      <c r="N152">
        <f t="shared" si="23"/>
        <v>2.3063800000000002E-2</v>
      </c>
      <c r="O152">
        <f t="shared" si="24"/>
        <v>2.1707239999999999E-2</v>
      </c>
      <c r="P152">
        <f t="shared" si="25"/>
        <v>1.8381979999999999E-2</v>
      </c>
      <c r="Q152">
        <f t="shared" si="26"/>
        <v>1.6738340000000001E-2</v>
      </c>
    </row>
    <row r="153" spans="1:17" hidden="1" x14ac:dyDescent="0.2">
      <c r="A153">
        <f t="shared" si="27"/>
        <v>2</v>
      </c>
      <c r="B153">
        <v>1.8932999999999998E-2</v>
      </c>
      <c r="C153">
        <v>1.7791000000000001E-2</v>
      </c>
      <c r="D153">
        <v>1.4618000000000001E-2</v>
      </c>
      <c r="E153">
        <v>1.3860000000000001E-2</v>
      </c>
      <c r="F153">
        <v>1.0775E-2</v>
      </c>
      <c r="G153">
        <v>9.7932000000000002E-3</v>
      </c>
      <c r="H153">
        <v>8.8068999999999995E-3</v>
      </c>
      <c r="I153">
        <v>8.2147000000000001E-3</v>
      </c>
      <c r="J153">
        <f t="shared" si="19"/>
        <v>3.14054E-2</v>
      </c>
      <c r="K153">
        <f t="shared" si="20"/>
        <v>2.8750200000000004E-2</v>
      </c>
      <c r="L153">
        <f t="shared" si="21"/>
        <v>2.65472E-2</v>
      </c>
      <c r="M153">
        <f t="shared" si="22"/>
        <v>2.2972599999999999E-2</v>
      </c>
      <c r="N153">
        <f t="shared" si="23"/>
        <v>2.0917600000000001E-2</v>
      </c>
      <c r="O153">
        <f t="shared" si="24"/>
        <v>1.8978039999999998E-2</v>
      </c>
      <c r="P153">
        <f t="shared" si="25"/>
        <v>1.7201379999999999E-2</v>
      </c>
      <c r="Q153">
        <f t="shared" si="26"/>
        <v>1.584354E-2</v>
      </c>
    </row>
    <row r="154" spans="1:17" hidden="1" x14ac:dyDescent="0.2">
      <c r="A154">
        <f t="shared" si="27"/>
        <v>3</v>
      </c>
      <c r="B154">
        <v>3.5119999999999998E-2</v>
      </c>
      <c r="C154">
        <v>3.1400999999999998E-2</v>
      </c>
      <c r="D154">
        <v>2.7643000000000001E-2</v>
      </c>
      <c r="E154">
        <v>1.7582E-2</v>
      </c>
      <c r="F154">
        <v>1.7007000000000001E-2</v>
      </c>
      <c r="G154">
        <v>1.5611E-2</v>
      </c>
      <c r="H154">
        <v>1.5162999999999999E-2</v>
      </c>
      <c r="I154">
        <v>1.4958000000000001E-2</v>
      </c>
      <c r="J154">
        <f t="shared" si="19"/>
        <v>4.3067800000000003E-2</v>
      </c>
      <c r="K154">
        <f t="shared" si="20"/>
        <v>3.7818000000000004E-2</v>
      </c>
      <c r="L154">
        <f t="shared" si="21"/>
        <v>3.5160800000000006E-2</v>
      </c>
      <c r="M154">
        <f t="shared" si="22"/>
        <v>3.0481599999999998E-2</v>
      </c>
      <c r="N154">
        <f t="shared" si="23"/>
        <v>2.7645599999999999E-2</v>
      </c>
      <c r="O154">
        <f t="shared" si="24"/>
        <v>2.25898E-2</v>
      </c>
      <c r="P154">
        <f t="shared" si="25"/>
        <v>2.0102999999999999E-2</v>
      </c>
      <c r="Q154">
        <f t="shared" si="26"/>
        <v>1.8817E-2</v>
      </c>
    </row>
    <row r="155" spans="1:17" hidden="1" x14ac:dyDescent="0.2">
      <c r="A155">
        <f t="shared" si="27"/>
        <v>4</v>
      </c>
      <c r="B155">
        <v>4.5241000000000003E-2</v>
      </c>
      <c r="C155">
        <v>3.9377000000000002E-2</v>
      </c>
      <c r="D155">
        <v>3.8469999999999997E-2</v>
      </c>
      <c r="E155">
        <v>3.6015999999999999E-2</v>
      </c>
      <c r="F155">
        <v>3.3986000000000002E-2</v>
      </c>
      <c r="G155">
        <v>3.1815999999999997E-2</v>
      </c>
      <c r="H155">
        <v>2.8714E-2</v>
      </c>
      <c r="I155">
        <v>2.7791E-2</v>
      </c>
      <c r="J155">
        <f t="shared" si="19"/>
        <v>4.2586400000000003E-2</v>
      </c>
      <c r="K155">
        <f t="shared" si="20"/>
        <v>3.7003600000000005E-2</v>
      </c>
      <c r="L155">
        <f t="shared" si="21"/>
        <v>3.5091999999999998E-2</v>
      </c>
      <c r="M155">
        <f t="shared" si="22"/>
        <v>3.2303999999999999E-2</v>
      </c>
      <c r="N155">
        <f t="shared" si="23"/>
        <v>2.9420000000000002E-2</v>
      </c>
      <c r="O155">
        <f t="shared" si="24"/>
        <v>2.4615599999999998E-2</v>
      </c>
      <c r="P155">
        <f t="shared" si="25"/>
        <v>2.2173399999999999E-2</v>
      </c>
      <c r="Q155">
        <f t="shared" si="26"/>
        <v>2.0503799999999999E-2</v>
      </c>
    </row>
    <row r="156" spans="1:17" hidden="1" x14ac:dyDescent="0.2">
      <c r="A156">
        <f t="shared" si="27"/>
        <v>5</v>
      </c>
      <c r="B156">
        <v>3.8248999999999998E-2</v>
      </c>
      <c r="C156">
        <v>3.8219000000000003E-2</v>
      </c>
      <c r="D156">
        <v>3.5650000000000001E-2</v>
      </c>
      <c r="E156">
        <v>3.1725999999999997E-2</v>
      </c>
      <c r="F156">
        <v>2.7739E-2</v>
      </c>
      <c r="G156">
        <v>2.6523999999999999E-2</v>
      </c>
      <c r="H156">
        <v>2.2502000000000001E-2</v>
      </c>
      <c r="I156">
        <v>1.8089000000000001E-2</v>
      </c>
      <c r="J156">
        <f t="shared" si="19"/>
        <v>4.0605999999999996E-2</v>
      </c>
      <c r="K156">
        <f t="shared" si="20"/>
        <v>3.6007999999999998E-2</v>
      </c>
      <c r="L156">
        <f t="shared" si="21"/>
        <v>3.3312799999999997E-2</v>
      </c>
      <c r="M156">
        <f t="shared" si="22"/>
        <v>2.9991E-2</v>
      </c>
      <c r="N156">
        <f t="shared" si="23"/>
        <v>2.74982E-2</v>
      </c>
      <c r="O156">
        <f t="shared" si="24"/>
        <v>2.3060399999999998E-2</v>
      </c>
      <c r="P156">
        <f t="shared" si="25"/>
        <v>2.0614199999999999E-2</v>
      </c>
      <c r="Q156">
        <f t="shared" si="26"/>
        <v>1.86032E-2</v>
      </c>
    </row>
    <row r="157" spans="1:17" x14ac:dyDescent="0.2">
      <c r="A157">
        <f t="shared" si="27"/>
        <v>1</v>
      </c>
      <c r="B157">
        <v>1.9484000000000001E-2</v>
      </c>
      <c r="C157">
        <v>1.6962999999999999E-2</v>
      </c>
      <c r="D157">
        <v>1.6355000000000001E-2</v>
      </c>
      <c r="E157">
        <v>1.5678999999999998E-2</v>
      </c>
      <c r="F157">
        <v>1.5081000000000001E-2</v>
      </c>
      <c r="G157">
        <v>1.1146E-2</v>
      </c>
      <c r="H157">
        <v>1.0821000000000001E-2</v>
      </c>
      <c r="I157">
        <v>1.0165E-2</v>
      </c>
      <c r="J157">
        <f t="shared" si="19"/>
        <v>3.6779400000000004E-2</v>
      </c>
      <c r="K157">
        <f t="shared" si="20"/>
        <v>3.1512399999999996E-2</v>
      </c>
      <c r="L157">
        <f t="shared" si="21"/>
        <v>2.8426400000000001E-2</v>
      </c>
      <c r="M157">
        <f t="shared" si="22"/>
        <v>2.5749399999999999E-2</v>
      </c>
      <c r="N157">
        <f t="shared" si="23"/>
        <v>2.3958799999999999E-2</v>
      </c>
      <c r="O157">
        <f t="shared" si="24"/>
        <v>1.9713479999999999E-2</v>
      </c>
      <c r="P157">
        <f t="shared" si="25"/>
        <v>1.806816E-2</v>
      </c>
      <c r="Q157">
        <f t="shared" si="26"/>
        <v>1.6931979999999999E-2</v>
      </c>
    </row>
    <row r="158" spans="1:17" hidden="1" x14ac:dyDescent="0.2">
      <c r="A158">
        <f t="shared" si="27"/>
        <v>2</v>
      </c>
      <c r="B158">
        <v>7.7244999999999994E-2</v>
      </c>
      <c r="C158">
        <v>6.3130000000000006E-2</v>
      </c>
      <c r="D158">
        <v>5.7686000000000001E-2</v>
      </c>
      <c r="E158">
        <v>5.1404999999999999E-2</v>
      </c>
      <c r="F158">
        <v>4.4415000000000003E-2</v>
      </c>
      <c r="G158">
        <v>2.7851999999999998E-2</v>
      </c>
      <c r="H158">
        <v>2.3314999999999999E-2</v>
      </c>
      <c r="I158">
        <v>2.3081999999999998E-2</v>
      </c>
      <c r="J158">
        <f t="shared" si="19"/>
        <v>3.73596E-2</v>
      </c>
      <c r="K158">
        <f t="shared" si="20"/>
        <v>3.2112600000000005E-2</v>
      </c>
      <c r="L158">
        <f t="shared" si="21"/>
        <v>2.8706199999999998E-2</v>
      </c>
      <c r="M158">
        <f t="shared" si="22"/>
        <v>2.6118600000000002E-2</v>
      </c>
      <c r="N158">
        <f t="shared" si="23"/>
        <v>2.4357799999999995E-2</v>
      </c>
      <c r="O158">
        <f t="shared" si="24"/>
        <v>2.0289480000000002E-2</v>
      </c>
      <c r="P158">
        <f t="shared" si="25"/>
        <v>1.8560760000000003E-2</v>
      </c>
      <c r="Q158">
        <f t="shared" si="26"/>
        <v>1.7347980000000002E-2</v>
      </c>
    </row>
    <row r="159" spans="1:17" hidden="1" x14ac:dyDescent="0.2">
      <c r="A159">
        <f t="shared" si="27"/>
        <v>3</v>
      </c>
      <c r="B159">
        <v>3.2712999999999999E-2</v>
      </c>
      <c r="C159">
        <v>2.7328999999999999E-2</v>
      </c>
      <c r="D159">
        <v>2.7299E-2</v>
      </c>
      <c r="E159">
        <v>2.6693999999999999E-2</v>
      </c>
      <c r="F159">
        <v>2.5878999999999999E-2</v>
      </c>
      <c r="G159">
        <v>2.5739999999999999E-2</v>
      </c>
      <c r="H159">
        <v>2.5514999999999999E-2</v>
      </c>
      <c r="I159">
        <v>2.3392E-2</v>
      </c>
      <c r="J159">
        <f t="shared" si="19"/>
        <v>2.7988199999999998E-2</v>
      </c>
      <c r="K159">
        <f t="shared" si="20"/>
        <v>2.4717799999999998E-2</v>
      </c>
      <c r="L159">
        <f t="shared" si="21"/>
        <v>2.2138600000000001E-2</v>
      </c>
      <c r="M159">
        <f t="shared" si="22"/>
        <v>1.9425399999999999E-2</v>
      </c>
      <c r="N159">
        <f t="shared" si="23"/>
        <v>1.8895799999999997E-2</v>
      </c>
      <c r="O159">
        <f t="shared" si="24"/>
        <v>1.804128E-2</v>
      </c>
      <c r="P159">
        <f t="shared" si="25"/>
        <v>1.7200760000000002E-2</v>
      </c>
      <c r="Q159">
        <f t="shared" si="26"/>
        <v>1.5625779999999999E-2</v>
      </c>
    </row>
    <row r="160" spans="1:17" hidden="1" x14ac:dyDescent="0.2">
      <c r="A160">
        <f t="shared" si="27"/>
        <v>4</v>
      </c>
      <c r="B160">
        <v>3.5339000000000002E-2</v>
      </c>
      <c r="C160">
        <v>3.4398999999999999E-2</v>
      </c>
      <c r="D160">
        <v>2.9574E-2</v>
      </c>
      <c r="E160">
        <v>2.4451000000000001E-2</v>
      </c>
      <c r="F160">
        <v>2.4376999999999999E-2</v>
      </c>
      <c r="G160">
        <v>2.4039999999999999E-2</v>
      </c>
      <c r="H160">
        <v>2.0917999999999999E-2</v>
      </c>
      <c r="I160">
        <v>1.8287999999999999E-2</v>
      </c>
      <c r="J160">
        <f t="shared" si="19"/>
        <v>2.9787400000000002E-2</v>
      </c>
      <c r="K160">
        <f t="shared" si="20"/>
        <v>2.5247399999999996E-2</v>
      </c>
      <c r="L160">
        <f t="shared" si="21"/>
        <v>2.2547000000000001E-2</v>
      </c>
      <c r="M160">
        <f t="shared" si="22"/>
        <v>1.94544E-2</v>
      </c>
      <c r="N160">
        <f t="shared" si="23"/>
        <v>1.8550400000000002E-2</v>
      </c>
      <c r="O160">
        <f t="shared" si="24"/>
        <v>1.5740479999999998E-2</v>
      </c>
      <c r="P160">
        <f t="shared" si="25"/>
        <v>1.4930959999999998E-2</v>
      </c>
      <c r="Q160">
        <f t="shared" si="26"/>
        <v>1.3356779999999999E-2</v>
      </c>
    </row>
    <row r="161" spans="1:17" hidden="1" x14ac:dyDescent="0.2">
      <c r="A161">
        <f t="shared" si="27"/>
        <v>5</v>
      </c>
      <c r="B161">
        <v>1.9116000000000001E-2</v>
      </c>
      <c r="C161">
        <v>1.5741000000000002E-2</v>
      </c>
      <c r="D161">
        <v>1.1218000000000001E-2</v>
      </c>
      <c r="E161">
        <v>1.0518E-2</v>
      </c>
      <c r="F161">
        <v>1.0042000000000001E-2</v>
      </c>
      <c r="G161">
        <v>9.7894000000000002E-3</v>
      </c>
      <c r="H161">
        <v>9.7718000000000006E-3</v>
      </c>
      <c r="I161">
        <v>9.7328999999999992E-3</v>
      </c>
      <c r="J161">
        <f t="shared" si="19"/>
        <v>2.9984199999999999E-2</v>
      </c>
      <c r="K161">
        <f t="shared" si="20"/>
        <v>2.48606E-2</v>
      </c>
      <c r="L161">
        <f t="shared" si="21"/>
        <v>2.2851199999999995E-2</v>
      </c>
      <c r="M161">
        <f t="shared" si="22"/>
        <v>2.0480399999999999E-2</v>
      </c>
      <c r="N161">
        <f t="shared" si="23"/>
        <v>1.7881799999999996E-2</v>
      </c>
      <c r="O161">
        <f t="shared" si="24"/>
        <v>1.452988E-2</v>
      </c>
      <c r="P161">
        <f t="shared" si="25"/>
        <v>1.3609760000000002E-2</v>
      </c>
      <c r="Q161">
        <f t="shared" si="26"/>
        <v>1.2450579999999999E-2</v>
      </c>
    </row>
    <row r="162" spans="1:17" x14ac:dyDescent="0.2">
      <c r="A162">
        <f t="shared" si="27"/>
        <v>1</v>
      </c>
      <c r="B162">
        <v>2.2384999999999999E-2</v>
      </c>
      <c r="C162">
        <v>1.9963999999999999E-2</v>
      </c>
      <c r="D162">
        <v>1.7753999999999999E-2</v>
      </c>
      <c r="E162">
        <v>1.7524999999999999E-2</v>
      </c>
      <c r="F162">
        <v>1.7076000000000001E-2</v>
      </c>
      <c r="G162">
        <v>1.4026E-2</v>
      </c>
      <c r="H162">
        <v>1.3284000000000001E-2</v>
      </c>
      <c r="I162">
        <v>1.2245000000000001E-2</v>
      </c>
      <c r="J162">
        <f t="shared" si="19"/>
        <v>3.17512E-2</v>
      </c>
      <c r="K162">
        <f t="shared" si="20"/>
        <v>2.7279999999999999E-2</v>
      </c>
      <c r="L162">
        <f t="shared" si="21"/>
        <v>2.44738E-2</v>
      </c>
      <c r="M162">
        <f t="shared" si="22"/>
        <v>2.1643799999999998E-2</v>
      </c>
      <c r="N162">
        <f t="shared" si="23"/>
        <v>1.8327600000000003E-2</v>
      </c>
      <c r="O162">
        <f t="shared" si="24"/>
        <v>1.5005399999999999E-2</v>
      </c>
      <c r="P162">
        <f t="shared" si="25"/>
        <v>1.4045199999999999E-2</v>
      </c>
      <c r="Q162">
        <f t="shared" si="26"/>
        <v>1.28916E-2</v>
      </c>
    </row>
    <row r="163" spans="1:17" hidden="1" x14ac:dyDescent="0.2">
      <c r="A163">
        <f t="shared" si="27"/>
        <v>2</v>
      </c>
      <c r="B163">
        <v>3.0387999999999998E-2</v>
      </c>
      <c r="C163">
        <v>2.6155999999999999E-2</v>
      </c>
      <c r="D163">
        <v>2.4847999999999999E-2</v>
      </c>
      <c r="E163">
        <v>1.7939E-2</v>
      </c>
      <c r="F163">
        <v>1.7104999999999999E-2</v>
      </c>
      <c r="G163">
        <v>1.6611000000000001E-2</v>
      </c>
      <c r="H163">
        <v>1.6514999999999998E-2</v>
      </c>
      <c r="I163">
        <v>1.4470999999999999E-2</v>
      </c>
      <c r="J163">
        <f t="shared" si="19"/>
        <v>3.3215000000000001E-2</v>
      </c>
      <c r="K163">
        <f t="shared" si="20"/>
        <v>2.89086E-2</v>
      </c>
      <c r="L163">
        <f t="shared" si="21"/>
        <v>2.5241199999999998E-2</v>
      </c>
      <c r="M163">
        <f t="shared" si="22"/>
        <v>2.2295799999999998E-2</v>
      </c>
      <c r="N163">
        <f t="shared" si="23"/>
        <v>1.7861800000000001E-2</v>
      </c>
      <c r="O163">
        <f t="shared" si="24"/>
        <v>1.47108E-2</v>
      </c>
      <c r="P163">
        <f t="shared" si="25"/>
        <v>1.3622400000000002E-2</v>
      </c>
      <c r="Q163">
        <f t="shared" si="26"/>
        <v>1.2589799999999998E-2</v>
      </c>
    </row>
    <row r="164" spans="1:17" hidden="1" x14ac:dyDescent="0.2">
      <c r="A164">
        <f t="shared" si="27"/>
        <v>3</v>
      </c>
      <c r="B164">
        <v>4.1709000000000003E-2</v>
      </c>
      <c r="C164">
        <v>2.9977E-2</v>
      </c>
      <c r="D164">
        <v>2.9340999999999999E-2</v>
      </c>
      <c r="E164">
        <v>2.6838999999999998E-2</v>
      </c>
      <c r="F164">
        <v>2.4152E-2</v>
      </c>
      <c r="G164">
        <v>1.4236E-2</v>
      </c>
      <c r="H164">
        <v>1.4166E-2</v>
      </c>
      <c r="I164">
        <v>1.2047E-2</v>
      </c>
      <c r="J164">
        <f t="shared" si="19"/>
        <v>3.16894E-2</v>
      </c>
      <c r="K164">
        <f t="shared" si="20"/>
        <v>2.7660799999999996E-2</v>
      </c>
      <c r="L164">
        <f t="shared" si="21"/>
        <v>2.4025999999999999E-2</v>
      </c>
      <c r="M164">
        <f t="shared" si="22"/>
        <v>2.1332E-2</v>
      </c>
      <c r="N164">
        <f t="shared" si="23"/>
        <v>1.69616E-2</v>
      </c>
      <c r="O164">
        <f t="shared" si="24"/>
        <v>1.3867599999999999E-2</v>
      </c>
      <c r="P164">
        <f t="shared" si="25"/>
        <v>1.2722800000000001E-2</v>
      </c>
      <c r="Q164">
        <f t="shared" si="26"/>
        <v>1.1977E-2</v>
      </c>
    </row>
    <row r="165" spans="1:17" hidden="1" x14ac:dyDescent="0.2">
      <c r="A165">
        <f t="shared" si="27"/>
        <v>4</v>
      </c>
      <c r="B165">
        <v>3.6323000000000001E-2</v>
      </c>
      <c r="C165">
        <v>3.2465000000000001E-2</v>
      </c>
      <c r="D165">
        <v>3.1095000000000001E-2</v>
      </c>
      <c r="E165">
        <v>2.9581E-2</v>
      </c>
      <c r="F165">
        <v>2.1034000000000001E-2</v>
      </c>
      <c r="G165">
        <v>1.7987E-2</v>
      </c>
      <c r="H165">
        <v>1.4312E-2</v>
      </c>
      <c r="I165">
        <v>1.3757E-2</v>
      </c>
      <c r="J165">
        <f t="shared" si="19"/>
        <v>2.6745400000000003E-2</v>
      </c>
      <c r="K165">
        <f t="shared" si="20"/>
        <v>2.49366E-2</v>
      </c>
      <c r="L165">
        <f t="shared" si="21"/>
        <v>2.1167200000000001E-2</v>
      </c>
      <c r="M165">
        <f t="shared" si="22"/>
        <v>1.881E-2</v>
      </c>
      <c r="N165">
        <f t="shared" si="23"/>
        <v>1.4718400000000001E-2</v>
      </c>
      <c r="O165">
        <f t="shared" si="24"/>
        <v>1.3542599999999998E-2</v>
      </c>
      <c r="P165">
        <f t="shared" si="25"/>
        <v>1.2378E-2</v>
      </c>
      <c r="Q165">
        <f t="shared" si="26"/>
        <v>1.1926600000000001E-2</v>
      </c>
    </row>
    <row r="166" spans="1:17" hidden="1" x14ac:dyDescent="0.2">
      <c r="A166">
        <f t="shared" si="27"/>
        <v>5</v>
      </c>
      <c r="B166">
        <v>2.7951E-2</v>
      </c>
      <c r="C166">
        <v>2.7838000000000002E-2</v>
      </c>
      <c r="D166">
        <v>1.9331000000000001E-2</v>
      </c>
      <c r="E166">
        <v>1.6334999999999999E-2</v>
      </c>
      <c r="F166">
        <v>1.2271000000000001E-2</v>
      </c>
      <c r="G166">
        <v>1.2167000000000001E-2</v>
      </c>
      <c r="H166">
        <v>1.1949E-2</v>
      </c>
      <c r="I166">
        <v>1.1938000000000001E-2</v>
      </c>
      <c r="J166">
        <f t="shared" si="19"/>
        <v>2.5259200000000002E-2</v>
      </c>
      <c r="K166">
        <f t="shared" si="20"/>
        <v>2.3382399999999998E-2</v>
      </c>
      <c r="L166">
        <f t="shared" si="21"/>
        <v>1.9875999999999998E-2</v>
      </c>
      <c r="M166">
        <f t="shared" si="22"/>
        <v>1.7566399999999999E-2</v>
      </c>
      <c r="N166">
        <f t="shared" si="23"/>
        <v>1.4475000000000002E-2</v>
      </c>
      <c r="O166">
        <f t="shared" si="24"/>
        <v>1.3565999999999998E-2</v>
      </c>
      <c r="P166">
        <f t="shared" si="25"/>
        <v>1.23526E-2</v>
      </c>
      <c r="Q166">
        <f t="shared" si="26"/>
        <v>1.1937400000000001E-2</v>
      </c>
    </row>
    <row r="167" spans="1:17" x14ac:dyDescent="0.2">
      <c r="A167">
        <f t="shared" si="27"/>
        <v>1</v>
      </c>
      <c r="B167">
        <v>2.9704000000000001E-2</v>
      </c>
      <c r="C167">
        <v>2.8107E-2</v>
      </c>
      <c r="D167">
        <v>2.1590999999999999E-2</v>
      </c>
      <c r="E167">
        <v>2.0785000000000001E-2</v>
      </c>
      <c r="F167">
        <v>1.4747E-2</v>
      </c>
      <c r="G167">
        <v>1.2553E-2</v>
      </c>
      <c r="H167">
        <v>1.1169999999999999E-2</v>
      </c>
      <c r="I167">
        <v>1.0736000000000001E-2</v>
      </c>
      <c r="J167">
        <f t="shared" si="19"/>
        <v>2.7219E-2</v>
      </c>
      <c r="K167">
        <f t="shared" si="20"/>
        <v>2.4408399999999997E-2</v>
      </c>
      <c r="L167">
        <f t="shared" si="21"/>
        <v>2.1754199999999998E-2</v>
      </c>
      <c r="M167">
        <f t="shared" si="22"/>
        <v>1.89994E-2</v>
      </c>
      <c r="N167">
        <f t="shared" si="23"/>
        <v>1.6343400000000001E-2</v>
      </c>
      <c r="O167">
        <f t="shared" si="24"/>
        <v>1.5060799999999996E-2</v>
      </c>
      <c r="P167">
        <f t="shared" si="25"/>
        <v>1.3857799999999998E-2</v>
      </c>
      <c r="Q167">
        <f t="shared" si="26"/>
        <v>1.31764E-2</v>
      </c>
    </row>
    <row r="168" spans="1:17" hidden="1" x14ac:dyDescent="0.2">
      <c r="A168">
        <f t="shared" si="27"/>
        <v>2</v>
      </c>
      <c r="B168">
        <v>2.2759999999999999E-2</v>
      </c>
      <c r="C168">
        <v>1.9917000000000001E-2</v>
      </c>
      <c r="D168">
        <v>1.8772E-2</v>
      </c>
      <c r="E168">
        <v>1.312E-2</v>
      </c>
      <c r="F168">
        <v>1.2604000000000001E-2</v>
      </c>
      <c r="G168">
        <v>1.2395E-2</v>
      </c>
      <c r="H168">
        <v>1.2017E-2</v>
      </c>
      <c r="I168">
        <v>1.1407E-2</v>
      </c>
      <c r="J168">
        <f t="shared" si="19"/>
        <v>3.4741200000000007E-2</v>
      </c>
      <c r="K168">
        <f t="shared" si="20"/>
        <v>3.0510199999999998E-2</v>
      </c>
      <c r="L168">
        <f t="shared" si="21"/>
        <v>2.8430799999999999E-2</v>
      </c>
      <c r="M168">
        <f t="shared" si="22"/>
        <v>2.1833399999999999E-2</v>
      </c>
      <c r="N168">
        <f t="shared" si="23"/>
        <v>1.9519399999999999E-2</v>
      </c>
      <c r="O168">
        <f t="shared" si="24"/>
        <v>1.7251200000000001E-2</v>
      </c>
      <c r="P168">
        <f t="shared" si="25"/>
        <v>1.61134E-2</v>
      </c>
      <c r="Q168">
        <f t="shared" si="26"/>
        <v>1.5295999999999999E-2</v>
      </c>
    </row>
    <row r="169" spans="1:17" hidden="1" x14ac:dyDescent="0.2">
      <c r="A169">
        <f t="shared" si="27"/>
        <v>3</v>
      </c>
      <c r="B169">
        <v>1.6989000000000001E-2</v>
      </c>
      <c r="C169">
        <v>1.6355999999999999E-2</v>
      </c>
      <c r="D169">
        <v>1.5047E-2</v>
      </c>
      <c r="E169">
        <v>1.4229E-2</v>
      </c>
      <c r="F169">
        <v>1.2936E-2</v>
      </c>
      <c r="G169">
        <v>1.2611000000000001E-2</v>
      </c>
      <c r="H169">
        <v>1.2442E-2</v>
      </c>
      <c r="I169">
        <v>1.1795E-2</v>
      </c>
      <c r="J169">
        <f t="shared" si="19"/>
        <v>3.3786800000000006E-2</v>
      </c>
      <c r="K169">
        <f t="shared" si="20"/>
        <v>2.9786800000000002E-2</v>
      </c>
      <c r="L169">
        <f t="shared" si="21"/>
        <v>2.7637000000000002E-2</v>
      </c>
      <c r="M169">
        <f t="shared" si="22"/>
        <v>2.19788E-2</v>
      </c>
      <c r="N169">
        <f t="shared" si="23"/>
        <v>1.9649600000000003E-2</v>
      </c>
      <c r="O169">
        <f t="shared" si="24"/>
        <v>1.7359800000000002E-2</v>
      </c>
      <c r="P169">
        <f t="shared" si="25"/>
        <v>1.6224800000000001E-2</v>
      </c>
      <c r="Q169">
        <f t="shared" si="26"/>
        <v>1.54582E-2</v>
      </c>
    </row>
    <row r="170" spans="1:17" hidden="1" x14ac:dyDescent="0.2">
      <c r="A170">
        <f t="shared" si="27"/>
        <v>4</v>
      </c>
      <c r="B170">
        <v>2.8892000000000001E-2</v>
      </c>
      <c r="C170">
        <v>2.4694000000000001E-2</v>
      </c>
      <c r="D170">
        <v>2.4639000000000001E-2</v>
      </c>
      <c r="E170">
        <v>2.3362999999999998E-2</v>
      </c>
      <c r="F170">
        <v>1.9817000000000001E-2</v>
      </c>
      <c r="G170">
        <v>1.8103999999999999E-2</v>
      </c>
      <c r="H170">
        <v>1.4185E-2</v>
      </c>
      <c r="I170">
        <v>1.3811E-2</v>
      </c>
      <c r="J170">
        <f t="shared" si="19"/>
        <v>3.8371599999999999E-2</v>
      </c>
      <c r="K170">
        <f t="shared" si="20"/>
        <v>3.4387000000000001E-2</v>
      </c>
      <c r="L170">
        <f t="shared" si="21"/>
        <v>3.0211600000000005E-2</v>
      </c>
      <c r="M170">
        <f t="shared" si="22"/>
        <v>2.3227000000000001E-2</v>
      </c>
      <c r="N170">
        <f t="shared" si="23"/>
        <v>2.1125600000000001E-2</v>
      </c>
      <c r="O170">
        <f t="shared" si="24"/>
        <v>1.8672000000000001E-2</v>
      </c>
      <c r="P170">
        <f t="shared" si="25"/>
        <v>1.7040999999999997E-2</v>
      </c>
      <c r="Q170">
        <f t="shared" si="26"/>
        <v>1.6369600000000002E-2</v>
      </c>
    </row>
    <row r="171" spans="1:17" hidden="1" x14ac:dyDescent="0.2">
      <c r="A171">
        <f t="shared" si="27"/>
        <v>5</v>
      </c>
      <c r="B171">
        <v>3.7749999999999999E-2</v>
      </c>
      <c r="C171">
        <v>3.2967999999999997E-2</v>
      </c>
      <c r="D171">
        <v>2.8722000000000001E-2</v>
      </c>
      <c r="E171">
        <v>2.35E-2</v>
      </c>
      <c r="F171">
        <v>2.1613E-2</v>
      </c>
      <c r="G171">
        <v>1.9640999999999999E-2</v>
      </c>
      <c r="H171">
        <v>1.9474999999999999E-2</v>
      </c>
      <c r="I171">
        <v>1.8133E-2</v>
      </c>
      <c r="J171">
        <f t="shared" si="19"/>
        <v>3.65008E-2</v>
      </c>
      <c r="K171">
        <f t="shared" si="20"/>
        <v>3.3328400000000001E-2</v>
      </c>
      <c r="L171">
        <f t="shared" si="21"/>
        <v>2.8344000000000001E-2</v>
      </c>
      <c r="M171">
        <f t="shared" si="22"/>
        <v>2.1484E-2</v>
      </c>
      <c r="N171">
        <f t="shared" si="23"/>
        <v>1.9848999999999999E-2</v>
      </c>
      <c r="O171">
        <f t="shared" si="24"/>
        <v>1.76312E-2</v>
      </c>
      <c r="P171">
        <f t="shared" si="25"/>
        <v>1.6771000000000001E-2</v>
      </c>
      <c r="Q171">
        <f t="shared" si="26"/>
        <v>1.5945599999999997E-2</v>
      </c>
    </row>
    <row r="172" spans="1:17" x14ac:dyDescent="0.2">
      <c r="A172">
        <f t="shared" si="27"/>
        <v>1</v>
      </c>
      <c r="B172">
        <v>6.7315E-2</v>
      </c>
      <c r="C172">
        <v>5.8616000000000001E-2</v>
      </c>
      <c r="D172">
        <v>5.4974000000000002E-2</v>
      </c>
      <c r="E172">
        <v>3.4955E-2</v>
      </c>
      <c r="F172">
        <v>3.0627000000000001E-2</v>
      </c>
      <c r="G172">
        <v>2.3505000000000002E-2</v>
      </c>
      <c r="H172">
        <v>2.2447999999999999E-2</v>
      </c>
      <c r="I172">
        <v>2.1333999999999999E-2</v>
      </c>
      <c r="J172">
        <f t="shared" si="19"/>
        <v>3.6474199999999998E-2</v>
      </c>
      <c r="K172">
        <f t="shared" si="20"/>
        <v>3.4179000000000001E-2</v>
      </c>
      <c r="L172">
        <f t="shared" si="21"/>
        <v>2.9852200000000002E-2</v>
      </c>
      <c r="M172">
        <f t="shared" si="22"/>
        <v>2.3185600000000001E-2</v>
      </c>
      <c r="N172">
        <f t="shared" si="23"/>
        <v>2.0531799999999999E-2</v>
      </c>
      <c r="O172">
        <f t="shared" si="24"/>
        <v>1.8631200000000001E-2</v>
      </c>
      <c r="P172">
        <f t="shared" si="25"/>
        <v>1.6904199999999998E-2</v>
      </c>
      <c r="Q172">
        <f t="shared" si="26"/>
        <v>1.61818E-2</v>
      </c>
    </row>
    <row r="173" spans="1:17" hidden="1" x14ac:dyDescent="0.2">
      <c r="A173">
        <f t="shared" si="27"/>
        <v>2</v>
      </c>
      <c r="B173">
        <v>1.7988000000000001E-2</v>
      </c>
      <c r="C173">
        <v>1.6299999999999999E-2</v>
      </c>
      <c r="D173">
        <v>1.4803E-2</v>
      </c>
      <c r="E173">
        <v>1.3847E-2</v>
      </c>
      <c r="F173">
        <v>1.3254999999999999E-2</v>
      </c>
      <c r="G173">
        <v>1.2938E-2</v>
      </c>
      <c r="H173">
        <v>1.2574E-2</v>
      </c>
      <c r="I173">
        <v>1.2218E-2</v>
      </c>
      <c r="J173">
        <f t="shared" si="19"/>
        <v>3.4411600000000001E-2</v>
      </c>
      <c r="K173">
        <f t="shared" si="20"/>
        <v>3.3276E-2</v>
      </c>
      <c r="L173">
        <f t="shared" si="21"/>
        <v>2.6008399999999997E-2</v>
      </c>
      <c r="M173">
        <f t="shared" si="22"/>
        <v>2.2232999999999999E-2</v>
      </c>
      <c r="N173">
        <f t="shared" si="23"/>
        <v>1.8894200000000003E-2</v>
      </c>
      <c r="O173">
        <f t="shared" si="24"/>
        <v>1.7674000000000002E-2</v>
      </c>
      <c r="P173">
        <f t="shared" si="25"/>
        <v>1.5434799999999999E-2</v>
      </c>
      <c r="Q173">
        <f t="shared" si="26"/>
        <v>1.4932800000000001E-2</v>
      </c>
    </row>
    <row r="174" spans="1:17" hidden="1" x14ac:dyDescent="0.2">
      <c r="A174">
        <f t="shared" si="27"/>
        <v>3</v>
      </c>
      <c r="B174">
        <v>3.9912999999999997E-2</v>
      </c>
      <c r="C174">
        <v>3.9357000000000003E-2</v>
      </c>
      <c r="D174">
        <v>2.792E-2</v>
      </c>
      <c r="E174">
        <v>2.0469999999999999E-2</v>
      </c>
      <c r="F174">
        <v>2.0316000000000001E-2</v>
      </c>
      <c r="G174">
        <v>1.9172000000000002E-2</v>
      </c>
      <c r="H174">
        <v>1.6522999999999999E-2</v>
      </c>
      <c r="I174">
        <v>1.6351999999999998E-2</v>
      </c>
      <c r="J174">
        <f t="shared" si="19"/>
        <v>3.75582E-2</v>
      </c>
      <c r="K174">
        <f t="shared" si="20"/>
        <v>3.5808400000000004E-2</v>
      </c>
      <c r="L174">
        <f t="shared" si="21"/>
        <v>2.8057200000000004E-2</v>
      </c>
      <c r="M174">
        <f t="shared" si="22"/>
        <v>2.41438E-2</v>
      </c>
      <c r="N174">
        <f t="shared" si="23"/>
        <v>2.0623600000000002E-2</v>
      </c>
      <c r="O174">
        <f t="shared" si="24"/>
        <v>1.88848E-2</v>
      </c>
      <c r="P174">
        <f t="shared" si="25"/>
        <v>1.6625600000000001E-2</v>
      </c>
      <c r="Q174">
        <f t="shared" si="26"/>
        <v>1.5453400000000001E-2</v>
      </c>
    </row>
    <row r="175" spans="1:17" hidden="1" x14ac:dyDescent="0.2">
      <c r="A175">
        <f t="shared" si="27"/>
        <v>4</v>
      </c>
      <c r="B175">
        <v>1.9538E-2</v>
      </c>
      <c r="C175">
        <v>1.9401000000000002E-2</v>
      </c>
      <c r="D175">
        <v>1.5301E-2</v>
      </c>
      <c r="E175">
        <v>1.4648E-2</v>
      </c>
      <c r="F175">
        <v>1.3434E-2</v>
      </c>
      <c r="G175">
        <v>1.29E-2</v>
      </c>
      <c r="H175">
        <v>1.2834999999999999E-2</v>
      </c>
      <c r="I175">
        <v>1.1691E-2</v>
      </c>
      <c r="J175">
        <f t="shared" si="19"/>
        <v>3.8466600000000004E-2</v>
      </c>
      <c r="K175">
        <f t="shared" si="20"/>
        <v>3.6296599999999998E-2</v>
      </c>
      <c r="L175">
        <f t="shared" si="21"/>
        <v>3.0498600000000004E-2</v>
      </c>
      <c r="M175">
        <f t="shared" si="22"/>
        <v>2.6518200000000002E-2</v>
      </c>
      <c r="N175">
        <f t="shared" si="23"/>
        <v>2.2727199999999999E-2</v>
      </c>
      <c r="O175">
        <f t="shared" si="24"/>
        <v>1.89182E-2</v>
      </c>
      <c r="P175">
        <f t="shared" si="25"/>
        <v>1.7178199999999998E-2</v>
      </c>
      <c r="Q175">
        <f t="shared" si="26"/>
        <v>1.5231400000000001E-2</v>
      </c>
    </row>
    <row r="176" spans="1:17" hidden="1" x14ac:dyDescent="0.2">
      <c r="A176">
        <f t="shared" si="27"/>
        <v>5</v>
      </c>
      <c r="B176">
        <v>3.7616999999999998E-2</v>
      </c>
      <c r="C176">
        <v>3.7220999999999997E-2</v>
      </c>
      <c r="D176">
        <v>3.6262999999999997E-2</v>
      </c>
      <c r="E176">
        <v>3.2008000000000002E-2</v>
      </c>
      <c r="F176">
        <v>2.5027000000000001E-2</v>
      </c>
      <c r="G176">
        <v>2.4641E-2</v>
      </c>
      <c r="H176">
        <v>2.0140999999999999E-2</v>
      </c>
      <c r="I176">
        <v>1.9314000000000001E-2</v>
      </c>
      <c r="J176">
        <f t="shared" si="19"/>
        <v>4.2326600000000006E-2</v>
      </c>
      <c r="K176">
        <f t="shared" si="20"/>
        <v>4.0040200000000005E-2</v>
      </c>
      <c r="L176">
        <f t="shared" si="21"/>
        <v>3.4586199999999998E-2</v>
      </c>
      <c r="M176">
        <f t="shared" si="22"/>
        <v>2.9477400000000004E-2</v>
      </c>
      <c r="N176">
        <f t="shared" si="23"/>
        <v>2.4886600000000002E-2</v>
      </c>
      <c r="O176">
        <f t="shared" si="24"/>
        <v>2.1016599999999996E-2</v>
      </c>
      <c r="P176">
        <f t="shared" si="25"/>
        <v>1.8714199999999997E-2</v>
      </c>
      <c r="Q176">
        <f t="shared" si="26"/>
        <v>1.6865200000000004E-2</v>
      </c>
    </row>
    <row r="177" spans="1:17" x14ac:dyDescent="0.2">
      <c r="A177">
        <f t="shared" si="27"/>
        <v>1</v>
      </c>
      <c r="B177">
        <v>5.7001999999999997E-2</v>
      </c>
      <c r="C177">
        <v>5.4101000000000003E-2</v>
      </c>
      <c r="D177">
        <v>3.5755000000000002E-2</v>
      </c>
      <c r="E177">
        <v>3.0192E-2</v>
      </c>
      <c r="F177">
        <v>2.2439000000000001E-2</v>
      </c>
      <c r="G177">
        <v>1.8719E-2</v>
      </c>
      <c r="H177">
        <v>1.5101E-2</v>
      </c>
      <c r="I177">
        <v>1.5089E-2</v>
      </c>
      <c r="J177">
        <f t="shared" si="19"/>
        <v>4.14186E-2</v>
      </c>
      <c r="K177">
        <f t="shared" si="20"/>
        <v>3.8495800000000004E-2</v>
      </c>
      <c r="L177">
        <f t="shared" si="21"/>
        <v>3.3138600000000004E-2</v>
      </c>
      <c r="M177">
        <f t="shared" si="22"/>
        <v>2.7544400000000004E-2</v>
      </c>
      <c r="N177">
        <f t="shared" si="23"/>
        <v>2.3466400000000002E-2</v>
      </c>
      <c r="O177">
        <f t="shared" si="24"/>
        <v>1.9522399999999999E-2</v>
      </c>
      <c r="P177">
        <f t="shared" si="25"/>
        <v>1.7343999999999998E-2</v>
      </c>
      <c r="Q177">
        <f t="shared" si="26"/>
        <v>1.5593000000000001E-2</v>
      </c>
    </row>
    <row r="178" spans="1:17" hidden="1" x14ac:dyDescent="0.2">
      <c r="A178">
        <f t="shared" si="27"/>
        <v>2</v>
      </c>
      <c r="B178">
        <v>3.3721000000000001E-2</v>
      </c>
      <c r="C178">
        <v>2.8962000000000002E-2</v>
      </c>
      <c r="D178">
        <v>2.5047E-2</v>
      </c>
      <c r="E178">
        <v>2.3401000000000002E-2</v>
      </c>
      <c r="F178">
        <v>2.1902000000000001E-2</v>
      </c>
      <c r="G178">
        <v>1.8991999999999998E-2</v>
      </c>
      <c r="H178">
        <v>1.8527999999999999E-2</v>
      </c>
      <c r="I178">
        <v>1.4821000000000001E-2</v>
      </c>
      <c r="J178">
        <f t="shared" si="19"/>
        <v>3.3576599999999998E-2</v>
      </c>
      <c r="K178">
        <f t="shared" si="20"/>
        <v>3.1125400000000004E-2</v>
      </c>
      <c r="L178">
        <f t="shared" si="21"/>
        <v>2.9420999999999996E-2</v>
      </c>
      <c r="M178">
        <f t="shared" si="22"/>
        <v>2.4902199999999999E-2</v>
      </c>
      <c r="N178">
        <f t="shared" si="23"/>
        <v>2.2370400000000002E-2</v>
      </c>
      <c r="O178">
        <f t="shared" si="24"/>
        <v>1.9098800000000003E-2</v>
      </c>
      <c r="P178">
        <f t="shared" si="25"/>
        <v>1.6922799999999998E-2</v>
      </c>
      <c r="Q178">
        <f t="shared" si="26"/>
        <v>1.4658799999999996E-2</v>
      </c>
    </row>
    <row r="179" spans="1:17" hidden="1" x14ac:dyDescent="0.2">
      <c r="A179">
        <f t="shared" si="27"/>
        <v>3</v>
      </c>
      <c r="B179">
        <v>4.4455000000000001E-2</v>
      </c>
      <c r="C179">
        <v>4.1798000000000002E-2</v>
      </c>
      <c r="D179">
        <v>4.0127000000000003E-2</v>
      </c>
      <c r="E179">
        <v>3.2342000000000003E-2</v>
      </c>
      <c r="F179">
        <v>3.0834E-2</v>
      </c>
      <c r="G179">
        <v>1.9338999999999999E-2</v>
      </c>
      <c r="H179">
        <v>1.9286000000000001E-2</v>
      </c>
      <c r="I179">
        <v>1.5242E-2</v>
      </c>
      <c r="J179">
        <f t="shared" si="19"/>
        <v>2.9294799999999999E-2</v>
      </c>
      <c r="K179">
        <f t="shared" si="20"/>
        <v>2.7583800000000002E-2</v>
      </c>
      <c r="L179">
        <f t="shared" si="21"/>
        <v>2.6365E-2</v>
      </c>
      <c r="M179">
        <f t="shared" si="22"/>
        <v>2.20033E-2</v>
      </c>
      <c r="N179">
        <f t="shared" si="23"/>
        <v>1.975644E-2</v>
      </c>
      <c r="O179">
        <f t="shared" si="24"/>
        <v>1.6974820000000002E-2</v>
      </c>
      <c r="P179">
        <f t="shared" si="25"/>
        <v>1.4711300000000002E-2</v>
      </c>
      <c r="Q179">
        <f t="shared" si="26"/>
        <v>1.3023399999999999E-2</v>
      </c>
    </row>
    <row r="180" spans="1:17" hidden="1" x14ac:dyDescent="0.2">
      <c r="A180">
        <f t="shared" si="27"/>
        <v>4</v>
      </c>
      <c r="B180">
        <v>3.8837999999999998E-2</v>
      </c>
      <c r="C180">
        <v>3.8119E-2</v>
      </c>
      <c r="D180">
        <v>3.5739E-2</v>
      </c>
      <c r="E180">
        <v>2.9444000000000001E-2</v>
      </c>
      <c r="F180">
        <v>2.4230999999999999E-2</v>
      </c>
      <c r="G180">
        <v>2.3392E-2</v>
      </c>
      <c r="H180">
        <v>2.0514999999999999E-2</v>
      </c>
      <c r="I180">
        <v>1.9859999999999999E-2</v>
      </c>
      <c r="J180">
        <f t="shared" si="19"/>
        <v>2.38966E-2</v>
      </c>
      <c r="K180">
        <f t="shared" si="20"/>
        <v>2.24158E-2</v>
      </c>
      <c r="L180">
        <f t="shared" si="21"/>
        <v>2.0671600000000002E-2</v>
      </c>
      <c r="M180">
        <f t="shared" si="22"/>
        <v>1.73781E-2</v>
      </c>
      <c r="N180">
        <f t="shared" si="23"/>
        <v>1.541844E-2</v>
      </c>
      <c r="O180">
        <f t="shared" si="24"/>
        <v>1.4587340000000001E-2</v>
      </c>
      <c r="P180">
        <f t="shared" si="25"/>
        <v>1.2236559999999999E-2</v>
      </c>
      <c r="Q180">
        <f t="shared" si="26"/>
        <v>1.1257139999999997E-2</v>
      </c>
    </row>
    <row r="181" spans="1:17" hidden="1" x14ac:dyDescent="0.2">
      <c r="A181">
        <f t="shared" si="27"/>
        <v>5</v>
      </c>
      <c r="B181">
        <v>3.3077000000000002E-2</v>
      </c>
      <c r="C181">
        <v>2.9499000000000001E-2</v>
      </c>
      <c r="D181">
        <v>2.9024999999999999E-2</v>
      </c>
      <c r="E181">
        <v>2.2342999999999998E-2</v>
      </c>
      <c r="F181">
        <v>1.7926000000000001E-2</v>
      </c>
      <c r="G181">
        <v>1.7170000000000001E-2</v>
      </c>
      <c r="H181">
        <v>1.329E-2</v>
      </c>
      <c r="I181">
        <v>1.2952999999999999E-2</v>
      </c>
      <c r="J181">
        <f t="shared" si="19"/>
        <v>1.7593359999999999E-2</v>
      </c>
      <c r="K181">
        <f t="shared" si="20"/>
        <v>1.6003239999999998E-2</v>
      </c>
      <c r="L181">
        <f t="shared" si="21"/>
        <v>1.4606459999999998E-2</v>
      </c>
      <c r="M181">
        <f t="shared" si="22"/>
        <v>1.251884E-2</v>
      </c>
      <c r="N181">
        <f t="shared" si="23"/>
        <v>1.131036E-2</v>
      </c>
      <c r="O181">
        <f t="shared" si="24"/>
        <v>1.059128E-2</v>
      </c>
      <c r="P181">
        <f t="shared" si="25"/>
        <v>8.8101600000000009E-3</v>
      </c>
      <c r="Q181">
        <f t="shared" si="26"/>
        <v>7.9466199999999997E-3</v>
      </c>
    </row>
    <row r="182" spans="1:17" x14ac:dyDescent="0.2">
      <c r="A182">
        <f t="shared" si="27"/>
        <v>1</v>
      </c>
      <c r="B182">
        <v>1.7791999999999999E-2</v>
      </c>
      <c r="C182">
        <v>1.7249E-2</v>
      </c>
      <c r="D182">
        <v>1.7167000000000002E-2</v>
      </c>
      <c r="E182">
        <v>1.6981E-2</v>
      </c>
      <c r="F182">
        <v>1.6958999999999998E-2</v>
      </c>
      <c r="G182">
        <v>1.6601000000000001E-2</v>
      </c>
      <c r="H182">
        <v>1.2995E-2</v>
      </c>
      <c r="I182">
        <v>1.0418E-2</v>
      </c>
      <c r="J182">
        <f t="shared" si="19"/>
        <v>1.5813360000000002E-2</v>
      </c>
      <c r="K182">
        <f t="shared" si="20"/>
        <v>1.346984E-2</v>
      </c>
      <c r="L182">
        <f t="shared" si="21"/>
        <v>1.050008E-2</v>
      </c>
      <c r="M182">
        <f t="shared" si="22"/>
        <v>9.633619999999999E-3</v>
      </c>
      <c r="N182">
        <f t="shared" si="23"/>
        <v>9.2321999999999994E-3</v>
      </c>
      <c r="O182">
        <f t="shared" si="24"/>
        <v>8.6319799999999992E-3</v>
      </c>
      <c r="P182">
        <f t="shared" si="25"/>
        <v>7.601479999999999E-3</v>
      </c>
      <c r="Q182">
        <f t="shared" si="26"/>
        <v>6.7390999999999996E-3</v>
      </c>
    </row>
    <row r="183" spans="1:17" hidden="1" x14ac:dyDescent="0.2">
      <c r="A183">
        <f t="shared" si="27"/>
        <v>2</v>
      </c>
      <c r="B183">
        <v>1.2312E-2</v>
      </c>
      <c r="C183">
        <v>1.1254E-2</v>
      </c>
      <c r="D183">
        <v>9.7669999999999996E-3</v>
      </c>
      <c r="E183">
        <v>8.9064999999999995E-3</v>
      </c>
      <c r="F183">
        <v>8.8322000000000001E-3</v>
      </c>
      <c r="G183">
        <v>8.3721000000000004E-3</v>
      </c>
      <c r="H183">
        <v>7.4704999999999997E-3</v>
      </c>
      <c r="I183">
        <v>6.6439999999999997E-3</v>
      </c>
      <c r="J183">
        <f t="shared" si="19"/>
        <v>1.902736E-2</v>
      </c>
      <c r="K183">
        <f t="shared" si="20"/>
        <v>1.6233039999999997E-2</v>
      </c>
      <c r="L183">
        <f t="shared" si="21"/>
        <v>1.185748E-2</v>
      </c>
      <c r="M183">
        <f t="shared" si="22"/>
        <v>1.102582E-2</v>
      </c>
      <c r="N183">
        <f t="shared" si="23"/>
        <v>1.0294999999999999E-2</v>
      </c>
      <c r="O183">
        <f t="shared" si="24"/>
        <v>9.2117799999999993E-3</v>
      </c>
      <c r="P183">
        <f t="shared" si="25"/>
        <v>8.1574799999999999E-3</v>
      </c>
      <c r="Q183">
        <f t="shared" si="26"/>
        <v>7.4850999999999997E-3</v>
      </c>
    </row>
    <row r="184" spans="1:17" hidden="1" x14ac:dyDescent="0.2">
      <c r="A184">
        <f t="shared" si="27"/>
        <v>3</v>
      </c>
      <c r="B184">
        <v>1.7464E-2</v>
      </c>
      <c r="C184">
        <v>1.5958E-2</v>
      </c>
      <c r="D184">
        <v>1.166E-2</v>
      </c>
      <c r="E184">
        <v>9.2160000000000002E-3</v>
      </c>
      <c r="F184">
        <v>9.1439999999999994E-3</v>
      </c>
      <c r="G184">
        <v>7.4016000000000004E-3</v>
      </c>
      <c r="H184">
        <v>6.9122999999999997E-3</v>
      </c>
      <c r="I184">
        <v>6.4107000000000001E-3</v>
      </c>
      <c r="J184">
        <f t="shared" si="19"/>
        <v>2.4290760000000002E-2</v>
      </c>
      <c r="K184">
        <f t="shared" si="20"/>
        <v>2.1480639999999999E-2</v>
      </c>
      <c r="L184">
        <f t="shared" si="21"/>
        <v>1.5600880000000001E-2</v>
      </c>
      <c r="M184">
        <f t="shared" si="22"/>
        <v>1.4091520000000001E-2</v>
      </c>
      <c r="N184">
        <f t="shared" si="23"/>
        <v>1.3335959999999999E-2</v>
      </c>
      <c r="O184">
        <f t="shared" si="24"/>
        <v>1.2058560000000001E-2</v>
      </c>
      <c r="P184">
        <f t="shared" si="25"/>
        <v>1.0386979999999999E-2</v>
      </c>
      <c r="Q184">
        <f t="shared" si="26"/>
        <v>9.737100000000002E-3</v>
      </c>
    </row>
    <row r="185" spans="1:17" hidden="1" x14ac:dyDescent="0.2">
      <c r="A185">
        <f t="shared" si="27"/>
        <v>4</v>
      </c>
      <c r="B185">
        <v>7.3217999999999998E-3</v>
      </c>
      <c r="C185">
        <v>6.0562000000000003E-3</v>
      </c>
      <c r="D185">
        <v>5.4133000000000002E-3</v>
      </c>
      <c r="E185">
        <v>5.1476999999999998E-3</v>
      </c>
      <c r="F185">
        <v>3.6906E-3</v>
      </c>
      <c r="G185">
        <v>3.4117000000000001E-3</v>
      </c>
      <c r="H185">
        <v>3.3830000000000002E-3</v>
      </c>
      <c r="I185">
        <v>3.3073999999999998E-3</v>
      </c>
      <c r="J185">
        <f t="shared" si="19"/>
        <v>3.4931160000000003E-2</v>
      </c>
      <c r="K185">
        <f t="shared" si="20"/>
        <v>3.1839039999999999E-2</v>
      </c>
      <c r="L185">
        <f t="shared" si="21"/>
        <v>2.5455680000000001E-2</v>
      </c>
      <c r="M185">
        <f t="shared" si="22"/>
        <v>2.149852E-2</v>
      </c>
      <c r="N185">
        <f t="shared" si="23"/>
        <v>2.0711960000000001E-2</v>
      </c>
      <c r="O185">
        <f t="shared" si="24"/>
        <v>1.958064E-2</v>
      </c>
      <c r="P185">
        <f t="shared" si="25"/>
        <v>1.740852E-2</v>
      </c>
      <c r="Q185">
        <f t="shared" si="26"/>
        <v>1.507676E-2</v>
      </c>
    </row>
    <row r="186" spans="1:17" hidden="1" x14ac:dyDescent="0.2">
      <c r="A186">
        <f t="shared" si="27"/>
        <v>5</v>
      </c>
      <c r="B186">
        <v>2.4177000000000001E-2</v>
      </c>
      <c r="C186">
        <v>1.6832E-2</v>
      </c>
      <c r="D186">
        <v>8.4931E-3</v>
      </c>
      <c r="E186">
        <v>7.9168999999999993E-3</v>
      </c>
      <c r="F186">
        <v>7.5351999999999997E-3</v>
      </c>
      <c r="G186">
        <v>7.3734999999999998E-3</v>
      </c>
      <c r="H186">
        <v>7.2465999999999997E-3</v>
      </c>
      <c r="I186">
        <v>6.9154000000000004E-3</v>
      </c>
      <c r="J186">
        <f t="shared" si="19"/>
        <v>3.7944199999999997E-2</v>
      </c>
      <c r="K186">
        <f t="shared" si="20"/>
        <v>3.4699199999999999E-2</v>
      </c>
      <c r="L186">
        <f t="shared" si="21"/>
        <v>2.7972620000000004E-2</v>
      </c>
      <c r="M186">
        <f t="shared" si="22"/>
        <v>2.3120180000000001E-2</v>
      </c>
      <c r="N186">
        <f t="shared" si="23"/>
        <v>2.2568039999999998E-2</v>
      </c>
      <c r="O186">
        <f t="shared" si="24"/>
        <v>2.1278100000000001E-2</v>
      </c>
      <c r="P186">
        <f t="shared" si="25"/>
        <v>1.8820919999999998E-2</v>
      </c>
      <c r="Q186">
        <f t="shared" si="26"/>
        <v>1.6464679999999999E-2</v>
      </c>
    </row>
    <row r="187" spans="1:17" x14ac:dyDescent="0.2">
      <c r="A187">
        <f t="shared" si="27"/>
        <v>1</v>
      </c>
      <c r="B187">
        <v>3.3862000000000003E-2</v>
      </c>
      <c r="C187">
        <v>3.1064999999999999E-2</v>
      </c>
      <c r="D187">
        <v>2.3954E-2</v>
      </c>
      <c r="E187">
        <v>2.3942000000000001E-2</v>
      </c>
      <c r="F187">
        <v>2.2273000000000001E-2</v>
      </c>
      <c r="G187">
        <v>1.95E-2</v>
      </c>
      <c r="H187">
        <v>1.5775000000000001E-2</v>
      </c>
      <c r="I187">
        <v>1.4148000000000001E-2</v>
      </c>
      <c r="J187">
        <f t="shared" si="19"/>
        <v>3.9207800000000001E-2</v>
      </c>
      <c r="K187">
        <f t="shared" si="20"/>
        <v>3.7234800000000005E-2</v>
      </c>
      <c r="L187">
        <f t="shared" si="21"/>
        <v>3.2070399999999999E-2</v>
      </c>
      <c r="M187">
        <f t="shared" si="22"/>
        <v>2.6067800000000002E-2</v>
      </c>
      <c r="N187">
        <f t="shared" si="23"/>
        <v>2.5521200000000001E-2</v>
      </c>
      <c r="O187">
        <f t="shared" si="24"/>
        <v>2.4106200000000001E-2</v>
      </c>
      <c r="P187">
        <f t="shared" si="25"/>
        <v>2.1114000000000001E-2</v>
      </c>
      <c r="Q187">
        <f t="shared" si="26"/>
        <v>1.8695800000000002E-2</v>
      </c>
    </row>
    <row r="188" spans="1:17" hidden="1" x14ac:dyDescent="0.2">
      <c r="A188">
        <f t="shared" si="27"/>
        <v>2</v>
      </c>
      <c r="B188">
        <v>3.8628999999999997E-2</v>
      </c>
      <c r="C188">
        <v>3.7491999999999998E-2</v>
      </c>
      <c r="D188">
        <v>2.8483999999999999E-2</v>
      </c>
      <c r="E188">
        <v>2.4235E-2</v>
      </c>
      <c r="F188">
        <v>2.4036999999999999E-2</v>
      </c>
      <c r="G188">
        <v>2.2606000000000001E-2</v>
      </c>
      <c r="H188">
        <v>1.8617999999999999E-2</v>
      </c>
      <c r="I188">
        <v>1.7904E-2</v>
      </c>
      <c r="J188">
        <f t="shared" si="19"/>
        <v>3.9013199999999998E-2</v>
      </c>
      <c r="K188">
        <f t="shared" si="20"/>
        <v>3.7058400000000005E-2</v>
      </c>
      <c r="L188">
        <f t="shared" si="21"/>
        <v>3.3235199999999999E-2</v>
      </c>
      <c r="M188">
        <f t="shared" si="22"/>
        <v>2.7127000000000002E-2</v>
      </c>
      <c r="N188">
        <f t="shared" si="23"/>
        <v>2.6878799999999998E-2</v>
      </c>
      <c r="O188">
        <f t="shared" si="24"/>
        <v>2.5636600000000002E-2</v>
      </c>
      <c r="P188">
        <f t="shared" si="25"/>
        <v>2.3221199999999997E-2</v>
      </c>
      <c r="Q188">
        <f t="shared" si="26"/>
        <v>1.9970999999999999E-2</v>
      </c>
    </row>
    <row r="189" spans="1:17" hidden="1" x14ac:dyDescent="0.2">
      <c r="A189">
        <f t="shared" si="27"/>
        <v>3</v>
      </c>
      <c r="B189">
        <v>7.0666000000000007E-2</v>
      </c>
      <c r="C189">
        <v>6.7750000000000005E-2</v>
      </c>
      <c r="D189">
        <v>6.0934000000000002E-2</v>
      </c>
      <c r="E189">
        <v>4.6251E-2</v>
      </c>
      <c r="F189">
        <v>4.6024000000000002E-2</v>
      </c>
      <c r="G189">
        <v>4.5012000000000003E-2</v>
      </c>
      <c r="H189">
        <v>4.2020000000000002E-2</v>
      </c>
      <c r="I189">
        <v>3.3109E-2</v>
      </c>
      <c r="J189">
        <f t="shared" si="19"/>
        <v>3.7628599999999998E-2</v>
      </c>
      <c r="K189">
        <f t="shared" si="20"/>
        <v>3.4607399999999996E-2</v>
      </c>
      <c r="L189">
        <f t="shared" si="21"/>
        <v>3.23156E-2</v>
      </c>
      <c r="M189">
        <f t="shared" si="22"/>
        <v>2.6964200000000004E-2</v>
      </c>
      <c r="N189">
        <f t="shared" si="23"/>
        <v>2.6486600000000006E-2</v>
      </c>
      <c r="O189">
        <f t="shared" si="24"/>
        <v>2.5441399999999996E-2</v>
      </c>
      <c r="P189">
        <f t="shared" si="25"/>
        <v>2.3285799999999999E-2</v>
      </c>
      <c r="Q189">
        <f t="shared" si="26"/>
        <v>2.0080399999999998E-2</v>
      </c>
    </row>
    <row r="190" spans="1:17" hidden="1" x14ac:dyDescent="0.2">
      <c r="A190">
        <f t="shared" si="27"/>
        <v>4</v>
      </c>
      <c r="B190">
        <v>2.2387000000000001E-2</v>
      </c>
      <c r="C190">
        <v>2.0357E-2</v>
      </c>
      <c r="D190">
        <v>1.7998E-2</v>
      </c>
      <c r="E190">
        <v>1.3256E-2</v>
      </c>
      <c r="F190">
        <v>1.2971E-2</v>
      </c>
      <c r="G190">
        <v>1.1899E-2</v>
      </c>
      <c r="H190">
        <v>1.0444999999999999E-2</v>
      </c>
      <c r="I190">
        <v>1.0246999999999999E-2</v>
      </c>
      <c r="J190">
        <f t="shared" si="19"/>
        <v>2.7011799999999996E-2</v>
      </c>
      <c r="K190">
        <f t="shared" si="20"/>
        <v>2.3972799999999999E-2</v>
      </c>
      <c r="L190">
        <f t="shared" si="21"/>
        <v>2.3033999999999999E-2</v>
      </c>
      <c r="M190">
        <f t="shared" si="22"/>
        <v>2.0482400000000001E-2</v>
      </c>
      <c r="N190">
        <f t="shared" si="23"/>
        <v>1.9842599999999998E-2</v>
      </c>
      <c r="O190">
        <f t="shared" si="24"/>
        <v>1.8938599999999996E-2</v>
      </c>
      <c r="P190">
        <f t="shared" si="25"/>
        <v>1.7128200000000003E-2</v>
      </c>
      <c r="Q190">
        <f t="shared" si="26"/>
        <v>1.5579199999999998E-2</v>
      </c>
    </row>
    <row r="191" spans="1:17" hidden="1" x14ac:dyDescent="0.2">
      <c r="A191">
        <f t="shared" si="27"/>
        <v>5</v>
      </c>
      <c r="B191">
        <v>3.0495000000000001E-2</v>
      </c>
      <c r="C191">
        <v>2.9510000000000002E-2</v>
      </c>
      <c r="D191">
        <v>2.8982000000000001E-2</v>
      </c>
      <c r="E191">
        <v>2.2655000000000002E-2</v>
      </c>
      <c r="F191">
        <v>2.2301000000000001E-2</v>
      </c>
      <c r="G191">
        <v>2.1513999999999998E-2</v>
      </c>
      <c r="H191">
        <v>1.8711999999999999E-2</v>
      </c>
      <c r="I191">
        <v>1.8071E-2</v>
      </c>
      <c r="J191">
        <f t="shared" si="19"/>
        <v>2.9102599999999999E-2</v>
      </c>
      <c r="K191">
        <f t="shared" si="20"/>
        <v>2.5909600000000005E-2</v>
      </c>
      <c r="L191">
        <f t="shared" si="21"/>
        <v>2.4379399999999999E-2</v>
      </c>
      <c r="M191">
        <f t="shared" si="22"/>
        <v>2.2210400000000002E-2</v>
      </c>
      <c r="N191">
        <f t="shared" si="23"/>
        <v>2.1026200000000002E-2</v>
      </c>
      <c r="O191">
        <f t="shared" si="24"/>
        <v>2.0266599999999999E-2</v>
      </c>
      <c r="P191">
        <f t="shared" si="25"/>
        <v>1.8274599999999998E-2</v>
      </c>
      <c r="Q191">
        <f t="shared" si="26"/>
        <v>1.6223599999999998E-2</v>
      </c>
    </row>
    <row r="192" spans="1:17" x14ac:dyDescent="0.2">
      <c r="A192">
        <f t="shared" si="27"/>
        <v>1</v>
      </c>
      <c r="B192">
        <v>3.2889000000000002E-2</v>
      </c>
      <c r="C192">
        <v>3.0183000000000001E-2</v>
      </c>
      <c r="D192">
        <v>2.9777999999999999E-2</v>
      </c>
      <c r="E192">
        <v>2.9238E-2</v>
      </c>
      <c r="F192">
        <v>2.9061E-2</v>
      </c>
      <c r="G192">
        <v>2.7151999999999999E-2</v>
      </c>
      <c r="H192">
        <v>2.6311000000000001E-2</v>
      </c>
      <c r="I192">
        <v>2.0524000000000001E-2</v>
      </c>
      <c r="J192">
        <f t="shared" si="19"/>
        <v>2.8094400000000002E-2</v>
      </c>
      <c r="K192">
        <f t="shared" si="20"/>
        <v>2.4800599999999999E-2</v>
      </c>
      <c r="L192">
        <f t="shared" si="21"/>
        <v>2.2726E-2</v>
      </c>
      <c r="M192">
        <f t="shared" si="22"/>
        <v>2.1403600000000002E-2</v>
      </c>
      <c r="N192">
        <f t="shared" si="23"/>
        <v>2.01064E-2</v>
      </c>
      <c r="O192">
        <f t="shared" si="24"/>
        <v>1.9207399999999999E-2</v>
      </c>
      <c r="P192">
        <f t="shared" si="25"/>
        <v>1.7722999999999999E-2</v>
      </c>
      <c r="Q192">
        <f t="shared" si="26"/>
        <v>1.5652199999999998E-2</v>
      </c>
    </row>
    <row r="193" spans="1:17" hidden="1" x14ac:dyDescent="0.2">
      <c r="A193">
        <f t="shared" si="27"/>
        <v>2</v>
      </c>
      <c r="B193">
        <v>3.1705999999999998E-2</v>
      </c>
      <c r="C193">
        <v>2.5236999999999999E-2</v>
      </c>
      <c r="D193">
        <v>2.3886000000000001E-2</v>
      </c>
      <c r="E193">
        <v>2.3421000000000001E-2</v>
      </c>
      <c r="F193">
        <v>2.2075999999999998E-2</v>
      </c>
      <c r="G193">
        <v>2.163E-2</v>
      </c>
      <c r="H193">
        <v>1.8941E-2</v>
      </c>
      <c r="I193">
        <v>1.8450999999999999E-2</v>
      </c>
      <c r="J193">
        <f t="shared" si="19"/>
        <v>2.6074200000000002E-2</v>
      </c>
      <c r="K193">
        <f t="shared" si="20"/>
        <v>2.31542E-2</v>
      </c>
      <c r="L193">
        <f t="shared" si="21"/>
        <v>2.1023E-2</v>
      </c>
      <c r="M193">
        <f t="shared" si="22"/>
        <v>1.9282000000000001E-2</v>
      </c>
      <c r="N193">
        <f t="shared" si="23"/>
        <v>1.7594800000000001E-2</v>
      </c>
      <c r="O193">
        <f t="shared" si="24"/>
        <v>1.70604E-2</v>
      </c>
      <c r="P193">
        <f t="shared" si="25"/>
        <v>1.5374199999999999E-2</v>
      </c>
      <c r="Q193">
        <f t="shared" si="26"/>
        <v>1.42904E-2</v>
      </c>
    </row>
    <row r="194" spans="1:17" hidden="1" x14ac:dyDescent="0.2">
      <c r="A194">
        <f t="shared" si="27"/>
        <v>3</v>
      </c>
      <c r="B194">
        <v>1.7582E-2</v>
      </c>
      <c r="C194">
        <v>1.4577E-2</v>
      </c>
      <c r="D194">
        <v>1.4526000000000001E-2</v>
      </c>
      <c r="E194">
        <v>1.3842E-2</v>
      </c>
      <c r="F194">
        <v>1.2803999999999999E-2</v>
      </c>
      <c r="G194">
        <v>1.2498E-2</v>
      </c>
      <c r="H194">
        <v>1.1232000000000001E-2</v>
      </c>
      <c r="I194">
        <v>1.0603E-2</v>
      </c>
      <c r="J194">
        <f t="shared" si="19"/>
        <v>2.5196800000000002E-2</v>
      </c>
      <c r="K194">
        <f t="shared" si="20"/>
        <v>2.3248000000000001E-2</v>
      </c>
      <c r="L194">
        <f t="shared" si="21"/>
        <v>2.0681600000000001E-2</v>
      </c>
      <c r="M194">
        <f t="shared" si="22"/>
        <v>1.8618000000000003E-2</v>
      </c>
      <c r="N194">
        <f t="shared" si="23"/>
        <v>1.59902E-2</v>
      </c>
      <c r="O194">
        <f t="shared" si="24"/>
        <v>1.5435800000000003E-2</v>
      </c>
      <c r="P194">
        <f t="shared" si="25"/>
        <v>1.4210799999999999E-2</v>
      </c>
      <c r="Q194">
        <f t="shared" si="26"/>
        <v>1.28798E-2</v>
      </c>
    </row>
    <row r="195" spans="1:17" hidden="1" x14ac:dyDescent="0.2">
      <c r="A195">
        <f t="shared" si="27"/>
        <v>4</v>
      </c>
      <c r="B195">
        <v>3.2841000000000002E-2</v>
      </c>
      <c r="C195">
        <v>3.0041000000000002E-2</v>
      </c>
      <c r="D195">
        <v>2.4725E-2</v>
      </c>
      <c r="E195">
        <v>2.1895999999999999E-2</v>
      </c>
      <c r="F195">
        <v>1.8889E-2</v>
      </c>
      <c r="G195">
        <v>1.8539E-2</v>
      </c>
      <c r="H195">
        <v>1.6177E-2</v>
      </c>
      <c r="I195">
        <v>1.3469E-2</v>
      </c>
      <c r="J195">
        <f t="shared" ref="J195:J258" si="28">AVERAGE(B195:B199)</f>
        <v>2.6950600000000002E-2</v>
      </c>
      <c r="K195">
        <f t="shared" ref="K195:K258" si="29">AVERAGE(C195:C199)</f>
        <v>2.5366800000000002E-2</v>
      </c>
      <c r="L195">
        <f t="shared" ref="L195:L258" si="30">AVERAGE(D195:D199)</f>
        <v>2.2482800000000001E-2</v>
      </c>
      <c r="M195">
        <f t="shared" ref="M195:M258" si="31">AVERAGE(E195:E199)</f>
        <v>2.0117400000000001E-2</v>
      </c>
      <c r="N195">
        <f t="shared" ref="N195:N258" si="32">AVERAGE(F195:F199)</f>
        <v>1.7388000000000001E-2</v>
      </c>
      <c r="O195">
        <f t="shared" ref="O195:O258" si="33">AVERAGE(G195:G199)</f>
        <v>1.6086400000000001E-2</v>
      </c>
      <c r="P195">
        <f t="shared" ref="P195:P258" si="34">AVERAGE(H195:H199)</f>
        <v>1.4782400000000001E-2</v>
      </c>
      <c r="Q195">
        <f t="shared" ref="Q195:Q258" si="35">AVERAGE(I195:I199)</f>
        <v>1.3403999999999999E-2</v>
      </c>
    </row>
    <row r="196" spans="1:17" hidden="1" x14ac:dyDescent="0.2">
      <c r="A196">
        <f t="shared" si="27"/>
        <v>5</v>
      </c>
      <c r="B196">
        <v>2.5454000000000001E-2</v>
      </c>
      <c r="C196">
        <v>2.3965E-2</v>
      </c>
      <c r="D196">
        <v>2.0715000000000001E-2</v>
      </c>
      <c r="E196">
        <v>1.8620999999999999E-2</v>
      </c>
      <c r="F196">
        <v>1.7701999999999999E-2</v>
      </c>
      <c r="G196">
        <v>1.6218E-2</v>
      </c>
      <c r="H196">
        <v>1.5953999999999999E-2</v>
      </c>
      <c r="I196">
        <v>1.5214E-2</v>
      </c>
      <c r="J196">
        <f t="shared" si="28"/>
        <v>2.3626399999999999E-2</v>
      </c>
      <c r="K196">
        <f t="shared" si="29"/>
        <v>2.2582799999999997E-2</v>
      </c>
      <c r="L196">
        <f t="shared" si="30"/>
        <v>2.0713799999999997E-2</v>
      </c>
      <c r="M196">
        <f t="shared" si="31"/>
        <v>1.8552199999999998E-2</v>
      </c>
      <c r="N196">
        <f t="shared" si="32"/>
        <v>1.64206E-2</v>
      </c>
      <c r="O196">
        <f t="shared" si="33"/>
        <v>1.5106599999999998E-2</v>
      </c>
      <c r="P196">
        <f t="shared" si="34"/>
        <v>1.4200599999999999E-2</v>
      </c>
      <c r="Q196">
        <f t="shared" si="35"/>
        <v>1.3339999999999999E-2</v>
      </c>
    </row>
    <row r="197" spans="1:17" x14ac:dyDescent="0.2">
      <c r="A197">
        <f t="shared" si="27"/>
        <v>1</v>
      </c>
      <c r="B197">
        <v>2.2787999999999999E-2</v>
      </c>
      <c r="C197">
        <v>2.1950999999999998E-2</v>
      </c>
      <c r="D197">
        <v>2.1263000000000001E-2</v>
      </c>
      <c r="E197">
        <v>1.8630000000000001E-2</v>
      </c>
      <c r="F197">
        <v>1.6503E-2</v>
      </c>
      <c r="G197">
        <v>1.6417000000000001E-2</v>
      </c>
      <c r="H197">
        <v>1.4567E-2</v>
      </c>
      <c r="I197">
        <v>1.3715E-2</v>
      </c>
      <c r="J197">
        <f t="shared" si="28"/>
        <v>2.2385200000000001E-2</v>
      </c>
      <c r="K197">
        <f t="shared" si="29"/>
        <v>2.1535599999999998E-2</v>
      </c>
      <c r="L197">
        <f t="shared" si="30"/>
        <v>2.0222200000000003E-2</v>
      </c>
      <c r="M197">
        <f t="shared" si="31"/>
        <v>1.82696E-2</v>
      </c>
      <c r="N197">
        <f t="shared" si="32"/>
        <v>1.5904999999999999E-2</v>
      </c>
      <c r="O197">
        <f t="shared" si="33"/>
        <v>1.4687800000000001E-2</v>
      </c>
      <c r="P197">
        <f t="shared" si="34"/>
        <v>1.37272E-2</v>
      </c>
      <c r="Q197">
        <f t="shared" si="35"/>
        <v>1.2771399999999999E-2</v>
      </c>
    </row>
    <row r="198" spans="1:17" hidden="1" x14ac:dyDescent="0.2">
      <c r="A198">
        <f t="shared" si="27"/>
        <v>2</v>
      </c>
      <c r="B198">
        <v>2.7319E-2</v>
      </c>
      <c r="C198">
        <v>2.5706E-2</v>
      </c>
      <c r="D198">
        <v>2.2179000000000001E-2</v>
      </c>
      <c r="E198">
        <v>2.0101000000000001E-2</v>
      </c>
      <c r="F198">
        <v>1.4053E-2</v>
      </c>
      <c r="G198">
        <v>1.3507E-2</v>
      </c>
      <c r="H198">
        <v>1.3124E-2</v>
      </c>
      <c r="I198">
        <v>1.1398E-2</v>
      </c>
      <c r="J198">
        <f t="shared" si="28"/>
        <v>2.1645599999999997E-2</v>
      </c>
      <c r="K198">
        <f t="shared" si="29"/>
        <v>2.03074E-2</v>
      </c>
      <c r="L198">
        <f t="shared" si="30"/>
        <v>1.8696000000000001E-2</v>
      </c>
      <c r="M198">
        <f t="shared" si="31"/>
        <v>1.72198E-2</v>
      </c>
      <c r="N198">
        <f t="shared" si="32"/>
        <v>1.5250800000000004E-2</v>
      </c>
      <c r="O198">
        <f t="shared" si="33"/>
        <v>1.4010400000000001E-2</v>
      </c>
      <c r="P198">
        <f t="shared" si="34"/>
        <v>1.33548E-2</v>
      </c>
      <c r="Q198">
        <f t="shared" si="35"/>
        <v>1.2489799999999999E-2</v>
      </c>
    </row>
    <row r="199" spans="1:17" hidden="1" x14ac:dyDescent="0.2">
      <c r="A199">
        <f t="shared" si="27"/>
        <v>3</v>
      </c>
      <c r="B199">
        <v>2.6350999999999999E-2</v>
      </c>
      <c r="C199">
        <v>2.5170999999999999E-2</v>
      </c>
      <c r="D199">
        <v>2.3532000000000001E-2</v>
      </c>
      <c r="E199">
        <v>2.1339E-2</v>
      </c>
      <c r="F199">
        <v>1.9793000000000002E-2</v>
      </c>
      <c r="G199">
        <v>1.5751000000000001E-2</v>
      </c>
      <c r="H199">
        <v>1.409E-2</v>
      </c>
      <c r="I199">
        <v>1.3224E-2</v>
      </c>
      <c r="J199">
        <f t="shared" si="28"/>
        <v>2.02512E-2</v>
      </c>
      <c r="K199">
        <f t="shared" si="29"/>
        <v>1.8921E-2</v>
      </c>
      <c r="L199">
        <f t="shared" si="30"/>
        <v>1.7745199999999999E-2</v>
      </c>
      <c r="M199">
        <f t="shared" si="31"/>
        <v>1.6371199999999999E-2</v>
      </c>
      <c r="N199">
        <f t="shared" si="32"/>
        <v>1.5396199999999999E-2</v>
      </c>
      <c r="O199">
        <f t="shared" si="33"/>
        <v>1.39962E-2</v>
      </c>
      <c r="P199">
        <f t="shared" si="34"/>
        <v>1.3306400000000001E-2</v>
      </c>
      <c r="Q199">
        <f t="shared" si="35"/>
        <v>1.26824E-2</v>
      </c>
    </row>
    <row r="200" spans="1:17" hidden="1" x14ac:dyDescent="0.2">
      <c r="A200">
        <f t="shared" si="27"/>
        <v>4</v>
      </c>
      <c r="B200">
        <v>1.6219999999999998E-2</v>
      </c>
      <c r="C200">
        <v>1.6121E-2</v>
      </c>
      <c r="D200">
        <v>1.5879999999999998E-2</v>
      </c>
      <c r="E200">
        <v>1.4069999999999999E-2</v>
      </c>
      <c r="F200">
        <v>1.4052E-2</v>
      </c>
      <c r="G200">
        <v>1.3639999999999999E-2</v>
      </c>
      <c r="H200">
        <v>1.3268E-2</v>
      </c>
      <c r="I200">
        <v>1.3148999999999999E-2</v>
      </c>
      <c r="J200">
        <f t="shared" si="28"/>
        <v>2.0626800000000001E-2</v>
      </c>
      <c r="K200">
        <f t="shared" si="29"/>
        <v>1.8965799999999998E-2</v>
      </c>
      <c r="L200">
        <f t="shared" si="30"/>
        <v>1.7417999999999999E-2</v>
      </c>
      <c r="M200">
        <f t="shared" si="31"/>
        <v>1.6433400000000001E-2</v>
      </c>
      <c r="N200">
        <f t="shared" si="32"/>
        <v>1.54556E-2</v>
      </c>
      <c r="O200">
        <f t="shared" si="33"/>
        <v>1.4849200000000002E-2</v>
      </c>
      <c r="P200">
        <f t="shared" si="34"/>
        <v>1.4179599999999997E-2</v>
      </c>
      <c r="Q200">
        <f t="shared" si="35"/>
        <v>1.3483799999999999E-2</v>
      </c>
    </row>
    <row r="201" spans="1:17" hidden="1" x14ac:dyDescent="0.2">
      <c r="A201">
        <f t="shared" ref="A201:A264" si="36">A196</f>
        <v>5</v>
      </c>
      <c r="B201">
        <v>1.9248000000000001E-2</v>
      </c>
      <c r="C201">
        <v>1.8728999999999999E-2</v>
      </c>
      <c r="D201">
        <v>1.8256999999999999E-2</v>
      </c>
      <c r="E201">
        <v>1.7208000000000001E-2</v>
      </c>
      <c r="F201">
        <v>1.5124E-2</v>
      </c>
      <c r="G201">
        <v>1.4123999999999999E-2</v>
      </c>
      <c r="H201">
        <v>1.3587E-2</v>
      </c>
      <c r="I201">
        <v>1.2371E-2</v>
      </c>
      <c r="J201">
        <f t="shared" si="28"/>
        <v>2.09418E-2</v>
      </c>
      <c r="K201">
        <f t="shared" si="29"/>
        <v>1.87574E-2</v>
      </c>
      <c r="L201">
        <f t="shared" si="30"/>
        <v>1.7206599999999999E-2</v>
      </c>
      <c r="M201">
        <f t="shared" si="31"/>
        <v>1.6206000000000002E-2</v>
      </c>
      <c r="N201">
        <f t="shared" si="32"/>
        <v>1.5099200000000002E-2</v>
      </c>
      <c r="O201">
        <f t="shared" si="33"/>
        <v>1.4572999999999999E-2</v>
      </c>
      <c r="P201">
        <f t="shared" si="34"/>
        <v>1.3899400000000001E-2</v>
      </c>
      <c r="Q201">
        <f t="shared" si="35"/>
        <v>1.3214599999999998E-2</v>
      </c>
    </row>
    <row r="202" spans="1:17" x14ac:dyDescent="0.2">
      <c r="A202">
        <f t="shared" si="36"/>
        <v>1</v>
      </c>
      <c r="B202">
        <v>1.9089999999999999E-2</v>
      </c>
      <c r="C202">
        <v>1.5810000000000001E-2</v>
      </c>
      <c r="D202">
        <v>1.3632E-2</v>
      </c>
      <c r="E202">
        <v>1.3381000000000001E-2</v>
      </c>
      <c r="F202">
        <v>1.3232000000000001E-2</v>
      </c>
      <c r="G202">
        <v>1.303E-2</v>
      </c>
      <c r="H202">
        <v>1.2704999999999999E-2</v>
      </c>
      <c r="I202">
        <v>1.2307E-2</v>
      </c>
      <c r="J202">
        <f t="shared" si="28"/>
        <v>2.0819600000000001E-2</v>
      </c>
      <c r="K202">
        <f t="shared" si="29"/>
        <v>1.8328799999999999E-2</v>
      </c>
      <c r="L202">
        <f t="shared" si="30"/>
        <v>1.6543599999999999E-2</v>
      </c>
      <c r="M202">
        <f t="shared" si="31"/>
        <v>1.5743600000000003E-2</v>
      </c>
      <c r="N202">
        <f t="shared" si="32"/>
        <v>1.4996000000000001E-2</v>
      </c>
      <c r="O202">
        <f t="shared" si="33"/>
        <v>1.4322199999999998E-2</v>
      </c>
      <c r="P202">
        <f t="shared" si="34"/>
        <v>1.3711800000000001E-2</v>
      </c>
      <c r="Q202">
        <f t="shared" si="35"/>
        <v>1.3035400000000003E-2</v>
      </c>
    </row>
    <row r="203" spans="1:17" hidden="1" x14ac:dyDescent="0.2">
      <c r="A203">
        <f t="shared" si="36"/>
        <v>2</v>
      </c>
      <c r="B203">
        <v>2.0347000000000001E-2</v>
      </c>
      <c r="C203">
        <v>1.8773999999999999E-2</v>
      </c>
      <c r="D203">
        <v>1.7425E-2</v>
      </c>
      <c r="E203">
        <v>1.5858000000000001E-2</v>
      </c>
      <c r="F203">
        <v>1.478E-2</v>
      </c>
      <c r="G203">
        <v>1.3436E-2</v>
      </c>
      <c r="H203">
        <v>1.2881999999999999E-2</v>
      </c>
      <c r="I203">
        <v>1.2361E-2</v>
      </c>
      <c r="J203">
        <f t="shared" si="28"/>
        <v>2.2313800000000002E-2</v>
      </c>
      <c r="K203">
        <f t="shared" si="29"/>
        <v>2.0176400000000001E-2</v>
      </c>
      <c r="L203">
        <f t="shared" si="30"/>
        <v>1.7951599999999998E-2</v>
      </c>
      <c r="M203">
        <f t="shared" si="31"/>
        <v>1.7106200000000002E-2</v>
      </c>
      <c r="N203">
        <f t="shared" si="32"/>
        <v>1.6255799999999997E-2</v>
      </c>
      <c r="O203">
        <f t="shared" si="33"/>
        <v>1.4595799999999997E-2</v>
      </c>
      <c r="P203">
        <f t="shared" si="34"/>
        <v>1.3923E-2</v>
      </c>
      <c r="Q203">
        <f t="shared" si="35"/>
        <v>1.31602E-2</v>
      </c>
    </row>
    <row r="204" spans="1:17" hidden="1" x14ac:dyDescent="0.2">
      <c r="A204">
        <f t="shared" si="36"/>
        <v>3</v>
      </c>
      <c r="B204">
        <v>2.8229000000000001E-2</v>
      </c>
      <c r="C204">
        <v>2.5395000000000001E-2</v>
      </c>
      <c r="D204">
        <v>2.1895999999999999E-2</v>
      </c>
      <c r="E204">
        <v>2.1649999999999999E-2</v>
      </c>
      <c r="F204">
        <v>2.009E-2</v>
      </c>
      <c r="G204">
        <v>2.0015999999999999E-2</v>
      </c>
      <c r="H204">
        <v>1.8456E-2</v>
      </c>
      <c r="I204">
        <v>1.7231E-2</v>
      </c>
      <c r="J204">
        <f t="shared" si="28"/>
        <v>2.2603000000000002E-2</v>
      </c>
      <c r="K204">
        <f t="shared" si="29"/>
        <v>1.9998999999999999E-2</v>
      </c>
      <c r="L204">
        <f t="shared" si="30"/>
        <v>1.7838E-2</v>
      </c>
      <c r="M204">
        <f t="shared" si="31"/>
        <v>1.7107000000000001E-2</v>
      </c>
      <c r="N204">
        <f t="shared" si="32"/>
        <v>1.6328000000000002E-2</v>
      </c>
      <c r="O204">
        <f t="shared" si="33"/>
        <v>1.47888E-2</v>
      </c>
      <c r="P204">
        <f t="shared" si="34"/>
        <v>1.4171600000000001E-2</v>
      </c>
      <c r="Q204">
        <f t="shared" si="35"/>
        <v>1.3314199999999998E-2</v>
      </c>
    </row>
    <row r="205" spans="1:17" hidden="1" x14ac:dyDescent="0.2">
      <c r="A205">
        <f t="shared" si="36"/>
        <v>4</v>
      </c>
      <c r="B205">
        <v>1.7794999999999998E-2</v>
      </c>
      <c r="C205">
        <v>1.5079E-2</v>
      </c>
      <c r="D205">
        <v>1.4822999999999999E-2</v>
      </c>
      <c r="E205">
        <v>1.2933E-2</v>
      </c>
      <c r="F205">
        <v>1.227E-2</v>
      </c>
      <c r="G205">
        <v>1.2259000000000001E-2</v>
      </c>
      <c r="H205">
        <v>1.1867000000000001E-2</v>
      </c>
      <c r="I205">
        <v>1.1802999999999999E-2</v>
      </c>
      <c r="J205">
        <f t="shared" si="28"/>
        <v>2.6246999999999999E-2</v>
      </c>
      <c r="K205">
        <f t="shared" si="29"/>
        <v>2.34066E-2</v>
      </c>
      <c r="L205">
        <f t="shared" si="30"/>
        <v>2.0121E-2</v>
      </c>
      <c r="M205">
        <f t="shared" si="31"/>
        <v>1.73968E-2</v>
      </c>
      <c r="N205">
        <f t="shared" si="32"/>
        <v>1.6673E-2</v>
      </c>
      <c r="O205">
        <f t="shared" si="33"/>
        <v>1.4463400000000001E-2</v>
      </c>
      <c r="P205">
        <f t="shared" si="34"/>
        <v>1.4130800000000002E-2</v>
      </c>
      <c r="Q205">
        <f t="shared" si="35"/>
        <v>1.3465E-2</v>
      </c>
    </row>
    <row r="206" spans="1:17" hidden="1" x14ac:dyDescent="0.2">
      <c r="A206">
        <f t="shared" si="36"/>
        <v>5</v>
      </c>
      <c r="B206">
        <v>1.8637000000000001E-2</v>
      </c>
      <c r="C206">
        <v>1.6586E-2</v>
      </c>
      <c r="D206">
        <v>1.4942E-2</v>
      </c>
      <c r="E206">
        <v>1.4896E-2</v>
      </c>
      <c r="F206">
        <v>1.4607999999999999E-2</v>
      </c>
      <c r="G206">
        <v>1.2869999999999999E-2</v>
      </c>
      <c r="H206">
        <v>1.2649000000000001E-2</v>
      </c>
      <c r="I206">
        <v>1.1475000000000001E-2</v>
      </c>
      <c r="J206">
        <f t="shared" si="28"/>
        <v>2.7698799999999996E-2</v>
      </c>
      <c r="K206">
        <f t="shared" si="29"/>
        <v>2.5157600000000002E-2</v>
      </c>
      <c r="L206">
        <f t="shared" si="30"/>
        <v>2.1346199999999999E-2</v>
      </c>
      <c r="M206">
        <f t="shared" si="31"/>
        <v>1.8889200000000002E-2</v>
      </c>
      <c r="N206">
        <f t="shared" si="32"/>
        <v>1.73852E-2</v>
      </c>
      <c r="O206">
        <f t="shared" si="33"/>
        <v>1.5096799999999999E-2</v>
      </c>
      <c r="P206">
        <f t="shared" si="34"/>
        <v>1.4737E-2</v>
      </c>
      <c r="Q206">
        <f t="shared" si="35"/>
        <v>1.3641200000000001E-2</v>
      </c>
    </row>
    <row r="207" spans="1:17" x14ac:dyDescent="0.2">
      <c r="A207">
        <f t="shared" si="36"/>
        <v>1</v>
      </c>
      <c r="B207">
        <v>2.6561000000000001E-2</v>
      </c>
      <c r="C207">
        <v>2.5048000000000001E-2</v>
      </c>
      <c r="D207">
        <v>2.0671999999999999E-2</v>
      </c>
      <c r="E207">
        <v>2.0194E-2</v>
      </c>
      <c r="F207">
        <v>1.9531E-2</v>
      </c>
      <c r="G207">
        <v>1.4397999999999999E-2</v>
      </c>
      <c r="H207">
        <v>1.3761000000000001E-2</v>
      </c>
      <c r="I207">
        <v>1.2931E-2</v>
      </c>
      <c r="J207">
        <f t="shared" si="28"/>
        <v>3.09824E-2</v>
      </c>
      <c r="K207">
        <f t="shared" si="29"/>
        <v>2.78354E-2</v>
      </c>
      <c r="L207">
        <f t="shared" si="30"/>
        <v>2.3476599999999997E-2</v>
      </c>
      <c r="M207">
        <f t="shared" si="31"/>
        <v>2.0496800000000003E-2</v>
      </c>
      <c r="N207">
        <f t="shared" si="32"/>
        <v>1.7811799999999999E-2</v>
      </c>
      <c r="O207">
        <f t="shared" si="33"/>
        <v>1.5813999999999998E-2</v>
      </c>
      <c r="P207">
        <f t="shared" si="34"/>
        <v>1.5490599999999998E-2</v>
      </c>
      <c r="Q207">
        <f t="shared" si="35"/>
        <v>1.4401600000000001E-2</v>
      </c>
    </row>
    <row r="208" spans="1:17" hidden="1" x14ac:dyDescent="0.2">
      <c r="A208">
        <f t="shared" si="36"/>
        <v>2</v>
      </c>
      <c r="B208">
        <v>2.1793E-2</v>
      </c>
      <c r="C208">
        <v>1.7887E-2</v>
      </c>
      <c r="D208">
        <v>1.6857E-2</v>
      </c>
      <c r="E208">
        <v>1.5862000000000001E-2</v>
      </c>
      <c r="F208">
        <v>1.5141E-2</v>
      </c>
      <c r="G208">
        <v>1.4401000000000001E-2</v>
      </c>
      <c r="H208">
        <v>1.4125E-2</v>
      </c>
      <c r="I208">
        <v>1.3131E-2</v>
      </c>
      <c r="J208">
        <f t="shared" si="28"/>
        <v>2.79464E-2</v>
      </c>
      <c r="K208">
        <f t="shared" si="29"/>
        <v>2.4614560000000001E-2</v>
      </c>
      <c r="L208">
        <f t="shared" si="30"/>
        <v>2.0439259999999997E-2</v>
      </c>
      <c r="M208">
        <f t="shared" si="31"/>
        <v>1.7416580000000001E-2</v>
      </c>
      <c r="N208">
        <f t="shared" si="32"/>
        <v>1.4742780000000002E-2</v>
      </c>
      <c r="O208">
        <f t="shared" si="33"/>
        <v>1.3650540000000003E-2</v>
      </c>
      <c r="P208">
        <f t="shared" si="34"/>
        <v>1.3355839999999999E-2</v>
      </c>
      <c r="Q208">
        <f t="shared" si="35"/>
        <v>1.2389500000000001E-2</v>
      </c>
    </row>
    <row r="209" spans="1:17" hidden="1" x14ac:dyDescent="0.2">
      <c r="A209">
        <f t="shared" si="36"/>
        <v>3</v>
      </c>
      <c r="B209">
        <v>4.6448999999999997E-2</v>
      </c>
      <c r="C209">
        <v>4.2432999999999998E-2</v>
      </c>
      <c r="D209">
        <v>3.3311E-2</v>
      </c>
      <c r="E209">
        <v>2.3099000000000001E-2</v>
      </c>
      <c r="F209">
        <v>2.1815000000000001E-2</v>
      </c>
      <c r="G209">
        <v>1.8388999999999999E-2</v>
      </c>
      <c r="H209">
        <v>1.8252000000000001E-2</v>
      </c>
      <c r="I209">
        <v>1.7985000000000001E-2</v>
      </c>
      <c r="J209">
        <f t="shared" si="28"/>
        <v>3.07738E-2</v>
      </c>
      <c r="K209">
        <f t="shared" si="29"/>
        <v>2.6206360000000001E-2</v>
      </c>
      <c r="L209">
        <f t="shared" si="30"/>
        <v>2.1328660000000003E-2</v>
      </c>
      <c r="M209">
        <f t="shared" si="31"/>
        <v>1.7411980000000001E-2</v>
      </c>
      <c r="N209">
        <f t="shared" si="32"/>
        <v>1.4817179999999999E-2</v>
      </c>
      <c r="O209">
        <f t="shared" si="33"/>
        <v>1.2725399999999998E-2</v>
      </c>
      <c r="P209">
        <f t="shared" si="34"/>
        <v>1.2074720000000001E-2</v>
      </c>
      <c r="Q209">
        <f t="shared" si="35"/>
        <v>1.1090880000000001E-2</v>
      </c>
    </row>
    <row r="210" spans="1:17" hidden="1" x14ac:dyDescent="0.2">
      <c r="A210">
        <f t="shared" si="36"/>
        <v>4</v>
      </c>
      <c r="B210">
        <v>2.5054E-2</v>
      </c>
      <c r="C210">
        <v>2.3834000000000001E-2</v>
      </c>
      <c r="D210">
        <v>2.0948999999999999E-2</v>
      </c>
      <c r="E210">
        <v>2.0395E-2</v>
      </c>
      <c r="F210">
        <v>1.5831000000000001E-2</v>
      </c>
      <c r="G210">
        <v>1.5426E-2</v>
      </c>
      <c r="H210">
        <v>1.4898E-2</v>
      </c>
      <c r="I210">
        <v>1.2684000000000001E-2</v>
      </c>
      <c r="J210">
        <f t="shared" si="28"/>
        <v>2.4119399999999996E-2</v>
      </c>
      <c r="K210">
        <f t="shared" si="29"/>
        <v>2.0059760000000003E-2</v>
      </c>
      <c r="L210">
        <f t="shared" si="30"/>
        <v>1.687466E-2</v>
      </c>
      <c r="M210">
        <f t="shared" si="31"/>
        <v>1.4897779999999999E-2</v>
      </c>
      <c r="N210">
        <f t="shared" si="32"/>
        <v>1.2455580000000001E-2</v>
      </c>
      <c r="O210">
        <f t="shared" si="33"/>
        <v>1.0973720000000001E-2</v>
      </c>
      <c r="P210">
        <f t="shared" si="34"/>
        <v>1.029336E-2</v>
      </c>
      <c r="Q210">
        <f t="shared" si="35"/>
        <v>9.0963399999999996E-3</v>
      </c>
    </row>
    <row r="211" spans="1:17" hidden="1" x14ac:dyDescent="0.2">
      <c r="A211">
        <f t="shared" si="36"/>
        <v>5</v>
      </c>
      <c r="B211">
        <v>3.5055000000000003E-2</v>
      </c>
      <c r="C211">
        <v>2.9975000000000002E-2</v>
      </c>
      <c r="D211">
        <v>2.5593999999999999E-2</v>
      </c>
      <c r="E211">
        <v>2.2934E-2</v>
      </c>
      <c r="F211">
        <v>1.6740999999999999E-2</v>
      </c>
      <c r="G211">
        <v>1.6455999999999998E-2</v>
      </c>
      <c r="H211">
        <v>1.6417000000000001E-2</v>
      </c>
      <c r="I211">
        <v>1.5277000000000001E-2</v>
      </c>
      <c r="J211">
        <f t="shared" si="28"/>
        <v>2.0880379999999997E-2</v>
      </c>
      <c r="K211">
        <f t="shared" si="29"/>
        <v>1.6990960000000003E-2</v>
      </c>
      <c r="L211">
        <f t="shared" si="30"/>
        <v>1.3856999999999998E-2</v>
      </c>
      <c r="M211">
        <f t="shared" si="31"/>
        <v>1.1982719999999999E-2</v>
      </c>
      <c r="N211">
        <f t="shared" si="32"/>
        <v>1.0404399999999999E-2</v>
      </c>
      <c r="O211">
        <f t="shared" si="33"/>
        <v>8.9409999999999993E-3</v>
      </c>
      <c r="P211">
        <f t="shared" si="34"/>
        <v>8.2959799999999997E-3</v>
      </c>
      <c r="Q211">
        <f t="shared" si="35"/>
        <v>7.4886599999999994E-3</v>
      </c>
    </row>
    <row r="212" spans="1:17" x14ac:dyDescent="0.2">
      <c r="A212">
        <f t="shared" si="36"/>
        <v>1</v>
      </c>
      <c r="B212">
        <v>1.1381E-2</v>
      </c>
      <c r="C212">
        <v>8.9438E-3</v>
      </c>
      <c r="D212">
        <v>5.4853000000000002E-3</v>
      </c>
      <c r="E212">
        <v>4.7929000000000001E-3</v>
      </c>
      <c r="F212">
        <v>4.1859000000000002E-3</v>
      </c>
      <c r="G212">
        <v>3.5807E-3</v>
      </c>
      <c r="H212">
        <v>3.0872E-3</v>
      </c>
      <c r="I212">
        <v>2.8704999999999998E-3</v>
      </c>
      <c r="J212">
        <f t="shared" si="28"/>
        <v>1.7727180000000002E-2</v>
      </c>
      <c r="K212">
        <f t="shared" si="29"/>
        <v>1.4654560000000001E-2</v>
      </c>
      <c r="L212">
        <f t="shared" si="30"/>
        <v>1.1760200000000002E-2</v>
      </c>
      <c r="M212">
        <f t="shared" si="31"/>
        <v>9.8973199999999976E-3</v>
      </c>
      <c r="N212">
        <f t="shared" si="32"/>
        <v>9.0502600000000009E-3</v>
      </c>
      <c r="O212">
        <f t="shared" si="33"/>
        <v>6.9497400000000003E-3</v>
      </c>
      <c r="P212">
        <f t="shared" si="34"/>
        <v>6.1727199999999996E-3</v>
      </c>
      <c r="Q212">
        <f t="shared" si="35"/>
        <v>5.5835199999999998E-3</v>
      </c>
    </row>
    <row r="213" spans="1:17" hidden="1" x14ac:dyDescent="0.2">
      <c r="A213">
        <f t="shared" si="36"/>
        <v>2</v>
      </c>
      <c r="B213">
        <v>3.5929999999999997E-2</v>
      </c>
      <c r="C213">
        <v>2.5846000000000001E-2</v>
      </c>
      <c r="D213">
        <v>2.1304E-2</v>
      </c>
      <c r="E213">
        <v>1.5838999999999999E-2</v>
      </c>
      <c r="F213">
        <v>1.5513000000000001E-2</v>
      </c>
      <c r="G213">
        <v>9.7753000000000007E-3</v>
      </c>
      <c r="H213">
        <v>7.7194000000000004E-3</v>
      </c>
      <c r="I213">
        <v>6.6379000000000004E-3</v>
      </c>
      <c r="J213">
        <f t="shared" si="28"/>
        <v>1.6988960000000001E-2</v>
      </c>
      <c r="K213">
        <f t="shared" si="29"/>
        <v>1.41183E-2</v>
      </c>
      <c r="L213">
        <f t="shared" si="30"/>
        <v>1.1543679999999999E-2</v>
      </c>
      <c r="M213">
        <f t="shared" si="31"/>
        <v>9.7510400000000007E-3</v>
      </c>
      <c r="N213">
        <f t="shared" si="32"/>
        <v>9.0241800000000014E-3</v>
      </c>
      <c r="O213">
        <f t="shared" si="33"/>
        <v>6.9699800000000006E-3</v>
      </c>
      <c r="P213">
        <f t="shared" si="34"/>
        <v>6.2871800000000007E-3</v>
      </c>
      <c r="Q213">
        <f t="shared" si="35"/>
        <v>5.6595200000000003E-3</v>
      </c>
    </row>
    <row r="214" spans="1:17" hidden="1" x14ac:dyDescent="0.2">
      <c r="A214">
        <f t="shared" si="36"/>
        <v>3</v>
      </c>
      <c r="B214">
        <v>1.3176999999999999E-2</v>
      </c>
      <c r="C214">
        <v>1.17E-2</v>
      </c>
      <c r="D214">
        <v>1.1041E-2</v>
      </c>
      <c r="E214">
        <v>1.0527999999999999E-2</v>
      </c>
      <c r="F214">
        <v>1.0007E-2</v>
      </c>
      <c r="G214">
        <v>9.6305999999999996E-3</v>
      </c>
      <c r="H214">
        <v>9.3451999999999997E-3</v>
      </c>
      <c r="I214">
        <v>8.0123E-3</v>
      </c>
      <c r="J214">
        <f t="shared" si="28"/>
        <v>1.2155559999999999E-2</v>
      </c>
      <c r="K214">
        <f t="shared" si="29"/>
        <v>1.0893679999999999E-2</v>
      </c>
      <c r="L214">
        <f t="shared" si="30"/>
        <v>9.0718599999999993E-3</v>
      </c>
      <c r="M214">
        <f t="shared" si="31"/>
        <v>8.2379000000000011E-3</v>
      </c>
      <c r="N214">
        <f t="shared" si="32"/>
        <v>7.4499600000000003E-3</v>
      </c>
      <c r="O214">
        <f t="shared" si="33"/>
        <v>6.2736600000000003E-3</v>
      </c>
      <c r="P214">
        <f t="shared" si="34"/>
        <v>5.9452799999999998E-3</v>
      </c>
      <c r="Q214">
        <f t="shared" si="35"/>
        <v>5.23794E-3</v>
      </c>
    </row>
    <row r="215" spans="1:17" hidden="1" x14ac:dyDescent="0.2">
      <c r="A215">
        <f t="shared" si="36"/>
        <v>4</v>
      </c>
      <c r="B215">
        <v>8.8588999999999994E-3</v>
      </c>
      <c r="C215">
        <v>8.4899999999999993E-3</v>
      </c>
      <c r="D215">
        <v>5.8606999999999999E-3</v>
      </c>
      <c r="E215">
        <v>5.8196999999999997E-3</v>
      </c>
      <c r="F215">
        <v>5.5751000000000004E-3</v>
      </c>
      <c r="G215">
        <v>5.2624000000000004E-3</v>
      </c>
      <c r="H215">
        <v>4.9110999999999998E-3</v>
      </c>
      <c r="I215">
        <v>4.6455999999999997E-3</v>
      </c>
      <c r="J215">
        <f t="shared" si="28"/>
        <v>1.147082E-2</v>
      </c>
      <c r="K215">
        <f t="shared" si="29"/>
        <v>1.0355819999999998E-2</v>
      </c>
      <c r="L215">
        <f t="shared" si="30"/>
        <v>8.5464600000000005E-3</v>
      </c>
      <c r="M215">
        <f t="shared" si="31"/>
        <v>7.7446800000000012E-3</v>
      </c>
      <c r="N215">
        <f t="shared" si="32"/>
        <v>6.9357799999999999E-3</v>
      </c>
      <c r="O215">
        <f t="shared" si="33"/>
        <v>5.6611600000000002E-3</v>
      </c>
      <c r="P215">
        <f t="shared" si="34"/>
        <v>5.3167400000000004E-3</v>
      </c>
      <c r="Q215">
        <f t="shared" si="35"/>
        <v>4.8696199999999999E-3</v>
      </c>
    </row>
    <row r="216" spans="1:17" hidden="1" x14ac:dyDescent="0.2">
      <c r="A216">
        <f t="shared" si="36"/>
        <v>5</v>
      </c>
      <c r="B216">
        <v>1.9289000000000001E-2</v>
      </c>
      <c r="C216">
        <v>1.8293E-2</v>
      </c>
      <c r="D216">
        <v>1.511E-2</v>
      </c>
      <c r="E216">
        <v>1.2507000000000001E-2</v>
      </c>
      <c r="F216">
        <v>9.9702999999999996E-3</v>
      </c>
      <c r="G216">
        <v>6.4996999999999997E-3</v>
      </c>
      <c r="H216">
        <v>5.8006999999999998E-3</v>
      </c>
      <c r="I216">
        <v>5.7513E-3</v>
      </c>
      <c r="J216">
        <f t="shared" si="28"/>
        <v>1.139982E-2</v>
      </c>
      <c r="K216">
        <f t="shared" si="29"/>
        <v>1.0108039999999999E-2</v>
      </c>
      <c r="L216">
        <f t="shared" si="30"/>
        <v>8.3571800000000005E-3</v>
      </c>
      <c r="M216">
        <f t="shared" si="31"/>
        <v>7.5615600000000002E-3</v>
      </c>
      <c r="N216">
        <f t="shared" si="32"/>
        <v>6.79936E-3</v>
      </c>
      <c r="O216">
        <f t="shared" si="33"/>
        <v>5.4642600000000003E-3</v>
      </c>
      <c r="P216">
        <f t="shared" si="34"/>
        <v>5.1164399999999999E-3</v>
      </c>
      <c r="Q216">
        <f t="shared" si="35"/>
        <v>4.6073600000000004E-3</v>
      </c>
    </row>
    <row r="217" spans="1:17" x14ac:dyDescent="0.2">
      <c r="A217">
        <f t="shared" si="36"/>
        <v>1</v>
      </c>
      <c r="B217">
        <v>7.6899000000000004E-3</v>
      </c>
      <c r="C217">
        <v>6.2624999999999998E-3</v>
      </c>
      <c r="D217">
        <v>4.4026999999999998E-3</v>
      </c>
      <c r="E217">
        <v>4.0615E-3</v>
      </c>
      <c r="F217">
        <v>4.0555000000000001E-3</v>
      </c>
      <c r="G217">
        <v>3.6819000000000001E-3</v>
      </c>
      <c r="H217">
        <v>3.6595E-3</v>
      </c>
      <c r="I217">
        <v>3.2504999999999999E-3</v>
      </c>
      <c r="J217">
        <f t="shared" si="28"/>
        <v>9.2108399999999997E-3</v>
      </c>
      <c r="K217">
        <f t="shared" si="29"/>
        <v>7.8669399999999994E-3</v>
      </c>
      <c r="L217">
        <f t="shared" si="30"/>
        <v>6.5794800000000004E-3</v>
      </c>
      <c r="M217">
        <f t="shared" si="31"/>
        <v>6.1681399999999999E-3</v>
      </c>
      <c r="N217">
        <f t="shared" si="32"/>
        <v>5.7854000000000004E-3</v>
      </c>
      <c r="O217">
        <f t="shared" si="33"/>
        <v>5.0769600000000002E-3</v>
      </c>
      <c r="P217">
        <f t="shared" si="34"/>
        <v>4.8432800000000002E-3</v>
      </c>
      <c r="Q217">
        <f t="shared" si="35"/>
        <v>4.3041400000000006E-3</v>
      </c>
    </row>
    <row r="218" spans="1:17" hidden="1" x14ac:dyDescent="0.2">
      <c r="A218">
        <f t="shared" si="36"/>
        <v>2</v>
      </c>
      <c r="B218">
        <v>1.1762999999999999E-2</v>
      </c>
      <c r="C218">
        <v>9.7228999999999996E-3</v>
      </c>
      <c r="D218">
        <v>8.9449000000000004E-3</v>
      </c>
      <c r="E218">
        <v>8.2733000000000008E-3</v>
      </c>
      <c r="F218">
        <v>7.6419000000000001E-3</v>
      </c>
      <c r="G218">
        <v>6.2937000000000002E-3</v>
      </c>
      <c r="H218">
        <v>6.0099000000000003E-3</v>
      </c>
      <c r="I218">
        <v>4.5300000000000002E-3</v>
      </c>
      <c r="J218">
        <f t="shared" si="28"/>
        <v>1.0135659999999999E-2</v>
      </c>
      <c r="K218">
        <f t="shared" si="29"/>
        <v>8.9602399999999995E-3</v>
      </c>
      <c r="L218">
        <f t="shared" si="30"/>
        <v>7.3127999999999995E-3</v>
      </c>
      <c r="M218">
        <f t="shared" si="31"/>
        <v>6.71742E-3</v>
      </c>
      <c r="N218">
        <f t="shared" si="32"/>
        <v>6.2379600000000007E-3</v>
      </c>
      <c r="O218">
        <f t="shared" si="33"/>
        <v>5.4853000000000002E-3</v>
      </c>
      <c r="P218">
        <f t="shared" si="34"/>
        <v>4.6840400000000004E-3</v>
      </c>
      <c r="Q218">
        <f t="shared" si="35"/>
        <v>4.2008999999999996E-3</v>
      </c>
    </row>
    <row r="219" spans="1:17" hidden="1" x14ac:dyDescent="0.2">
      <c r="A219">
        <f t="shared" si="36"/>
        <v>3</v>
      </c>
      <c r="B219">
        <v>9.7532999999999995E-3</v>
      </c>
      <c r="C219">
        <v>9.0107E-3</v>
      </c>
      <c r="D219">
        <v>8.4139999999999996E-3</v>
      </c>
      <c r="E219">
        <v>8.0619000000000003E-3</v>
      </c>
      <c r="F219">
        <v>7.4361000000000002E-3</v>
      </c>
      <c r="G219">
        <v>6.5681000000000003E-3</v>
      </c>
      <c r="H219">
        <v>6.2024999999999997E-3</v>
      </c>
      <c r="I219">
        <v>6.1707000000000003E-3</v>
      </c>
      <c r="J219">
        <f t="shared" si="28"/>
        <v>8.5238400000000013E-3</v>
      </c>
      <c r="K219">
        <f t="shared" si="29"/>
        <v>7.7055399999999994E-3</v>
      </c>
      <c r="L219">
        <f t="shared" si="30"/>
        <v>6.2127199999999997E-3</v>
      </c>
      <c r="M219">
        <f t="shared" si="31"/>
        <v>5.7488599999999997E-3</v>
      </c>
      <c r="N219">
        <f t="shared" si="32"/>
        <v>5.3913199999999998E-3</v>
      </c>
      <c r="O219">
        <f t="shared" si="33"/>
        <v>4.8185199999999997E-3</v>
      </c>
      <c r="P219">
        <f t="shared" si="34"/>
        <v>4.0695200000000001E-3</v>
      </c>
      <c r="Q219">
        <f t="shared" si="35"/>
        <v>3.84542E-3</v>
      </c>
    </row>
    <row r="220" spans="1:17" hidden="1" x14ac:dyDescent="0.2">
      <c r="A220">
        <f t="shared" si="36"/>
        <v>4</v>
      </c>
      <c r="B220">
        <v>8.5039E-3</v>
      </c>
      <c r="C220">
        <v>7.2510999999999999E-3</v>
      </c>
      <c r="D220">
        <v>4.9142999999999999E-3</v>
      </c>
      <c r="E220">
        <v>4.9040999999999998E-3</v>
      </c>
      <c r="F220">
        <v>4.8929999999999998E-3</v>
      </c>
      <c r="G220">
        <v>4.2779000000000003E-3</v>
      </c>
      <c r="H220">
        <v>3.9096000000000001E-3</v>
      </c>
      <c r="I220">
        <v>3.3343000000000001E-3</v>
      </c>
      <c r="J220">
        <f t="shared" si="28"/>
        <v>8.594580000000001E-3</v>
      </c>
      <c r="K220">
        <f t="shared" si="29"/>
        <v>7.6161000000000006E-3</v>
      </c>
      <c r="L220">
        <f t="shared" si="30"/>
        <v>5.9854799999999996E-3</v>
      </c>
      <c r="M220">
        <f t="shared" si="31"/>
        <v>5.3338400000000003E-3</v>
      </c>
      <c r="N220">
        <f t="shared" si="32"/>
        <v>5.0296999999999998E-3</v>
      </c>
      <c r="O220">
        <f t="shared" si="33"/>
        <v>4.5950399999999999E-3</v>
      </c>
      <c r="P220">
        <f t="shared" si="34"/>
        <v>3.8873400000000004E-3</v>
      </c>
      <c r="Q220">
        <f t="shared" si="35"/>
        <v>3.5018000000000002E-3</v>
      </c>
    </row>
    <row r="221" spans="1:17" hidden="1" x14ac:dyDescent="0.2">
      <c r="A221">
        <f t="shared" si="36"/>
        <v>5</v>
      </c>
      <c r="B221">
        <v>8.3441000000000001E-3</v>
      </c>
      <c r="C221">
        <v>7.0875E-3</v>
      </c>
      <c r="D221">
        <v>6.2214999999999996E-3</v>
      </c>
      <c r="E221">
        <v>5.5399000000000004E-3</v>
      </c>
      <c r="F221">
        <v>4.9005000000000003E-3</v>
      </c>
      <c r="G221">
        <v>4.5631999999999999E-3</v>
      </c>
      <c r="H221">
        <v>4.4349000000000003E-3</v>
      </c>
      <c r="I221">
        <v>4.2351999999999997E-3</v>
      </c>
      <c r="J221">
        <f t="shared" si="28"/>
        <v>8.7637599999999989E-3</v>
      </c>
      <c r="K221">
        <f t="shared" si="29"/>
        <v>7.7672999999999996E-3</v>
      </c>
      <c r="L221">
        <f t="shared" si="30"/>
        <v>6.3978999999999998E-3</v>
      </c>
      <c r="M221">
        <f t="shared" si="31"/>
        <v>5.7002800000000003E-3</v>
      </c>
      <c r="N221">
        <f t="shared" si="32"/>
        <v>5.0158000000000008E-3</v>
      </c>
      <c r="O221">
        <f t="shared" si="33"/>
        <v>4.6954800000000001E-3</v>
      </c>
      <c r="P221">
        <f t="shared" si="34"/>
        <v>4.0359799999999998E-3</v>
      </c>
      <c r="Q221">
        <f t="shared" si="35"/>
        <v>3.7358600000000006E-3</v>
      </c>
    </row>
    <row r="222" spans="1:17" x14ac:dyDescent="0.2">
      <c r="A222">
        <f t="shared" si="36"/>
        <v>1</v>
      </c>
      <c r="B222">
        <v>1.2314E-2</v>
      </c>
      <c r="C222">
        <v>1.1729E-2</v>
      </c>
      <c r="D222">
        <v>8.0692999999999997E-3</v>
      </c>
      <c r="E222">
        <v>6.8079000000000004E-3</v>
      </c>
      <c r="F222">
        <v>6.3182999999999998E-3</v>
      </c>
      <c r="G222">
        <v>5.7235999999999997E-3</v>
      </c>
      <c r="H222">
        <v>2.8633E-3</v>
      </c>
      <c r="I222">
        <v>2.7342999999999998E-3</v>
      </c>
      <c r="J222">
        <f t="shared" si="28"/>
        <v>9.9789400000000004E-3</v>
      </c>
      <c r="K222">
        <f t="shared" si="29"/>
        <v>8.6141999999999989E-3</v>
      </c>
      <c r="L222">
        <f t="shared" si="30"/>
        <v>6.87866E-3</v>
      </c>
      <c r="M222">
        <f t="shared" si="31"/>
        <v>6.2696799999999997E-3</v>
      </c>
      <c r="N222">
        <f t="shared" si="32"/>
        <v>5.1298200000000002E-3</v>
      </c>
      <c r="O222">
        <f t="shared" si="33"/>
        <v>4.8643999999999996E-3</v>
      </c>
      <c r="P222">
        <f t="shared" si="34"/>
        <v>4.0881800000000003E-3</v>
      </c>
      <c r="Q222">
        <f t="shared" si="35"/>
        <v>3.7491800000000004E-3</v>
      </c>
    </row>
    <row r="223" spans="1:17" hidden="1" x14ac:dyDescent="0.2">
      <c r="A223">
        <f t="shared" si="36"/>
        <v>2</v>
      </c>
      <c r="B223">
        <v>3.7039E-3</v>
      </c>
      <c r="C223">
        <v>3.4494E-3</v>
      </c>
      <c r="D223">
        <v>3.4445000000000001E-3</v>
      </c>
      <c r="E223">
        <v>3.4305E-3</v>
      </c>
      <c r="F223">
        <v>3.4087000000000002E-3</v>
      </c>
      <c r="G223">
        <v>2.9597999999999998E-3</v>
      </c>
      <c r="H223">
        <v>2.9372999999999999E-3</v>
      </c>
      <c r="I223">
        <v>2.7526E-3</v>
      </c>
      <c r="J223">
        <f t="shared" si="28"/>
        <v>9.3367799999999994E-3</v>
      </c>
      <c r="K223">
        <f t="shared" si="29"/>
        <v>7.8090199999999999E-3</v>
      </c>
      <c r="L223">
        <f t="shared" si="30"/>
        <v>6.7148200000000007E-3</v>
      </c>
      <c r="M223">
        <f t="shared" si="31"/>
        <v>6.2544000000000002E-3</v>
      </c>
      <c r="N223">
        <f t="shared" si="32"/>
        <v>5.1986399999999992E-3</v>
      </c>
      <c r="O223">
        <f t="shared" si="33"/>
        <v>4.88244E-3</v>
      </c>
      <c r="P223">
        <f t="shared" si="34"/>
        <v>4.4635400000000002E-3</v>
      </c>
      <c r="Q223">
        <f t="shared" si="35"/>
        <v>4.1378200000000004E-3</v>
      </c>
    </row>
    <row r="224" spans="1:17" hidden="1" x14ac:dyDescent="0.2">
      <c r="A224">
        <f t="shared" si="36"/>
        <v>3</v>
      </c>
      <c r="B224">
        <v>1.0107E-2</v>
      </c>
      <c r="C224">
        <v>8.5634999999999999E-3</v>
      </c>
      <c r="D224">
        <v>7.2778000000000001E-3</v>
      </c>
      <c r="E224">
        <v>5.9867999999999996E-3</v>
      </c>
      <c r="F224">
        <v>5.6280000000000002E-3</v>
      </c>
      <c r="G224">
        <v>5.4507000000000002E-3</v>
      </c>
      <c r="H224">
        <v>5.2915999999999996E-3</v>
      </c>
      <c r="I224">
        <v>4.4526000000000001E-3</v>
      </c>
      <c r="J224">
        <f t="shared" si="28"/>
        <v>1.1530799999999999E-2</v>
      </c>
      <c r="K224">
        <f t="shared" si="29"/>
        <v>9.7277399999999986E-3</v>
      </c>
      <c r="L224">
        <f t="shared" si="30"/>
        <v>7.8884599999999999E-3</v>
      </c>
      <c r="M224">
        <f t="shared" si="31"/>
        <v>6.827559999999999E-3</v>
      </c>
      <c r="N224">
        <f t="shared" si="32"/>
        <v>5.7372799999999991E-3</v>
      </c>
      <c r="O224">
        <f t="shared" si="33"/>
        <v>5.4837200000000001E-3</v>
      </c>
      <c r="P224">
        <f t="shared" si="34"/>
        <v>4.9535600000000001E-3</v>
      </c>
      <c r="Q224">
        <f t="shared" si="35"/>
        <v>4.5349200000000004E-3</v>
      </c>
    </row>
    <row r="225" spans="1:17" hidden="1" x14ac:dyDescent="0.2">
      <c r="A225">
        <f t="shared" si="36"/>
        <v>4</v>
      </c>
      <c r="B225">
        <v>9.3498000000000001E-3</v>
      </c>
      <c r="C225">
        <v>8.0070999999999996E-3</v>
      </c>
      <c r="D225">
        <v>6.9763999999999998E-3</v>
      </c>
      <c r="E225">
        <v>6.7362999999999998E-3</v>
      </c>
      <c r="F225">
        <v>4.8234999999999997E-3</v>
      </c>
      <c r="G225">
        <v>4.7800999999999998E-3</v>
      </c>
      <c r="H225">
        <v>4.6528000000000003E-3</v>
      </c>
      <c r="I225">
        <v>4.5046000000000001E-3</v>
      </c>
      <c r="J225">
        <f t="shared" si="28"/>
        <v>1.1583399999999999E-2</v>
      </c>
      <c r="K225">
        <f t="shared" si="29"/>
        <v>9.7542000000000011E-3</v>
      </c>
      <c r="L225">
        <f t="shared" si="30"/>
        <v>8.0353600000000001E-3</v>
      </c>
      <c r="M225">
        <f t="shared" si="31"/>
        <v>6.9090999999999996E-3</v>
      </c>
      <c r="N225">
        <f t="shared" si="32"/>
        <v>5.84944E-3</v>
      </c>
      <c r="O225">
        <f t="shared" si="33"/>
        <v>5.4257000000000003E-3</v>
      </c>
      <c r="P225">
        <f t="shared" si="34"/>
        <v>4.9065400000000009E-3</v>
      </c>
      <c r="Q225">
        <f t="shared" si="35"/>
        <v>4.6146200000000007E-3</v>
      </c>
    </row>
    <row r="226" spans="1:17" hidden="1" x14ac:dyDescent="0.2">
      <c r="A226">
        <f t="shared" si="36"/>
        <v>5</v>
      </c>
      <c r="B226">
        <v>1.4420000000000001E-2</v>
      </c>
      <c r="C226">
        <v>1.1322E-2</v>
      </c>
      <c r="D226">
        <v>8.6253000000000007E-3</v>
      </c>
      <c r="E226">
        <v>8.3868999999999992E-3</v>
      </c>
      <c r="F226">
        <v>5.4705999999999999E-3</v>
      </c>
      <c r="G226">
        <v>5.4077999999999999E-3</v>
      </c>
      <c r="H226">
        <v>4.6959000000000002E-3</v>
      </c>
      <c r="I226">
        <v>4.3017999999999997E-3</v>
      </c>
      <c r="J226">
        <f t="shared" si="28"/>
        <v>1.1875840000000002E-2</v>
      </c>
      <c r="K226">
        <f t="shared" si="29"/>
        <v>1.0056760000000001E-2</v>
      </c>
      <c r="L226">
        <f t="shared" si="30"/>
        <v>8.5283600000000022E-3</v>
      </c>
      <c r="M226">
        <f t="shared" si="31"/>
        <v>7.1480399999999996E-3</v>
      </c>
      <c r="N226">
        <f t="shared" si="32"/>
        <v>6.4118999999999999E-3</v>
      </c>
      <c r="O226">
        <f t="shared" si="33"/>
        <v>5.9283399999999998E-3</v>
      </c>
      <c r="P226">
        <f t="shared" si="34"/>
        <v>5.3489999999999996E-3</v>
      </c>
      <c r="Q226">
        <f t="shared" si="35"/>
        <v>4.9686999999999995E-3</v>
      </c>
    </row>
    <row r="227" spans="1:17" x14ac:dyDescent="0.2">
      <c r="A227">
        <f t="shared" si="36"/>
        <v>1</v>
      </c>
      <c r="B227">
        <v>9.1032000000000005E-3</v>
      </c>
      <c r="C227">
        <v>7.7031000000000001E-3</v>
      </c>
      <c r="D227">
        <v>7.2500999999999998E-3</v>
      </c>
      <c r="E227">
        <v>6.7314999999999996E-3</v>
      </c>
      <c r="F227">
        <v>6.6623999999999997E-3</v>
      </c>
      <c r="G227">
        <v>5.8138E-3</v>
      </c>
      <c r="H227">
        <v>4.7400999999999997E-3</v>
      </c>
      <c r="I227">
        <v>4.6775000000000002E-3</v>
      </c>
      <c r="J227">
        <f t="shared" si="28"/>
        <v>1.1585040000000001E-2</v>
      </c>
      <c r="K227">
        <f t="shared" si="29"/>
        <v>1.001756E-2</v>
      </c>
      <c r="L227">
        <f t="shared" si="30"/>
        <v>8.9936999999999986E-3</v>
      </c>
      <c r="M227">
        <f t="shared" si="31"/>
        <v>7.4561600000000007E-3</v>
      </c>
      <c r="N227">
        <f t="shared" si="32"/>
        <v>7.2623599999999998E-3</v>
      </c>
      <c r="O227">
        <f t="shared" si="33"/>
        <v>6.6700800000000001E-3</v>
      </c>
      <c r="P227">
        <f t="shared" si="34"/>
        <v>5.7626199999999995E-3</v>
      </c>
      <c r="Q227">
        <f t="shared" si="35"/>
        <v>5.3704799999999995E-3</v>
      </c>
    </row>
    <row r="228" spans="1:17" hidden="1" x14ac:dyDescent="0.2">
      <c r="A228">
        <f t="shared" si="36"/>
        <v>2</v>
      </c>
      <c r="B228">
        <v>1.4674E-2</v>
      </c>
      <c r="C228">
        <v>1.3043000000000001E-2</v>
      </c>
      <c r="D228">
        <v>9.3127000000000001E-3</v>
      </c>
      <c r="E228">
        <v>6.2963000000000003E-3</v>
      </c>
      <c r="F228">
        <v>6.1019000000000004E-3</v>
      </c>
      <c r="G228">
        <v>5.9661999999999996E-3</v>
      </c>
      <c r="H228">
        <v>5.3873999999999997E-3</v>
      </c>
      <c r="I228">
        <v>4.7381000000000003E-3</v>
      </c>
      <c r="J228">
        <f t="shared" si="28"/>
        <v>1.3146E-2</v>
      </c>
      <c r="K228">
        <f t="shared" si="29"/>
        <v>1.136734E-2</v>
      </c>
      <c r="L228">
        <f t="shared" si="30"/>
        <v>1.0349279999999999E-2</v>
      </c>
      <c r="M228">
        <f t="shared" si="31"/>
        <v>8.551060000000001E-3</v>
      </c>
      <c r="N228">
        <f t="shared" si="32"/>
        <v>8.3090799999999999E-3</v>
      </c>
      <c r="O228">
        <f t="shared" si="33"/>
        <v>7.4458200000000006E-3</v>
      </c>
      <c r="P228">
        <f t="shared" si="34"/>
        <v>6.2683199999999991E-3</v>
      </c>
      <c r="Q228">
        <f t="shared" si="35"/>
        <v>5.8244399999999993E-3</v>
      </c>
    </row>
    <row r="229" spans="1:17" hidden="1" x14ac:dyDescent="0.2">
      <c r="A229">
        <f t="shared" si="36"/>
        <v>3</v>
      </c>
      <c r="B229">
        <v>1.0370000000000001E-2</v>
      </c>
      <c r="C229">
        <v>8.6958000000000001E-3</v>
      </c>
      <c r="D229">
        <v>8.0123E-3</v>
      </c>
      <c r="E229">
        <v>6.3945E-3</v>
      </c>
      <c r="F229">
        <v>6.1888000000000004E-3</v>
      </c>
      <c r="G229">
        <v>5.1606000000000004E-3</v>
      </c>
      <c r="H229">
        <v>5.0565000000000002E-3</v>
      </c>
      <c r="I229">
        <v>4.8510999999999997E-3</v>
      </c>
      <c r="J229">
        <f t="shared" si="28"/>
        <v>1.2803199999999997E-2</v>
      </c>
      <c r="K229">
        <f t="shared" si="29"/>
        <v>1.0978940000000001E-2</v>
      </c>
      <c r="L229">
        <f t="shared" si="30"/>
        <v>1.0625140000000002E-2</v>
      </c>
      <c r="M229">
        <f t="shared" si="31"/>
        <v>8.9556800000000006E-3</v>
      </c>
      <c r="N229">
        <f t="shared" si="32"/>
        <v>8.6338000000000005E-3</v>
      </c>
      <c r="O229">
        <f t="shared" si="33"/>
        <v>7.7363999999999992E-3</v>
      </c>
      <c r="P229">
        <f t="shared" si="34"/>
        <v>6.604360000000001E-3</v>
      </c>
      <c r="Q229">
        <f t="shared" si="35"/>
        <v>6.20844E-3</v>
      </c>
    </row>
    <row r="230" spans="1:17" hidden="1" x14ac:dyDescent="0.2">
      <c r="A230">
        <f t="shared" si="36"/>
        <v>4</v>
      </c>
      <c r="B230">
        <v>1.0812E-2</v>
      </c>
      <c r="C230">
        <v>9.5198999999999995E-3</v>
      </c>
      <c r="D230">
        <v>9.4414000000000008E-3</v>
      </c>
      <c r="E230">
        <v>7.9310000000000005E-3</v>
      </c>
      <c r="F230">
        <v>7.6357999999999999E-3</v>
      </c>
      <c r="G230">
        <v>7.2933E-3</v>
      </c>
      <c r="H230">
        <v>6.8650999999999998E-3</v>
      </c>
      <c r="I230">
        <v>6.2750000000000002E-3</v>
      </c>
      <c r="J230">
        <f t="shared" si="28"/>
        <v>1.4946599999999999E-2</v>
      </c>
      <c r="K230">
        <f t="shared" si="29"/>
        <v>1.251678E-2</v>
      </c>
      <c r="L230">
        <f t="shared" si="30"/>
        <v>1.157328E-2</v>
      </c>
      <c r="M230">
        <f t="shared" si="31"/>
        <v>1.0064380000000001E-2</v>
      </c>
      <c r="N230">
        <f t="shared" si="32"/>
        <v>9.6690400000000003E-3</v>
      </c>
      <c r="O230">
        <f t="shared" si="33"/>
        <v>8.5072800000000007E-3</v>
      </c>
      <c r="P230">
        <f t="shared" si="34"/>
        <v>7.1728399999999998E-3</v>
      </c>
      <c r="Q230">
        <f t="shared" si="35"/>
        <v>6.793200000000001E-3</v>
      </c>
    </row>
    <row r="231" spans="1:17" hidden="1" x14ac:dyDescent="0.2">
      <c r="A231">
        <f t="shared" si="36"/>
        <v>5</v>
      </c>
      <c r="B231">
        <v>1.2966E-2</v>
      </c>
      <c r="C231">
        <v>1.1126E-2</v>
      </c>
      <c r="D231">
        <v>1.0952E-2</v>
      </c>
      <c r="E231">
        <v>9.9275000000000006E-3</v>
      </c>
      <c r="F231">
        <v>9.7228999999999996E-3</v>
      </c>
      <c r="G231">
        <v>9.1164999999999996E-3</v>
      </c>
      <c r="H231">
        <v>6.764E-3</v>
      </c>
      <c r="I231">
        <v>6.3106999999999998E-3</v>
      </c>
      <c r="J231">
        <f t="shared" si="28"/>
        <v>1.5631200000000001E-2</v>
      </c>
      <c r="K231">
        <f t="shared" si="29"/>
        <v>1.27858E-2</v>
      </c>
      <c r="L231">
        <f t="shared" si="30"/>
        <v>1.1519020000000001E-2</v>
      </c>
      <c r="M231">
        <f t="shared" si="31"/>
        <v>1.027114E-2</v>
      </c>
      <c r="N231">
        <f t="shared" si="32"/>
        <v>9.8526599999999992E-3</v>
      </c>
      <c r="O231">
        <f t="shared" si="33"/>
        <v>8.6728799999999991E-3</v>
      </c>
      <c r="P231">
        <f t="shared" si="34"/>
        <v>7.2927000000000009E-3</v>
      </c>
      <c r="Q231">
        <f t="shared" si="35"/>
        <v>6.9912000000000004E-3</v>
      </c>
    </row>
    <row r="232" spans="1:17" x14ac:dyDescent="0.2">
      <c r="A232">
        <f t="shared" si="36"/>
        <v>1</v>
      </c>
      <c r="B232">
        <v>1.6907999999999999E-2</v>
      </c>
      <c r="C232">
        <v>1.4452E-2</v>
      </c>
      <c r="D232">
        <v>1.4028000000000001E-2</v>
      </c>
      <c r="E232">
        <v>1.2206E-2</v>
      </c>
      <c r="F232">
        <v>1.1896E-2</v>
      </c>
      <c r="G232">
        <v>9.6924999999999997E-3</v>
      </c>
      <c r="H232">
        <v>7.2686000000000001E-3</v>
      </c>
      <c r="I232">
        <v>6.9473E-3</v>
      </c>
      <c r="J232">
        <f t="shared" si="28"/>
        <v>1.471864E-2</v>
      </c>
      <c r="K232">
        <f t="shared" si="29"/>
        <v>1.2142780000000001E-2</v>
      </c>
      <c r="L232">
        <f t="shared" si="30"/>
        <v>1.0554839999999999E-2</v>
      </c>
      <c r="M232">
        <f t="shared" si="31"/>
        <v>9.5017000000000018E-3</v>
      </c>
      <c r="N232">
        <f t="shared" si="32"/>
        <v>9.0532800000000004E-3</v>
      </c>
      <c r="O232">
        <f t="shared" si="33"/>
        <v>7.8125599999999996E-3</v>
      </c>
      <c r="P232">
        <f t="shared" si="34"/>
        <v>6.7826200000000005E-3</v>
      </c>
      <c r="Q232">
        <f t="shared" si="35"/>
        <v>6.4987400000000002E-3</v>
      </c>
    </row>
    <row r="233" spans="1:17" hidden="1" x14ac:dyDescent="0.2">
      <c r="A233">
        <f t="shared" si="36"/>
        <v>2</v>
      </c>
      <c r="B233">
        <v>1.2959999999999999E-2</v>
      </c>
      <c r="C233">
        <v>1.1101E-2</v>
      </c>
      <c r="D233">
        <v>1.0692E-2</v>
      </c>
      <c r="E233">
        <v>8.3193999999999994E-3</v>
      </c>
      <c r="F233">
        <v>7.7254999999999997E-3</v>
      </c>
      <c r="G233">
        <v>7.4190999999999997E-3</v>
      </c>
      <c r="H233">
        <v>7.0676000000000003E-3</v>
      </c>
      <c r="I233">
        <v>6.6581000000000001E-3</v>
      </c>
      <c r="J233">
        <f t="shared" si="28"/>
        <v>1.4045440000000001E-2</v>
      </c>
      <c r="K233">
        <f t="shared" si="29"/>
        <v>1.178658E-2</v>
      </c>
      <c r="L233">
        <f t="shared" si="30"/>
        <v>9.91124E-3</v>
      </c>
      <c r="M233">
        <f t="shared" si="31"/>
        <v>9.1766999999999994E-3</v>
      </c>
      <c r="N233">
        <f t="shared" si="32"/>
        <v>8.7660800000000007E-3</v>
      </c>
      <c r="O233">
        <f t="shared" si="33"/>
        <v>7.8295199999999995E-3</v>
      </c>
      <c r="P233">
        <f t="shared" si="34"/>
        <v>7.1800400000000004E-3</v>
      </c>
      <c r="Q233">
        <f t="shared" si="35"/>
        <v>6.761940000000001E-3</v>
      </c>
    </row>
    <row r="234" spans="1:17" hidden="1" x14ac:dyDescent="0.2">
      <c r="A234">
        <f t="shared" si="36"/>
        <v>3</v>
      </c>
      <c r="B234">
        <v>2.1087000000000002E-2</v>
      </c>
      <c r="C234">
        <v>1.6385E-2</v>
      </c>
      <c r="D234">
        <v>1.2753E-2</v>
      </c>
      <c r="E234">
        <v>1.1938000000000001E-2</v>
      </c>
      <c r="F234">
        <v>1.1365E-2</v>
      </c>
      <c r="G234">
        <v>9.0150000000000004E-3</v>
      </c>
      <c r="H234">
        <v>7.8989000000000004E-3</v>
      </c>
      <c r="I234">
        <v>7.7749000000000004E-3</v>
      </c>
      <c r="J234">
        <f t="shared" si="28"/>
        <v>1.2885379999999998E-2</v>
      </c>
      <c r="K234">
        <f t="shared" si="29"/>
        <v>1.078454E-2</v>
      </c>
      <c r="L234">
        <f t="shared" si="30"/>
        <v>8.9760599999999992E-3</v>
      </c>
      <c r="M234">
        <f t="shared" si="31"/>
        <v>8.3615600000000005E-3</v>
      </c>
      <c r="N234">
        <f t="shared" si="32"/>
        <v>7.9562399999999998E-3</v>
      </c>
      <c r="O234">
        <f t="shared" si="33"/>
        <v>7.0461200000000003E-3</v>
      </c>
      <c r="P234">
        <f t="shared" si="34"/>
        <v>6.4659599999999998E-3</v>
      </c>
      <c r="Q234">
        <f t="shared" si="35"/>
        <v>6.0414199999999996E-3</v>
      </c>
    </row>
    <row r="235" spans="1:17" hidden="1" x14ac:dyDescent="0.2">
      <c r="A235">
        <f t="shared" si="36"/>
        <v>4</v>
      </c>
      <c r="B235">
        <v>1.4234999999999999E-2</v>
      </c>
      <c r="C235">
        <v>1.0865E-2</v>
      </c>
      <c r="D235">
        <v>9.1701000000000005E-3</v>
      </c>
      <c r="E235">
        <v>8.9648000000000002E-3</v>
      </c>
      <c r="F235">
        <v>8.5538999999999997E-3</v>
      </c>
      <c r="G235">
        <v>8.1212999999999997E-3</v>
      </c>
      <c r="H235">
        <v>7.4644000000000004E-3</v>
      </c>
      <c r="I235">
        <v>7.2649999999999998E-3</v>
      </c>
      <c r="J235">
        <f t="shared" si="28"/>
        <v>1.051678E-2</v>
      </c>
      <c r="K235">
        <f t="shared" si="29"/>
        <v>9.2691600000000002E-3</v>
      </c>
      <c r="L235">
        <f t="shared" si="30"/>
        <v>7.9889599999999998E-3</v>
      </c>
      <c r="M235">
        <f t="shared" si="31"/>
        <v>7.298579999999999E-3</v>
      </c>
      <c r="N235">
        <f t="shared" si="32"/>
        <v>6.8393600000000001E-3</v>
      </c>
      <c r="O235">
        <f t="shared" si="33"/>
        <v>6.3388199999999994E-3</v>
      </c>
      <c r="P235">
        <f t="shared" si="34"/>
        <v>5.85426E-3</v>
      </c>
      <c r="Q235">
        <f t="shared" si="35"/>
        <v>5.3734999999999989E-3</v>
      </c>
    </row>
    <row r="236" spans="1:17" hidden="1" x14ac:dyDescent="0.2">
      <c r="A236">
        <f t="shared" si="36"/>
        <v>5</v>
      </c>
      <c r="B236">
        <v>8.4031999999999996E-3</v>
      </c>
      <c r="C236">
        <v>7.9109000000000002E-3</v>
      </c>
      <c r="D236">
        <v>6.1310999999999996E-3</v>
      </c>
      <c r="E236">
        <v>6.0803000000000003E-3</v>
      </c>
      <c r="F236">
        <v>5.7260000000000002E-3</v>
      </c>
      <c r="G236">
        <v>4.8149000000000004E-3</v>
      </c>
      <c r="H236">
        <v>4.2135999999999996E-3</v>
      </c>
      <c r="I236">
        <v>3.8484000000000001E-3</v>
      </c>
      <c r="J236">
        <f t="shared" si="28"/>
        <v>1.4804380000000001E-2</v>
      </c>
      <c r="K236">
        <f t="shared" si="29"/>
        <v>1.3271159999999999E-2</v>
      </c>
      <c r="L236">
        <f t="shared" si="30"/>
        <v>1.179414E-2</v>
      </c>
      <c r="M236">
        <f t="shared" si="31"/>
        <v>9.5876199999999998E-3</v>
      </c>
      <c r="N236">
        <f t="shared" si="32"/>
        <v>9.0347800000000009E-3</v>
      </c>
      <c r="O236">
        <f t="shared" si="33"/>
        <v>8.4735599999999998E-3</v>
      </c>
      <c r="P236">
        <f t="shared" si="34"/>
        <v>7.8443799999999998E-3</v>
      </c>
      <c r="Q236">
        <f t="shared" si="35"/>
        <v>7.1444999999999998E-3</v>
      </c>
    </row>
    <row r="237" spans="1:17" x14ac:dyDescent="0.2">
      <c r="A237">
        <f t="shared" si="36"/>
        <v>1</v>
      </c>
      <c r="B237">
        <v>1.3542E-2</v>
      </c>
      <c r="C237">
        <v>1.2671E-2</v>
      </c>
      <c r="D237">
        <v>1.081E-2</v>
      </c>
      <c r="E237">
        <v>1.0581E-2</v>
      </c>
      <c r="F237">
        <v>1.0460000000000001E-2</v>
      </c>
      <c r="G237">
        <v>9.7772999999999992E-3</v>
      </c>
      <c r="H237">
        <v>9.2557000000000004E-3</v>
      </c>
      <c r="I237">
        <v>8.2632999999999995E-3</v>
      </c>
      <c r="J237">
        <f t="shared" si="28"/>
        <v>1.7280339999999998E-2</v>
      </c>
      <c r="K237">
        <f t="shared" si="29"/>
        <v>1.5300379999999999E-2</v>
      </c>
      <c r="L237">
        <f t="shared" si="30"/>
        <v>1.271972E-2</v>
      </c>
      <c r="M237">
        <f t="shared" si="31"/>
        <v>1.052256E-2</v>
      </c>
      <c r="N237">
        <f t="shared" si="32"/>
        <v>9.9967800000000002E-3</v>
      </c>
      <c r="O237">
        <f t="shared" si="33"/>
        <v>9.11322E-3</v>
      </c>
      <c r="P237">
        <f t="shared" si="34"/>
        <v>8.5181800000000002E-3</v>
      </c>
      <c r="Q237">
        <f t="shared" si="35"/>
        <v>7.8332000000000002E-3</v>
      </c>
    </row>
    <row r="238" spans="1:17" hidden="1" x14ac:dyDescent="0.2">
      <c r="A238">
        <f t="shared" si="36"/>
        <v>2</v>
      </c>
      <c r="B238">
        <v>7.1596999999999997E-3</v>
      </c>
      <c r="C238">
        <v>6.0908000000000004E-3</v>
      </c>
      <c r="D238">
        <v>6.0160999999999999E-3</v>
      </c>
      <c r="E238">
        <v>4.2437000000000004E-3</v>
      </c>
      <c r="F238">
        <v>3.6763E-3</v>
      </c>
      <c r="G238">
        <v>3.5021000000000002E-3</v>
      </c>
      <c r="H238">
        <v>3.4971999999999998E-3</v>
      </c>
      <c r="I238">
        <v>3.0555000000000001E-3</v>
      </c>
      <c r="J238">
        <f t="shared" si="28"/>
        <v>1.728814E-2</v>
      </c>
      <c r="K238">
        <f t="shared" si="29"/>
        <v>1.540298E-2</v>
      </c>
      <c r="L238">
        <f t="shared" si="30"/>
        <v>1.2100679999999999E-2</v>
      </c>
      <c r="M238">
        <f t="shared" si="31"/>
        <v>9.8970799999999991E-3</v>
      </c>
      <c r="N238">
        <f t="shared" si="32"/>
        <v>8.9047399999999995E-3</v>
      </c>
      <c r="O238">
        <f t="shared" si="33"/>
        <v>8.0173999999999992E-3</v>
      </c>
      <c r="P238">
        <f t="shared" si="34"/>
        <v>7.5181200000000005E-3</v>
      </c>
      <c r="Q238">
        <f t="shared" si="35"/>
        <v>6.96556E-3</v>
      </c>
    </row>
    <row r="239" spans="1:17" hidden="1" x14ac:dyDescent="0.2">
      <c r="A239">
        <f t="shared" si="36"/>
        <v>3</v>
      </c>
      <c r="B239">
        <v>9.2440000000000005E-3</v>
      </c>
      <c r="C239">
        <v>8.8080999999999993E-3</v>
      </c>
      <c r="D239">
        <v>7.8174999999999998E-3</v>
      </c>
      <c r="E239">
        <v>6.6230999999999998E-3</v>
      </c>
      <c r="F239">
        <v>5.7806000000000003E-3</v>
      </c>
      <c r="G239">
        <v>5.4784999999999999E-3</v>
      </c>
      <c r="H239">
        <v>4.8403999999999999E-3</v>
      </c>
      <c r="I239">
        <v>4.4352999999999997E-3</v>
      </c>
      <c r="J239">
        <f t="shared" si="28"/>
        <v>1.7431380000000003E-2</v>
      </c>
      <c r="K239">
        <f t="shared" si="29"/>
        <v>1.5628300000000001E-2</v>
      </c>
      <c r="L239">
        <f t="shared" si="30"/>
        <v>1.2307499999999999E-2</v>
      </c>
      <c r="M239">
        <f t="shared" si="31"/>
        <v>1.040774E-2</v>
      </c>
      <c r="N239">
        <f t="shared" si="32"/>
        <v>9.0879399999999992E-3</v>
      </c>
      <c r="O239">
        <f t="shared" si="33"/>
        <v>8.2032200000000007E-3</v>
      </c>
      <c r="P239">
        <f t="shared" si="34"/>
        <v>7.6759000000000011E-3</v>
      </c>
      <c r="Q239">
        <f t="shared" si="35"/>
        <v>7.1504599999999991E-3</v>
      </c>
    </row>
    <row r="240" spans="1:17" hidden="1" x14ac:dyDescent="0.2">
      <c r="A240">
        <f t="shared" si="36"/>
        <v>4</v>
      </c>
      <c r="B240">
        <v>3.5673000000000003E-2</v>
      </c>
      <c r="C240">
        <v>3.0875E-2</v>
      </c>
      <c r="D240">
        <v>2.8195999999999999E-2</v>
      </c>
      <c r="E240">
        <v>2.0410000000000001E-2</v>
      </c>
      <c r="F240">
        <v>1.9531E-2</v>
      </c>
      <c r="G240">
        <v>1.8794999999999999E-2</v>
      </c>
      <c r="H240">
        <v>1.7415E-2</v>
      </c>
      <c r="I240">
        <v>1.6119999999999999E-2</v>
      </c>
      <c r="J240">
        <f t="shared" si="28"/>
        <v>1.6664080000000001E-2</v>
      </c>
      <c r="K240">
        <f t="shared" si="29"/>
        <v>1.4673920000000002E-2</v>
      </c>
      <c r="L240">
        <f t="shared" si="30"/>
        <v>1.1506819999999999E-2</v>
      </c>
      <c r="M240">
        <f t="shared" si="31"/>
        <v>9.7820800000000003E-3</v>
      </c>
      <c r="N240">
        <f t="shared" si="32"/>
        <v>8.6289200000000017E-3</v>
      </c>
      <c r="O240">
        <f t="shared" si="33"/>
        <v>7.6570400000000012E-3</v>
      </c>
      <c r="P240">
        <f t="shared" si="34"/>
        <v>7.2369200000000009E-3</v>
      </c>
      <c r="Q240">
        <f t="shared" si="35"/>
        <v>6.7760399999999997E-3</v>
      </c>
    </row>
    <row r="241" spans="1:17" hidden="1" x14ac:dyDescent="0.2">
      <c r="A241">
        <f t="shared" si="36"/>
        <v>5</v>
      </c>
      <c r="B241">
        <v>2.0782999999999999E-2</v>
      </c>
      <c r="C241">
        <v>1.8057E-2</v>
      </c>
      <c r="D241">
        <v>1.0758999999999999E-2</v>
      </c>
      <c r="E241">
        <v>1.0755000000000001E-2</v>
      </c>
      <c r="F241">
        <v>1.0536E-2</v>
      </c>
      <c r="G241">
        <v>8.0131999999999998E-3</v>
      </c>
      <c r="H241">
        <v>7.5826000000000001E-3</v>
      </c>
      <c r="I241">
        <v>7.2918999999999996E-3</v>
      </c>
      <c r="J241">
        <f t="shared" si="28"/>
        <v>1.043962E-2</v>
      </c>
      <c r="K241">
        <f t="shared" si="29"/>
        <v>9.3714599999999981E-3</v>
      </c>
      <c r="L241">
        <f t="shared" si="30"/>
        <v>6.7113800000000003E-3</v>
      </c>
      <c r="M241">
        <f t="shared" si="31"/>
        <v>6.53866E-3</v>
      </c>
      <c r="N241">
        <f t="shared" si="32"/>
        <v>5.5492799999999993E-3</v>
      </c>
      <c r="O241">
        <f t="shared" si="33"/>
        <v>4.6558199999999998E-3</v>
      </c>
      <c r="P241">
        <f t="shared" si="34"/>
        <v>4.4331000000000006E-3</v>
      </c>
      <c r="Q241">
        <f t="shared" si="35"/>
        <v>4.1809199999999994E-3</v>
      </c>
    </row>
    <row r="242" spans="1:17" x14ac:dyDescent="0.2">
      <c r="A242">
        <f t="shared" si="36"/>
        <v>1</v>
      </c>
      <c r="B242">
        <v>1.3580999999999999E-2</v>
      </c>
      <c r="C242">
        <v>1.3184E-2</v>
      </c>
      <c r="D242">
        <v>7.7148E-3</v>
      </c>
      <c r="E242">
        <v>7.4536000000000003E-3</v>
      </c>
      <c r="F242">
        <v>4.9998000000000004E-3</v>
      </c>
      <c r="G242">
        <v>4.2982000000000003E-3</v>
      </c>
      <c r="H242">
        <v>4.2554000000000003E-3</v>
      </c>
      <c r="I242">
        <v>3.9250999999999999E-3</v>
      </c>
      <c r="J242">
        <f t="shared" si="28"/>
        <v>7.9297000000000013E-3</v>
      </c>
      <c r="K242">
        <f t="shared" si="29"/>
        <v>7.3516799999999993E-3</v>
      </c>
      <c r="L242">
        <f t="shared" si="30"/>
        <v>5.8251600000000011E-3</v>
      </c>
      <c r="M242">
        <f t="shared" si="31"/>
        <v>5.6504200000000006E-3</v>
      </c>
      <c r="N242">
        <f t="shared" si="32"/>
        <v>4.4669599999999999E-3</v>
      </c>
      <c r="O242">
        <f t="shared" si="33"/>
        <v>4.0404000000000004E-3</v>
      </c>
      <c r="P242">
        <f t="shared" si="34"/>
        <v>3.8925399999999999E-3</v>
      </c>
      <c r="Q242">
        <f t="shared" si="35"/>
        <v>3.6135399999999997E-3</v>
      </c>
    </row>
    <row r="243" spans="1:17" hidden="1" x14ac:dyDescent="0.2">
      <c r="A243">
        <f t="shared" si="36"/>
        <v>2</v>
      </c>
      <c r="B243">
        <v>7.8758999999999999E-3</v>
      </c>
      <c r="C243">
        <v>7.2173999999999997E-3</v>
      </c>
      <c r="D243">
        <v>7.0502000000000004E-3</v>
      </c>
      <c r="E243">
        <v>6.7970000000000001E-3</v>
      </c>
      <c r="F243">
        <v>4.5922999999999997E-3</v>
      </c>
      <c r="G243">
        <v>4.4311999999999997E-3</v>
      </c>
      <c r="H243">
        <v>4.2861000000000002E-3</v>
      </c>
      <c r="I243">
        <v>3.98E-3</v>
      </c>
      <c r="J243">
        <f t="shared" si="28"/>
        <v>7.0384799999999997E-3</v>
      </c>
      <c r="K243">
        <f t="shared" si="29"/>
        <v>6.2855400000000009E-3</v>
      </c>
      <c r="L243">
        <f t="shared" si="30"/>
        <v>5.8374400000000002E-3</v>
      </c>
      <c r="M243">
        <f t="shared" si="31"/>
        <v>5.6597599999999998E-3</v>
      </c>
      <c r="N243">
        <f t="shared" si="32"/>
        <v>4.9565E-3</v>
      </c>
      <c r="O243">
        <f t="shared" si="33"/>
        <v>4.2860599999999995E-3</v>
      </c>
      <c r="P243">
        <f t="shared" si="34"/>
        <v>4.1114400000000001E-3</v>
      </c>
      <c r="Q243">
        <f t="shared" si="35"/>
        <v>3.8744399999999998E-3</v>
      </c>
    </row>
    <row r="244" spans="1:17" hidden="1" x14ac:dyDescent="0.2">
      <c r="A244">
        <f t="shared" si="36"/>
        <v>3</v>
      </c>
      <c r="B244">
        <v>5.4075E-3</v>
      </c>
      <c r="C244">
        <v>4.0362000000000002E-3</v>
      </c>
      <c r="D244">
        <v>3.8141E-3</v>
      </c>
      <c r="E244">
        <v>3.4948000000000002E-3</v>
      </c>
      <c r="F244">
        <v>3.4854999999999999E-3</v>
      </c>
      <c r="G244">
        <v>2.7476000000000002E-3</v>
      </c>
      <c r="H244">
        <v>2.6454999999999998E-3</v>
      </c>
      <c r="I244">
        <v>2.5631999999999999E-3</v>
      </c>
      <c r="J244">
        <f t="shared" si="28"/>
        <v>6.7051999999999997E-3</v>
      </c>
      <c r="K244">
        <f t="shared" si="29"/>
        <v>6.0181599999999998E-3</v>
      </c>
      <c r="L244">
        <f t="shared" si="30"/>
        <v>5.5973200000000002E-3</v>
      </c>
      <c r="M244">
        <f t="shared" si="31"/>
        <v>5.3351400000000004E-3</v>
      </c>
      <c r="N244">
        <f t="shared" si="32"/>
        <v>4.9859399999999995E-3</v>
      </c>
      <c r="O244">
        <f t="shared" si="33"/>
        <v>4.3282399999999997E-3</v>
      </c>
      <c r="P244">
        <f t="shared" si="34"/>
        <v>4.15322E-3</v>
      </c>
      <c r="Q244">
        <f t="shared" si="35"/>
        <v>3.9315600000000006E-3</v>
      </c>
    </row>
    <row r="245" spans="1:17" hidden="1" x14ac:dyDescent="0.2">
      <c r="A245">
        <f t="shared" si="36"/>
        <v>4</v>
      </c>
      <c r="B245">
        <v>4.5507000000000004E-3</v>
      </c>
      <c r="C245">
        <v>4.3626999999999997E-3</v>
      </c>
      <c r="D245">
        <v>4.2188E-3</v>
      </c>
      <c r="E245">
        <v>4.1929000000000003E-3</v>
      </c>
      <c r="F245">
        <v>4.1327999999999998E-3</v>
      </c>
      <c r="G245">
        <v>3.7889E-3</v>
      </c>
      <c r="H245">
        <v>3.3958999999999999E-3</v>
      </c>
      <c r="I245">
        <v>3.1443999999999999E-3</v>
      </c>
      <c r="J245">
        <f t="shared" si="28"/>
        <v>7.6085999999999984E-3</v>
      </c>
      <c r="K245">
        <f t="shared" si="29"/>
        <v>6.7128400000000003E-3</v>
      </c>
      <c r="L245">
        <f t="shared" si="30"/>
        <v>6.1504799999999998E-3</v>
      </c>
      <c r="M245">
        <f t="shared" si="31"/>
        <v>5.8535200000000009E-3</v>
      </c>
      <c r="N245">
        <f t="shared" si="32"/>
        <v>5.3876000000000002E-3</v>
      </c>
      <c r="O245">
        <f t="shared" si="33"/>
        <v>4.8359199999999996E-3</v>
      </c>
      <c r="P245">
        <f t="shared" si="34"/>
        <v>4.5111200000000004E-3</v>
      </c>
      <c r="Q245">
        <f t="shared" si="35"/>
        <v>4.2711600000000004E-3</v>
      </c>
    </row>
    <row r="246" spans="1:17" hidden="1" x14ac:dyDescent="0.2">
      <c r="A246">
        <f t="shared" si="36"/>
        <v>5</v>
      </c>
      <c r="B246">
        <v>8.2334000000000001E-3</v>
      </c>
      <c r="C246">
        <v>7.9580999999999992E-3</v>
      </c>
      <c r="D246">
        <v>6.3279E-3</v>
      </c>
      <c r="E246">
        <v>6.3137999999999996E-3</v>
      </c>
      <c r="F246">
        <v>5.1244000000000003E-3</v>
      </c>
      <c r="G246">
        <v>4.9360999999999997E-3</v>
      </c>
      <c r="H246">
        <v>4.8798000000000001E-3</v>
      </c>
      <c r="I246">
        <v>4.4549999999999998E-3</v>
      </c>
      <c r="J246">
        <f t="shared" si="28"/>
        <v>9.1548600000000008E-3</v>
      </c>
      <c r="K246">
        <f t="shared" si="29"/>
        <v>7.7865399999999998E-3</v>
      </c>
      <c r="L246">
        <f t="shared" si="30"/>
        <v>6.8039999999999993E-3</v>
      </c>
      <c r="M246">
        <f t="shared" si="31"/>
        <v>5.9382999999999997E-3</v>
      </c>
      <c r="N246">
        <f t="shared" si="32"/>
        <v>5.2497800000000008E-3</v>
      </c>
      <c r="O246">
        <f t="shared" si="33"/>
        <v>4.6333199999999998E-3</v>
      </c>
      <c r="P246">
        <f t="shared" si="34"/>
        <v>4.3247400000000005E-3</v>
      </c>
      <c r="Q246">
        <f t="shared" si="35"/>
        <v>4.0947199999999996E-3</v>
      </c>
    </row>
    <row r="247" spans="1:17" x14ac:dyDescent="0.2">
      <c r="A247">
        <f t="shared" si="36"/>
        <v>1</v>
      </c>
      <c r="B247">
        <v>9.1249E-3</v>
      </c>
      <c r="C247">
        <v>7.8533000000000006E-3</v>
      </c>
      <c r="D247">
        <v>7.7761999999999996E-3</v>
      </c>
      <c r="E247">
        <v>7.5002999999999997E-3</v>
      </c>
      <c r="F247">
        <v>7.4475000000000001E-3</v>
      </c>
      <c r="G247">
        <v>5.5265000000000002E-3</v>
      </c>
      <c r="H247">
        <v>5.3499000000000003E-3</v>
      </c>
      <c r="I247">
        <v>5.2296E-3</v>
      </c>
      <c r="J247">
        <f t="shared" si="28"/>
        <v>8.5264600000000013E-3</v>
      </c>
      <c r="K247">
        <f t="shared" si="29"/>
        <v>7.0709600000000011E-3</v>
      </c>
      <c r="L247">
        <f t="shared" si="30"/>
        <v>6.1072800000000005E-3</v>
      </c>
      <c r="M247">
        <f t="shared" si="31"/>
        <v>5.21442E-3</v>
      </c>
      <c r="N247">
        <f t="shared" si="32"/>
        <v>4.7464600000000001E-3</v>
      </c>
      <c r="O247">
        <f t="shared" si="33"/>
        <v>4.15688E-3</v>
      </c>
      <c r="P247">
        <f t="shared" si="34"/>
        <v>3.8168799999999995E-3</v>
      </c>
      <c r="Q247">
        <f t="shared" si="35"/>
        <v>3.6200599999999992E-3</v>
      </c>
    </row>
    <row r="248" spans="1:17" hidden="1" x14ac:dyDescent="0.2">
      <c r="A248">
        <f t="shared" si="36"/>
        <v>2</v>
      </c>
      <c r="B248">
        <v>6.2094999999999997E-3</v>
      </c>
      <c r="C248">
        <v>5.8805000000000003E-3</v>
      </c>
      <c r="D248">
        <v>5.8495999999999999E-3</v>
      </c>
      <c r="E248">
        <v>5.1739000000000004E-3</v>
      </c>
      <c r="F248">
        <v>4.7394999999999998E-3</v>
      </c>
      <c r="G248">
        <v>4.6420999999999997E-3</v>
      </c>
      <c r="H248">
        <v>4.4949999999999999E-3</v>
      </c>
      <c r="I248">
        <v>4.2655999999999996E-3</v>
      </c>
      <c r="J248">
        <f t="shared" si="28"/>
        <v>8.002239999999999E-3</v>
      </c>
      <c r="K248">
        <f t="shared" si="29"/>
        <v>6.5776600000000008E-3</v>
      </c>
      <c r="L248">
        <f t="shared" si="30"/>
        <v>5.4795599999999996E-3</v>
      </c>
      <c r="M248">
        <f t="shared" si="31"/>
        <v>4.4992000000000001E-3</v>
      </c>
      <c r="N248">
        <f t="shared" si="32"/>
        <v>4.0246400000000003E-3</v>
      </c>
      <c r="O248">
        <f t="shared" si="33"/>
        <v>3.6322599999999996E-3</v>
      </c>
      <c r="P248">
        <f t="shared" si="34"/>
        <v>3.2314800000000005E-3</v>
      </c>
      <c r="Q248">
        <f t="shared" si="35"/>
        <v>3.0078000000000001E-3</v>
      </c>
    </row>
    <row r="249" spans="1:17" hidden="1" x14ac:dyDescent="0.2">
      <c r="A249">
        <f t="shared" si="36"/>
        <v>3</v>
      </c>
      <c r="B249">
        <v>9.9244999999999993E-3</v>
      </c>
      <c r="C249">
        <v>7.5096E-3</v>
      </c>
      <c r="D249">
        <v>6.5798999999999996E-3</v>
      </c>
      <c r="E249">
        <v>6.0866999999999996E-3</v>
      </c>
      <c r="F249">
        <v>5.4938000000000001E-3</v>
      </c>
      <c r="G249">
        <v>5.2859999999999999E-3</v>
      </c>
      <c r="H249">
        <v>4.4349999999999997E-3</v>
      </c>
      <c r="I249">
        <v>4.2611999999999997E-3</v>
      </c>
      <c r="J249">
        <f t="shared" si="28"/>
        <v>7.8293599999999988E-3</v>
      </c>
      <c r="K249">
        <f t="shared" si="29"/>
        <v>6.4700599999999997E-3</v>
      </c>
      <c r="L249">
        <f t="shared" si="30"/>
        <v>5.2230400000000008E-3</v>
      </c>
      <c r="M249">
        <f t="shared" si="31"/>
        <v>4.2959799999999996E-3</v>
      </c>
      <c r="N249">
        <f t="shared" si="32"/>
        <v>3.9000800000000002E-3</v>
      </c>
      <c r="O249">
        <f t="shared" si="33"/>
        <v>3.2095400000000003E-3</v>
      </c>
      <c r="P249">
        <f t="shared" si="34"/>
        <v>2.8147800000000002E-3</v>
      </c>
      <c r="Q249">
        <f t="shared" si="35"/>
        <v>2.6297599999999996E-3</v>
      </c>
    </row>
    <row r="250" spans="1:17" hidden="1" x14ac:dyDescent="0.2">
      <c r="A250">
        <f t="shared" si="36"/>
        <v>4</v>
      </c>
      <c r="B250">
        <v>1.2282E-2</v>
      </c>
      <c r="C250">
        <v>9.7312000000000006E-3</v>
      </c>
      <c r="D250">
        <v>7.4863999999999998E-3</v>
      </c>
      <c r="E250">
        <v>4.6167999999999999E-3</v>
      </c>
      <c r="F250">
        <v>3.4437000000000001E-3</v>
      </c>
      <c r="G250">
        <v>2.7759E-3</v>
      </c>
      <c r="H250">
        <v>2.464E-3</v>
      </c>
      <c r="I250">
        <v>2.2621999999999998E-3</v>
      </c>
      <c r="J250">
        <f t="shared" si="28"/>
        <v>7.8325400000000007E-3</v>
      </c>
      <c r="K250">
        <f t="shared" si="29"/>
        <v>6.488820000000001E-3</v>
      </c>
      <c r="L250">
        <f t="shared" si="30"/>
        <v>5.1100199999999998E-3</v>
      </c>
      <c r="M250">
        <f t="shared" si="31"/>
        <v>4.2025399999999994E-3</v>
      </c>
      <c r="N250">
        <f t="shared" si="32"/>
        <v>3.6220200000000001E-3</v>
      </c>
      <c r="O250">
        <f t="shared" si="33"/>
        <v>2.9354399999999997E-3</v>
      </c>
      <c r="P250">
        <f t="shared" si="34"/>
        <v>2.7068600000000002E-3</v>
      </c>
      <c r="Q250">
        <f t="shared" si="35"/>
        <v>2.5320400000000002E-3</v>
      </c>
    </row>
    <row r="251" spans="1:17" hidden="1" x14ac:dyDescent="0.2">
      <c r="A251">
        <f t="shared" si="36"/>
        <v>5</v>
      </c>
      <c r="B251">
        <v>5.0914000000000003E-3</v>
      </c>
      <c r="C251">
        <v>4.3801999999999999E-3</v>
      </c>
      <c r="D251">
        <v>2.8443000000000001E-3</v>
      </c>
      <c r="E251">
        <v>2.6944E-3</v>
      </c>
      <c r="F251">
        <v>2.6078E-3</v>
      </c>
      <c r="G251">
        <v>2.5539E-3</v>
      </c>
      <c r="H251">
        <v>2.3405000000000001E-3</v>
      </c>
      <c r="I251">
        <v>2.0817000000000001E-3</v>
      </c>
      <c r="J251">
        <f t="shared" si="28"/>
        <v>7.4495400000000002E-3</v>
      </c>
      <c r="K251">
        <f t="shared" si="29"/>
        <v>6.5351799999999998E-3</v>
      </c>
      <c r="L251">
        <f t="shared" si="30"/>
        <v>5.3542600000000004E-3</v>
      </c>
      <c r="M251">
        <f t="shared" si="31"/>
        <v>5.0152600000000006E-3</v>
      </c>
      <c r="N251">
        <f t="shared" si="32"/>
        <v>4.5393600000000001E-3</v>
      </c>
      <c r="O251">
        <f t="shared" si="33"/>
        <v>3.4312599999999998E-3</v>
      </c>
      <c r="P251">
        <f t="shared" si="34"/>
        <v>3.2506000000000002E-3</v>
      </c>
      <c r="Q251">
        <f t="shared" si="35"/>
        <v>3.0281000000000001E-3</v>
      </c>
    </row>
    <row r="252" spans="1:17" x14ac:dyDescent="0.2">
      <c r="A252">
        <f t="shared" si="36"/>
        <v>1</v>
      </c>
      <c r="B252">
        <v>6.5037999999999997E-3</v>
      </c>
      <c r="C252">
        <v>5.3867999999999997E-3</v>
      </c>
      <c r="D252">
        <v>4.6376000000000004E-3</v>
      </c>
      <c r="E252">
        <v>3.9242000000000001E-3</v>
      </c>
      <c r="F252">
        <v>3.8384000000000001E-3</v>
      </c>
      <c r="G252">
        <v>2.9034E-3</v>
      </c>
      <c r="H252">
        <v>2.4229E-3</v>
      </c>
      <c r="I252">
        <v>2.1683000000000002E-3</v>
      </c>
      <c r="J252">
        <f t="shared" si="28"/>
        <v>7.8618200000000003E-3</v>
      </c>
      <c r="K252">
        <f t="shared" si="29"/>
        <v>7.0585200000000004E-3</v>
      </c>
      <c r="L252">
        <f t="shared" si="30"/>
        <v>6.0587000000000002E-3</v>
      </c>
      <c r="M252">
        <f t="shared" si="31"/>
        <v>5.6358199999999989E-3</v>
      </c>
      <c r="N252">
        <f t="shared" si="32"/>
        <v>5.1488599999999999E-3</v>
      </c>
      <c r="O252">
        <f t="shared" si="33"/>
        <v>4.0465799999999993E-3</v>
      </c>
      <c r="P252">
        <f t="shared" si="34"/>
        <v>3.89098E-3</v>
      </c>
      <c r="Q252">
        <f t="shared" si="35"/>
        <v>3.6970799999999997E-3</v>
      </c>
    </row>
    <row r="253" spans="1:17" hidden="1" x14ac:dyDescent="0.2">
      <c r="A253">
        <f t="shared" si="36"/>
        <v>2</v>
      </c>
      <c r="B253">
        <v>5.3451000000000002E-3</v>
      </c>
      <c r="C253">
        <v>5.3425E-3</v>
      </c>
      <c r="D253">
        <v>4.5669999999999999E-3</v>
      </c>
      <c r="E253">
        <v>4.1577999999999997E-3</v>
      </c>
      <c r="F253">
        <v>4.1167E-3</v>
      </c>
      <c r="G253">
        <v>2.5284999999999999E-3</v>
      </c>
      <c r="H253">
        <v>2.4115E-3</v>
      </c>
      <c r="I253">
        <v>2.3754000000000002E-3</v>
      </c>
      <c r="J253">
        <f t="shared" si="28"/>
        <v>8.9254599999999996E-3</v>
      </c>
      <c r="K253">
        <f t="shared" si="29"/>
        <v>8.0077599999999992E-3</v>
      </c>
      <c r="L253">
        <f t="shared" si="30"/>
        <v>6.9774599999999996E-3</v>
      </c>
      <c r="M253">
        <f t="shared" si="31"/>
        <v>6.3738800000000002E-3</v>
      </c>
      <c r="N253">
        <f t="shared" si="32"/>
        <v>5.6987599999999998E-3</v>
      </c>
      <c r="O253">
        <f t="shared" si="33"/>
        <v>4.7637200000000008E-3</v>
      </c>
      <c r="P253">
        <f t="shared" si="34"/>
        <v>4.1549400000000002E-3</v>
      </c>
      <c r="Q253">
        <f t="shared" si="35"/>
        <v>4.0088600000000004E-3</v>
      </c>
    </row>
    <row r="254" spans="1:17" hidden="1" x14ac:dyDescent="0.2">
      <c r="A254">
        <f t="shared" si="36"/>
        <v>3</v>
      </c>
      <c r="B254">
        <v>9.9404000000000003E-3</v>
      </c>
      <c r="C254">
        <v>7.6033999999999997E-3</v>
      </c>
      <c r="D254">
        <v>6.0147999999999998E-3</v>
      </c>
      <c r="E254">
        <v>5.6195000000000004E-3</v>
      </c>
      <c r="F254">
        <v>4.1035000000000004E-3</v>
      </c>
      <c r="G254">
        <v>3.9154999999999997E-3</v>
      </c>
      <c r="H254">
        <v>3.8953999999999998E-3</v>
      </c>
      <c r="I254">
        <v>3.7726000000000001E-3</v>
      </c>
      <c r="J254">
        <f t="shared" si="28"/>
        <v>8.9613800000000014E-3</v>
      </c>
      <c r="K254">
        <f t="shared" si="29"/>
        <v>7.9568199999999999E-3</v>
      </c>
      <c r="L254">
        <f t="shared" si="30"/>
        <v>7.0751599999999996E-3</v>
      </c>
      <c r="M254">
        <f t="shared" si="31"/>
        <v>6.38808E-3</v>
      </c>
      <c r="N254">
        <f t="shared" si="32"/>
        <v>5.6628199999999998E-3</v>
      </c>
      <c r="O254">
        <f t="shared" si="33"/>
        <v>5.0040199999999996E-3</v>
      </c>
      <c r="P254">
        <f t="shared" si="34"/>
        <v>4.4098800000000006E-3</v>
      </c>
      <c r="Q254">
        <f t="shared" si="35"/>
        <v>4.1938399999999999E-3</v>
      </c>
    </row>
    <row r="255" spans="1:17" hidden="1" x14ac:dyDescent="0.2">
      <c r="A255">
        <f t="shared" si="36"/>
        <v>4</v>
      </c>
      <c r="B255">
        <v>1.0366999999999999E-2</v>
      </c>
      <c r="C255">
        <v>9.9629999999999996E-3</v>
      </c>
      <c r="D255">
        <v>8.7075999999999994E-3</v>
      </c>
      <c r="E255">
        <v>8.6803999999999996E-3</v>
      </c>
      <c r="F255">
        <v>8.0304E-3</v>
      </c>
      <c r="G255">
        <v>5.2550000000000001E-3</v>
      </c>
      <c r="H255">
        <v>5.1827000000000002E-3</v>
      </c>
      <c r="I255">
        <v>4.7425000000000002E-3</v>
      </c>
      <c r="J255">
        <f t="shared" si="28"/>
        <v>1.0627499999999998E-2</v>
      </c>
      <c r="K255">
        <f t="shared" si="29"/>
        <v>9.3877400000000003E-3</v>
      </c>
      <c r="L255">
        <f t="shared" si="30"/>
        <v>7.2391800000000004E-3</v>
      </c>
      <c r="M255">
        <f t="shared" si="31"/>
        <v>6.5175600000000004E-3</v>
      </c>
      <c r="N255">
        <f t="shared" si="32"/>
        <v>6.0679799999999997E-3</v>
      </c>
      <c r="O255">
        <f t="shared" si="33"/>
        <v>5.3928000000000005E-3</v>
      </c>
      <c r="P255">
        <f t="shared" si="34"/>
        <v>4.7330799999999998E-3</v>
      </c>
      <c r="Q255">
        <f t="shared" si="35"/>
        <v>4.1598799999999995E-3</v>
      </c>
    </row>
    <row r="256" spans="1:17" hidden="1" x14ac:dyDescent="0.2">
      <c r="A256">
        <f t="shared" si="36"/>
        <v>5</v>
      </c>
      <c r="B256">
        <v>7.1528E-3</v>
      </c>
      <c r="C256">
        <v>6.9969000000000003E-3</v>
      </c>
      <c r="D256">
        <v>6.3664999999999998E-3</v>
      </c>
      <c r="E256">
        <v>5.7971999999999997E-3</v>
      </c>
      <c r="F256">
        <v>5.6553000000000003E-3</v>
      </c>
      <c r="G256">
        <v>5.6305000000000001E-3</v>
      </c>
      <c r="H256">
        <v>5.5424000000000003E-3</v>
      </c>
      <c r="I256">
        <v>5.4266000000000002E-3</v>
      </c>
      <c r="J256">
        <f t="shared" si="28"/>
        <v>1.1600300000000001E-2</v>
      </c>
      <c r="K256">
        <f t="shared" si="29"/>
        <v>9.7671400000000005E-3</v>
      </c>
      <c r="L256">
        <f t="shared" si="30"/>
        <v>7.7368599999999999E-3</v>
      </c>
      <c r="M256">
        <f t="shared" si="31"/>
        <v>6.7844799999999981E-3</v>
      </c>
      <c r="N256">
        <f t="shared" si="32"/>
        <v>6.3666399999999998E-3</v>
      </c>
      <c r="O256">
        <f t="shared" si="33"/>
        <v>6.0789600000000004E-3</v>
      </c>
      <c r="P256">
        <f t="shared" si="34"/>
        <v>5.0573800000000002E-3</v>
      </c>
      <c r="Q256">
        <f t="shared" si="35"/>
        <v>4.23282E-3</v>
      </c>
    </row>
    <row r="257" spans="1:17" x14ac:dyDescent="0.2">
      <c r="A257">
        <f t="shared" si="36"/>
        <v>1</v>
      </c>
      <c r="B257">
        <v>1.1821999999999999E-2</v>
      </c>
      <c r="C257">
        <v>1.0133E-2</v>
      </c>
      <c r="D257">
        <v>9.2314000000000007E-3</v>
      </c>
      <c r="E257">
        <v>7.6144999999999997E-3</v>
      </c>
      <c r="F257">
        <v>6.5878999999999998E-3</v>
      </c>
      <c r="G257">
        <v>6.4891000000000002E-3</v>
      </c>
      <c r="H257">
        <v>3.7426999999999998E-3</v>
      </c>
      <c r="I257">
        <v>3.7272E-3</v>
      </c>
      <c r="J257">
        <f t="shared" si="28"/>
        <v>1.200348E-2</v>
      </c>
      <c r="K257">
        <f t="shared" si="29"/>
        <v>9.9231800000000002E-3</v>
      </c>
      <c r="L257">
        <f t="shared" si="30"/>
        <v>7.5215199999999994E-3</v>
      </c>
      <c r="M257">
        <f t="shared" si="31"/>
        <v>6.4681600000000006E-3</v>
      </c>
      <c r="N257">
        <f t="shared" si="32"/>
        <v>6.0498599999999998E-3</v>
      </c>
      <c r="O257">
        <f t="shared" si="33"/>
        <v>5.6817999999999999E-3</v>
      </c>
      <c r="P257">
        <f t="shared" si="34"/>
        <v>4.4259399999999997E-3</v>
      </c>
      <c r="Q257">
        <f t="shared" si="35"/>
        <v>3.6131599999999998E-3</v>
      </c>
    </row>
    <row r="258" spans="1:17" hidden="1" x14ac:dyDescent="0.2">
      <c r="A258">
        <f t="shared" si="36"/>
        <v>2</v>
      </c>
      <c r="B258">
        <v>5.5246999999999996E-3</v>
      </c>
      <c r="C258">
        <v>5.0878E-3</v>
      </c>
      <c r="D258">
        <v>5.0555000000000001E-3</v>
      </c>
      <c r="E258">
        <v>4.2287999999999996E-3</v>
      </c>
      <c r="F258">
        <v>3.9370000000000004E-3</v>
      </c>
      <c r="G258">
        <v>3.7299999999999998E-3</v>
      </c>
      <c r="H258">
        <v>3.6862000000000002E-3</v>
      </c>
      <c r="I258">
        <v>3.3002999999999999E-3</v>
      </c>
      <c r="J258">
        <f t="shared" si="28"/>
        <v>1.190428E-2</v>
      </c>
      <c r="K258">
        <f t="shared" si="29"/>
        <v>9.31856E-3</v>
      </c>
      <c r="L258">
        <f t="shared" si="30"/>
        <v>6.8692800000000002E-3</v>
      </c>
      <c r="M258">
        <f t="shared" si="31"/>
        <v>6.0950400000000004E-3</v>
      </c>
      <c r="N258">
        <f t="shared" si="32"/>
        <v>5.8726999999999998E-3</v>
      </c>
      <c r="O258">
        <f t="shared" si="33"/>
        <v>5.4741E-3</v>
      </c>
      <c r="P258">
        <f t="shared" si="34"/>
        <v>4.7489200000000002E-3</v>
      </c>
      <c r="Q258">
        <f t="shared" si="35"/>
        <v>3.7553200000000004E-3</v>
      </c>
    </row>
    <row r="259" spans="1:17" hidden="1" x14ac:dyDescent="0.2">
      <c r="A259">
        <f t="shared" si="36"/>
        <v>3</v>
      </c>
      <c r="B259">
        <v>1.8270999999999999E-2</v>
      </c>
      <c r="C259">
        <v>1.4758E-2</v>
      </c>
      <c r="D259">
        <v>6.8348999999999997E-3</v>
      </c>
      <c r="E259">
        <v>6.2668999999999997E-3</v>
      </c>
      <c r="F259">
        <v>6.1292999999999999E-3</v>
      </c>
      <c r="G259">
        <v>5.8593999999999999E-3</v>
      </c>
      <c r="H259">
        <v>5.5113999999999996E-3</v>
      </c>
      <c r="I259">
        <v>3.6028000000000002E-3</v>
      </c>
      <c r="J259">
        <f t="shared" ref="J259:J322" si="37">AVERAGE(B259:B263)</f>
        <v>1.2773399999999999E-2</v>
      </c>
      <c r="K259">
        <f t="shared" ref="K259:K322" si="38">AVERAGE(C259:C263)</f>
        <v>9.9228400000000022E-3</v>
      </c>
      <c r="L259">
        <f t="shared" ref="L259:L322" si="39">AVERAGE(D259:D263)</f>
        <v>7.4275800000000005E-3</v>
      </c>
      <c r="M259">
        <f t="shared" ref="M259:M322" si="40">AVERAGE(E259:E263)</f>
        <v>6.6601400000000002E-3</v>
      </c>
      <c r="N259">
        <f t="shared" ref="N259:N322" si="41">AVERAGE(F259:F263)</f>
        <v>6.2342199999999995E-3</v>
      </c>
      <c r="O259">
        <f t="shared" ref="O259:O322" si="42">AVERAGE(G259:G263)</f>
        <v>5.7981600000000001E-3</v>
      </c>
      <c r="P259">
        <f t="shared" ref="P259:P322" si="43">AVERAGE(H259:H263)</f>
        <v>4.9559400000000007E-3</v>
      </c>
      <c r="Q259">
        <f t="shared" ref="Q259:Q322" si="44">AVERAGE(I259:I263)</f>
        <v>3.9327600000000004E-3</v>
      </c>
    </row>
    <row r="260" spans="1:17" hidden="1" x14ac:dyDescent="0.2">
      <c r="A260">
        <f t="shared" si="36"/>
        <v>4</v>
      </c>
      <c r="B260">
        <v>1.5231E-2</v>
      </c>
      <c r="C260">
        <v>1.1860000000000001E-2</v>
      </c>
      <c r="D260">
        <v>1.1195999999999999E-2</v>
      </c>
      <c r="E260">
        <v>1.0015E-2</v>
      </c>
      <c r="F260">
        <v>9.5236999999999995E-3</v>
      </c>
      <c r="G260">
        <v>8.6858000000000005E-3</v>
      </c>
      <c r="H260">
        <v>6.8041999999999998E-3</v>
      </c>
      <c r="I260">
        <v>5.1072000000000001E-3</v>
      </c>
      <c r="J260">
        <f t="shared" si="37"/>
        <v>1.2033800000000001E-2</v>
      </c>
      <c r="K260">
        <f t="shared" si="38"/>
        <v>9.3662400000000014E-3</v>
      </c>
      <c r="L260">
        <f t="shared" si="39"/>
        <v>8.1755999999999999E-3</v>
      </c>
      <c r="M260">
        <f t="shared" si="40"/>
        <v>7.2138000000000011E-3</v>
      </c>
      <c r="N260">
        <f t="shared" si="41"/>
        <v>6.7493200000000005E-3</v>
      </c>
      <c r="O260">
        <f t="shared" si="42"/>
        <v>6.1073799999999999E-3</v>
      </c>
      <c r="P260">
        <f t="shared" si="43"/>
        <v>4.9116799999999999E-3</v>
      </c>
      <c r="Q260">
        <f t="shared" si="44"/>
        <v>4.25312E-3</v>
      </c>
    </row>
    <row r="261" spans="1:17" hidden="1" x14ac:dyDescent="0.2">
      <c r="A261">
        <f t="shared" si="36"/>
        <v>5</v>
      </c>
      <c r="B261">
        <v>9.1687000000000001E-3</v>
      </c>
      <c r="C261">
        <v>7.7771000000000003E-3</v>
      </c>
      <c r="D261">
        <v>5.2897999999999999E-3</v>
      </c>
      <c r="E261">
        <v>4.2155999999999999E-3</v>
      </c>
      <c r="F261">
        <v>4.0714000000000002E-3</v>
      </c>
      <c r="G261">
        <v>3.6446999999999998E-3</v>
      </c>
      <c r="H261">
        <v>2.3852000000000001E-3</v>
      </c>
      <c r="I261">
        <v>2.3283000000000002E-3</v>
      </c>
      <c r="J261">
        <f t="shared" si="37"/>
        <v>1.0429319999999999E-2</v>
      </c>
      <c r="K261">
        <f t="shared" si="38"/>
        <v>8.3168400000000007E-3</v>
      </c>
      <c r="L261">
        <f t="shared" si="39"/>
        <v>7.0863999999999996E-3</v>
      </c>
      <c r="M261">
        <f t="shared" si="40"/>
        <v>6.2880200000000001E-3</v>
      </c>
      <c r="N261">
        <f t="shared" si="41"/>
        <v>5.8046E-3</v>
      </c>
      <c r="O261">
        <f t="shared" si="42"/>
        <v>5.2923399999999995E-3</v>
      </c>
      <c r="P261">
        <f t="shared" si="43"/>
        <v>4.3104599999999995E-3</v>
      </c>
      <c r="Q261">
        <f t="shared" si="44"/>
        <v>3.8948400000000001E-3</v>
      </c>
    </row>
    <row r="262" spans="1:17" x14ac:dyDescent="0.2">
      <c r="A262">
        <f t="shared" si="36"/>
        <v>1</v>
      </c>
      <c r="B262">
        <v>1.1325999999999999E-2</v>
      </c>
      <c r="C262">
        <v>7.1098999999999997E-3</v>
      </c>
      <c r="D262">
        <v>5.9702000000000002E-3</v>
      </c>
      <c r="E262">
        <v>5.7489000000000004E-3</v>
      </c>
      <c r="F262">
        <v>5.7020999999999999E-3</v>
      </c>
      <c r="G262">
        <v>5.4505999999999999E-3</v>
      </c>
      <c r="H262">
        <v>5.3575999999999997E-3</v>
      </c>
      <c r="I262">
        <v>4.4380000000000001E-3</v>
      </c>
      <c r="J262">
        <f t="shared" si="37"/>
        <v>1.2267180000000001E-2</v>
      </c>
      <c r="K262">
        <f t="shared" si="38"/>
        <v>9.8056199999999993E-3</v>
      </c>
      <c r="L262">
        <f t="shared" si="39"/>
        <v>8.7008399999999996E-3</v>
      </c>
      <c r="M262">
        <f t="shared" si="40"/>
        <v>7.8118999999999992E-3</v>
      </c>
      <c r="N262">
        <f t="shared" si="41"/>
        <v>7.2667200000000017E-3</v>
      </c>
      <c r="O262">
        <f t="shared" si="42"/>
        <v>6.5081799999999997E-3</v>
      </c>
      <c r="P262">
        <f t="shared" si="43"/>
        <v>5.4922199999999999E-3</v>
      </c>
      <c r="Q262">
        <f t="shared" si="44"/>
        <v>4.9486800000000004E-3</v>
      </c>
    </row>
    <row r="263" spans="1:17" hidden="1" x14ac:dyDescent="0.2">
      <c r="A263">
        <f t="shared" si="36"/>
        <v>2</v>
      </c>
      <c r="B263">
        <v>9.8703000000000003E-3</v>
      </c>
      <c r="C263">
        <v>8.1092000000000004E-3</v>
      </c>
      <c r="D263">
        <v>7.8469999999999998E-3</v>
      </c>
      <c r="E263">
        <v>7.0543000000000003E-3</v>
      </c>
      <c r="F263">
        <v>5.7445999999999999E-3</v>
      </c>
      <c r="G263">
        <v>5.3502999999999997E-3</v>
      </c>
      <c r="H263">
        <v>4.7213000000000003E-3</v>
      </c>
      <c r="I263">
        <v>4.1875000000000002E-3</v>
      </c>
      <c r="J263">
        <f t="shared" si="37"/>
        <v>1.2720780000000001E-2</v>
      </c>
      <c r="K263">
        <f t="shared" si="38"/>
        <v>1.1007840000000001E-2</v>
      </c>
      <c r="L263">
        <f t="shared" si="39"/>
        <v>9.906599999999998E-3</v>
      </c>
      <c r="M263">
        <f t="shared" si="40"/>
        <v>9.045919999999999E-3</v>
      </c>
      <c r="N263">
        <f t="shared" si="41"/>
        <v>8.3923000000000001E-3</v>
      </c>
      <c r="O263">
        <f t="shared" si="42"/>
        <v>6.9795400000000011E-3</v>
      </c>
      <c r="P263">
        <f t="shared" si="43"/>
        <v>5.9740799999999997E-3</v>
      </c>
      <c r="Q263">
        <f t="shared" si="44"/>
        <v>5.3441800000000005E-3</v>
      </c>
    </row>
    <row r="264" spans="1:17" hidden="1" x14ac:dyDescent="0.2">
      <c r="A264">
        <f t="shared" si="36"/>
        <v>3</v>
      </c>
      <c r="B264">
        <v>1.4572999999999999E-2</v>
      </c>
      <c r="C264">
        <v>1.1975E-2</v>
      </c>
      <c r="D264">
        <v>1.0574999999999999E-2</v>
      </c>
      <c r="E264">
        <v>9.0352000000000002E-3</v>
      </c>
      <c r="F264">
        <v>8.7048000000000004E-3</v>
      </c>
      <c r="G264">
        <v>7.4054999999999998E-3</v>
      </c>
      <c r="H264">
        <v>5.2900999999999998E-3</v>
      </c>
      <c r="I264">
        <v>5.2046000000000002E-3</v>
      </c>
      <c r="J264">
        <f t="shared" si="37"/>
        <v>1.3482520000000001E-2</v>
      </c>
      <c r="K264">
        <f t="shared" si="38"/>
        <v>1.1976000000000001E-2</v>
      </c>
      <c r="L264">
        <f t="shared" si="39"/>
        <v>1.0769600000000001E-2</v>
      </c>
      <c r="M264">
        <f t="shared" si="40"/>
        <v>9.7686600000000019E-3</v>
      </c>
      <c r="N264">
        <f t="shared" si="41"/>
        <v>8.9491199999999996E-3</v>
      </c>
      <c r="O264">
        <f t="shared" si="42"/>
        <v>7.5575399999999997E-3</v>
      </c>
      <c r="P264">
        <f t="shared" si="43"/>
        <v>6.5801599999999998E-3</v>
      </c>
      <c r="Q264">
        <f t="shared" si="44"/>
        <v>5.4598000000000008E-3</v>
      </c>
    </row>
    <row r="265" spans="1:17" hidden="1" x14ac:dyDescent="0.2">
      <c r="A265">
        <f t="shared" ref="A265:A328" si="45">A260</f>
        <v>4</v>
      </c>
      <c r="B265">
        <v>7.2085999999999999E-3</v>
      </c>
      <c r="C265">
        <v>6.613E-3</v>
      </c>
      <c r="D265">
        <v>5.7499999999999999E-3</v>
      </c>
      <c r="E265">
        <v>5.3860999999999996E-3</v>
      </c>
      <c r="F265">
        <v>4.8000999999999999E-3</v>
      </c>
      <c r="G265">
        <v>4.6106000000000003E-3</v>
      </c>
      <c r="H265">
        <v>3.7981E-3</v>
      </c>
      <c r="I265">
        <v>3.3157999999999998E-3</v>
      </c>
      <c r="J265">
        <f t="shared" si="37"/>
        <v>1.3200719999999999E-2</v>
      </c>
      <c r="K265">
        <f t="shared" si="38"/>
        <v>1.2198200000000001E-2</v>
      </c>
      <c r="L265">
        <f t="shared" si="39"/>
        <v>1.11784E-2</v>
      </c>
      <c r="M265">
        <f t="shared" si="40"/>
        <v>1.0455019999999999E-2</v>
      </c>
      <c r="N265">
        <f t="shared" si="41"/>
        <v>9.4889599999999994E-3</v>
      </c>
      <c r="O265">
        <f t="shared" si="42"/>
        <v>8.3316399999999995E-3</v>
      </c>
      <c r="P265">
        <f t="shared" si="43"/>
        <v>7.6161400000000004E-3</v>
      </c>
      <c r="Q265">
        <f t="shared" si="44"/>
        <v>6.2089400000000005E-3</v>
      </c>
    </row>
    <row r="266" spans="1:17" hidden="1" x14ac:dyDescent="0.2">
      <c r="A266">
        <f t="shared" si="45"/>
        <v>5</v>
      </c>
      <c r="B266">
        <v>1.8357999999999999E-2</v>
      </c>
      <c r="C266">
        <v>1.5221E-2</v>
      </c>
      <c r="D266">
        <v>1.3362000000000001E-2</v>
      </c>
      <c r="E266">
        <v>1.1835E-2</v>
      </c>
      <c r="F266">
        <v>1.1382E-2</v>
      </c>
      <c r="G266">
        <v>9.7239000000000006E-3</v>
      </c>
      <c r="H266">
        <v>8.2939999999999993E-3</v>
      </c>
      <c r="I266">
        <v>7.5975000000000001E-3</v>
      </c>
      <c r="J266">
        <f t="shared" si="37"/>
        <v>1.4641400000000002E-2</v>
      </c>
      <c r="K266">
        <f t="shared" si="38"/>
        <v>1.33794E-2</v>
      </c>
      <c r="L266">
        <f t="shared" si="39"/>
        <v>1.2308599999999999E-2</v>
      </c>
      <c r="M266">
        <f t="shared" si="40"/>
        <v>1.108956E-2</v>
      </c>
      <c r="N266">
        <f t="shared" si="41"/>
        <v>1.002076E-2</v>
      </c>
      <c r="O266">
        <f t="shared" si="42"/>
        <v>8.8160400000000007E-3</v>
      </c>
      <c r="P266">
        <f t="shared" si="43"/>
        <v>7.9900000000000006E-3</v>
      </c>
      <c r="Q266">
        <f t="shared" si="44"/>
        <v>6.3301800000000004E-3</v>
      </c>
    </row>
    <row r="267" spans="1:17" x14ac:dyDescent="0.2">
      <c r="A267">
        <f t="shared" si="45"/>
        <v>1</v>
      </c>
      <c r="B267">
        <v>1.3594E-2</v>
      </c>
      <c r="C267">
        <v>1.3121000000000001E-2</v>
      </c>
      <c r="D267">
        <v>1.1998999999999999E-2</v>
      </c>
      <c r="E267">
        <v>1.1919000000000001E-2</v>
      </c>
      <c r="F267">
        <v>1.133E-2</v>
      </c>
      <c r="G267">
        <v>7.8073999999999999E-3</v>
      </c>
      <c r="H267">
        <v>7.7669000000000002E-3</v>
      </c>
      <c r="I267">
        <v>6.4155000000000002E-3</v>
      </c>
      <c r="J267">
        <f t="shared" si="37"/>
        <v>1.2737480000000001E-2</v>
      </c>
      <c r="K267">
        <f t="shared" si="38"/>
        <v>1.1619979999999999E-2</v>
      </c>
      <c r="L267">
        <f t="shared" si="39"/>
        <v>1.0301880000000001E-2</v>
      </c>
      <c r="M267">
        <f t="shared" si="40"/>
        <v>9.2338400000000001E-3</v>
      </c>
      <c r="N267">
        <f t="shared" si="41"/>
        <v>8.2385399999999991E-3</v>
      </c>
      <c r="O267">
        <f t="shared" si="42"/>
        <v>7.3035399999999999E-3</v>
      </c>
      <c r="P267">
        <f t="shared" si="43"/>
        <v>6.7507599999999997E-3</v>
      </c>
      <c r="Q267">
        <f t="shared" si="44"/>
        <v>5.2132400000000001E-3</v>
      </c>
    </row>
    <row r="268" spans="1:17" hidden="1" x14ac:dyDescent="0.2">
      <c r="A268">
        <f t="shared" si="45"/>
        <v>2</v>
      </c>
      <c r="B268">
        <v>1.3679E-2</v>
      </c>
      <c r="C268">
        <v>1.295E-2</v>
      </c>
      <c r="D268">
        <v>1.2161999999999999E-2</v>
      </c>
      <c r="E268">
        <v>1.0668E-2</v>
      </c>
      <c r="F268">
        <v>8.5287000000000002E-3</v>
      </c>
      <c r="G268">
        <v>8.2403000000000007E-3</v>
      </c>
      <c r="H268">
        <v>7.7517000000000003E-3</v>
      </c>
      <c r="I268">
        <v>4.7656E-3</v>
      </c>
      <c r="J268">
        <f t="shared" si="37"/>
        <v>1.1354899999999999E-2</v>
      </c>
      <c r="K268">
        <f t="shared" si="38"/>
        <v>1.0210920000000002E-2</v>
      </c>
      <c r="L268">
        <f t="shared" si="39"/>
        <v>8.9318399999999999E-3</v>
      </c>
      <c r="M268">
        <f t="shared" si="40"/>
        <v>7.8262999999999996E-3</v>
      </c>
      <c r="N268">
        <f t="shared" si="41"/>
        <v>6.7924999999999999E-3</v>
      </c>
      <c r="O268">
        <f t="shared" si="42"/>
        <v>6.5366199999999999E-3</v>
      </c>
      <c r="P268">
        <f t="shared" si="43"/>
        <v>5.9311799999999994E-3</v>
      </c>
      <c r="Q268">
        <f t="shared" si="44"/>
        <v>4.6532799999999992E-3</v>
      </c>
    </row>
    <row r="269" spans="1:17" hidden="1" x14ac:dyDescent="0.2">
      <c r="A269">
        <f t="shared" si="45"/>
        <v>3</v>
      </c>
      <c r="B269">
        <v>1.3164E-2</v>
      </c>
      <c r="C269">
        <v>1.3086E-2</v>
      </c>
      <c r="D269">
        <v>1.2619E-2</v>
      </c>
      <c r="E269">
        <v>1.2467000000000001E-2</v>
      </c>
      <c r="F269">
        <v>1.1403999999999999E-2</v>
      </c>
      <c r="G269">
        <v>1.1276E-2</v>
      </c>
      <c r="H269">
        <v>1.047E-2</v>
      </c>
      <c r="I269">
        <v>8.9502999999999996E-3</v>
      </c>
      <c r="J269">
        <f t="shared" si="37"/>
        <v>1.1472100000000001E-2</v>
      </c>
      <c r="K269">
        <f t="shared" si="38"/>
        <v>9.9203199999999998E-3</v>
      </c>
      <c r="L269">
        <f t="shared" si="39"/>
        <v>8.7950400000000005E-3</v>
      </c>
      <c r="M269">
        <f t="shared" si="40"/>
        <v>7.9855000000000013E-3</v>
      </c>
      <c r="N269">
        <f t="shared" si="41"/>
        <v>7.0512199999999995E-3</v>
      </c>
      <c r="O269">
        <f t="shared" si="42"/>
        <v>6.8073999999999999E-3</v>
      </c>
      <c r="P269">
        <f t="shared" si="43"/>
        <v>5.6639999999999998E-3</v>
      </c>
      <c r="Q269">
        <f t="shared" si="44"/>
        <v>4.9565400000000006E-3</v>
      </c>
    </row>
    <row r="270" spans="1:17" hidden="1" x14ac:dyDescent="0.2">
      <c r="A270">
        <f t="shared" si="45"/>
        <v>4</v>
      </c>
      <c r="B270">
        <v>1.4411999999999999E-2</v>
      </c>
      <c r="C270">
        <v>1.2519000000000001E-2</v>
      </c>
      <c r="D270">
        <v>1.1401E-2</v>
      </c>
      <c r="E270">
        <v>8.5588000000000001E-3</v>
      </c>
      <c r="F270">
        <v>7.4590999999999998E-3</v>
      </c>
      <c r="G270">
        <v>7.0326E-3</v>
      </c>
      <c r="H270">
        <v>5.6674000000000004E-3</v>
      </c>
      <c r="I270">
        <v>3.9220000000000001E-3</v>
      </c>
      <c r="J270">
        <f t="shared" si="37"/>
        <v>9.7988999999999993E-3</v>
      </c>
      <c r="K270">
        <f t="shared" si="38"/>
        <v>8.2625999999999984E-3</v>
      </c>
      <c r="L270">
        <f t="shared" si="39"/>
        <v>7.2124599999999995E-3</v>
      </c>
      <c r="M270">
        <f t="shared" si="40"/>
        <v>6.3598199999999995E-3</v>
      </c>
      <c r="N270">
        <f t="shared" si="41"/>
        <v>5.4340200000000003E-3</v>
      </c>
      <c r="O270">
        <f t="shared" si="42"/>
        <v>5.1222800000000008E-3</v>
      </c>
      <c r="P270">
        <f t="shared" si="43"/>
        <v>4.1338400000000006E-3</v>
      </c>
      <c r="Q270">
        <f t="shared" si="44"/>
        <v>3.6750799999999998E-3</v>
      </c>
    </row>
    <row r="271" spans="1:17" hidden="1" x14ac:dyDescent="0.2">
      <c r="A271">
        <f t="shared" si="45"/>
        <v>5</v>
      </c>
      <c r="B271">
        <v>8.8383999999999997E-3</v>
      </c>
      <c r="C271">
        <v>6.4238999999999997E-3</v>
      </c>
      <c r="D271">
        <v>3.3284E-3</v>
      </c>
      <c r="E271">
        <v>2.5563999999999999E-3</v>
      </c>
      <c r="F271">
        <v>2.4708999999999998E-3</v>
      </c>
      <c r="G271">
        <v>2.1614E-3</v>
      </c>
      <c r="H271">
        <v>2.0977999999999999E-3</v>
      </c>
      <c r="I271">
        <v>2.0127999999999999E-3</v>
      </c>
      <c r="J271">
        <f t="shared" si="37"/>
        <v>8.8318200000000006E-3</v>
      </c>
      <c r="K271">
        <f t="shared" si="38"/>
        <v>7.2987800000000004E-3</v>
      </c>
      <c r="L271">
        <f t="shared" si="39"/>
        <v>6.4429799999999992E-3</v>
      </c>
      <c r="M271">
        <f t="shared" si="40"/>
        <v>5.85368E-3</v>
      </c>
      <c r="N271">
        <f t="shared" si="41"/>
        <v>4.8331800000000012E-3</v>
      </c>
      <c r="O271">
        <f t="shared" si="42"/>
        <v>4.5751999999999998E-3</v>
      </c>
      <c r="P271">
        <f t="shared" si="43"/>
        <v>3.7267200000000002E-3</v>
      </c>
      <c r="Q271">
        <f t="shared" si="44"/>
        <v>3.5296199999999998E-3</v>
      </c>
    </row>
    <row r="272" spans="1:17" x14ac:dyDescent="0.2">
      <c r="A272">
        <f t="shared" si="45"/>
        <v>1</v>
      </c>
      <c r="B272">
        <v>6.6810999999999997E-3</v>
      </c>
      <c r="C272">
        <v>6.0756999999999999E-3</v>
      </c>
      <c r="D272">
        <v>5.1488000000000003E-3</v>
      </c>
      <c r="E272">
        <v>4.8812999999999999E-3</v>
      </c>
      <c r="F272">
        <v>4.0997999999999998E-3</v>
      </c>
      <c r="G272">
        <v>3.9728000000000003E-3</v>
      </c>
      <c r="H272">
        <v>3.669E-3</v>
      </c>
      <c r="I272">
        <v>3.6156999999999999E-3</v>
      </c>
      <c r="J272">
        <f t="shared" si="37"/>
        <v>9.2901399999999988E-3</v>
      </c>
      <c r="K272">
        <f t="shared" si="38"/>
        <v>7.6177199999999997E-3</v>
      </c>
      <c r="L272">
        <f t="shared" si="39"/>
        <v>7.0095000000000001E-3</v>
      </c>
      <c r="M272">
        <f t="shared" si="40"/>
        <v>6.3985199999999996E-3</v>
      </c>
      <c r="N272">
        <f t="shared" si="41"/>
        <v>4.9578000000000001E-3</v>
      </c>
      <c r="O272">
        <f t="shared" si="42"/>
        <v>4.7167200000000006E-3</v>
      </c>
      <c r="P272">
        <f t="shared" si="43"/>
        <v>3.87368E-3</v>
      </c>
      <c r="Q272">
        <f t="shared" si="44"/>
        <v>3.5929599999999992E-3</v>
      </c>
    </row>
    <row r="273" spans="1:17" hidden="1" x14ac:dyDescent="0.2">
      <c r="A273">
        <f t="shared" si="45"/>
        <v>2</v>
      </c>
      <c r="B273">
        <v>1.4265E-2</v>
      </c>
      <c r="C273">
        <v>1.1497E-2</v>
      </c>
      <c r="D273">
        <v>1.1478E-2</v>
      </c>
      <c r="E273">
        <v>1.1464E-2</v>
      </c>
      <c r="F273">
        <v>9.8223000000000008E-3</v>
      </c>
      <c r="G273">
        <v>9.5942000000000006E-3</v>
      </c>
      <c r="H273">
        <v>6.4158000000000001E-3</v>
      </c>
      <c r="I273">
        <v>6.2819E-3</v>
      </c>
      <c r="J273">
        <f t="shared" si="37"/>
        <v>1.1559920000000001E-2</v>
      </c>
      <c r="K273">
        <f t="shared" si="38"/>
        <v>9.9651799999999988E-3</v>
      </c>
      <c r="L273">
        <f t="shared" si="39"/>
        <v>7.9429600000000006E-3</v>
      </c>
      <c r="M273">
        <f t="shared" si="40"/>
        <v>7.3249600000000002E-3</v>
      </c>
      <c r="N273">
        <f t="shared" si="41"/>
        <v>6.0192400000000004E-3</v>
      </c>
      <c r="O273">
        <f t="shared" si="42"/>
        <v>5.6502599999999998E-3</v>
      </c>
      <c r="P273">
        <f t="shared" si="43"/>
        <v>4.7678200000000007E-3</v>
      </c>
      <c r="Q273">
        <f t="shared" si="44"/>
        <v>4.4699800000000001E-3</v>
      </c>
    </row>
    <row r="274" spans="1:17" hidden="1" x14ac:dyDescent="0.2">
      <c r="A274">
        <f t="shared" si="45"/>
        <v>3</v>
      </c>
      <c r="B274">
        <v>4.7980000000000002E-3</v>
      </c>
      <c r="C274">
        <v>4.7974000000000003E-3</v>
      </c>
      <c r="D274">
        <v>4.7061000000000004E-3</v>
      </c>
      <c r="E274">
        <v>4.3385999999999997E-3</v>
      </c>
      <c r="F274">
        <v>3.3180000000000002E-3</v>
      </c>
      <c r="G274">
        <v>2.8503999999999999E-3</v>
      </c>
      <c r="H274">
        <v>2.8192E-3</v>
      </c>
      <c r="I274">
        <v>2.5430000000000001E-3</v>
      </c>
      <c r="J274">
        <f t="shared" si="37"/>
        <v>1.1982719999999999E-2</v>
      </c>
      <c r="K274">
        <f t="shared" si="38"/>
        <v>1.018378E-2</v>
      </c>
      <c r="L274">
        <f t="shared" si="39"/>
        <v>7.82476E-3</v>
      </c>
      <c r="M274">
        <f t="shared" si="40"/>
        <v>6.9308399999999989E-3</v>
      </c>
      <c r="N274">
        <f t="shared" si="41"/>
        <v>5.6172400000000008E-3</v>
      </c>
      <c r="O274">
        <f t="shared" si="42"/>
        <v>4.7760600000000004E-3</v>
      </c>
      <c r="P274">
        <f t="shared" si="43"/>
        <v>4.4992799999999996E-3</v>
      </c>
      <c r="Q274">
        <f t="shared" si="44"/>
        <v>3.9950200000000002E-3</v>
      </c>
    </row>
    <row r="275" spans="1:17" hidden="1" x14ac:dyDescent="0.2">
      <c r="A275">
        <f t="shared" si="45"/>
        <v>4</v>
      </c>
      <c r="B275">
        <v>9.5765999999999993E-3</v>
      </c>
      <c r="C275">
        <v>7.6999E-3</v>
      </c>
      <c r="D275">
        <v>7.5535999999999997E-3</v>
      </c>
      <c r="E275">
        <v>6.0280999999999998E-3</v>
      </c>
      <c r="F275">
        <v>4.4549000000000004E-3</v>
      </c>
      <c r="G275">
        <v>4.2972000000000002E-3</v>
      </c>
      <c r="H275">
        <v>3.6318000000000001E-3</v>
      </c>
      <c r="I275">
        <v>3.1947E-3</v>
      </c>
      <c r="J275">
        <f t="shared" si="37"/>
        <v>1.3047919999999999E-2</v>
      </c>
      <c r="K275">
        <f t="shared" si="38"/>
        <v>1.0609219999999999E-2</v>
      </c>
      <c r="L275">
        <f t="shared" si="39"/>
        <v>8.2635800000000013E-3</v>
      </c>
      <c r="M275">
        <f t="shared" si="40"/>
        <v>7.1768999999999999E-3</v>
      </c>
      <c r="N275">
        <f t="shared" si="41"/>
        <v>6.0418400000000014E-3</v>
      </c>
      <c r="O275">
        <f t="shared" si="42"/>
        <v>5.1078600000000005E-3</v>
      </c>
      <c r="P275">
        <f t="shared" si="43"/>
        <v>4.5815400000000003E-3</v>
      </c>
      <c r="Q275">
        <f t="shared" si="44"/>
        <v>4.0964E-3</v>
      </c>
    </row>
    <row r="276" spans="1:17" hidden="1" x14ac:dyDescent="0.2">
      <c r="A276">
        <f t="shared" si="45"/>
        <v>5</v>
      </c>
      <c r="B276">
        <v>1.1129999999999999E-2</v>
      </c>
      <c r="C276">
        <v>8.0186000000000007E-3</v>
      </c>
      <c r="D276">
        <v>6.1609999999999998E-3</v>
      </c>
      <c r="E276">
        <v>5.2805999999999999E-3</v>
      </c>
      <c r="F276">
        <v>3.094E-3</v>
      </c>
      <c r="G276">
        <v>2.869E-3</v>
      </c>
      <c r="H276">
        <v>2.8325999999999998E-3</v>
      </c>
      <c r="I276">
        <v>2.3295E-3</v>
      </c>
      <c r="J276">
        <f t="shared" si="37"/>
        <v>1.5145E-2</v>
      </c>
      <c r="K276">
        <f t="shared" si="38"/>
        <v>1.200584E-2</v>
      </c>
      <c r="L276">
        <f t="shared" si="39"/>
        <v>7.9737800000000015E-3</v>
      </c>
      <c r="M276">
        <f t="shared" si="40"/>
        <v>6.9785400000000001E-3</v>
      </c>
      <c r="N276">
        <f t="shared" si="41"/>
        <v>6.15046E-3</v>
      </c>
      <c r="O276">
        <f t="shared" si="42"/>
        <v>5.2193000000000005E-3</v>
      </c>
      <c r="P276">
        <f t="shared" si="43"/>
        <v>4.8253399999999991E-3</v>
      </c>
      <c r="Q276">
        <f t="shared" si="44"/>
        <v>4.4055200000000004E-3</v>
      </c>
    </row>
    <row r="277" spans="1:17" x14ac:dyDescent="0.2">
      <c r="A277">
        <f t="shared" si="45"/>
        <v>1</v>
      </c>
      <c r="B277">
        <v>1.8030000000000001E-2</v>
      </c>
      <c r="C277">
        <v>1.7812999999999999E-2</v>
      </c>
      <c r="D277">
        <v>9.8160999999999995E-3</v>
      </c>
      <c r="E277">
        <v>9.5134999999999994E-3</v>
      </c>
      <c r="F277">
        <v>9.4070000000000004E-3</v>
      </c>
      <c r="G277">
        <v>8.6405000000000006E-3</v>
      </c>
      <c r="H277">
        <v>8.1396999999999997E-3</v>
      </c>
      <c r="I277">
        <v>8.0008000000000006E-3</v>
      </c>
      <c r="J277">
        <f t="shared" si="37"/>
        <v>1.58364E-2</v>
      </c>
      <c r="K277">
        <f t="shared" si="38"/>
        <v>1.3230720000000001E-2</v>
      </c>
      <c r="L277">
        <f t="shared" si="39"/>
        <v>9.293980000000002E-3</v>
      </c>
      <c r="M277">
        <f t="shared" si="40"/>
        <v>8.3496200000000003E-3</v>
      </c>
      <c r="N277">
        <f t="shared" si="41"/>
        <v>7.9120600000000003E-3</v>
      </c>
      <c r="O277">
        <f t="shared" si="42"/>
        <v>6.8979000000000002E-3</v>
      </c>
      <c r="P277">
        <f t="shared" si="43"/>
        <v>6.2517800000000002E-3</v>
      </c>
      <c r="Q277">
        <f t="shared" si="44"/>
        <v>5.6954400000000004E-3</v>
      </c>
    </row>
    <row r="278" spans="1:17" hidden="1" x14ac:dyDescent="0.2">
      <c r="A278">
        <f t="shared" si="45"/>
        <v>2</v>
      </c>
      <c r="B278">
        <v>1.6379000000000001E-2</v>
      </c>
      <c r="C278">
        <v>1.259E-2</v>
      </c>
      <c r="D278">
        <v>1.0887000000000001E-2</v>
      </c>
      <c r="E278">
        <v>9.4934000000000008E-3</v>
      </c>
      <c r="F278">
        <v>7.8123000000000003E-3</v>
      </c>
      <c r="G278">
        <v>5.2231999999999999E-3</v>
      </c>
      <c r="H278">
        <v>5.0730999999999997E-3</v>
      </c>
      <c r="I278">
        <v>3.9071000000000002E-3</v>
      </c>
      <c r="J278">
        <f t="shared" si="37"/>
        <v>1.354784E-2</v>
      </c>
      <c r="K278">
        <f t="shared" si="38"/>
        <v>1.069586E-2</v>
      </c>
      <c r="L278">
        <f t="shared" si="39"/>
        <v>8.3319200000000013E-3</v>
      </c>
      <c r="M278">
        <f t="shared" si="40"/>
        <v>7.3067400000000008E-3</v>
      </c>
      <c r="N278">
        <f t="shared" si="41"/>
        <v>6.6975999999999997E-3</v>
      </c>
      <c r="O278">
        <f t="shared" si="42"/>
        <v>5.6170999999999999E-3</v>
      </c>
      <c r="P278">
        <f t="shared" si="43"/>
        <v>5.0612799999999996E-3</v>
      </c>
      <c r="Q278">
        <f t="shared" si="44"/>
        <v>4.5208599999999998E-3</v>
      </c>
    </row>
    <row r="279" spans="1:17" hidden="1" x14ac:dyDescent="0.2">
      <c r="A279">
        <f t="shared" si="45"/>
        <v>3</v>
      </c>
      <c r="B279">
        <v>1.0123999999999999E-2</v>
      </c>
      <c r="C279">
        <v>6.9246000000000004E-3</v>
      </c>
      <c r="D279">
        <v>6.9002000000000004E-3</v>
      </c>
      <c r="E279">
        <v>5.5688999999999999E-3</v>
      </c>
      <c r="F279">
        <v>5.4409999999999997E-3</v>
      </c>
      <c r="G279">
        <v>4.5094000000000002E-3</v>
      </c>
      <c r="H279">
        <v>3.2304999999999999E-3</v>
      </c>
      <c r="I279">
        <v>3.0498999999999999E-3</v>
      </c>
      <c r="J279">
        <f t="shared" si="37"/>
        <v>1.211402E-2</v>
      </c>
      <c r="K279">
        <f t="shared" si="38"/>
        <v>9.9572800000000006E-3</v>
      </c>
      <c r="L279">
        <f t="shared" si="39"/>
        <v>7.6419000000000001E-3</v>
      </c>
      <c r="M279">
        <f t="shared" si="40"/>
        <v>6.760379999999999E-3</v>
      </c>
      <c r="N279">
        <f t="shared" si="41"/>
        <v>6.3828799999999988E-3</v>
      </c>
      <c r="O279">
        <f t="shared" si="42"/>
        <v>5.6208600000000001E-3</v>
      </c>
      <c r="P279">
        <f t="shared" si="43"/>
        <v>4.9601599999999999E-3</v>
      </c>
      <c r="Q279">
        <f t="shared" si="44"/>
        <v>4.6505599999999998E-3</v>
      </c>
    </row>
    <row r="280" spans="1:17" hidden="1" x14ac:dyDescent="0.2">
      <c r="A280">
        <f t="shared" si="45"/>
        <v>4</v>
      </c>
      <c r="B280">
        <v>2.0062E-2</v>
      </c>
      <c r="C280">
        <v>1.4683E-2</v>
      </c>
      <c r="D280">
        <v>6.1046E-3</v>
      </c>
      <c r="E280">
        <v>5.0362999999999996E-3</v>
      </c>
      <c r="F280">
        <v>4.9979999999999998E-3</v>
      </c>
      <c r="G280">
        <v>4.8544E-3</v>
      </c>
      <c r="H280">
        <v>4.8507999999999997E-3</v>
      </c>
      <c r="I280">
        <v>4.7403000000000002E-3</v>
      </c>
      <c r="J280">
        <f t="shared" si="37"/>
        <v>1.123034E-2</v>
      </c>
      <c r="K280">
        <f t="shared" si="38"/>
        <v>9.6720999999999994E-3</v>
      </c>
      <c r="L280">
        <f t="shared" si="39"/>
        <v>7.0677400000000003E-3</v>
      </c>
      <c r="M280">
        <f t="shared" si="40"/>
        <v>6.4454600000000001E-3</v>
      </c>
      <c r="N280">
        <f t="shared" si="41"/>
        <v>6.0295999999999995E-3</v>
      </c>
      <c r="O280">
        <f t="shared" si="42"/>
        <v>5.4479000000000003E-3</v>
      </c>
      <c r="P280">
        <f t="shared" si="43"/>
        <v>5.0389800000000002E-3</v>
      </c>
      <c r="Q280">
        <f t="shared" si="44"/>
        <v>4.7493599999999993E-3</v>
      </c>
    </row>
    <row r="281" spans="1:17" hidden="1" x14ac:dyDescent="0.2">
      <c r="A281">
        <f t="shared" si="45"/>
        <v>5</v>
      </c>
      <c r="B281">
        <v>1.4586999999999999E-2</v>
      </c>
      <c r="C281">
        <v>1.4142999999999999E-2</v>
      </c>
      <c r="D281">
        <v>1.2762000000000001E-2</v>
      </c>
      <c r="E281">
        <v>1.2135999999999999E-2</v>
      </c>
      <c r="F281">
        <v>1.1901999999999999E-2</v>
      </c>
      <c r="G281">
        <v>1.1261999999999999E-2</v>
      </c>
      <c r="H281">
        <v>9.9647999999999994E-3</v>
      </c>
      <c r="I281">
        <v>8.7790999999999998E-3</v>
      </c>
      <c r="J281">
        <f t="shared" si="37"/>
        <v>8.8182199999999981E-3</v>
      </c>
      <c r="K281">
        <f t="shared" si="38"/>
        <v>8.2307600000000002E-3</v>
      </c>
      <c r="L281">
        <f t="shared" si="39"/>
        <v>7.0827399999999997E-3</v>
      </c>
      <c r="M281">
        <f t="shared" si="40"/>
        <v>6.5909999999999996E-3</v>
      </c>
      <c r="N281">
        <f t="shared" si="41"/>
        <v>6.0629799999999999E-3</v>
      </c>
      <c r="O281">
        <f t="shared" si="42"/>
        <v>5.4932800000000006E-3</v>
      </c>
      <c r="P281">
        <f t="shared" si="43"/>
        <v>5.0729599999999996E-3</v>
      </c>
      <c r="Q281">
        <f t="shared" si="44"/>
        <v>4.74136E-3</v>
      </c>
    </row>
    <row r="282" spans="1:17" x14ac:dyDescent="0.2">
      <c r="A282">
        <f t="shared" si="45"/>
        <v>1</v>
      </c>
      <c r="B282">
        <v>6.5871999999999997E-3</v>
      </c>
      <c r="C282">
        <v>5.1387000000000004E-3</v>
      </c>
      <c r="D282">
        <v>5.0058000000000004E-3</v>
      </c>
      <c r="E282">
        <v>4.2991000000000001E-3</v>
      </c>
      <c r="F282">
        <v>3.3346999999999999E-3</v>
      </c>
      <c r="G282">
        <v>2.2365000000000002E-3</v>
      </c>
      <c r="H282">
        <v>2.1871999999999998E-3</v>
      </c>
      <c r="I282">
        <v>2.1278999999999998E-3</v>
      </c>
      <c r="J282">
        <f t="shared" si="37"/>
        <v>9.4208199999999999E-3</v>
      </c>
      <c r="K282">
        <f t="shared" si="38"/>
        <v>8.8721600000000005E-3</v>
      </c>
      <c r="L282">
        <f t="shared" si="39"/>
        <v>7.9511400000000006E-3</v>
      </c>
      <c r="M282">
        <f t="shared" si="40"/>
        <v>6.9340000000000001E-3</v>
      </c>
      <c r="N282">
        <f t="shared" si="41"/>
        <v>5.6873800000000006E-3</v>
      </c>
      <c r="O282">
        <f t="shared" si="42"/>
        <v>5.1002199999999999E-3</v>
      </c>
      <c r="P282">
        <f t="shared" si="43"/>
        <v>4.9077800000000005E-3</v>
      </c>
      <c r="Q282">
        <f t="shared" si="44"/>
        <v>4.5913000000000013E-3</v>
      </c>
    </row>
    <row r="283" spans="1:17" hidden="1" x14ac:dyDescent="0.2">
      <c r="A283">
        <f t="shared" si="45"/>
        <v>2</v>
      </c>
      <c r="B283">
        <v>9.2099E-3</v>
      </c>
      <c r="C283">
        <v>8.8970999999999998E-3</v>
      </c>
      <c r="D283">
        <v>7.4368999999999998E-3</v>
      </c>
      <c r="E283">
        <v>6.7616000000000004E-3</v>
      </c>
      <c r="F283">
        <v>6.2386999999999998E-3</v>
      </c>
      <c r="G283">
        <v>5.2420000000000001E-3</v>
      </c>
      <c r="H283">
        <v>4.5675000000000004E-3</v>
      </c>
      <c r="I283">
        <v>4.5555999999999999E-3</v>
      </c>
      <c r="J283">
        <f t="shared" si="37"/>
        <v>1.2623180000000001E-2</v>
      </c>
      <c r="K283">
        <f t="shared" si="38"/>
        <v>1.216162E-2</v>
      </c>
      <c r="L283">
        <f t="shared" si="39"/>
        <v>1.0314380000000001E-2</v>
      </c>
      <c r="M283">
        <f t="shared" si="40"/>
        <v>8.9503799999999991E-3</v>
      </c>
      <c r="N283">
        <f t="shared" si="41"/>
        <v>7.5882399999999987E-3</v>
      </c>
      <c r="O283">
        <f t="shared" si="42"/>
        <v>6.7493200000000005E-3</v>
      </c>
      <c r="P283">
        <f t="shared" si="43"/>
        <v>6.5197400000000004E-3</v>
      </c>
      <c r="Q283">
        <f t="shared" si="44"/>
        <v>5.8922400000000008E-3</v>
      </c>
    </row>
    <row r="284" spans="1:17" hidden="1" x14ac:dyDescent="0.2">
      <c r="A284">
        <f t="shared" si="45"/>
        <v>3</v>
      </c>
      <c r="B284">
        <v>5.7055999999999999E-3</v>
      </c>
      <c r="C284">
        <v>5.4986999999999996E-3</v>
      </c>
      <c r="D284">
        <v>4.0293999999999998E-3</v>
      </c>
      <c r="E284">
        <v>3.9943000000000001E-3</v>
      </c>
      <c r="F284">
        <v>3.6746000000000001E-3</v>
      </c>
      <c r="G284">
        <v>3.6446E-3</v>
      </c>
      <c r="H284">
        <v>3.6246E-3</v>
      </c>
      <c r="I284">
        <v>3.5439E-3</v>
      </c>
      <c r="J284">
        <f t="shared" si="37"/>
        <v>1.3976800000000001E-2</v>
      </c>
      <c r="K284">
        <f t="shared" si="38"/>
        <v>1.34602E-2</v>
      </c>
      <c r="L284">
        <f t="shared" si="39"/>
        <v>1.070368E-2</v>
      </c>
      <c r="M284">
        <f t="shared" si="40"/>
        <v>9.3288199999999981E-3</v>
      </c>
      <c r="N284">
        <f t="shared" si="41"/>
        <v>8.0686399999999985E-3</v>
      </c>
      <c r="O284">
        <f t="shared" si="42"/>
        <v>7.3536999999999995E-3</v>
      </c>
      <c r="P284">
        <f t="shared" si="43"/>
        <v>7.2560199999999993E-3</v>
      </c>
      <c r="Q284">
        <f t="shared" si="44"/>
        <v>6.5686400000000006E-3</v>
      </c>
    </row>
    <row r="285" spans="1:17" hidden="1" x14ac:dyDescent="0.2">
      <c r="A285">
        <f t="shared" si="45"/>
        <v>4</v>
      </c>
      <c r="B285">
        <v>8.0014000000000005E-3</v>
      </c>
      <c r="C285">
        <v>7.4763E-3</v>
      </c>
      <c r="D285">
        <v>6.1796000000000004E-3</v>
      </c>
      <c r="E285">
        <v>5.764E-3</v>
      </c>
      <c r="F285">
        <v>5.1649E-3</v>
      </c>
      <c r="G285">
        <v>5.0813000000000004E-3</v>
      </c>
      <c r="H285">
        <v>5.0207000000000003E-3</v>
      </c>
      <c r="I285">
        <v>4.7003000000000001E-3</v>
      </c>
      <c r="J285">
        <f t="shared" si="37"/>
        <v>1.6712680000000001E-2</v>
      </c>
      <c r="K285">
        <f t="shared" si="38"/>
        <v>1.5848060000000001E-2</v>
      </c>
      <c r="L285">
        <f t="shared" si="39"/>
        <v>1.3030400000000001E-2</v>
      </c>
      <c r="M285">
        <f t="shared" si="40"/>
        <v>1.1652760000000002E-2</v>
      </c>
      <c r="N285">
        <f t="shared" si="41"/>
        <v>1.0104720000000001E-2</v>
      </c>
      <c r="O285">
        <f t="shared" si="42"/>
        <v>8.5804399999999999E-3</v>
      </c>
      <c r="P285">
        <f t="shared" si="43"/>
        <v>8.1955200000000013E-3</v>
      </c>
      <c r="Q285">
        <f t="shared" si="44"/>
        <v>7.3020000000000003E-3</v>
      </c>
    </row>
    <row r="286" spans="1:17" hidden="1" x14ac:dyDescent="0.2">
      <c r="A286">
        <f t="shared" si="45"/>
        <v>5</v>
      </c>
      <c r="B286">
        <v>1.7600000000000001E-2</v>
      </c>
      <c r="C286">
        <v>1.7350000000000001E-2</v>
      </c>
      <c r="D286">
        <v>1.7104000000000001E-2</v>
      </c>
      <c r="E286">
        <v>1.3851E-2</v>
      </c>
      <c r="F286">
        <v>1.0024E-2</v>
      </c>
      <c r="G286">
        <v>9.2966999999999998E-3</v>
      </c>
      <c r="H286">
        <v>9.1389000000000001E-3</v>
      </c>
      <c r="I286">
        <v>8.0288000000000009E-3</v>
      </c>
      <c r="J286">
        <f t="shared" si="37"/>
        <v>1.7649399999999999E-2</v>
      </c>
      <c r="K286">
        <f t="shared" si="38"/>
        <v>1.6277199999999999E-2</v>
      </c>
      <c r="L286">
        <f t="shared" si="39"/>
        <v>1.2778979999999999E-2</v>
      </c>
      <c r="M286">
        <f t="shared" si="40"/>
        <v>1.1432019999999999E-2</v>
      </c>
      <c r="N286">
        <f t="shared" si="41"/>
        <v>9.8094800000000006E-3</v>
      </c>
      <c r="O286">
        <f t="shared" si="42"/>
        <v>8.2650400000000013E-3</v>
      </c>
      <c r="P286">
        <f t="shared" si="43"/>
        <v>7.844460000000001E-3</v>
      </c>
      <c r="Q286">
        <f t="shared" si="44"/>
        <v>6.9238399999999988E-3</v>
      </c>
    </row>
    <row r="287" spans="1:17" x14ac:dyDescent="0.2">
      <c r="A287">
        <f t="shared" si="45"/>
        <v>1</v>
      </c>
      <c r="B287">
        <v>2.2599000000000001E-2</v>
      </c>
      <c r="C287">
        <v>2.1586000000000001E-2</v>
      </c>
      <c r="D287">
        <v>1.6822E-2</v>
      </c>
      <c r="E287">
        <v>1.4381E-2</v>
      </c>
      <c r="F287">
        <v>1.2839E-2</v>
      </c>
      <c r="G287">
        <v>1.0482E-2</v>
      </c>
      <c r="H287">
        <v>1.0246999999999999E-2</v>
      </c>
      <c r="I287">
        <v>8.6326000000000007E-3</v>
      </c>
      <c r="J287">
        <f t="shared" si="37"/>
        <v>1.8393E-2</v>
      </c>
      <c r="K287">
        <f t="shared" si="38"/>
        <v>1.6191000000000004E-2</v>
      </c>
      <c r="L287">
        <f t="shared" si="39"/>
        <v>1.085376E-2</v>
      </c>
      <c r="M287">
        <f t="shared" si="40"/>
        <v>1.0068179999999999E-2</v>
      </c>
      <c r="N287">
        <f t="shared" si="41"/>
        <v>9.1429200000000006E-3</v>
      </c>
      <c r="O287">
        <f t="shared" si="42"/>
        <v>7.4936600000000009E-3</v>
      </c>
      <c r="P287">
        <f t="shared" si="43"/>
        <v>7.0557600000000012E-3</v>
      </c>
      <c r="Q287">
        <f t="shared" si="44"/>
        <v>6.2962199999999999E-3</v>
      </c>
    </row>
    <row r="288" spans="1:17" hidden="1" x14ac:dyDescent="0.2">
      <c r="A288">
        <f t="shared" si="45"/>
        <v>2</v>
      </c>
      <c r="B288">
        <v>1.5977999999999999E-2</v>
      </c>
      <c r="C288">
        <v>1.5389999999999999E-2</v>
      </c>
      <c r="D288">
        <v>9.3834000000000001E-3</v>
      </c>
      <c r="E288">
        <v>8.6537999999999997E-3</v>
      </c>
      <c r="F288">
        <v>8.6406999999999994E-3</v>
      </c>
      <c r="G288">
        <v>8.2638999999999994E-3</v>
      </c>
      <c r="H288">
        <v>8.2489E-3</v>
      </c>
      <c r="I288">
        <v>7.9375999999999995E-3</v>
      </c>
      <c r="J288">
        <f t="shared" si="37"/>
        <v>1.483248E-2</v>
      </c>
      <c r="K288">
        <f t="shared" si="38"/>
        <v>1.267188E-2</v>
      </c>
      <c r="L288">
        <f t="shared" si="39"/>
        <v>8.1171799999999999E-3</v>
      </c>
      <c r="M288">
        <f t="shared" si="40"/>
        <v>7.8032799999999984E-3</v>
      </c>
      <c r="N288">
        <f t="shared" si="41"/>
        <v>7.1839599999999988E-3</v>
      </c>
      <c r="O288">
        <f t="shared" si="42"/>
        <v>5.9379000000000012E-3</v>
      </c>
      <c r="P288">
        <f t="shared" si="43"/>
        <v>5.4827200000000008E-3</v>
      </c>
      <c r="Q288">
        <f t="shared" si="44"/>
        <v>5.0387600000000006E-3</v>
      </c>
    </row>
    <row r="289" spans="1:17" hidden="1" x14ac:dyDescent="0.2">
      <c r="A289">
        <f t="shared" si="45"/>
        <v>3</v>
      </c>
      <c r="B289">
        <v>1.9384999999999999E-2</v>
      </c>
      <c r="C289">
        <v>1.7437999999999999E-2</v>
      </c>
      <c r="D289">
        <v>1.5663E-2</v>
      </c>
      <c r="E289">
        <v>1.5613999999999999E-2</v>
      </c>
      <c r="F289">
        <v>1.3854999999999999E-2</v>
      </c>
      <c r="G289">
        <v>9.7783000000000002E-3</v>
      </c>
      <c r="H289">
        <v>8.3221000000000007E-3</v>
      </c>
      <c r="I289">
        <v>7.2106999999999996E-3</v>
      </c>
      <c r="J289">
        <f t="shared" si="37"/>
        <v>1.2660000000000001E-2</v>
      </c>
      <c r="K289">
        <f t="shared" si="38"/>
        <v>1.0556600000000001E-2</v>
      </c>
      <c r="L289">
        <f t="shared" si="39"/>
        <v>7.0913599999999997E-3</v>
      </c>
      <c r="M289">
        <f t="shared" si="40"/>
        <v>6.8494799999999998E-3</v>
      </c>
      <c r="N289">
        <f t="shared" si="41"/>
        <v>6.1807199999999989E-3</v>
      </c>
      <c r="O289">
        <f t="shared" si="42"/>
        <v>4.8579999999999995E-3</v>
      </c>
      <c r="P289">
        <f t="shared" si="43"/>
        <v>4.2596200000000004E-3</v>
      </c>
      <c r="Q289">
        <f t="shared" si="44"/>
        <v>3.8239799999999998E-3</v>
      </c>
    </row>
    <row r="290" spans="1:17" hidden="1" x14ac:dyDescent="0.2">
      <c r="A290">
        <f t="shared" si="45"/>
        <v>4</v>
      </c>
      <c r="B290">
        <v>1.2685E-2</v>
      </c>
      <c r="C290">
        <v>9.6220000000000003E-3</v>
      </c>
      <c r="D290">
        <v>4.9224999999999998E-3</v>
      </c>
      <c r="E290">
        <v>4.6603E-3</v>
      </c>
      <c r="F290">
        <v>3.6887000000000001E-3</v>
      </c>
      <c r="G290">
        <v>3.5043000000000001E-3</v>
      </c>
      <c r="H290">
        <v>3.2653999999999999E-3</v>
      </c>
      <c r="I290">
        <v>2.8094999999999999E-3</v>
      </c>
      <c r="J290">
        <f t="shared" si="37"/>
        <v>1.2163999999999999E-2</v>
      </c>
      <c r="K290">
        <f t="shared" si="38"/>
        <v>9.3882000000000011E-3</v>
      </c>
      <c r="L290">
        <f t="shared" si="39"/>
        <v>6.0823600000000002E-3</v>
      </c>
      <c r="M290">
        <f t="shared" si="40"/>
        <v>5.6181800000000004E-3</v>
      </c>
      <c r="N290">
        <f t="shared" si="41"/>
        <v>5.21822E-3</v>
      </c>
      <c r="O290">
        <f t="shared" si="42"/>
        <v>4.3008199999999995E-3</v>
      </c>
      <c r="P290">
        <f t="shared" si="43"/>
        <v>3.7557600000000003E-3</v>
      </c>
      <c r="Q290">
        <f t="shared" si="44"/>
        <v>3.5413199999999997E-3</v>
      </c>
    </row>
    <row r="291" spans="1:17" hidden="1" x14ac:dyDescent="0.2">
      <c r="A291">
        <f t="shared" si="45"/>
        <v>5</v>
      </c>
      <c r="B291">
        <v>2.1318E-2</v>
      </c>
      <c r="C291">
        <v>1.6919E-2</v>
      </c>
      <c r="D291">
        <v>7.4779E-3</v>
      </c>
      <c r="E291">
        <v>7.0318000000000004E-3</v>
      </c>
      <c r="F291">
        <v>6.6911999999999996E-3</v>
      </c>
      <c r="G291">
        <v>5.4397999999999998E-3</v>
      </c>
      <c r="H291">
        <v>5.1954000000000002E-3</v>
      </c>
      <c r="I291">
        <v>4.8907000000000004E-3</v>
      </c>
      <c r="J291">
        <f t="shared" si="37"/>
        <v>1.33492E-2</v>
      </c>
      <c r="K291">
        <f t="shared" si="38"/>
        <v>1.0430600000000002E-2</v>
      </c>
      <c r="L291">
        <f t="shared" si="39"/>
        <v>7.212060000000001E-3</v>
      </c>
      <c r="M291">
        <f t="shared" si="40"/>
        <v>6.6407800000000006E-3</v>
      </c>
      <c r="N291">
        <f t="shared" si="41"/>
        <v>6.1493200000000007E-3</v>
      </c>
      <c r="O291">
        <f t="shared" si="42"/>
        <v>5.1075599999999997E-3</v>
      </c>
      <c r="P291">
        <f t="shared" si="43"/>
        <v>4.4472799999999996E-3</v>
      </c>
      <c r="Q291">
        <f t="shared" si="44"/>
        <v>3.9467599999999997E-3</v>
      </c>
    </row>
    <row r="292" spans="1:17" x14ac:dyDescent="0.2">
      <c r="A292">
        <f t="shared" si="45"/>
        <v>1</v>
      </c>
      <c r="B292">
        <v>4.7964000000000001E-3</v>
      </c>
      <c r="C292">
        <v>3.9903999999999998E-3</v>
      </c>
      <c r="D292">
        <v>3.1391000000000001E-3</v>
      </c>
      <c r="E292">
        <v>3.0565000000000002E-3</v>
      </c>
      <c r="F292">
        <v>3.0441999999999999E-3</v>
      </c>
      <c r="G292">
        <v>2.7031999999999998E-3</v>
      </c>
      <c r="H292">
        <v>2.3817999999999999E-3</v>
      </c>
      <c r="I292">
        <v>2.3452999999999998E-3</v>
      </c>
      <c r="J292">
        <f t="shared" si="37"/>
        <v>1.1730399999999998E-2</v>
      </c>
      <c r="K292">
        <f t="shared" si="38"/>
        <v>9.5288000000000005E-3</v>
      </c>
      <c r="L292">
        <f t="shared" si="39"/>
        <v>7.8218799999999998E-3</v>
      </c>
      <c r="M292">
        <f t="shared" si="40"/>
        <v>6.9720200000000006E-3</v>
      </c>
      <c r="N292">
        <f t="shared" si="41"/>
        <v>6.3149800000000004E-3</v>
      </c>
      <c r="O292">
        <f t="shared" si="42"/>
        <v>5.4551800000000004E-3</v>
      </c>
      <c r="P292">
        <f t="shared" si="43"/>
        <v>4.7569800000000001E-3</v>
      </c>
      <c r="Q292">
        <f t="shared" si="44"/>
        <v>4.2122400000000008E-3</v>
      </c>
    </row>
    <row r="293" spans="1:17" hidden="1" x14ac:dyDescent="0.2">
      <c r="A293">
        <f t="shared" si="45"/>
        <v>2</v>
      </c>
      <c r="B293">
        <v>5.1155999999999997E-3</v>
      </c>
      <c r="C293">
        <v>4.8136000000000003E-3</v>
      </c>
      <c r="D293">
        <v>4.2542999999999999E-3</v>
      </c>
      <c r="E293">
        <v>3.8847999999999999E-3</v>
      </c>
      <c r="F293">
        <v>3.6245000000000001E-3</v>
      </c>
      <c r="G293">
        <v>2.8644E-3</v>
      </c>
      <c r="H293">
        <v>2.1334000000000001E-3</v>
      </c>
      <c r="I293">
        <v>1.8637E-3</v>
      </c>
      <c r="J293">
        <f t="shared" si="37"/>
        <v>1.338252E-2</v>
      </c>
      <c r="K293">
        <f t="shared" si="38"/>
        <v>1.0907320000000002E-2</v>
      </c>
      <c r="L293">
        <f t="shared" si="39"/>
        <v>9.2848600000000007E-3</v>
      </c>
      <c r="M293">
        <f t="shared" si="40"/>
        <v>8.2767000000000014E-3</v>
      </c>
      <c r="N293">
        <f t="shared" si="41"/>
        <v>7.0551799999999994E-3</v>
      </c>
      <c r="O293">
        <f t="shared" si="42"/>
        <v>5.9717600000000013E-3</v>
      </c>
      <c r="P293">
        <f t="shared" si="43"/>
        <v>5.3253400000000005E-3</v>
      </c>
      <c r="Q293">
        <f t="shared" si="44"/>
        <v>4.7059600000000004E-3</v>
      </c>
    </row>
    <row r="294" spans="1:17" hidden="1" x14ac:dyDescent="0.2">
      <c r="A294">
        <f t="shared" si="45"/>
        <v>3</v>
      </c>
      <c r="B294">
        <v>1.6905E-2</v>
      </c>
      <c r="C294">
        <v>1.1596E-2</v>
      </c>
      <c r="D294">
        <v>1.0618000000000001E-2</v>
      </c>
      <c r="E294">
        <v>9.4575000000000006E-3</v>
      </c>
      <c r="F294">
        <v>9.0425000000000002E-3</v>
      </c>
      <c r="G294">
        <v>6.9924000000000002E-3</v>
      </c>
      <c r="H294">
        <v>5.8028000000000003E-3</v>
      </c>
      <c r="I294">
        <v>5.7974000000000003E-3</v>
      </c>
      <c r="J294">
        <f t="shared" si="37"/>
        <v>1.86108E-2</v>
      </c>
      <c r="K294">
        <f t="shared" si="38"/>
        <v>1.5424799999999999E-2</v>
      </c>
      <c r="L294">
        <f t="shared" si="39"/>
        <v>1.23062E-2</v>
      </c>
      <c r="M294">
        <f t="shared" si="40"/>
        <v>9.8391399999999997E-3</v>
      </c>
      <c r="N294">
        <f t="shared" si="41"/>
        <v>8.3404799999999991E-3</v>
      </c>
      <c r="O294">
        <f t="shared" si="42"/>
        <v>6.9720400000000005E-3</v>
      </c>
      <c r="P294">
        <f t="shared" si="43"/>
        <v>6.3361400000000014E-3</v>
      </c>
      <c r="Q294">
        <f t="shared" si="44"/>
        <v>5.5881999999999998E-3</v>
      </c>
    </row>
    <row r="295" spans="1:17" hidden="1" x14ac:dyDescent="0.2">
      <c r="A295">
        <f t="shared" si="45"/>
        <v>4</v>
      </c>
      <c r="B295">
        <v>1.8610999999999999E-2</v>
      </c>
      <c r="C295">
        <v>1.4834E-2</v>
      </c>
      <c r="D295">
        <v>1.0571000000000001E-2</v>
      </c>
      <c r="E295">
        <v>9.7733000000000004E-3</v>
      </c>
      <c r="F295">
        <v>8.3441999999999995E-3</v>
      </c>
      <c r="G295">
        <v>7.5380000000000004E-3</v>
      </c>
      <c r="H295">
        <v>6.7229999999999998E-3</v>
      </c>
      <c r="I295">
        <v>4.8367000000000002E-3</v>
      </c>
      <c r="J295">
        <f t="shared" si="37"/>
        <v>2.0180999999999998E-2</v>
      </c>
      <c r="K295">
        <f t="shared" si="38"/>
        <v>1.7315399999999998E-2</v>
      </c>
      <c r="L295">
        <f t="shared" si="39"/>
        <v>1.3163600000000001E-2</v>
      </c>
      <c r="M295">
        <f t="shared" si="40"/>
        <v>1.063104E-2</v>
      </c>
      <c r="N295">
        <f t="shared" si="41"/>
        <v>9.1863799999999992E-3</v>
      </c>
      <c r="O295">
        <f t="shared" si="42"/>
        <v>8.0065599999999994E-3</v>
      </c>
      <c r="P295">
        <f t="shared" si="43"/>
        <v>7.361379999999999E-3</v>
      </c>
      <c r="Q295">
        <f t="shared" si="44"/>
        <v>6.26394E-3</v>
      </c>
    </row>
    <row r="296" spans="1:17" hidden="1" x14ac:dyDescent="0.2">
      <c r="A296">
        <f t="shared" si="45"/>
        <v>5</v>
      </c>
      <c r="B296">
        <v>1.3224E-2</v>
      </c>
      <c r="C296">
        <v>1.2409999999999999E-2</v>
      </c>
      <c r="D296">
        <v>1.0527E-2</v>
      </c>
      <c r="E296">
        <v>8.6879999999999995E-3</v>
      </c>
      <c r="F296">
        <v>7.5195000000000001E-3</v>
      </c>
      <c r="G296">
        <v>7.1779000000000001E-3</v>
      </c>
      <c r="H296">
        <v>6.7438999999999997E-3</v>
      </c>
      <c r="I296">
        <v>6.2180999999999998E-3</v>
      </c>
      <c r="J296">
        <f t="shared" si="37"/>
        <v>1.9143400000000001E-2</v>
      </c>
      <c r="K296">
        <f t="shared" si="38"/>
        <v>1.6710200000000001E-2</v>
      </c>
      <c r="L296">
        <f t="shared" si="39"/>
        <v>1.33496E-2</v>
      </c>
      <c r="M296">
        <f t="shared" si="40"/>
        <v>1.076798E-2</v>
      </c>
      <c r="N296">
        <f t="shared" si="41"/>
        <v>8.9956000000000012E-3</v>
      </c>
      <c r="O296">
        <f t="shared" si="42"/>
        <v>7.8781800000000003E-3</v>
      </c>
      <c r="P296">
        <f t="shared" si="43"/>
        <v>7.2757999999999989E-3</v>
      </c>
      <c r="Q296">
        <f t="shared" si="44"/>
        <v>6.4563999999999993E-3</v>
      </c>
    </row>
    <row r="297" spans="1:17" x14ac:dyDescent="0.2">
      <c r="A297">
        <f t="shared" si="45"/>
        <v>1</v>
      </c>
      <c r="B297">
        <v>1.3056999999999999E-2</v>
      </c>
      <c r="C297">
        <v>1.0883E-2</v>
      </c>
      <c r="D297">
        <v>1.0454E-2</v>
      </c>
      <c r="E297">
        <v>9.5799000000000006E-3</v>
      </c>
      <c r="F297">
        <v>6.7451999999999998E-3</v>
      </c>
      <c r="G297">
        <v>5.2861000000000002E-3</v>
      </c>
      <c r="H297">
        <v>5.2236000000000001E-3</v>
      </c>
      <c r="I297">
        <v>4.8139000000000003E-3</v>
      </c>
      <c r="J297">
        <f t="shared" si="37"/>
        <v>1.9039400000000001E-2</v>
      </c>
      <c r="K297">
        <f t="shared" si="38"/>
        <v>1.64488E-2</v>
      </c>
      <c r="L297">
        <f t="shared" si="39"/>
        <v>1.2809160000000003E-2</v>
      </c>
      <c r="M297">
        <f t="shared" si="40"/>
        <v>1.054212E-2</v>
      </c>
      <c r="N297">
        <f t="shared" si="41"/>
        <v>8.8616400000000005E-3</v>
      </c>
      <c r="O297">
        <f t="shared" si="42"/>
        <v>7.4387399999999992E-3</v>
      </c>
      <c r="P297">
        <f t="shared" si="43"/>
        <v>6.8391399999999988E-3</v>
      </c>
      <c r="Q297">
        <f t="shared" si="44"/>
        <v>6.1046E-3</v>
      </c>
    </row>
    <row r="298" spans="1:17" hidden="1" x14ac:dyDescent="0.2">
      <c r="A298">
        <f t="shared" si="45"/>
        <v>2</v>
      </c>
      <c r="B298">
        <v>3.1257E-2</v>
      </c>
      <c r="C298">
        <v>2.7400999999999998E-2</v>
      </c>
      <c r="D298">
        <v>1.9361E-2</v>
      </c>
      <c r="E298">
        <v>1.1697000000000001E-2</v>
      </c>
      <c r="F298">
        <v>1.0050999999999999E-2</v>
      </c>
      <c r="G298">
        <v>7.8657999999999992E-3</v>
      </c>
      <c r="H298">
        <v>7.1874E-3</v>
      </c>
      <c r="I298">
        <v>6.2748999999999999E-3</v>
      </c>
      <c r="J298">
        <f t="shared" si="37"/>
        <v>2.5070799999999997E-2</v>
      </c>
      <c r="K298">
        <f t="shared" si="38"/>
        <v>2.2428399999999998E-2</v>
      </c>
      <c r="L298">
        <f t="shared" si="39"/>
        <v>1.8553160000000003E-2</v>
      </c>
      <c r="M298">
        <f t="shared" si="40"/>
        <v>1.4808940000000001E-2</v>
      </c>
      <c r="N298">
        <f t="shared" si="41"/>
        <v>1.3676600000000001E-2</v>
      </c>
      <c r="O298">
        <f t="shared" si="42"/>
        <v>1.2280920000000001E-2</v>
      </c>
      <c r="P298">
        <f t="shared" si="43"/>
        <v>1.0083219999999999E-2</v>
      </c>
      <c r="Q298">
        <f t="shared" si="44"/>
        <v>8.679619999999999E-3</v>
      </c>
    </row>
    <row r="299" spans="1:17" hidden="1" x14ac:dyDescent="0.2">
      <c r="A299">
        <f t="shared" si="45"/>
        <v>3</v>
      </c>
      <c r="B299">
        <v>2.4756E-2</v>
      </c>
      <c r="C299">
        <v>2.1048999999999998E-2</v>
      </c>
      <c r="D299">
        <v>1.4905E-2</v>
      </c>
      <c r="E299">
        <v>1.3417E-2</v>
      </c>
      <c r="F299">
        <v>1.3272000000000001E-2</v>
      </c>
      <c r="G299">
        <v>1.2165E-2</v>
      </c>
      <c r="H299">
        <v>1.0928999999999999E-2</v>
      </c>
      <c r="I299">
        <v>9.1760999999999995E-3</v>
      </c>
      <c r="J299">
        <f t="shared" si="37"/>
        <v>2.4827200000000001E-2</v>
      </c>
      <c r="K299">
        <f t="shared" si="38"/>
        <v>2.2377399999999999E-2</v>
      </c>
      <c r="L299">
        <f t="shared" si="39"/>
        <v>1.9787159999999998E-2</v>
      </c>
      <c r="M299">
        <f t="shared" si="40"/>
        <v>1.708614E-2</v>
      </c>
      <c r="N299">
        <f t="shared" si="41"/>
        <v>1.5646E-2</v>
      </c>
      <c r="O299">
        <f t="shared" si="42"/>
        <v>1.446036E-2</v>
      </c>
      <c r="P299">
        <f t="shared" si="43"/>
        <v>1.1451939999999999E-2</v>
      </c>
      <c r="Q299">
        <f t="shared" si="44"/>
        <v>9.9716399999999986E-3</v>
      </c>
    </row>
    <row r="300" spans="1:17" hidden="1" x14ac:dyDescent="0.2">
      <c r="A300">
        <f t="shared" si="45"/>
        <v>4</v>
      </c>
      <c r="B300">
        <v>1.3422999999999999E-2</v>
      </c>
      <c r="C300">
        <v>1.1808000000000001E-2</v>
      </c>
      <c r="D300">
        <v>1.1501000000000001E-2</v>
      </c>
      <c r="E300">
        <v>1.0458E-2</v>
      </c>
      <c r="F300">
        <v>7.3902999999999998E-3</v>
      </c>
      <c r="G300">
        <v>6.8960999999999996E-3</v>
      </c>
      <c r="H300">
        <v>6.2950999999999997E-3</v>
      </c>
      <c r="I300">
        <v>5.7990000000000003E-3</v>
      </c>
      <c r="J300">
        <f t="shared" si="37"/>
        <v>3.8711399999999993E-2</v>
      </c>
      <c r="K300">
        <f t="shared" si="38"/>
        <v>3.2733200000000004E-2</v>
      </c>
      <c r="L300">
        <f t="shared" si="39"/>
        <v>3.1121560000000003E-2</v>
      </c>
      <c r="M300">
        <f t="shared" si="40"/>
        <v>2.2934340000000001E-2</v>
      </c>
      <c r="N300">
        <f t="shared" si="41"/>
        <v>1.9880000000000002E-2</v>
      </c>
      <c r="O300">
        <f t="shared" si="42"/>
        <v>1.8869160000000003E-2</v>
      </c>
      <c r="P300">
        <f t="shared" si="43"/>
        <v>1.491874E-2</v>
      </c>
      <c r="Q300">
        <f t="shared" si="44"/>
        <v>1.309862E-2</v>
      </c>
    </row>
    <row r="301" spans="1:17" hidden="1" x14ac:dyDescent="0.2">
      <c r="A301">
        <f t="shared" si="45"/>
        <v>5</v>
      </c>
      <c r="B301">
        <v>1.2704E-2</v>
      </c>
      <c r="C301">
        <v>1.1103E-2</v>
      </c>
      <c r="D301">
        <v>7.8247999999999998E-3</v>
      </c>
      <c r="E301">
        <v>7.5586999999999998E-3</v>
      </c>
      <c r="F301">
        <v>6.8497000000000002E-3</v>
      </c>
      <c r="G301">
        <v>4.9807000000000002E-3</v>
      </c>
      <c r="H301">
        <v>4.5605999999999997E-3</v>
      </c>
      <c r="I301">
        <v>4.4590999999999997E-3</v>
      </c>
      <c r="J301">
        <f t="shared" si="37"/>
        <v>5.4617400000000003E-2</v>
      </c>
      <c r="K301">
        <f t="shared" si="38"/>
        <v>4.75118E-2</v>
      </c>
      <c r="L301">
        <f t="shared" si="39"/>
        <v>4.5504160000000002E-2</v>
      </c>
      <c r="M301">
        <f t="shared" si="40"/>
        <v>3.4108139999999995E-2</v>
      </c>
      <c r="N301">
        <f t="shared" si="41"/>
        <v>3.0354939999999997E-2</v>
      </c>
      <c r="O301">
        <f t="shared" si="42"/>
        <v>2.6191140000000002E-2</v>
      </c>
      <c r="P301">
        <f t="shared" si="43"/>
        <v>1.9686719999999998E-2</v>
      </c>
      <c r="Q301">
        <f t="shared" si="44"/>
        <v>1.7848019999999999E-2</v>
      </c>
    </row>
    <row r="302" spans="1:17" x14ac:dyDescent="0.2">
      <c r="A302">
        <f t="shared" si="45"/>
        <v>1</v>
      </c>
      <c r="B302">
        <v>4.3214000000000002E-2</v>
      </c>
      <c r="C302">
        <v>4.0780999999999998E-2</v>
      </c>
      <c r="D302">
        <v>3.9174E-2</v>
      </c>
      <c r="E302">
        <v>3.0914000000000001E-2</v>
      </c>
      <c r="F302">
        <v>3.082E-2</v>
      </c>
      <c r="G302">
        <v>2.9496999999999999E-2</v>
      </c>
      <c r="H302">
        <v>2.1444000000000001E-2</v>
      </c>
      <c r="I302">
        <v>1.7689E-2</v>
      </c>
      <c r="J302">
        <f t="shared" si="37"/>
        <v>5.7411799999999992E-2</v>
      </c>
      <c r="K302">
        <f t="shared" si="38"/>
        <v>4.9891400000000002E-2</v>
      </c>
      <c r="L302">
        <f t="shared" si="39"/>
        <v>4.8380600000000003E-2</v>
      </c>
      <c r="M302">
        <f t="shared" si="40"/>
        <v>3.6171800000000004E-2</v>
      </c>
      <c r="N302">
        <f t="shared" si="41"/>
        <v>3.2480799999999997E-2</v>
      </c>
      <c r="O302">
        <f t="shared" si="42"/>
        <v>2.8636000000000002E-2</v>
      </c>
      <c r="P302">
        <f t="shared" si="43"/>
        <v>2.1969599999999999E-2</v>
      </c>
      <c r="Q302">
        <f t="shared" si="44"/>
        <v>1.9965799999999999E-2</v>
      </c>
    </row>
    <row r="303" spans="1:17" hidden="1" x14ac:dyDescent="0.2">
      <c r="A303">
        <f t="shared" si="45"/>
        <v>2</v>
      </c>
      <c r="B303">
        <v>3.0039E-2</v>
      </c>
      <c r="C303">
        <v>2.7146E-2</v>
      </c>
      <c r="D303">
        <v>2.5531000000000002E-2</v>
      </c>
      <c r="E303">
        <v>2.3082999999999999E-2</v>
      </c>
      <c r="F303">
        <v>1.9897999999999999E-2</v>
      </c>
      <c r="G303">
        <v>1.8762999999999998E-2</v>
      </c>
      <c r="H303">
        <v>1.4031E-2</v>
      </c>
      <c r="I303">
        <v>1.2735E-2</v>
      </c>
      <c r="J303">
        <f t="shared" si="37"/>
        <v>5.6004600000000002E-2</v>
      </c>
      <c r="K303">
        <f t="shared" si="38"/>
        <v>4.8869800000000005E-2</v>
      </c>
      <c r="L303">
        <f t="shared" si="39"/>
        <v>4.6452800000000002E-2</v>
      </c>
      <c r="M303">
        <f t="shared" si="40"/>
        <v>3.5334999999999998E-2</v>
      </c>
      <c r="N303">
        <f t="shared" si="41"/>
        <v>3.1655000000000003E-2</v>
      </c>
      <c r="O303">
        <f t="shared" si="42"/>
        <v>2.7760400000000001E-2</v>
      </c>
      <c r="P303">
        <f t="shared" si="43"/>
        <v>2.16142E-2</v>
      </c>
      <c r="Q303">
        <f t="shared" si="44"/>
        <v>2.0334600000000001E-2</v>
      </c>
    </row>
    <row r="304" spans="1:17" hidden="1" x14ac:dyDescent="0.2">
      <c r="A304">
        <f t="shared" si="45"/>
        <v>3</v>
      </c>
      <c r="B304">
        <v>9.4176999999999997E-2</v>
      </c>
      <c r="C304">
        <v>7.2828000000000004E-2</v>
      </c>
      <c r="D304">
        <v>7.1577000000000002E-2</v>
      </c>
      <c r="E304">
        <v>4.2658000000000001E-2</v>
      </c>
      <c r="F304">
        <v>3.4442E-2</v>
      </c>
      <c r="G304">
        <v>3.4209000000000003E-2</v>
      </c>
      <c r="H304">
        <v>2.8263E-2</v>
      </c>
      <c r="I304">
        <v>2.4811E-2</v>
      </c>
      <c r="J304">
        <f t="shared" si="37"/>
        <v>5.3581199999999995E-2</v>
      </c>
      <c r="K304">
        <f t="shared" si="38"/>
        <v>4.6632E-2</v>
      </c>
      <c r="L304">
        <f t="shared" si="39"/>
        <v>4.4401400000000001E-2</v>
      </c>
      <c r="M304">
        <f t="shared" si="40"/>
        <v>3.3715000000000002E-2</v>
      </c>
      <c r="N304">
        <f t="shared" si="41"/>
        <v>3.0332999999999999E-2</v>
      </c>
      <c r="O304">
        <f t="shared" si="42"/>
        <v>2.6489800000000001E-2</v>
      </c>
      <c r="P304">
        <f t="shared" si="43"/>
        <v>2.0863199999999998E-2</v>
      </c>
      <c r="Q304">
        <f t="shared" si="44"/>
        <v>1.9823400000000001E-2</v>
      </c>
    </row>
    <row r="305" spans="1:17" hidden="1" x14ac:dyDescent="0.2">
      <c r="A305">
        <f t="shared" si="45"/>
        <v>4</v>
      </c>
      <c r="B305">
        <v>9.2952999999999994E-2</v>
      </c>
      <c r="C305">
        <v>8.5700999999999999E-2</v>
      </c>
      <c r="D305">
        <v>8.3414000000000002E-2</v>
      </c>
      <c r="E305">
        <v>6.6326999999999997E-2</v>
      </c>
      <c r="F305">
        <v>5.9764999999999999E-2</v>
      </c>
      <c r="G305">
        <v>4.3506000000000003E-2</v>
      </c>
      <c r="H305">
        <v>3.0134999999999999E-2</v>
      </c>
      <c r="I305">
        <v>2.9545999999999999E-2</v>
      </c>
      <c r="J305">
        <f t="shared" si="37"/>
        <v>4.165399999999999E-2</v>
      </c>
      <c r="K305">
        <f t="shared" si="38"/>
        <v>3.7918199999999999E-2</v>
      </c>
      <c r="L305">
        <f t="shared" si="39"/>
        <v>3.5700799999999998E-2</v>
      </c>
      <c r="M305">
        <f t="shared" si="40"/>
        <v>3.0428400000000001E-2</v>
      </c>
      <c r="N305">
        <f t="shared" si="41"/>
        <v>2.8632000000000001E-2</v>
      </c>
      <c r="O305">
        <f t="shared" si="42"/>
        <v>2.4562400000000002E-2</v>
      </c>
      <c r="P305">
        <f t="shared" si="43"/>
        <v>1.9461800000000001E-2</v>
      </c>
      <c r="Q305">
        <f t="shared" si="44"/>
        <v>1.8094800000000001E-2</v>
      </c>
    </row>
    <row r="306" spans="1:17" hidden="1" x14ac:dyDescent="0.2">
      <c r="A306">
        <f t="shared" si="45"/>
        <v>5</v>
      </c>
      <c r="B306">
        <v>2.6675999999999998E-2</v>
      </c>
      <c r="C306">
        <v>2.3001000000000001E-2</v>
      </c>
      <c r="D306">
        <v>2.2207000000000001E-2</v>
      </c>
      <c r="E306">
        <v>1.7877000000000001E-2</v>
      </c>
      <c r="F306">
        <v>1.7479000000000001E-2</v>
      </c>
      <c r="G306">
        <v>1.7205000000000002E-2</v>
      </c>
      <c r="H306">
        <v>1.5975E-2</v>
      </c>
      <c r="I306">
        <v>1.5048000000000001E-2</v>
      </c>
      <c r="J306">
        <f t="shared" si="37"/>
        <v>2.82134E-2</v>
      </c>
      <c r="K306">
        <f t="shared" si="38"/>
        <v>2.5307400000000001E-2</v>
      </c>
      <c r="L306">
        <f t="shared" si="39"/>
        <v>2.3469399999999998E-2</v>
      </c>
      <c r="M306">
        <f t="shared" si="40"/>
        <v>2.1166400000000002E-2</v>
      </c>
      <c r="N306">
        <f t="shared" si="41"/>
        <v>2.06672E-2</v>
      </c>
      <c r="O306">
        <f t="shared" si="42"/>
        <v>1.9659799999999998E-2</v>
      </c>
      <c r="P306">
        <f t="shared" si="43"/>
        <v>1.70522E-2</v>
      </c>
      <c r="Q306">
        <f t="shared" si="44"/>
        <v>1.5771799999999999E-2</v>
      </c>
    </row>
    <row r="307" spans="1:17" x14ac:dyDescent="0.2">
      <c r="A307">
        <f t="shared" si="45"/>
        <v>1</v>
      </c>
      <c r="B307">
        <v>3.6178000000000002E-2</v>
      </c>
      <c r="C307">
        <v>3.5673000000000003E-2</v>
      </c>
      <c r="D307">
        <v>2.9534999999999999E-2</v>
      </c>
      <c r="E307">
        <v>2.673E-2</v>
      </c>
      <c r="F307">
        <v>2.6690999999999999E-2</v>
      </c>
      <c r="G307">
        <v>2.5118999999999999E-2</v>
      </c>
      <c r="H307">
        <v>1.9667E-2</v>
      </c>
      <c r="I307">
        <v>1.9532999999999998E-2</v>
      </c>
      <c r="J307">
        <f t="shared" si="37"/>
        <v>3.1039400000000002E-2</v>
      </c>
      <c r="K307">
        <f t="shared" si="38"/>
        <v>2.7220000000000001E-2</v>
      </c>
      <c r="L307">
        <f t="shared" si="39"/>
        <v>2.5316399999999999E-2</v>
      </c>
      <c r="M307">
        <f t="shared" si="40"/>
        <v>2.1843400000000002E-2</v>
      </c>
      <c r="N307">
        <f t="shared" si="41"/>
        <v>2.1060200000000001E-2</v>
      </c>
      <c r="O307">
        <f t="shared" si="42"/>
        <v>1.9179599999999998E-2</v>
      </c>
      <c r="P307">
        <f t="shared" si="43"/>
        <v>1.6786600000000002E-2</v>
      </c>
      <c r="Q307">
        <f t="shared" si="44"/>
        <v>1.53808E-2</v>
      </c>
    </row>
    <row r="308" spans="1:17" hidden="1" x14ac:dyDescent="0.2">
      <c r="A308">
        <f t="shared" si="45"/>
        <v>2</v>
      </c>
      <c r="B308">
        <v>1.7922E-2</v>
      </c>
      <c r="C308">
        <v>1.5956999999999999E-2</v>
      </c>
      <c r="D308">
        <v>1.5273999999999999E-2</v>
      </c>
      <c r="E308">
        <v>1.4983E-2</v>
      </c>
      <c r="F308">
        <v>1.3287999999999999E-2</v>
      </c>
      <c r="G308">
        <v>1.2409999999999999E-2</v>
      </c>
      <c r="H308">
        <v>1.0276E-2</v>
      </c>
      <c r="I308">
        <v>1.0179000000000001E-2</v>
      </c>
      <c r="J308">
        <f t="shared" si="37"/>
        <v>2.9824200000000002E-2</v>
      </c>
      <c r="K308">
        <f t="shared" si="38"/>
        <v>2.4352600000000002E-2</v>
      </c>
      <c r="L308">
        <f t="shared" si="39"/>
        <v>2.3477399999999999E-2</v>
      </c>
      <c r="M308">
        <f t="shared" si="40"/>
        <v>1.92728E-2</v>
      </c>
      <c r="N308">
        <f t="shared" si="41"/>
        <v>1.82306E-2</v>
      </c>
      <c r="O308">
        <f t="shared" si="42"/>
        <v>1.6501200000000001E-2</v>
      </c>
      <c r="P308">
        <f t="shared" si="43"/>
        <v>1.5154600000000001E-2</v>
      </c>
      <c r="Q308">
        <f t="shared" si="44"/>
        <v>1.3692199999999998E-2</v>
      </c>
    </row>
    <row r="309" spans="1:17" hidden="1" x14ac:dyDescent="0.2">
      <c r="A309">
        <f t="shared" si="45"/>
        <v>3</v>
      </c>
      <c r="B309">
        <v>3.4541000000000002E-2</v>
      </c>
      <c r="C309">
        <v>2.9259E-2</v>
      </c>
      <c r="D309">
        <v>2.8074000000000002E-2</v>
      </c>
      <c r="E309">
        <v>2.6224999999999998E-2</v>
      </c>
      <c r="F309">
        <v>2.5937000000000002E-2</v>
      </c>
      <c r="G309">
        <v>2.4572E-2</v>
      </c>
      <c r="H309">
        <v>2.1256000000000001E-2</v>
      </c>
      <c r="I309">
        <v>1.6167999999999998E-2</v>
      </c>
      <c r="J309">
        <f t="shared" si="37"/>
        <v>3.5903999999999998E-2</v>
      </c>
      <c r="K309">
        <f t="shared" si="38"/>
        <v>3.0375800000000001E-2</v>
      </c>
      <c r="L309">
        <f t="shared" si="39"/>
        <v>2.9404999999999997E-2</v>
      </c>
      <c r="M309">
        <f t="shared" si="40"/>
        <v>2.3787599999999999E-2</v>
      </c>
      <c r="N309">
        <f t="shared" si="41"/>
        <v>2.2935199999999999E-2</v>
      </c>
      <c r="O309">
        <f t="shared" si="42"/>
        <v>2.1239799999999996E-2</v>
      </c>
      <c r="P309">
        <f t="shared" si="43"/>
        <v>1.99364E-2</v>
      </c>
      <c r="Q309">
        <f t="shared" si="44"/>
        <v>1.8035000000000002E-2</v>
      </c>
    </row>
    <row r="310" spans="1:17" hidden="1" x14ac:dyDescent="0.2">
      <c r="A310">
        <f t="shared" si="45"/>
        <v>4</v>
      </c>
      <c r="B310">
        <v>2.5749999999999999E-2</v>
      </c>
      <c r="C310">
        <v>2.2647E-2</v>
      </c>
      <c r="D310">
        <v>2.2256999999999999E-2</v>
      </c>
      <c r="E310">
        <v>2.0017E-2</v>
      </c>
      <c r="F310">
        <v>1.9941E-2</v>
      </c>
      <c r="G310">
        <v>1.8992999999999999E-2</v>
      </c>
      <c r="H310">
        <v>1.8086999999999999E-2</v>
      </c>
      <c r="I310">
        <v>1.7930999999999999E-2</v>
      </c>
      <c r="J310">
        <f t="shared" si="37"/>
        <v>3.6512200000000009E-2</v>
      </c>
      <c r="K310">
        <f t="shared" si="38"/>
        <v>3.1424000000000001E-2</v>
      </c>
      <c r="L310">
        <f t="shared" si="39"/>
        <v>3.0600800000000001E-2</v>
      </c>
      <c r="M310">
        <f t="shared" si="40"/>
        <v>2.4962199999999997E-2</v>
      </c>
      <c r="N310">
        <f t="shared" si="41"/>
        <v>2.3086800000000001E-2</v>
      </c>
      <c r="O310">
        <f t="shared" si="42"/>
        <v>2.1257600000000001E-2</v>
      </c>
      <c r="P310">
        <f t="shared" si="43"/>
        <v>2.00514E-2</v>
      </c>
      <c r="Q310">
        <f t="shared" si="44"/>
        <v>1.8283399999999998E-2</v>
      </c>
    </row>
    <row r="311" spans="1:17" hidden="1" x14ac:dyDescent="0.2">
      <c r="A311">
        <f t="shared" si="45"/>
        <v>5</v>
      </c>
      <c r="B311">
        <v>4.0806000000000002E-2</v>
      </c>
      <c r="C311">
        <v>3.2564000000000003E-2</v>
      </c>
      <c r="D311">
        <v>3.1441999999999998E-2</v>
      </c>
      <c r="E311">
        <v>2.1262E-2</v>
      </c>
      <c r="F311">
        <v>1.9443999999999999E-2</v>
      </c>
      <c r="G311">
        <v>1.4803999999999999E-2</v>
      </c>
      <c r="H311">
        <v>1.4647E-2</v>
      </c>
      <c r="I311">
        <v>1.3093E-2</v>
      </c>
      <c r="J311">
        <f t="shared" si="37"/>
        <v>4.1013000000000001E-2</v>
      </c>
      <c r="K311">
        <f t="shared" si="38"/>
        <v>3.5838600000000005E-2</v>
      </c>
      <c r="L311">
        <f t="shared" si="39"/>
        <v>3.2412799999999999E-2</v>
      </c>
      <c r="M311">
        <f t="shared" si="40"/>
        <v>2.7024400000000004E-2</v>
      </c>
      <c r="N311">
        <f t="shared" si="41"/>
        <v>2.4367199999999999E-2</v>
      </c>
      <c r="O311">
        <f t="shared" si="42"/>
        <v>2.2150599999999999E-2</v>
      </c>
      <c r="P311">
        <f t="shared" si="43"/>
        <v>2.0986000000000001E-2</v>
      </c>
      <c r="Q311">
        <f t="shared" si="44"/>
        <v>1.9177199999999998E-2</v>
      </c>
    </row>
    <row r="312" spans="1:17" x14ac:dyDescent="0.2">
      <c r="A312">
        <f t="shared" si="45"/>
        <v>1</v>
      </c>
      <c r="B312">
        <v>3.0102E-2</v>
      </c>
      <c r="C312">
        <v>2.1336000000000001E-2</v>
      </c>
      <c r="D312">
        <v>2.034E-2</v>
      </c>
      <c r="E312">
        <v>1.3877E-2</v>
      </c>
      <c r="F312">
        <v>1.2543E-2</v>
      </c>
      <c r="G312">
        <v>1.1727E-2</v>
      </c>
      <c r="H312">
        <v>1.1507E-2</v>
      </c>
      <c r="I312">
        <v>1.1089999999999999E-2</v>
      </c>
      <c r="J312">
        <f t="shared" si="37"/>
        <v>3.8590599999999996E-2</v>
      </c>
      <c r="K312">
        <f t="shared" si="38"/>
        <v>3.4893800000000003E-2</v>
      </c>
      <c r="L312">
        <f t="shared" si="39"/>
        <v>3.1582800000000008E-2</v>
      </c>
      <c r="M312">
        <f t="shared" si="40"/>
        <v>2.7536600000000001E-2</v>
      </c>
      <c r="N312">
        <f t="shared" si="41"/>
        <v>2.5193200000000006E-2</v>
      </c>
      <c r="O312">
        <f t="shared" si="42"/>
        <v>2.3687400000000004E-2</v>
      </c>
      <c r="P312">
        <f t="shared" si="43"/>
        <v>2.1897E-2</v>
      </c>
      <c r="Q312">
        <f t="shared" si="44"/>
        <v>1.9824399999999999E-2</v>
      </c>
    </row>
    <row r="313" spans="1:17" hidden="1" x14ac:dyDescent="0.2">
      <c r="A313">
        <f t="shared" si="45"/>
        <v>2</v>
      </c>
      <c r="B313">
        <v>4.8321000000000003E-2</v>
      </c>
      <c r="C313">
        <v>4.6073000000000003E-2</v>
      </c>
      <c r="D313">
        <v>4.4912000000000001E-2</v>
      </c>
      <c r="E313">
        <v>3.7557E-2</v>
      </c>
      <c r="F313">
        <v>3.6811000000000003E-2</v>
      </c>
      <c r="G313">
        <v>3.6103000000000003E-2</v>
      </c>
      <c r="H313">
        <v>3.4185E-2</v>
      </c>
      <c r="I313">
        <v>3.1892999999999998E-2</v>
      </c>
      <c r="J313">
        <f t="shared" si="37"/>
        <v>4.7455600000000001E-2</v>
      </c>
      <c r="K313">
        <f t="shared" si="38"/>
        <v>4.3182000000000005E-2</v>
      </c>
      <c r="L313">
        <f t="shared" si="39"/>
        <v>3.99558E-2</v>
      </c>
      <c r="M313">
        <f t="shared" si="40"/>
        <v>3.1656999999999998E-2</v>
      </c>
      <c r="N313">
        <f t="shared" si="41"/>
        <v>2.9507600000000002E-2</v>
      </c>
      <c r="O313">
        <f t="shared" si="42"/>
        <v>2.5878400000000003E-2</v>
      </c>
      <c r="P313">
        <f t="shared" si="43"/>
        <v>2.3775600000000001E-2</v>
      </c>
      <c r="Q313">
        <f t="shared" si="44"/>
        <v>2.14132E-2</v>
      </c>
    </row>
    <row r="314" spans="1:17" hidden="1" x14ac:dyDescent="0.2">
      <c r="A314">
        <f t="shared" si="45"/>
        <v>3</v>
      </c>
      <c r="B314">
        <v>3.7581999999999997E-2</v>
      </c>
      <c r="C314">
        <v>3.4500000000000003E-2</v>
      </c>
      <c r="D314">
        <v>3.4053E-2</v>
      </c>
      <c r="E314">
        <v>3.2098000000000002E-2</v>
      </c>
      <c r="F314">
        <v>2.6695E-2</v>
      </c>
      <c r="G314">
        <v>2.4660999999999999E-2</v>
      </c>
      <c r="H314">
        <v>2.1831E-2</v>
      </c>
      <c r="I314">
        <v>1.7409999999999998E-2</v>
      </c>
      <c r="J314">
        <f t="shared" si="37"/>
        <v>4.2971799999999997E-2</v>
      </c>
      <c r="K314">
        <f t="shared" si="38"/>
        <v>3.8734000000000005E-2</v>
      </c>
      <c r="L314">
        <f t="shared" si="39"/>
        <v>3.55298E-2</v>
      </c>
      <c r="M314">
        <f t="shared" si="40"/>
        <v>2.8142199999999999E-2</v>
      </c>
      <c r="N314">
        <f t="shared" si="41"/>
        <v>2.5869399999999997E-2</v>
      </c>
      <c r="O314">
        <f t="shared" si="42"/>
        <v>2.1591600000000002E-2</v>
      </c>
      <c r="P314">
        <f t="shared" si="43"/>
        <v>1.9319200000000002E-2</v>
      </c>
      <c r="Q314">
        <f t="shared" si="44"/>
        <v>1.7366199999999998E-2</v>
      </c>
    </row>
    <row r="315" spans="1:17" hidden="1" x14ac:dyDescent="0.2">
      <c r="A315">
        <f t="shared" si="45"/>
        <v>4</v>
      </c>
      <c r="B315">
        <v>4.8253999999999998E-2</v>
      </c>
      <c r="C315">
        <v>4.4720000000000003E-2</v>
      </c>
      <c r="D315">
        <v>3.1316999999999998E-2</v>
      </c>
      <c r="E315">
        <v>3.0328000000000001E-2</v>
      </c>
      <c r="F315">
        <v>2.6342999999999998E-2</v>
      </c>
      <c r="G315">
        <v>2.3458E-2</v>
      </c>
      <c r="H315">
        <v>2.2759999999999999E-2</v>
      </c>
      <c r="I315">
        <v>2.24E-2</v>
      </c>
      <c r="J315">
        <f t="shared" si="37"/>
        <v>4.7988400000000001E-2</v>
      </c>
      <c r="K315">
        <f t="shared" si="38"/>
        <v>4.2825999999999996E-2</v>
      </c>
      <c r="L315">
        <f t="shared" si="39"/>
        <v>3.5800399999999996E-2</v>
      </c>
      <c r="M315">
        <f t="shared" si="40"/>
        <v>2.6257800000000005E-2</v>
      </c>
      <c r="N315">
        <f t="shared" si="41"/>
        <v>2.47894E-2</v>
      </c>
      <c r="O315">
        <f t="shared" si="42"/>
        <v>2.03488E-2</v>
      </c>
      <c r="P315">
        <f t="shared" si="43"/>
        <v>1.81786E-2</v>
      </c>
      <c r="Q315">
        <f t="shared" si="44"/>
        <v>1.64066E-2</v>
      </c>
    </row>
    <row r="316" spans="1:17" hidden="1" x14ac:dyDescent="0.2">
      <c r="A316">
        <f t="shared" si="45"/>
        <v>5</v>
      </c>
      <c r="B316">
        <v>2.8694000000000001E-2</v>
      </c>
      <c r="C316">
        <v>2.784E-2</v>
      </c>
      <c r="D316">
        <v>2.7292E-2</v>
      </c>
      <c r="E316">
        <v>2.3823E-2</v>
      </c>
      <c r="F316">
        <v>2.3574000000000001E-2</v>
      </c>
      <c r="G316">
        <v>2.2488000000000001E-2</v>
      </c>
      <c r="H316">
        <v>1.9202E-2</v>
      </c>
      <c r="I316">
        <v>1.6329E-2</v>
      </c>
      <c r="J316">
        <f t="shared" si="37"/>
        <v>3.9917639999999997E-2</v>
      </c>
      <c r="K316">
        <f t="shared" si="38"/>
        <v>3.5418739999999997E-2</v>
      </c>
      <c r="L316">
        <f t="shared" si="39"/>
        <v>3.0843960000000004E-2</v>
      </c>
      <c r="M316">
        <f t="shared" si="40"/>
        <v>2.1209940000000004E-2</v>
      </c>
      <c r="N316">
        <f t="shared" si="41"/>
        <v>2.0528299999999999E-2</v>
      </c>
      <c r="O316">
        <f t="shared" si="42"/>
        <v>1.654808E-2</v>
      </c>
      <c r="P316">
        <f t="shared" si="43"/>
        <v>1.4499400000000001E-2</v>
      </c>
      <c r="Q316">
        <f t="shared" si="44"/>
        <v>1.265084E-2</v>
      </c>
    </row>
    <row r="317" spans="1:17" x14ac:dyDescent="0.2">
      <c r="A317">
        <f t="shared" si="45"/>
        <v>1</v>
      </c>
      <c r="B317">
        <v>7.4426999999999993E-2</v>
      </c>
      <c r="C317">
        <v>6.2776999999999999E-2</v>
      </c>
      <c r="D317">
        <v>6.2205000000000003E-2</v>
      </c>
      <c r="E317">
        <v>3.4479000000000003E-2</v>
      </c>
      <c r="F317">
        <v>3.4114999999999999E-2</v>
      </c>
      <c r="G317">
        <v>2.2682000000000001E-2</v>
      </c>
      <c r="H317">
        <v>2.0899999999999998E-2</v>
      </c>
      <c r="I317">
        <v>1.9033999999999999E-2</v>
      </c>
      <c r="J317">
        <f t="shared" si="37"/>
        <v>3.5222299999999998E-2</v>
      </c>
      <c r="K317">
        <f t="shared" si="38"/>
        <v>3.0824259999999999E-2</v>
      </c>
      <c r="L317">
        <f t="shared" si="39"/>
        <v>2.6332959999999999E-2</v>
      </c>
      <c r="M317">
        <f t="shared" si="40"/>
        <v>1.7319640000000004E-2</v>
      </c>
      <c r="N317">
        <f t="shared" si="41"/>
        <v>1.6478660000000003E-2</v>
      </c>
      <c r="O317">
        <f t="shared" si="42"/>
        <v>1.2700639999999999E-2</v>
      </c>
      <c r="P317">
        <f t="shared" si="43"/>
        <v>1.127556E-2</v>
      </c>
      <c r="Q317">
        <f t="shared" si="44"/>
        <v>9.9979199999999987E-3</v>
      </c>
    </row>
    <row r="318" spans="1:17" hidden="1" x14ac:dyDescent="0.2">
      <c r="A318">
        <f t="shared" si="45"/>
        <v>2</v>
      </c>
      <c r="B318">
        <v>2.5902000000000001E-2</v>
      </c>
      <c r="C318">
        <v>2.3833E-2</v>
      </c>
      <c r="D318">
        <v>2.2782E-2</v>
      </c>
      <c r="E318">
        <v>1.9983000000000001E-2</v>
      </c>
      <c r="F318">
        <v>1.8620000000000001E-2</v>
      </c>
      <c r="G318">
        <v>1.4669E-2</v>
      </c>
      <c r="H318">
        <v>1.1903E-2</v>
      </c>
      <c r="I318">
        <v>1.1658E-2</v>
      </c>
      <c r="J318">
        <f t="shared" si="37"/>
        <v>2.144364E-2</v>
      </c>
      <c r="K318">
        <f t="shared" si="38"/>
        <v>1.9086180000000001E-2</v>
      </c>
      <c r="L318">
        <f t="shared" si="39"/>
        <v>1.4390340000000001E-2</v>
      </c>
      <c r="M318">
        <f t="shared" si="40"/>
        <v>1.0799060000000001E-2</v>
      </c>
      <c r="N318">
        <f t="shared" si="41"/>
        <v>1.0026860000000002E-2</v>
      </c>
      <c r="O318">
        <f t="shared" si="42"/>
        <v>8.4484999999999994E-3</v>
      </c>
      <c r="P318">
        <f t="shared" si="43"/>
        <v>7.3765000000000011E-3</v>
      </c>
      <c r="Q318">
        <f t="shared" si="44"/>
        <v>6.4619600000000001E-3</v>
      </c>
    </row>
    <row r="319" spans="1:17" hidden="1" x14ac:dyDescent="0.2">
      <c r="A319">
        <f t="shared" si="45"/>
        <v>3</v>
      </c>
      <c r="B319">
        <v>6.2664999999999998E-2</v>
      </c>
      <c r="C319">
        <v>5.4960000000000002E-2</v>
      </c>
      <c r="D319">
        <v>3.5406E-2</v>
      </c>
      <c r="E319">
        <v>2.2676000000000002E-2</v>
      </c>
      <c r="F319">
        <v>2.1295000000000001E-2</v>
      </c>
      <c r="G319">
        <v>1.8447000000000002E-2</v>
      </c>
      <c r="H319">
        <v>1.6128E-2</v>
      </c>
      <c r="I319">
        <v>1.2612E-2</v>
      </c>
      <c r="J319">
        <f t="shared" si="37"/>
        <v>1.900344E-2</v>
      </c>
      <c r="K319">
        <f t="shared" si="38"/>
        <v>1.6550779999999998E-2</v>
      </c>
      <c r="L319">
        <f t="shared" si="39"/>
        <v>1.090736E-2</v>
      </c>
      <c r="M319">
        <f t="shared" si="40"/>
        <v>7.8263400000000011E-3</v>
      </c>
      <c r="N319">
        <f t="shared" si="41"/>
        <v>7.2418200000000004E-3</v>
      </c>
      <c r="O319">
        <f t="shared" si="42"/>
        <v>6.3475000000000007E-3</v>
      </c>
      <c r="P319">
        <f t="shared" si="43"/>
        <v>5.5724199999999998E-3</v>
      </c>
      <c r="Q319">
        <f t="shared" si="44"/>
        <v>4.6191199999999991E-3</v>
      </c>
    </row>
    <row r="320" spans="1:17" hidden="1" x14ac:dyDescent="0.2">
      <c r="A320">
        <f t="shared" si="45"/>
        <v>4</v>
      </c>
      <c r="B320">
        <v>7.9001999999999996E-3</v>
      </c>
      <c r="C320">
        <v>7.6836999999999999E-3</v>
      </c>
      <c r="D320">
        <v>6.5348000000000003E-3</v>
      </c>
      <c r="E320">
        <v>5.0886999999999998E-3</v>
      </c>
      <c r="F320">
        <v>5.0375000000000003E-3</v>
      </c>
      <c r="G320">
        <v>4.4543999999999999E-3</v>
      </c>
      <c r="H320">
        <v>4.3639999999999998E-3</v>
      </c>
      <c r="I320">
        <v>3.6212000000000002E-3</v>
      </c>
      <c r="J320">
        <f t="shared" si="37"/>
        <v>1.785484E-2</v>
      </c>
      <c r="K320">
        <f t="shared" si="38"/>
        <v>1.4959179999999999E-2</v>
      </c>
      <c r="L320">
        <f t="shared" si="39"/>
        <v>8.5273600000000012E-3</v>
      </c>
      <c r="M320">
        <f t="shared" si="40"/>
        <v>7.6479400000000006E-3</v>
      </c>
      <c r="N320">
        <f t="shared" si="41"/>
        <v>7.2814199999999994E-3</v>
      </c>
      <c r="O320">
        <f t="shared" si="42"/>
        <v>6.7988999999999992E-3</v>
      </c>
      <c r="P320">
        <f t="shared" si="43"/>
        <v>5.8772200000000007E-3</v>
      </c>
      <c r="Q320">
        <f t="shared" si="44"/>
        <v>5.4287199999999997E-3</v>
      </c>
    </row>
    <row r="321" spans="1:17" hidden="1" x14ac:dyDescent="0.2">
      <c r="A321">
        <f t="shared" si="45"/>
        <v>5</v>
      </c>
      <c r="B321">
        <v>5.2173000000000002E-3</v>
      </c>
      <c r="C321">
        <v>4.8675999999999997E-3</v>
      </c>
      <c r="D321">
        <v>4.7369999999999999E-3</v>
      </c>
      <c r="E321">
        <v>4.3715000000000004E-3</v>
      </c>
      <c r="F321">
        <v>3.3257999999999999E-3</v>
      </c>
      <c r="G321">
        <v>3.2507999999999999E-3</v>
      </c>
      <c r="H321">
        <v>3.0828000000000001E-3</v>
      </c>
      <c r="I321">
        <v>3.0644000000000001E-3</v>
      </c>
      <c r="J321">
        <f t="shared" si="37"/>
        <v>2.3049199999999999E-2</v>
      </c>
      <c r="K321">
        <f t="shared" si="38"/>
        <v>2.0092240000000001E-2</v>
      </c>
      <c r="L321">
        <f t="shared" si="39"/>
        <v>1.1940999999999998E-2</v>
      </c>
      <c r="M321">
        <f t="shared" si="40"/>
        <v>1.1078399999999999E-2</v>
      </c>
      <c r="N321">
        <f t="shared" si="41"/>
        <v>1.043992E-2</v>
      </c>
      <c r="O321">
        <f t="shared" si="42"/>
        <v>1.000582E-2</v>
      </c>
      <c r="P321">
        <f t="shared" si="43"/>
        <v>8.5984200000000007E-3</v>
      </c>
      <c r="Q321">
        <f t="shared" si="44"/>
        <v>7.0240799999999994E-3</v>
      </c>
    </row>
    <row r="322" spans="1:17" x14ac:dyDescent="0.2">
      <c r="A322">
        <f t="shared" si="45"/>
        <v>1</v>
      </c>
      <c r="B322">
        <v>5.5336999999999999E-3</v>
      </c>
      <c r="C322">
        <v>4.0866000000000001E-3</v>
      </c>
      <c r="D322">
        <v>2.4919E-3</v>
      </c>
      <c r="E322">
        <v>1.8760999999999999E-3</v>
      </c>
      <c r="F322">
        <v>1.856E-3</v>
      </c>
      <c r="G322">
        <v>1.4212999999999999E-3</v>
      </c>
      <c r="H322">
        <v>1.4047E-3</v>
      </c>
      <c r="I322">
        <v>1.3542000000000001E-3</v>
      </c>
      <c r="J322">
        <f t="shared" si="37"/>
        <v>2.9640939999999998E-2</v>
      </c>
      <c r="K322">
        <f t="shared" si="38"/>
        <v>2.536472E-2</v>
      </c>
      <c r="L322">
        <f t="shared" si="39"/>
        <v>1.71662E-2</v>
      </c>
      <c r="M322">
        <f t="shared" si="40"/>
        <v>1.5733299999999999E-2</v>
      </c>
      <c r="N322">
        <f t="shared" si="41"/>
        <v>1.4930160000000001E-2</v>
      </c>
      <c r="O322">
        <f t="shared" si="42"/>
        <v>1.339766E-2</v>
      </c>
      <c r="P322">
        <f t="shared" si="43"/>
        <v>1.1337460000000001E-2</v>
      </c>
      <c r="Q322">
        <f t="shared" si="44"/>
        <v>9.2798000000000012E-3</v>
      </c>
    </row>
    <row r="323" spans="1:17" hidden="1" x14ac:dyDescent="0.2">
      <c r="A323">
        <f t="shared" si="45"/>
        <v>2</v>
      </c>
      <c r="B323">
        <v>1.3701E-2</v>
      </c>
      <c r="C323">
        <v>1.1155999999999999E-2</v>
      </c>
      <c r="D323">
        <v>5.3670999999999996E-3</v>
      </c>
      <c r="E323">
        <v>5.1193999999999996E-3</v>
      </c>
      <c r="F323">
        <v>4.6947999999999998E-3</v>
      </c>
      <c r="G323">
        <v>4.1640000000000002E-3</v>
      </c>
      <c r="H323">
        <v>2.8825999999999999E-3</v>
      </c>
      <c r="I323">
        <v>2.4437999999999999E-3</v>
      </c>
      <c r="J323">
        <f t="shared" ref="J323:J386" si="46">AVERAGE(B323:B327)</f>
        <v>3.1225199999999998E-2</v>
      </c>
      <c r="K323">
        <f t="shared" ref="K323:K386" si="47">AVERAGE(C323:C327)</f>
        <v>2.6819600000000006E-2</v>
      </c>
      <c r="L323">
        <f t="shared" ref="L323:L386" si="48">AVERAGE(D323:D327)</f>
        <v>1.8896420000000001E-2</v>
      </c>
      <c r="M323">
        <f t="shared" ref="M323:M386" si="49">AVERAGE(E323:E327)</f>
        <v>1.7552480000000002E-2</v>
      </c>
      <c r="N323">
        <f t="shared" ref="N323:N386" si="50">AVERAGE(F323:F327)</f>
        <v>1.6710159999999998E-2</v>
      </c>
      <c r="O323">
        <f t="shared" ref="O323:O386" si="51">AVERAGE(G323:G327)</f>
        <v>1.470492E-2</v>
      </c>
      <c r="P323">
        <f t="shared" ref="P323:P386" si="52">AVERAGE(H323:H327)</f>
        <v>1.244894E-2</v>
      </c>
      <c r="Q323">
        <f t="shared" ref="Q323:Q386" si="53">AVERAGE(I323:I327)</f>
        <v>1.0196380000000001E-2</v>
      </c>
    </row>
    <row r="324" spans="1:17" hidden="1" x14ac:dyDescent="0.2">
      <c r="A324">
        <f t="shared" si="45"/>
        <v>3</v>
      </c>
      <c r="B324">
        <v>5.6922E-2</v>
      </c>
      <c r="C324">
        <v>4.7002000000000002E-2</v>
      </c>
      <c r="D324">
        <v>2.3505999999999999E-2</v>
      </c>
      <c r="E324">
        <v>2.1784000000000001E-2</v>
      </c>
      <c r="F324">
        <v>2.1493000000000002E-2</v>
      </c>
      <c r="G324">
        <v>2.0704E-2</v>
      </c>
      <c r="H324">
        <v>1.7652000000000001E-2</v>
      </c>
      <c r="I324">
        <v>1.6660000000000001E-2</v>
      </c>
      <c r="J324">
        <f t="shared" si="46"/>
        <v>3.5369600000000001E-2</v>
      </c>
      <c r="K324">
        <f t="shared" si="47"/>
        <v>3.0433200000000004E-2</v>
      </c>
      <c r="L324">
        <f t="shared" si="48"/>
        <v>2.3092599999999998E-2</v>
      </c>
      <c r="M324">
        <f t="shared" si="49"/>
        <v>2.1046599999999999E-2</v>
      </c>
      <c r="N324">
        <f t="shared" si="50"/>
        <v>2.009E-2</v>
      </c>
      <c r="O324">
        <f t="shared" si="51"/>
        <v>1.7231920000000001E-2</v>
      </c>
      <c r="P324">
        <f t="shared" si="52"/>
        <v>1.5231420000000001E-2</v>
      </c>
      <c r="Q324">
        <f t="shared" si="53"/>
        <v>1.2955020000000001E-2</v>
      </c>
    </row>
    <row r="325" spans="1:17" hidden="1" x14ac:dyDescent="0.2">
      <c r="A325">
        <f t="shared" si="45"/>
        <v>4</v>
      </c>
      <c r="B325">
        <v>3.3871999999999999E-2</v>
      </c>
      <c r="C325">
        <v>3.3348999999999997E-2</v>
      </c>
      <c r="D325">
        <v>2.3602999999999999E-2</v>
      </c>
      <c r="E325">
        <v>2.2241E-2</v>
      </c>
      <c r="F325">
        <v>2.0830000000000001E-2</v>
      </c>
      <c r="G325">
        <v>2.0489E-2</v>
      </c>
      <c r="H325">
        <v>1.797E-2</v>
      </c>
      <c r="I325">
        <v>1.1598000000000001E-2</v>
      </c>
      <c r="J325">
        <f t="shared" si="46"/>
        <v>3.5847200000000003E-2</v>
      </c>
      <c r="K325">
        <f t="shared" si="47"/>
        <v>3.0372400000000001E-2</v>
      </c>
      <c r="L325">
        <f t="shared" si="48"/>
        <v>2.5341799999999998E-2</v>
      </c>
      <c r="M325">
        <f t="shared" si="49"/>
        <v>2.3469E-2</v>
      </c>
      <c r="N325">
        <f t="shared" si="50"/>
        <v>2.1512799999999999E-2</v>
      </c>
      <c r="O325">
        <f t="shared" si="51"/>
        <v>1.852372E-2</v>
      </c>
      <c r="P325">
        <f t="shared" si="52"/>
        <v>1.6402220000000002E-2</v>
      </c>
      <c r="Q325">
        <f t="shared" si="53"/>
        <v>1.4028219999999999E-2</v>
      </c>
    </row>
    <row r="326" spans="1:17" hidden="1" x14ac:dyDescent="0.2">
      <c r="A326">
        <f t="shared" si="45"/>
        <v>5</v>
      </c>
      <c r="B326">
        <v>3.8176000000000002E-2</v>
      </c>
      <c r="C326">
        <v>3.1230000000000001E-2</v>
      </c>
      <c r="D326">
        <v>3.0863000000000002E-2</v>
      </c>
      <c r="E326">
        <v>2.7646E-2</v>
      </c>
      <c r="F326">
        <v>2.5777000000000001E-2</v>
      </c>
      <c r="G326">
        <v>2.0209999999999999E-2</v>
      </c>
      <c r="H326">
        <v>1.6778000000000001E-2</v>
      </c>
      <c r="I326">
        <v>1.4343E-2</v>
      </c>
      <c r="J326">
        <f t="shared" si="46"/>
        <v>3.61292E-2</v>
      </c>
      <c r="K326">
        <f t="shared" si="47"/>
        <v>3.0617800000000001E-2</v>
      </c>
      <c r="L326">
        <f t="shared" si="48"/>
        <v>2.55284E-2</v>
      </c>
      <c r="M326">
        <f t="shared" si="49"/>
        <v>2.30688E-2</v>
      </c>
      <c r="N326">
        <f t="shared" si="50"/>
        <v>2.1145199999999999E-2</v>
      </c>
      <c r="O326">
        <f t="shared" si="51"/>
        <v>1.7730920000000001E-2</v>
      </c>
      <c r="P326">
        <f t="shared" si="52"/>
        <v>1.5533420000000001E-2</v>
      </c>
      <c r="Q326">
        <f t="shared" si="53"/>
        <v>1.4425219999999999E-2</v>
      </c>
    </row>
    <row r="327" spans="1:17" x14ac:dyDescent="0.2">
      <c r="A327">
        <f t="shared" si="45"/>
        <v>1</v>
      </c>
      <c r="B327">
        <v>1.3455E-2</v>
      </c>
      <c r="C327">
        <v>1.1361E-2</v>
      </c>
      <c r="D327">
        <v>1.1143E-2</v>
      </c>
      <c r="E327">
        <v>1.0972000000000001E-2</v>
      </c>
      <c r="F327">
        <v>1.0756E-2</v>
      </c>
      <c r="G327">
        <v>7.9576000000000004E-3</v>
      </c>
      <c r="H327">
        <v>6.9620999999999997E-3</v>
      </c>
      <c r="I327">
        <v>5.9370999999999998E-3</v>
      </c>
      <c r="J327">
        <f t="shared" si="46"/>
        <v>3.4387399999999999E-2</v>
      </c>
      <c r="K327">
        <f t="shared" si="47"/>
        <v>3.0186599999999997E-2</v>
      </c>
      <c r="L327">
        <f t="shared" si="48"/>
        <v>2.3224399999999999E-2</v>
      </c>
      <c r="M327">
        <f t="shared" si="49"/>
        <v>2.1100000000000001E-2</v>
      </c>
      <c r="N327">
        <f t="shared" si="50"/>
        <v>1.8976799999999999E-2</v>
      </c>
      <c r="O327">
        <f t="shared" si="51"/>
        <v>1.6138720000000002E-2</v>
      </c>
      <c r="P327">
        <f t="shared" si="52"/>
        <v>1.461962E-2</v>
      </c>
      <c r="Q327">
        <f t="shared" si="53"/>
        <v>1.3725419999999999E-2</v>
      </c>
    </row>
    <row r="328" spans="1:17" hidden="1" x14ac:dyDescent="0.2">
      <c r="A328">
        <f t="shared" si="45"/>
        <v>2</v>
      </c>
      <c r="B328">
        <v>3.4423000000000002E-2</v>
      </c>
      <c r="C328">
        <v>2.9224E-2</v>
      </c>
      <c r="D328">
        <v>2.6348E-2</v>
      </c>
      <c r="E328">
        <v>2.2589999999999999E-2</v>
      </c>
      <c r="F328">
        <v>2.1593999999999999E-2</v>
      </c>
      <c r="G328">
        <v>1.6799000000000001E-2</v>
      </c>
      <c r="H328">
        <v>1.6795000000000001E-2</v>
      </c>
      <c r="I328">
        <v>1.6237000000000001E-2</v>
      </c>
      <c r="J328">
        <f t="shared" si="46"/>
        <v>3.3161719999999999E-2</v>
      </c>
      <c r="K328">
        <f t="shared" si="47"/>
        <v>2.9067540000000003E-2</v>
      </c>
      <c r="L328">
        <f t="shared" si="48"/>
        <v>2.2115320000000001E-2</v>
      </c>
      <c r="M328">
        <f t="shared" si="49"/>
        <v>1.9887120000000001E-2</v>
      </c>
      <c r="N328">
        <f t="shared" si="50"/>
        <v>1.7796319999999997E-2</v>
      </c>
      <c r="O328">
        <f t="shared" si="51"/>
        <v>1.5436780000000001E-2</v>
      </c>
      <c r="P328">
        <f t="shared" si="52"/>
        <v>1.4107539999999998E-2</v>
      </c>
      <c r="Q328">
        <f t="shared" si="53"/>
        <v>1.3409519999999999E-2</v>
      </c>
    </row>
    <row r="329" spans="1:17" hidden="1" x14ac:dyDescent="0.2">
      <c r="A329">
        <f t="shared" ref="A329:A392" si="54">A324</f>
        <v>3</v>
      </c>
      <c r="B329">
        <v>5.9310000000000002E-2</v>
      </c>
      <c r="C329">
        <v>4.6698000000000003E-2</v>
      </c>
      <c r="D329">
        <v>3.4751999999999998E-2</v>
      </c>
      <c r="E329">
        <v>3.3896000000000003E-2</v>
      </c>
      <c r="F329">
        <v>2.8607E-2</v>
      </c>
      <c r="G329">
        <v>2.7163E-2</v>
      </c>
      <c r="H329">
        <v>2.3505999999999999E-2</v>
      </c>
      <c r="I329">
        <v>2.2026E-2</v>
      </c>
      <c r="J329">
        <f t="shared" si="46"/>
        <v>2.8834319999999997E-2</v>
      </c>
      <c r="K329">
        <f t="shared" si="47"/>
        <v>2.5547540000000001E-2</v>
      </c>
      <c r="L329">
        <f t="shared" si="48"/>
        <v>1.8589559999999998E-2</v>
      </c>
      <c r="M329">
        <f t="shared" si="49"/>
        <v>1.686588E-2</v>
      </c>
      <c r="N329">
        <f t="shared" si="50"/>
        <v>1.4807280000000001E-2</v>
      </c>
      <c r="O329">
        <f t="shared" si="51"/>
        <v>1.3119819999999999E-2</v>
      </c>
      <c r="P329">
        <f t="shared" si="52"/>
        <v>1.1784299999999999E-2</v>
      </c>
      <c r="Q329">
        <f t="shared" si="53"/>
        <v>1.117518E-2</v>
      </c>
    </row>
    <row r="330" spans="1:17" hidden="1" x14ac:dyDescent="0.2">
      <c r="A330">
        <f t="shared" si="54"/>
        <v>4</v>
      </c>
      <c r="B330">
        <v>3.5282000000000001E-2</v>
      </c>
      <c r="C330">
        <v>3.4576000000000003E-2</v>
      </c>
      <c r="D330">
        <v>2.4535999999999999E-2</v>
      </c>
      <c r="E330">
        <v>2.0240000000000001E-2</v>
      </c>
      <c r="F330">
        <v>1.8991999999999998E-2</v>
      </c>
      <c r="G330">
        <v>1.6525000000000001E-2</v>
      </c>
      <c r="H330">
        <v>1.3625999999999999E-2</v>
      </c>
      <c r="I330">
        <v>1.3583E-2</v>
      </c>
      <c r="J330">
        <f t="shared" si="46"/>
        <v>1.9478520000000003E-2</v>
      </c>
      <c r="K330">
        <f t="shared" si="47"/>
        <v>1.8440939999999996E-2</v>
      </c>
      <c r="L330">
        <f t="shared" si="48"/>
        <v>1.3813360000000002E-2</v>
      </c>
      <c r="M330">
        <f t="shared" si="49"/>
        <v>1.1951699999999999E-2</v>
      </c>
      <c r="N330">
        <f t="shared" si="50"/>
        <v>1.0866659999999998E-2</v>
      </c>
      <c r="O330">
        <f t="shared" si="51"/>
        <v>9.3177999999999993E-3</v>
      </c>
      <c r="P330">
        <f t="shared" si="52"/>
        <v>8.4676199999999986E-3</v>
      </c>
      <c r="Q330">
        <f t="shared" si="53"/>
        <v>8.107099999999999E-3</v>
      </c>
    </row>
    <row r="331" spans="1:17" hidden="1" x14ac:dyDescent="0.2">
      <c r="A331">
        <f t="shared" si="54"/>
        <v>5</v>
      </c>
      <c r="B331">
        <v>2.9467E-2</v>
      </c>
      <c r="C331">
        <v>2.9073999999999999E-2</v>
      </c>
      <c r="D331">
        <v>1.9342999999999999E-2</v>
      </c>
      <c r="E331">
        <v>1.7801999999999998E-2</v>
      </c>
      <c r="F331">
        <v>1.4935E-2</v>
      </c>
      <c r="G331">
        <v>1.2248999999999999E-2</v>
      </c>
      <c r="H331">
        <v>1.2208999999999999E-2</v>
      </c>
      <c r="I331">
        <v>1.0843999999999999E-2</v>
      </c>
      <c r="J331">
        <f t="shared" si="46"/>
        <v>1.6115520000000001E-2</v>
      </c>
      <c r="K331">
        <f t="shared" si="47"/>
        <v>1.4303940000000001E-2</v>
      </c>
      <c r="L331">
        <f t="shared" si="48"/>
        <v>1.1070760000000001E-2</v>
      </c>
      <c r="M331">
        <f t="shared" si="49"/>
        <v>9.7023400000000003E-3</v>
      </c>
      <c r="N331">
        <f t="shared" si="50"/>
        <v>8.5500799999999998E-3</v>
      </c>
      <c r="O331">
        <f t="shared" si="51"/>
        <v>7.4328400000000005E-3</v>
      </c>
      <c r="P331">
        <f t="shared" si="52"/>
        <v>7.1118399999999995E-3</v>
      </c>
      <c r="Q331">
        <f t="shared" si="53"/>
        <v>6.7285999999999995E-3</v>
      </c>
    </row>
    <row r="332" spans="1:17" x14ac:dyDescent="0.2">
      <c r="A332">
        <f t="shared" si="54"/>
        <v>1</v>
      </c>
      <c r="B332">
        <v>7.3266E-3</v>
      </c>
      <c r="C332">
        <v>5.7657000000000003E-3</v>
      </c>
      <c r="D332">
        <v>5.5976000000000003E-3</v>
      </c>
      <c r="E332">
        <v>4.9075999999999998E-3</v>
      </c>
      <c r="F332">
        <v>4.8535999999999996E-3</v>
      </c>
      <c r="G332">
        <v>4.4479000000000003E-3</v>
      </c>
      <c r="H332">
        <v>4.4016999999999997E-3</v>
      </c>
      <c r="I332">
        <v>4.3575999999999997E-3</v>
      </c>
      <c r="J332">
        <f t="shared" si="46"/>
        <v>1.1561100000000001E-2</v>
      </c>
      <c r="K332">
        <f t="shared" si="47"/>
        <v>9.7187000000000003E-3</v>
      </c>
      <c r="L332">
        <f t="shared" si="48"/>
        <v>8.2941600000000001E-3</v>
      </c>
      <c r="M332">
        <f t="shared" si="49"/>
        <v>7.0101799999999995E-3</v>
      </c>
      <c r="N332">
        <f t="shared" si="50"/>
        <v>6.4144199999999997E-3</v>
      </c>
      <c r="O332">
        <f t="shared" si="51"/>
        <v>5.6752799999999996E-3</v>
      </c>
      <c r="P332">
        <f t="shared" si="52"/>
        <v>5.2785000000000002E-3</v>
      </c>
      <c r="Q332">
        <f t="shared" si="53"/>
        <v>5.1547399999999997E-3</v>
      </c>
    </row>
    <row r="333" spans="1:17" hidden="1" x14ac:dyDescent="0.2">
      <c r="A333">
        <f t="shared" si="54"/>
        <v>2</v>
      </c>
      <c r="B333">
        <v>1.2786E-2</v>
      </c>
      <c r="C333">
        <v>1.1624000000000001E-2</v>
      </c>
      <c r="D333">
        <v>8.7191999999999999E-3</v>
      </c>
      <c r="E333">
        <v>7.4837999999999997E-3</v>
      </c>
      <c r="F333">
        <v>6.6487999999999998E-3</v>
      </c>
      <c r="G333">
        <v>5.2142000000000004E-3</v>
      </c>
      <c r="H333">
        <v>5.1787999999999999E-3</v>
      </c>
      <c r="I333">
        <v>5.0653E-3</v>
      </c>
      <c r="J333">
        <f t="shared" si="46"/>
        <v>1.1816640000000002E-2</v>
      </c>
      <c r="K333">
        <f t="shared" si="47"/>
        <v>9.9832400000000009E-3</v>
      </c>
      <c r="L333">
        <f t="shared" si="48"/>
        <v>8.4495600000000001E-3</v>
      </c>
      <c r="M333">
        <f t="shared" si="49"/>
        <v>7.1456200000000001E-3</v>
      </c>
      <c r="N333">
        <f t="shared" si="50"/>
        <v>6.3404799999999999E-3</v>
      </c>
      <c r="O333">
        <f t="shared" si="51"/>
        <v>5.5915400000000007E-3</v>
      </c>
      <c r="P333">
        <f t="shared" si="52"/>
        <v>5.1894000000000003E-3</v>
      </c>
      <c r="Q333">
        <f t="shared" si="53"/>
        <v>5.0572799999999999E-3</v>
      </c>
    </row>
    <row r="334" spans="1:17" hidden="1" x14ac:dyDescent="0.2">
      <c r="A334">
        <f t="shared" si="54"/>
        <v>3</v>
      </c>
      <c r="B334">
        <v>1.2531E-2</v>
      </c>
      <c r="C334">
        <v>1.1165E-2</v>
      </c>
      <c r="D334">
        <v>1.0871E-2</v>
      </c>
      <c r="E334">
        <v>9.3250999999999994E-3</v>
      </c>
      <c r="F334">
        <v>8.9038999999999993E-3</v>
      </c>
      <c r="G334">
        <v>8.1528999999999994E-3</v>
      </c>
      <c r="H334">
        <v>6.9226000000000001E-3</v>
      </c>
      <c r="I334">
        <v>6.6855999999999999E-3</v>
      </c>
      <c r="J334">
        <f t="shared" si="46"/>
        <v>9.9164000000000006E-3</v>
      </c>
      <c r="K334">
        <f t="shared" si="47"/>
        <v>8.2479600000000021E-3</v>
      </c>
      <c r="L334">
        <f t="shared" si="48"/>
        <v>7.2868199999999994E-3</v>
      </c>
      <c r="M334">
        <f t="shared" si="49"/>
        <v>6.1852599999999997E-3</v>
      </c>
      <c r="N334">
        <f t="shared" si="50"/>
        <v>5.4797400000000003E-3</v>
      </c>
      <c r="O334">
        <f t="shared" si="51"/>
        <v>5.0074400000000002E-3</v>
      </c>
      <c r="P334">
        <f t="shared" si="52"/>
        <v>4.54566E-3</v>
      </c>
      <c r="Q334">
        <f t="shared" si="53"/>
        <v>4.3908599999999999E-3</v>
      </c>
    </row>
    <row r="335" spans="1:17" hidden="1" x14ac:dyDescent="0.2">
      <c r="A335">
        <f t="shared" si="54"/>
        <v>4</v>
      </c>
      <c r="B335">
        <v>1.8467000000000001E-2</v>
      </c>
      <c r="C335">
        <v>1.3891000000000001E-2</v>
      </c>
      <c r="D335">
        <v>1.0822999999999999E-2</v>
      </c>
      <c r="E335">
        <v>8.9931999999999998E-3</v>
      </c>
      <c r="F335">
        <v>7.4091000000000001E-3</v>
      </c>
      <c r="G335">
        <v>7.1002000000000001E-3</v>
      </c>
      <c r="H335">
        <v>6.8471000000000001E-3</v>
      </c>
      <c r="I335">
        <v>6.6905000000000003E-3</v>
      </c>
      <c r="J335">
        <f t="shared" si="46"/>
        <v>9.4558000000000003E-3</v>
      </c>
      <c r="K335">
        <f t="shared" si="47"/>
        <v>7.3439000000000004E-3</v>
      </c>
      <c r="L335">
        <f t="shared" si="48"/>
        <v>6.2743800000000004E-3</v>
      </c>
      <c r="M335">
        <f t="shared" si="49"/>
        <v>5.3844000000000001E-3</v>
      </c>
      <c r="N335">
        <f t="shared" si="50"/>
        <v>4.5936199999999996E-3</v>
      </c>
      <c r="O335">
        <f t="shared" si="51"/>
        <v>4.1057400000000001E-3</v>
      </c>
      <c r="P335">
        <f t="shared" si="52"/>
        <v>3.8736999999999999E-3</v>
      </c>
      <c r="Q335">
        <f t="shared" si="53"/>
        <v>3.7167600000000004E-3</v>
      </c>
    </row>
    <row r="336" spans="1:17" hidden="1" x14ac:dyDescent="0.2">
      <c r="A336">
        <f t="shared" si="54"/>
        <v>5</v>
      </c>
      <c r="B336">
        <v>6.6949000000000002E-3</v>
      </c>
      <c r="C336">
        <v>6.1478000000000001E-3</v>
      </c>
      <c r="D336">
        <v>5.4599999999999996E-3</v>
      </c>
      <c r="E336">
        <v>4.3411999999999999E-3</v>
      </c>
      <c r="F336">
        <v>4.2567000000000004E-3</v>
      </c>
      <c r="G336">
        <v>3.4612000000000002E-3</v>
      </c>
      <c r="H336">
        <v>3.0423E-3</v>
      </c>
      <c r="I336">
        <v>2.9746999999999998E-3</v>
      </c>
      <c r="J336">
        <f t="shared" si="46"/>
        <v>8.1935999999999988E-3</v>
      </c>
      <c r="K336">
        <f t="shared" si="47"/>
        <v>6.1342200000000001E-3</v>
      </c>
      <c r="L336">
        <f t="shared" si="48"/>
        <v>5.6038200000000007E-3</v>
      </c>
      <c r="M336">
        <f t="shared" si="49"/>
        <v>4.8813199999999998E-3</v>
      </c>
      <c r="N336">
        <f t="shared" si="50"/>
        <v>4.0061200000000002E-3</v>
      </c>
      <c r="O336">
        <f t="shared" si="51"/>
        <v>3.4897800000000001E-3</v>
      </c>
      <c r="P336">
        <f t="shared" si="52"/>
        <v>3.2600400000000001E-3</v>
      </c>
      <c r="Q336">
        <f t="shared" si="53"/>
        <v>3.11276E-3</v>
      </c>
    </row>
    <row r="337" spans="1:17" x14ac:dyDescent="0.2">
      <c r="A337">
        <f t="shared" si="54"/>
        <v>1</v>
      </c>
      <c r="B337">
        <v>8.6043000000000005E-3</v>
      </c>
      <c r="C337">
        <v>7.0883999999999999E-3</v>
      </c>
      <c r="D337">
        <v>6.3746000000000002E-3</v>
      </c>
      <c r="E337">
        <v>5.5848E-3</v>
      </c>
      <c r="F337">
        <v>4.4838999999999999E-3</v>
      </c>
      <c r="G337">
        <v>4.0292000000000001E-3</v>
      </c>
      <c r="H337">
        <v>3.9562E-3</v>
      </c>
      <c r="I337">
        <v>3.8703000000000001E-3</v>
      </c>
      <c r="J337">
        <f t="shared" si="46"/>
        <v>7.9362800000000004E-3</v>
      </c>
      <c r="K337">
        <f t="shared" si="47"/>
        <v>5.7228199999999991E-3</v>
      </c>
      <c r="L337">
        <f t="shared" si="48"/>
        <v>5.3048799999999997E-3</v>
      </c>
      <c r="M337">
        <f t="shared" si="49"/>
        <v>4.7861999999999991E-3</v>
      </c>
      <c r="N337">
        <f t="shared" si="50"/>
        <v>3.9126999999999999E-3</v>
      </c>
      <c r="O337">
        <f t="shared" si="51"/>
        <v>3.4917200000000002E-3</v>
      </c>
      <c r="P337">
        <f t="shared" si="52"/>
        <v>3.3449200000000004E-3</v>
      </c>
      <c r="Q337">
        <f t="shared" si="53"/>
        <v>3.1984800000000001E-3</v>
      </c>
    </row>
    <row r="338" spans="1:17" hidden="1" x14ac:dyDescent="0.2">
      <c r="A338">
        <f t="shared" si="54"/>
        <v>2</v>
      </c>
      <c r="B338">
        <v>3.2848E-3</v>
      </c>
      <c r="C338">
        <v>2.9475999999999999E-3</v>
      </c>
      <c r="D338">
        <v>2.9055000000000001E-3</v>
      </c>
      <c r="E338">
        <v>2.6819999999999999E-3</v>
      </c>
      <c r="F338">
        <v>2.3451000000000001E-3</v>
      </c>
      <c r="G338">
        <v>2.2937000000000001E-3</v>
      </c>
      <c r="H338">
        <v>1.9601000000000002E-3</v>
      </c>
      <c r="I338">
        <v>1.7332000000000001E-3</v>
      </c>
      <c r="J338">
        <f t="shared" si="46"/>
        <v>7.4502199999999987E-3</v>
      </c>
      <c r="K338">
        <f t="shared" si="47"/>
        <v>5.37434E-3</v>
      </c>
      <c r="L338">
        <f t="shared" si="48"/>
        <v>5.08108E-3</v>
      </c>
      <c r="M338">
        <f t="shared" si="49"/>
        <v>4.66484E-3</v>
      </c>
      <c r="N338">
        <f t="shared" si="50"/>
        <v>4.0093200000000002E-3</v>
      </c>
      <c r="O338">
        <f t="shared" si="51"/>
        <v>3.6575800000000006E-3</v>
      </c>
      <c r="P338">
        <f t="shared" si="52"/>
        <v>3.48322E-3</v>
      </c>
      <c r="Q338">
        <f t="shared" si="53"/>
        <v>3.3276199999999999E-3</v>
      </c>
    </row>
    <row r="339" spans="1:17" hidden="1" x14ac:dyDescent="0.2">
      <c r="A339">
        <f t="shared" si="54"/>
        <v>3</v>
      </c>
      <c r="B339">
        <v>1.0227999999999999E-2</v>
      </c>
      <c r="C339">
        <v>6.6446999999999999E-3</v>
      </c>
      <c r="D339">
        <v>5.8088000000000002E-3</v>
      </c>
      <c r="E339">
        <v>5.3207999999999997E-3</v>
      </c>
      <c r="F339">
        <v>4.4733000000000004E-3</v>
      </c>
      <c r="G339">
        <v>3.6443999999999999E-3</v>
      </c>
      <c r="H339">
        <v>3.5628000000000001E-3</v>
      </c>
      <c r="I339">
        <v>3.3151000000000001E-3</v>
      </c>
      <c r="J339">
        <f t="shared" si="46"/>
        <v>8.346919999999999E-3</v>
      </c>
      <c r="K339">
        <f t="shared" si="47"/>
        <v>6.1832600000000003E-3</v>
      </c>
      <c r="L339">
        <f t="shared" si="48"/>
        <v>5.6414599999999992E-3</v>
      </c>
      <c r="M339">
        <f t="shared" si="49"/>
        <v>5.0015600000000004E-3</v>
      </c>
      <c r="N339">
        <f t="shared" si="50"/>
        <v>4.3837800000000003E-3</v>
      </c>
      <c r="O339">
        <f t="shared" si="51"/>
        <v>4.0329000000000007E-3</v>
      </c>
      <c r="P339">
        <f t="shared" si="52"/>
        <v>3.7575799999999999E-3</v>
      </c>
      <c r="Q339">
        <f t="shared" si="53"/>
        <v>3.6277999999999996E-3</v>
      </c>
    </row>
    <row r="340" spans="1:17" hidden="1" x14ac:dyDescent="0.2">
      <c r="A340">
        <f t="shared" si="54"/>
        <v>4</v>
      </c>
      <c r="B340">
        <v>1.2156E-2</v>
      </c>
      <c r="C340">
        <v>7.8425999999999999E-3</v>
      </c>
      <c r="D340">
        <v>7.4701999999999998E-3</v>
      </c>
      <c r="E340">
        <v>6.4777999999999997E-3</v>
      </c>
      <c r="F340">
        <v>4.4716000000000001E-3</v>
      </c>
      <c r="G340">
        <v>4.0204000000000004E-3</v>
      </c>
      <c r="H340">
        <v>3.7788000000000001E-3</v>
      </c>
      <c r="I340">
        <v>3.6705000000000002E-3</v>
      </c>
      <c r="J340">
        <f t="shared" si="46"/>
        <v>7.6439399999999992E-3</v>
      </c>
      <c r="K340">
        <f t="shared" si="47"/>
        <v>6.1659999999999996E-3</v>
      </c>
      <c r="L340">
        <f t="shared" si="48"/>
        <v>5.5320600000000001E-3</v>
      </c>
      <c r="M340">
        <f t="shared" si="49"/>
        <v>4.7856399999999999E-3</v>
      </c>
      <c r="N340">
        <f t="shared" si="50"/>
        <v>4.2382599999999998E-3</v>
      </c>
      <c r="O340">
        <f t="shared" si="51"/>
        <v>3.9528800000000006E-3</v>
      </c>
      <c r="P340">
        <f t="shared" si="52"/>
        <v>3.5790399999999999E-3</v>
      </c>
      <c r="Q340">
        <f t="shared" si="53"/>
        <v>3.4548399999999998E-3</v>
      </c>
    </row>
    <row r="341" spans="1:17" hidden="1" x14ac:dyDescent="0.2">
      <c r="A341">
        <f t="shared" si="54"/>
        <v>5</v>
      </c>
      <c r="B341">
        <v>5.4082999999999996E-3</v>
      </c>
      <c r="C341">
        <v>4.0908000000000003E-3</v>
      </c>
      <c r="D341">
        <v>3.9652999999999997E-3</v>
      </c>
      <c r="E341">
        <v>3.8655999999999999E-3</v>
      </c>
      <c r="F341">
        <v>3.7896000000000002E-3</v>
      </c>
      <c r="G341">
        <v>3.4708999999999999E-3</v>
      </c>
      <c r="H341">
        <v>3.4667000000000001E-3</v>
      </c>
      <c r="I341">
        <v>3.4033000000000002E-3</v>
      </c>
      <c r="J341">
        <f t="shared" si="46"/>
        <v>8.6993399999999999E-3</v>
      </c>
      <c r="K341">
        <f t="shared" si="47"/>
        <v>6.9226799999999988E-3</v>
      </c>
      <c r="L341">
        <f t="shared" si="48"/>
        <v>5.6422E-3</v>
      </c>
      <c r="M341">
        <f t="shared" si="49"/>
        <v>5.00104E-3</v>
      </c>
      <c r="N341">
        <f t="shared" si="50"/>
        <v>4.7719200000000007E-3</v>
      </c>
      <c r="O341">
        <f t="shared" si="51"/>
        <v>4.3151600000000002E-3</v>
      </c>
      <c r="P341">
        <f t="shared" si="52"/>
        <v>3.82198E-3</v>
      </c>
      <c r="Q341">
        <f t="shared" si="53"/>
        <v>3.5483199999999998E-3</v>
      </c>
    </row>
    <row r="342" spans="1:17" x14ac:dyDescent="0.2">
      <c r="A342">
        <f t="shared" si="54"/>
        <v>1</v>
      </c>
      <c r="B342">
        <v>6.1739999999999998E-3</v>
      </c>
      <c r="C342">
        <v>5.3460000000000001E-3</v>
      </c>
      <c r="D342">
        <v>5.2556E-3</v>
      </c>
      <c r="E342">
        <v>4.9779999999999998E-3</v>
      </c>
      <c r="F342">
        <v>4.9670000000000001E-3</v>
      </c>
      <c r="G342">
        <v>4.8585E-3</v>
      </c>
      <c r="H342">
        <v>4.6477000000000003E-3</v>
      </c>
      <c r="I342">
        <v>4.516E-3</v>
      </c>
      <c r="J342">
        <f t="shared" si="46"/>
        <v>9.3766199999999987E-3</v>
      </c>
      <c r="K342">
        <f t="shared" si="47"/>
        <v>7.7762999999999999E-3</v>
      </c>
      <c r="L342">
        <f t="shared" si="48"/>
        <v>6.4421800000000005E-3</v>
      </c>
      <c r="M342">
        <f t="shared" si="49"/>
        <v>5.7316600000000004E-3</v>
      </c>
      <c r="N342">
        <f t="shared" si="50"/>
        <v>5.4487399999999988E-3</v>
      </c>
      <c r="O342">
        <f t="shared" si="51"/>
        <v>4.9054600000000004E-3</v>
      </c>
      <c r="P342">
        <f t="shared" si="52"/>
        <v>4.2604999999999995E-3</v>
      </c>
      <c r="Q342">
        <f t="shared" si="53"/>
        <v>3.8910800000000003E-3</v>
      </c>
    </row>
    <row r="343" spans="1:17" hidden="1" x14ac:dyDescent="0.2">
      <c r="A343">
        <f t="shared" si="54"/>
        <v>2</v>
      </c>
      <c r="B343">
        <v>7.7682999999999997E-3</v>
      </c>
      <c r="C343">
        <v>6.9921999999999996E-3</v>
      </c>
      <c r="D343">
        <v>5.7073999999999996E-3</v>
      </c>
      <c r="E343">
        <v>4.3655999999999999E-3</v>
      </c>
      <c r="F343">
        <v>4.2173999999999996E-3</v>
      </c>
      <c r="G343">
        <v>4.1703E-3</v>
      </c>
      <c r="H343">
        <v>3.3319000000000001E-3</v>
      </c>
      <c r="I343">
        <v>3.2341000000000002E-3</v>
      </c>
      <c r="J343">
        <f t="shared" si="46"/>
        <v>1.0500019999999999E-2</v>
      </c>
      <c r="K343">
        <f t="shared" si="47"/>
        <v>8.2717400000000014E-3</v>
      </c>
      <c r="L343">
        <f t="shared" si="48"/>
        <v>6.6948799999999985E-3</v>
      </c>
      <c r="M343">
        <f t="shared" si="49"/>
        <v>5.8404199999999998E-3</v>
      </c>
      <c r="N343">
        <f t="shared" si="50"/>
        <v>5.5379999999999995E-3</v>
      </c>
      <c r="O343">
        <f t="shared" si="51"/>
        <v>4.9044600000000002E-3</v>
      </c>
      <c r="P343">
        <f t="shared" si="52"/>
        <v>4.2900799999999999E-3</v>
      </c>
      <c r="Q343">
        <f t="shared" si="53"/>
        <v>3.9179599999999998E-3</v>
      </c>
    </row>
    <row r="344" spans="1:17" hidden="1" x14ac:dyDescent="0.2">
      <c r="A344">
        <f t="shared" si="54"/>
        <v>3</v>
      </c>
      <c r="B344">
        <v>6.7130999999999996E-3</v>
      </c>
      <c r="C344">
        <v>6.5583999999999998E-3</v>
      </c>
      <c r="D344">
        <v>5.2617999999999996E-3</v>
      </c>
      <c r="E344">
        <v>4.2411999999999997E-3</v>
      </c>
      <c r="F344">
        <v>3.7456999999999998E-3</v>
      </c>
      <c r="G344">
        <v>3.2442999999999999E-3</v>
      </c>
      <c r="H344">
        <v>2.6700999999999999E-3</v>
      </c>
      <c r="I344">
        <v>2.4502999999999999E-3</v>
      </c>
      <c r="J344">
        <f t="shared" si="46"/>
        <v>1.072294E-2</v>
      </c>
      <c r="K344">
        <f t="shared" si="47"/>
        <v>8.34208E-3</v>
      </c>
      <c r="L344">
        <f t="shared" si="48"/>
        <v>6.7515599999999993E-3</v>
      </c>
      <c r="M344">
        <f t="shared" si="49"/>
        <v>6.0556799999999999E-3</v>
      </c>
      <c r="N344">
        <f t="shared" si="50"/>
        <v>5.5753599999999997E-3</v>
      </c>
      <c r="O344">
        <f t="shared" si="51"/>
        <v>4.7699200000000004E-3</v>
      </c>
      <c r="P344">
        <f t="shared" si="52"/>
        <v>4.2636599999999998E-3</v>
      </c>
      <c r="Q344">
        <f t="shared" si="53"/>
        <v>3.7893200000000001E-3</v>
      </c>
    </row>
    <row r="345" spans="1:17" hidden="1" x14ac:dyDescent="0.2">
      <c r="A345">
        <f t="shared" si="54"/>
        <v>4</v>
      </c>
      <c r="B345">
        <v>1.7433000000000001E-2</v>
      </c>
      <c r="C345">
        <v>1.1625999999999999E-2</v>
      </c>
      <c r="D345">
        <v>8.0208999999999992E-3</v>
      </c>
      <c r="E345">
        <v>7.5548000000000004E-3</v>
      </c>
      <c r="F345">
        <v>7.1399000000000002E-3</v>
      </c>
      <c r="G345">
        <v>5.8317999999999998E-3</v>
      </c>
      <c r="H345">
        <v>4.9934999999999997E-3</v>
      </c>
      <c r="I345">
        <v>4.1378999999999999E-3</v>
      </c>
      <c r="J345">
        <f t="shared" si="46"/>
        <v>1.08205E-2</v>
      </c>
      <c r="K345">
        <f t="shared" si="47"/>
        <v>8.356220000000001E-3</v>
      </c>
      <c r="L345">
        <f t="shared" si="48"/>
        <v>6.7908400000000011E-3</v>
      </c>
      <c r="M345">
        <f t="shared" si="49"/>
        <v>6.1885999999999998E-3</v>
      </c>
      <c r="N345">
        <f t="shared" si="50"/>
        <v>5.7803400000000001E-3</v>
      </c>
      <c r="O345">
        <f t="shared" si="51"/>
        <v>4.8686800000000002E-3</v>
      </c>
      <c r="P345">
        <f t="shared" si="52"/>
        <v>4.4640399999999998E-3</v>
      </c>
      <c r="Q345">
        <f t="shared" si="53"/>
        <v>3.9089199999999998E-3</v>
      </c>
    </row>
    <row r="346" spans="1:17" hidden="1" x14ac:dyDescent="0.2">
      <c r="A346">
        <f t="shared" si="54"/>
        <v>5</v>
      </c>
      <c r="B346">
        <v>8.7947000000000008E-3</v>
      </c>
      <c r="C346">
        <v>8.3589000000000007E-3</v>
      </c>
      <c r="D346">
        <v>7.9652000000000004E-3</v>
      </c>
      <c r="E346">
        <v>7.5186999999999997E-3</v>
      </c>
      <c r="F346">
        <v>7.1736999999999999E-3</v>
      </c>
      <c r="G346">
        <v>6.4224E-3</v>
      </c>
      <c r="H346">
        <v>5.6592999999999999E-3</v>
      </c>
      <c r="I346">
        <v>5.1171000000000003E-3</v>
      </c>
      <c r="J346">
        <f t="shared" si="46"/>
        <v>1.2199099999999999E-2</v>
      </c>
      <c r="K346">
        <f t="shared" si="47"/>
        <v>9.4542199999999993E-3</v>
      </c>
      <c r="L346">
        <f t="shared" si="48"/>
        <v>7.5390600000000002E-3</v>
      </c>
      <c r="M346">
        <f t="shared" si="49"/>
        <v>6.8982399999999999E-3</v>
      </c>
      <c r="N346">
        <f t="shared" si="50"/>
        <v>6.1830800000000005E-3</v>
      </c>
      <c r="O346">
        <f t="shared" si="51"/>
        <v>5.0399399999999997E-3</v>
      </c>
      <c r="P346">
        <f t="shared" si="52"/>
        <v>4.65504E-3</v>
      </c>
      <c r="Q346">
        <f t="shared" si="53"/>
        <v>4.2628800000000001E-3</v>
      </c>
    </row>
    <row r="347" spans="1:17" x14ac:dyDescent="0.2">
      <c r="A347">
        <f t="shared" si="54"/>
        <v>1</v>
      </c>
      <c r="B347">
        <v>1.1790999999999999E-2</v>
      </c>
      <c r="C347">
        <v>7.8232000000000006E-3</v>
      </c>
      <c r="D347">
        <v>6.5190999999999999E-3</v>
      </c>
      <c r="E347">
        <v>5.5218000000000003E-3</v>
      </c>
      <c r="F347">
        <v>5.4133000000000002E-3</v>
      </c>
      <c r="G347">
        <v>4.8535000000000002E-3</v>
      </c>
      <c r="H347">
        <v>4.7955999999999997E-3</v>
      </c>
      <c r="I347">
        <v>4.6503999999999998E-3</v>
      </c>
      <c r="J347">
        <f t="shared" si="46"/>
        <v>1.3893360000000002E-2</v>
      </c>
      <c r="K347">
        <f t="shared" si="47"/>
        <v>1.0733040000000001E-2</v>
      </c>
      <c r="L347">
        <f t="shared" si="48"/>
        <v>8.3422200000000009E-3</v>
      </c>
      <c r="M347">
        <f t="shared" si="49"/>
        <v>6.9470799999999996E-3</v>
      </c>
      <c r="N347">
        <f t="shared" si="50"/>
        <v>6.1968800000000001E-3</v>
      </c>
      <c r="O347">
        <f t="shared" si="51"/>
        <v>4.8847999999999999E-3</v>
      </c>
      <c r="P347">
        <f t="shared" si="52"/>
        <v>4.37536E-3</v>
      </c>
      <c r="Q347">
        <f t="shared" si="53"/>
        <v>4.084159999999999E-3</v>
      </c>
    </row>
    <row r="348" spans="1:17" hidden="1" x14ac:dyDescent="0.2">
      <c r="A348">
        <f t="shared" si="54"/>
        <v>2</v>
      </c>
      <c r="B348">
        <v>8.8829000000000009E-3</v>
      </c>
      <c r="C348">
        <v>7.3439000000000004E-3</v>
      </c>
      <c r="D348">
        <v>5.9908000000000001E-3</v>
      </c>
      <c r="E348">
        <v>5.4419000000000004E-3</v>
      </c>
      <c r="F348">
        <v>4.4041999999999996E-3</v>
      </c>
      <c r="G348">
        <v>3.4976E-3</v>
      </c>
      <c r="H348">
        <v>3.1998E-3</v>
      </c>
      <c r="I348">
        <v>2.5909000000000001E-3</v>
      </c>
      <c r="J348">
        <f t="shared" si="46"/>
        <v>1.367996E-2</v>
      </c>
      <c r="K348">
        <f t="shared" si="47"/>
        <v>1.1243400000000001E-2</v>
      </c>
      <c r="L348">
        <f t="shared" si="48"/>
        <v>8.6051400000000007E-3</v>
      </c>
      <c r="M348">
        <f t="shared" si="49"/>
        <v>7.1366000000000016E-3</v>
      </c>
      <c r="N348">
        <f t="shared" si="50"/>
        <v>5.8531600000000005E-3</v>
      </c>
      <c r="O348">
        <f t="shared" si="51"/>
        <v>4.6495800000000004E-3</v>
      </c>
      <c r="P348">
        <f t="shared" si="52"/>
        <v>4.0129399999999996E-3</v>
      </c>
      <c r="Q348">
        <f t="shared" si="53"/>
        <v>3.5614400000000004E-3</v>
      </c>
    </row>
    <row r="349" spans="1:17" hidden="1" x14ac:dyDescent="0.2">
      <c r="A349">
        <f t="shared" si="54"/>
        <v>3</v>
      </c>
      <c r="B349">
        <v>7.2008999999999997E-3</v>
      </c>
      <c r="C349">
        <v>6.6290999999999997E-3</v>
      </c>
      <c r="D349">
        <v>5.4581999999999999E-3</v>
      </c>
      <c r="E349">
        <v>4.9058000000000001E-3</v>
      </c>
      <c r="F349">
        <v>4.7705999999999998E-3</v>
      </c>
      <c r="G349">
        <v>3.7380999999999998E-3</v>
      </c>
      <c r="H349">
        <v>3.6719999999999999E-3</v>
      </c>
      <c r="I349">
        <v>3.0482999999999999E-3</v>
      </c>
      <c r="J349">
        <f t="shared" si="46"/>
        <v>1.6467779999999998E-2</v>
      </c>
      <c r="K349">
        <f t="shared" si="47"/>
        <v>1.4184220000000001E-2</v>
      </c>
      <c r="L349">
        <f t="shared" si="48"/>
        <v>1.0370579999999999E-2</v>
      </c>
      <c r="M349">
        <f t="shared" si="49"/>
        <v>8.738619999999999E-3</v>
      </c>
      <c r="N349">
        <f t="shared" si="50"/>
        <v>7.4763199999999998E-3</v>
      </c>
      <c r="O349">
        <f t="shared" si="51"/>
        <v>5.6261600000000007E-3</v>
      </c>
      <c r="P349">
        <f t="shared" si="52"/>
        <v>4.5935200000000002E-3</v>
      </c>
      <c r="Q349">
        <f t="shared" si="53"/>
        <v>3.8566400000000002E-3</v>
      </c>
    </row>
    <row r="350" spans="1:17" hidden="1" x14ac:dyDescent="0.2">
      <c r="A350">
        <f t="shared" si="54"/>
        <v>4</v>
      </c>
      <c r="B350">
        <v>2.4326E-2</v>
      </c>
      <c r="C350">
        <v>1.7115999999999999E-2</v>
      </c>
      <c r="D350">
        <v>1.1762E-2</v>
      </c>
      <c r="E350">
        <v>1.1103E-2</v>
      </c>
      <c r="F350">
        <v>9.1535999999999996E-3</v>
      </c>
      <c r="G350">
        <v>6.6880999999999998E-3</v>
      </c>
      <c r="H350">
        <v>5.9484999999999998E-3</v>
      </c>
      <c r="I350">
        <v>5.9077000000000001E-3</v>
      </c>
      <c r="J350">
        <f t="shared" si="46"/>
        <v>1.9363799999999997E-2</v>
      </c>
      <c r="K350">
        <f t="shared" si="47"/>
        <v>1.6780400000000001E-2</v>
      </c>
      <c r="L350">
        <f t="shared" si="48"/>
        <v>1.215114E-2</v>
      </c>
      <c r="M350">
        <f t="shared" si="49"/>
        <v>9.4249799999999995E-3</v>
      </c>
      <c r="N350">
        <f t="shared" si="50"/>
        <v>7.4146199999999994E-3</v>
      </c>
      <c r="O350">
        <f t="shared" si="51"/>
        <v>5.6868000000000005E-3</v>
      </c>
      <c r="P350">
        <f t="shared" si="52"/>
        <v>4.6336199999999998E-3</v>
      </c>
      <c r="Q350">
        <f t="shared" si="53"/>
        <v>3.8701600000000001E-3</v>
      </c>
    </row>
    <row r="351" spans="1:17" hidden="1" x14ac:dyDescent="0.2">
      <c r="A351">
        <f t="shared" si="54"/>
        <v>5</v>
      </c>
      <c r="B351">
        <v>1.7266E-2</v>
      </c>
      <c r="C351">
        <v>1.4753E-2</v>
      </c>
      <c r="D351">
        <v>1.1981E-2</v>
      </c>
      <c r="E351">
        <v>7.7628999999999997E-3</v>
      </c>
      <c r="F351">
        <v>7.2427000000000004E-3</v>
      </c>
      <c r="G351">
        <v>5.6467000000000002E-3</v>
      </c>
      <c r="H351">
        <v>4.2608999999999998E-3</v>
      </c>
      <c r="I351">
        <v>4.2234999999999998E-3</v>
      </c>
      <c r="J351">
        <f t="shared" si="46"/>
        <v>1.6576399999999998E-2</v>
      </c>
      <c r="K351">
        <f t="shared" si="47"/>
        <v>1.5361E-2</v>
      </c>
      <c r="L351">
        <f t="shared" si="48"/>
        <v>1.1684040000000001E-2</v>
      </c>
      <c r="M351">
        <f t="shared" si="49"/>
        <v>8.8349599999999993E-3</v>
      </c>
      <c r="N351">
        <f t="shared" si="50"/>
        <v>7.2042800000000004E-3</v>
      </c>
      <c r="O351">
        <f t="shared" si="51"/>
        <v>5.8375000000000007E-3</v>
      </c>
      <c r="P351">
        <f t="shared" si="52"/>
        <v>4.8171400000000001E-3</v>
      </c>
      <c r="Q351">
        <f t="shared" si="53"/>
        <v>3.7442000000000005E-3</v>
      </c>
    </row>
    <row r="352" spans="1:17" x14ac:dyDescent="0.2">
      <c r="A352">
        <f t="shared" si="54"/>
        <v>1</v>
      </c>
      <c r="B352">
        <v>1.0723999999999999E-2</v>
      </c>
      <c r="C352">
        <v>1.0375000000000001E-2</v>
      </c>
      <c r="D352">
        <v>7.8337000000000007E-3</v>
      </c>
      <c r="E352">
        <v>6.4694000000000002E-3</v>
      </c>
      <c r="F352">
        <v>3.6947E-3</v>
      </c>
      <c r="G352">
        <v>3.6773999999999999E-3</v>
      </c>
      <c r="H352">
        <v>2.9835E-3</v>
      </c>
      <c r="I352">
        <v>2.0368000000000001E-3</v>
      </c>
      <c r="J352">
        <f t="shared" si="46"/>
        <v>1.6611799999999999E-2</v>
      </c>
      <c r="K352">
        <f t="shared" si="47"/>
        <v>1.5431999999999998E-2</v>
      </c>
      <c r="L352">
        <f t="shared" si="48"/>
        <v>1.1176220000000001E-2</v>
      </c>
      <c r="M352">
        <f t="shared" si="49"/>
        <v>8.6040200000000004E-3</v>
      </c>
      <c r="N352">
        <f t="shared" si="50"/>
        <v>6.9466599999999986E-3</v>
      </c>
      <c r="O352">
        <f t="shared" si="51"/>
        <v>5.8258000000000008E-3</v>
      </c>
      <c r="P352">
        <f t="shared" si="52"/>
        <v>4.8590999999999999E-3</v>
      </c>
      <c r="Q352">
        <f t="shared" si="53"/>
        <v>3.5809399999999999E-3</v>
      </c>
    </row>
    <row r="353" spans="1:17" hidden="1" x14ac:dyDescent="0.2">
      <c r="A353">
        <f t="shared" si="54"/>
        <v>2</v>
      </c>
      <c r="B353">
        <v>2.2821999999999999E-2</v>
      </c>
      <c r="C353">
        <v>2.2048000000000002E-2</v>
      </c>
      <c r="D353">
        <v>1.4818E-2</v>
      </c>
      <c r="E353">
        <v>1.3452E-2</v>
      </c>
      <c r="F353">
        <v>1.252E-2</v>
      </c>
      <c r="G353">
        <v>8.3805000000000008E-3</v>
      </c>
      <c r="H353">
        <v>6.1027E-3</v>
      </c>
      <c r="I353">
        <v>4.0669E-3</v>
      </c>
      <c r="J353">
        <f t="shared" si="46"/>
        <v>1.68892E-2</v>
      </c>
      <c r="K353">
        <f t="shared" si="47"/>
        <v>1.5306819999999999E-2</v>
      </c>
      <c r="L353">
        <f t="shared" si="48"/>
        <v>1.1366020000000001E-2</v>
      </c>
      <c r="M353">
        <f t="shared" si="49"/>
        <v>9.0477999999999999E-3</v>
      </c>
      <c r="N353">
        <f t="shared" si="50"/>
        <v>7.8887599999999999E-3</v>
      </c>
      <c r="O353">
        <f t="shared" si="51"/>
        <v>6.5193999999999998E-3</v>
      </c>
      <c r="P353">
        <f t="shared" si="52"/>
        <v>5.5470000000000007E-3</v>
      </c>
      <c r="Q353">
        <f t="shared" si="53"/>
        <v>4.1161399999999999E-3</v>
      </c>
    </row>
    <row r="354" spans="1:17" hidden="1" x14ac:dyDescent="0.2">
      <c r="A354">
        <f t="shared" si="54"/>
        <v>3</v>
      </c>
      <c r="B354">
        <v>2.1680999999999999E-2</v>
      </c>
      <c r="C354">
        <v>1.9609999999999999E-2</v>
      </c>
      <c r="D354">
        <v>1.4361000000000001E-2</v>
      </c>
      <c r="E354">
        <v>8.3376000000000006E-3</v>
      </c>
      <c r="F354">
        <v>4.4621000000000001E-3</v>
      </c>
      <c r="G354">
        <v>4.0413000000000003E-3</v>
      </c>
      <c r="H354">
        <v>3.8725000000000001E-3</v>
      </c>
      <c r="I354">
        <v>3.1159E-3</v>
      </c>
      <c r="J354">
        <f t="shared" si="46"/>
        <v>1.5191E-2</v>
      </c>
      <c r="K354">
        <f t="shared" si="47"/>
        <v>1.3250419999999999E-2</v>
      </c>
      <c r="L354">
        <f t="shared" si="48"/>
        <v>1.0703220000000001E-2</v>
      </c>
      <c r="M354">
        <f t="shared" si="49"/>
        <v>8.2499999999999987E-3</v>
      </c>
      <c r="N354">
        <f t="shared" si="50"/>
        <v>7.2225600000000003E-3</v>
      </c>
      <c r="O354">
        <f t="shared" si="51"/>
        <v>6.3018599999999994E-3</v>
      </c>
      <c r="P354">
        <f t="shared" si="52"/>
        <v>5.7162599999999999E-3</v>
      </c>
      <c r="Q354">
        <f t="shared" si="53"/>
        <v>4.6661200000000002E-3</v>
      </c>
    </row>
    <row r="355" spans="1:17" hidden="1" x14ac:dyDescent="0.2">
      <c r="A355">
        <f t="shared" si="54"/>
        <v>4</v>
      </c>
      <c r="B355">
        <v>1.0389000000000001E-2</v>
      </c>
      <c r="C355">
        <v>1.0019E-2</v>
      </c>
      <c r="D355">
        <v>9.4265000000000009E-3</v>
      </c>
      <c r="E355">
        <v>8.1528999999999994E-3</v>
      </c>
      <c r="F355">
        <v>8.1019000000000004E-3</v>
      </c>
      <c r="G355">
        <v>7.4415999999999996E-3</v>
      </c>
      <c r="H355">
        <v>6.8661E-3</v>
      </c>
      <c r="I355">
        <v>5.2779000000000003E-3</v>
      </c>
      <c r="J355">
        <f t="shared" si="46"/>
        <v>1.2874000000000002E-2</v>
      </c>
      <c r="K355">
        <f t="shared" si="47"/>
        <v>1.079598E-2</v>
      </c>
      <c r="L355">
        <f t="shared" si="48"/>
        <v>9.1506999999999995E-3</v>
      </c>
      <c r="M355">
        <f t="shared" si="49"/>
        <v>7.8658399999999989E-3</v>
      </c>
      <c r="N355">
        <f t="shared" si="50"/>
        <v>7.5763600000000016E-3</v>
      </c>
      <c r="O355">
        <f t="shared" si="51"/>
        <v>6.5903799999999998E-3</v>
      </c>
      <c r="P355">
        <f t="shared" si="52"/>
        <v>5.8153200000000006E-3</v>
      </c>
      <c r="Q355">
        <f t="shared" si="53"/>
        <v>4.8788800000000004E-3</v>
      </c>
    </row>
    <row r="356" spans="1:17" hidden="1" x14ac:dyDescent="0.2">
      <c r="A356">
        <f t="shared" si="54"/>
        <v>5</v>
      </c>
      <c r="B356">
        <v>1.7443E-2</v>
      </c>
      <c r="C356">
        <v>1.5108E-2</v>
      </c>
      <c r="D356">
        <v>9.4418999999999996E-3</v>
      </c>
      <c r="E356">
        <v>6.6081999999999998E-3</v>
      </c>
      <c r="F356">
        <v>5.9546E-3</v>
      </c>
      <c r="G356">
        <v>5.5881999999999998E-3</v>
      </c>
      <c r="H356">
        <v>4.4707000000000002E-3</v>
      </c>
      <c r="I356">
        <v>3.4072E-3</v>
      </c>
      <c r="J356">
        <f t="shared" si="46"/>
        <v>1.192082E-2</v>
      </c>
      <c r="K356">
        <f t="shared" si="47"/>
        <v>9.89722E-3</v>
      </c>
      <c r="L356">
        <f t="shared" si="48"/>
        <v>8.2176199999999984E-3</v>
      </c>
      <c r="M356">
        <f t="shared" si="49"/>
        <v>6.8892799999999994E-3</v>
      </c>
      <c r="N356">
        <f t="shared" si="50"/>
        <v>6.5512199999999991E-3</v>
      </c>
      <c r="O356">
        <f t="shared" si="51"/>
        <v>5.6434600000000003E-3</v>
      </c>
      <c r="P356">
        <f t="shared" si="52"/>
        <v>4.9769600000000008E-3</v>
      </c>
      <c r="Q356">
        <f t="shared" si="53"/>
        <v>4.2850999999999992E-3</v>
      </c>
    </row>
    <row r="357" spans="1:17" x14ac:dyDescent="0.2">
      <c r="A357">
        <f t="shared" si="54"/>
        <v>1</v>
      </c>
      <c r="B357">
        <v>1.2111E-2</v>
      </c>
      <c r="C357">
        <v>9.7491000000000001E-3</v>
      </c>
      <c r="D357">
        <v>8.7826999999999992E-3</v>
      </c>
      <c r="E357">
        <v>8.6882999999999995E-3</v>
      </c>
      <c r="F357">
        <v>8.4051999999999998E-3</v>
      </c>
      <c r="G357">
        <v>7.1453999999999997E-3</v>
      </c>
      <c r="H357">
        <v>6.4229999999999999E-3</v>
      </c>
      <c r="I357">
        <v>4.7127999999999996E-3</v>
      </c>
      <c r="J357">
        <f t="shared" si="46"/>
        <v>9.6564200000000006E-3</v>
      </c>
      <c r="K357">
        <f t="shared" si="47"/>
        <v>7.8953400000000007E-3</v>
      </c>
      <c r="L357">
        <f t="shared" si="48"/>
        <v>7.3085399999999997E-3</v>
      </c>
      <c r="M357">
        <f t="shared" si="49"/>
        <v>6.4732999999999995E-3</v>
      </c>
      <c r="N357">
        <f t="shared" si="50"/>
        <v>6.1915399999999997E-3</v>
      </c>
      <c r="O357">
        <f t="shared" si="51"/>
        <v>5.3472800000000003E-3</v>
      </c>
      <c r="P357">
        <f t="shared" si="52"/>
        <v>4.6871400000000002E-3</v>
      </c>
      <c r="Q357">
        <f t="shared" si="53"/>
        <v>4.1425199999999994E-3</v>
      </c>
    </row>
    <row r="358" spans="1:17" hidden="1" x14ac:dyDescent="0.2">
      <c r="A358">
        <f t="shared" si="54"/>
        <v>2</v>
      </c>
      <c r="B358">
        <v>1.4331E-2</v>
      </c>
      <c r="C358">
        <v>1.1766E-2</v>
      </c>
      <c r="D358">
        <v>1.1504E-2</v>
      </c>
      <c r="E358">
        <v>9.4629999999999992E-3</v>
      </c>
      <c r="F358">
        <v>9.1889999999999993E-3</v>
      </c>
      <c r="G358">
        <v>7.2928000000000003E-3</v>
      </c>
      <c r="H358">
        <v>6.9490000000000003E-3</v>
      </c>
      <c r="I358">
        <v>6.8167999999999996E-3</v>
      </c>
      <c r="J358">
        <f t="shared" si="46"/>
        <v>9.1650399999999993E-3</v>
      </c>
      <c r="K358">
        <f t="shared" si="47"/>
        <v>7.6006400000000005E-3</v>
      </c>
      <c r="L358">
        <f t="shared" si="48"/>
        <v>6.5499799999999995E-3</v>
      </c>
      <c r="M358">
        <f t="shared" si="49"/>
        <v>5.41874E-3</v>
      </c>
      <c r="N358">
        <f t="shared" si="50"/>
        <v>5.1621399999999991E-3</v>
      </c>
      <c r="O358">
        <f t="shared" si="51"/>
        <v>4.3815400000000006E-3</v>
      </c>
      <c r="P358">
        <f t="shared" si="52"/>
        <v>3.8212799999999998E-3</v>
      </c>
      <c r="Q358">
        <f t="shared" si="53"/>
        <v>3.5943800000000003E-3</v>
      </c>
    </row>
    <row r="359" spans="1:17" hidden="1" x14ac:dyDescent="0.2">
      <c r="A359">
        <f t="shared" si="54"/>
        <v>3</v>
      </c>
      <c r="B359">
        <v>1.0096000000000001E-2</v>
      </c>
      <c r="C359">
        <v>7.3378000000000002E-3</v>
      </c>
      <c r="D359">
        <v>6.5983999999999999E-3</v>
      </c>
      <c r="E359">
        <v>6.4168000000000003E-3</v>
      </c>
      <c r="F359">
        <v>6.2310999999999998E-3</v>
      </c>
      <c r="G359">
        <v>5.4838999999999999E-3</v>
      </c>
      <c r="H359">
        <v>4.3677999999999998E-3</v>
      </c>
      <c r="I359">
        <v>4.1796999999999997E-3</v>
      </c>
      <c r="J359">
        <f t="shared" si="46"/>
        <v>8.7654399999999993E-3</v>
      </c>
      <c r="K359">
        <f t="shared" si="47"/>
        <v>7.5646400000000001E-3</v>
      </c>
      <c r="L359">
        <f t="shared" si="48"/>
        <v>6.0362599999999999E-3</v>
      </c>
      <c r="M359">
        <f t="shared" si="49"/>
        <v>5.1626599999999995E-3</v>
      </c>
      <c r="N359">
        <f t="shared" si="50"/>
        <v>4.8536999999999999E-3</v>
      </c>
      <c r="O359">
        <f t="shared" si="51"/>
        <v>4.1300199999999999E-3</v>
      </c>
      <c r="P359">
        <f t="shared" si="52"/>
        <v>3.4263200000000001E-3</v>
      </c>
      <c r="Q359">
        <f t="shared" si="53"/>
        <v>3.06544E-3</v>
      </c>
    </row>
    <row r="360" spans="1:17" hidden="1" x14ac:dyDescent="0.2">
      <c r="A360">
        <f t="shared" si="54"/>
        <v>4</v>
      </c>
      <c r="B360">
        <v>5.6230999999999998E-3</v>
      </c>
      <c r="C360">
        <v>5.5252000000000001E-3</v>
      </c>
      <c r="D360">
        <v>4.7610999999999999E-3</v>
      </c>
      <c r="E360">
        <v>3.2701000000000002E-3</v>
      </c>
      <c r="F360">
        <v>2.9762E-3</v>
      </c>
      <c r="G360">
        <v>2.7070000000000002E-3</v>
      </c>
      <c r="H360">
        <v>2.6743000000000001E-3</v>
      </c>
      <c r="I360">
        <v>2.3089999999999999E-3</v>
      </c>
      <c r="J360">
        <f t="shared" si="46"/>
        <v>8.8890400000000008E-3</v>
      </c>
      <c r="K360">
        <f t="shared" si="47"/>
        <v>8.2022799999999993E-3</v>
      </c>
      <c r="L360">
        <f t="shared" si="48"/>
        <v>6.743579999999999E-3</v>
      </c>
      <c r="M360">
        <f t="shared" si="49"/>
        <v>5.2368400000000004E-3</v>
      </c>
      <c r="N360">
        <f t="shared" si="50"/>
        <v>4.5764599999999992E-3</v>
      </c>
      <c r="O360">
        <f t="shared" si="51"/>
        <v>3.98628E-3</v>
      </c>
      <c r="P360">
        <f t="shared" si="52"/>
        <v>3.4569799999999997E-3</v>
      </c>
      <c r="Q360">
        <f t="shared" si="53"/>
        <v>2.9901200000000002E-3</v>
      </c>
    </row>
    <row r="361" spans="1:17" hidden="1" x14ac:dyDescent="0.2">
      <c r="A361">
        <f t="shared" si="54"/>
        <v>5</v>
      </c>
      <c r="B361">
        <v>6.1209999999999997E-3</v>
      </c>
      <c r="C361">
        <v>5.0986E-3</v>
      </c>
      <c r="D361">
        <v>4.8964999999999998E-3</v>
      </c>
      <c r="E361">
        <v>4.5282999999999999E-3</v>
      </c>
      <c r="F361">
        <v>4.1561999999999997E-3</v>
      </c>
      <c r="G361">
        <v>4.1073000000000004E-3</v>
      </c>
      <c r="H361">
        <v>3.0216000000000002E-3</v>
      </c>
      <c r="I361">
        <v>2.6943000000000002E-3</v>
      </c>
      <c r="J361">
        <f t="shared" si="46"/>
        <v>8.5424000000000003E-3</v>
      </c>
      <c r="K361">
        <f t="shared" si="47"/>
        <v>7.8277599999999996E-3</v>
      </c>
      <c r="L361">
        <f t="shared" si="48"/>
        <v>6.4481799999999995E-3</v>
      </c>
      <c r="M361">
        <f t="shared" si="49"/>
        <v>5.1647999999999998E-3</v>
      </c>
      <c r="N361">
        <f t="shared" si="50"/>
        <v>4.5279999999999999E-3</v>
      </c>
      <c r="O361">
        <f t="shared" si="51"/>
        <v>3.9692800000000004E-3</v>
      </c>
      <c r="P361">
        <f t="shared" si="52"/>
        <v>3.4057199999999997E-3</v>
      </c>
      <c r="Q361">
        <f t="shared" si="53"/>
        <v>2.99892E-3</v>
      </c>
    </row>
    <row r="362" spans="1:17" x14ac:dyDescent="0.2">
      <c r="A362">
        <f t="shared" si="54"/>
        <v>1</v>
      </c>
      <c r="B362">
        <v>9.6541000000000005E-3</v>
      </c>
      <c r="C362">
        <v>8.2755999999999993E-3</v>
      </c>
      <c r="D362">
        <v>4.9899000000000002E-3</v>
      </c>
      <c r="E362">
        <v>3.4155000000000001E-3</v>
      </c>
      <c r="F362">
        <v>3.2582000000000002E-3</v>
      </c>
      <c r="G362">
        <v>2.3167000000000001E-3</v>
      </c>
      <c r="H362">
        <v>2.0937E-3</v>
      </c>
      <c r="I362">
        <v>1.9721000000000001E-3</v>
      </c>
      <c r="J362">
        <f t="shared" si="46"/>
        <v>1.0452800000000002E-2</v>
      </c>
      <c r="K362">
        <f t="shared" si="47"/>
        <v>9.5936400000000005E-3</v>
      </c>
      <c r="L362">
        <f t="shared" si="48"/>
        <v>7.3221599999999994E-3</v>
      </c>
      <c r="M362">
        <f t="shared" si="49"/>
        <v>5.3678600000000003E-3</v>
      </c>
      <c r="N362">
        <f t="shared" si="50"/>
        <v>4.6875200000000006E-3</v>
      </c>
      <c r="O362">
        <f t="shared" si="51"/>
        <v>3.8687399999999999E-3</v>
      </c>
      <c r="P362">
        <f t="shared" si="52"/>
        <v>3.4735E-3</v>
      </c>
      <c r="Q362">
        <f t="shared" si="53"/>
        <v>3.0991199999999999E-3</v>
      </c>
    </row>
    <row r="363" spans="1:17" hidden="1" x14ac:dyDescent="0.2">
      <c r="A363">
        <f t="shared" si="54"/>
        <v>2</v>
      </c>
      <c r="B363">
        <v>1.2333E-2</v>
      </c>
      <c r="C363">
        <v>1.1586000000000001E-2</v>
      </c>
      <c r="D363">
        <v>8.9353999999999996E-3</v>
      </c>
      <c r="E363">
        <v>8.1825999999999999E-3</v>
      </c>
      <c r="F363">
        <v>7.6467999999999996E-3</v>
      </c>
      <c r="G363">
        <v>6.0352000000000001E-3</v>
      </c>
      <c r="H363">
        <v>4.9741999999999998E-3</v>
      </c>
      <c r="I363">
        <v>4.1720999999999998E-3</v>
      </c>
      <c r="J363">
        <f t="shared" si="46"/>
        <v>9.7235199999999994E-3</v>
      </c>
      <c r="K363">
        <f t="shared" si="47"/>
        <v>9.125239999999998E-3</v>
      </c>
      <c r="L363">
        <f t="shared" si="48"/>
        <v>7.4396199999999992E-3</v>
      </c>
      <c r="M363">
        <f t="shared" si="49"/>
        <v>5.7042199999999994E-3</v>
      </c>
      <c r="N363">
        <f t="shared" si="50"/>
        <v>5.0301399999999998E-3</v>
      </c>
      <c r="O363">
        <f t="shared" si="51"/>
        <v>4.1742600000000008E-3</v>
      </c>
      <c r="P363">
        <f t="shared" si="52"/>
        <v>3.7729600000000001E-3</v>
      </c>
      <c r="Q363">
        <f t="shared" si="53"/>
        <v>3.3666199999999999E-3</v>
      </c>
    </row>
    <row r="364" spans="1:17" hidden="1" x14ac:dyDescent="0.2">
      <c r="A364">
        <f t="shared" si="54"/>
        <v>3</v>
      </c>
      <c r="B364">
        <v>1.0714E-2</v>
      </c>
      <c r="C364">
        <v>1.0526000000000001E-2</v>
      </c>
      <c r="D364">
        <v>1.0135E-2</v>
      </c>
      <c r="E364">
        <v>6.7876999999999998E-3</v>
      </c>
      <c r="F364">
        <v>4.8449000000000001E-3</v>
      </c>
      <c r="G364">
        <v>4.7651999999999998E-3</v>
      </c>
      <c r="H364">
        <v>4.5211000000000001E-3</v>
      </c>
      <c r="I364">
        <v>3.8030999999999998E-3</v>
      </c>
      <c r="J364">
        <f t="shared" si="46"/>
        <v>9.3635200000000002E-3</v>
      </c>
      <c r="K364">
        <f t="shared" si="47"/>
        <v>8.84244E-3</v>
      </c>
      <c r="L364">
        <f t="shared" si="48"/>
        <v>7.0817800000000002E-3</v>
      </c>
      <c r="M364">
        <f t="shared" si="49"/>
        <v>5.4198600000000003E-3</v>
      </c>
      <c r="N364">
        <f t="shared" si="50"/>
        <v>4.6327200000000008E-3</v>
      </c>
      <c r="O364">
        <f t="shared" si="51"/>
        <v>3.9552199999999997E-3</v>
      </c>
      <c r="P364">
        <f t="shared" si="52"/>
        <v>3.7426200000000008E-3</v>
      </c>
      <c r="Q364">
        <f t="shared" si="53"/>
        <v>3.4258800000000001E-3</v>
      </c>
    </row>
    <row r="365" spans="1:17" hidden="1" x14ac:dyDescent="0.2">
      <c r="A365">
        <f t="shared" si="54"/>
        <v>4</v>
      </c>
      <c r="B365">
        <v>3.8899E-3</v>
      </c>
      <c r="C365">
        <v>3.6526000000000002E-3</v>
      </c>
      <c r="D365">
        <v>3.2840999999999999E-3</v>
      </c>
      <c r="E365">
        <v>2.9099E-3</v>
      </c>
      <c r="F365">
        <v>2.7339E-3</v>
      </c>
      <c r="G365">
        <v>2.6220000000000002E-3</v>
      </c>
      <c r="H365">
        <v>2.418E-3</v>
      </c>
      <c r="I365">
        <v>2.3530000000000001E-3</v>
      </c>
      <c r="J365">
        <f t="shared" si="46"/>
        <v>8.5728799999999997E-3</v>
      </c>
      <c r="K365">
        <f t="shared" si="47"/>
        <v>8.0130199999999992E-3</v>
      </c>
      <c r="L365">
        <f t="shared" si="48"/>
        <v>6.12446E-3</v>
      </c>
      <c r="M365">
        <f t="shared" si="49"/>
        <v>4.9660199999999998E-3</v>
      </c>
      <c r="N365">
        <f t="shared" si="50"/>
        <v>4.5198599999999997E-3</v>
      </c>
      <c r="O365">
        <f t="shared" si="51"/>
        <v>3.7901599999999999E-3</v>
      </c>
      <c r="P365">
        <f t="shared" si="52"/>
        <v>3.5974800000000001E-3</v>
      </c>
      <c r="Q365">
        <f t="shared" si="53"/>
        <v>3.3278000000000001E-3</v>
      </c>
    </row>
    <row r="366" spans="1:17" hidden="1" x14ac:dyDescent="0.2">
      <c r="A366">
        <f t="shared" si="54"/>
        <v>5</v>
      </c>
      <c r="B366">
        <v>1.5672999999999999E-2</v>
      </c>
      <c r="C366">
        <v>1.3927999999999999E-2</v>
      </c>
      <c r="D366">
        <v>9.2663999999999993E-3</v>
      </c>
      <c r="E366">
        <v>5.5436000000000001E-3</v>
      </c>
      <c r="F366">
        <v>4.9538000000000004E-3</v>
      </c>
      <c r="G366">
        <v>3.6045999999999999E-3</v>
      </c>
      <c r="H366">
        <v>3.3605000000000002E-3</v>
      </c>
      <c r="I366">
        <v>3.1952999999999999E-3</v>
      </c>
      <c r="J366">
        <f t="shared" si="46"/>
        <v>8.9974999999999986E-3</v>
      </c>
      <c r="K366">
        <f t="shared" si="47"/>
        <v>8.450280000000001E-3</v>
      </c>
      <c r="L366">
        <f t="shared" si="48"/>
        <v>6.4772599999999986E-3</v>
      </c>
      <c r="M366">
        <f t="shared" si="49"/>
        <v>5.3481600000000002E-3</v>
      </c>
      <c r="N366">
        <f t="shared" si="50"/>
        <v>4.9198599999999999E-3</v>
      </c>
      <c r="O366">
        <f t="shared" si="51"/>
        <v>3.7681799999999994E-3</v>
      </c>
      <c r="P366">
        <f t="shared" si="52"/>
        <v>3.6059199999999999E-3</v>
      </c>
      <c r="Q366">
        <f t="shared" si="53"/>
        <v>3.2929600000000002E-3</v>
      </c>
    </row>
    <row r="367" spans="1:17" x14ac:dyDescent="0.2">
      <c r="A367">
        <f t="shared" si="54"/>
        <v>1</v>
      </c>
      <c r="B367">
        <v>6.0077000000000004E-3</v>
      </c>
      <c r="C367">
        <v>5.9335999999999998E-3</v>
      </c>
      <c r="D367">
        <v>5.5772E-3</v>
      </c>
      <c r="E367">
        <v>5.0972999999999999E-3</v>
      </c>
      <c r="F367">
        <v>4.9712999999999997E-3</v>
      </c>
      <c r="G367">
        <v>3.8443000000000001E-3</v>
      </c>
      <c r="H367">
        <v>3.591E-3</v>
      </c>
      <c r="I367">
        <v>3.3096000000000002E-3</v>
      </c>
      <c r="J367">
        <f t="shared" si="46"/>
        <v>8.7709000000000016E-3</v>
      </c>
      <c r="K367">
        <f t="shared" si="47"/>
        <v>7.9232800000000013E-3</v>
      </c>
      <c r="L367">
        <f t="shared" si="48"/>
        <v>5.4942399999999992E-3</v>
      </c>
      <c r="M367">
        <f t="shared" si="49"/>
        <v>5.0728800000000001E-3</v>
      </c>
      <c r="N367">
        <f t="shared" si="50"/>
        <v>4.7048400000000001E-3</v>
      </c>
      <c r="O367">
        <f t="shared" si="51"/>
        <v>3.7370399999999996E-3</v>
      </c>
      <c r="P367">
        <f t="shared" si="52"/>
        <v>3.4961800000000002E-3</v>
      </c>
      <c r="Q367">
        <f t="shared" si="53"/>
        <v>3.2101600000000001E-3</v>
      </c>
    </row>
    <row r="368" spans="1:17" hidden="1" x14ac:dyDescent="0.2">
      <c r="A368">
        <f t="shared" si="54"/>
        <v>2</v>
      </c>
      <c r="B368">
        <v>1.0533000000000001E-2</v>
      </c>
      <c r="C368">
        <v>1.0172E-2</v>
      </c>
      <c r="D368">
        <v>7.1462000000000001E-3</v>
      </c>
      <c r="E368">
        <v>6.7608E-3</v>
      </c>
      <c r="F368">
        <v>5.6597000000000001E-3</v>
      </c>
      <c r="G368">
        <v>4.9399999999999999E-3</v>
      </c>
      <c r="H368">
        <v>4.8225000000000004E-3</v>
      </c>
      <c r="I368">
        <v>4.4684E-3</v>
      </c>
      <c r="J368">
        <f t="shared" si="46"/>
        <v>9.7977599999999991E-3</v>
      </c>
      <c r="K368">
        <f t="shared" si="47"/>
        <v>8.5313400000000001E-3</v>
      </c>
      <c r="L368">
        <f t="shared" si="48"/>
        <v>6.1536200000000003E-3</v>
      </c>
      <c r="M368">
        <f t="shared" si="49"/>
        <v>5.5134199999999998E-3</v>
      </c>
      <c r="N368">
        <f t="shared" si="50"/>
        <v>5.0314000000000001E-3</v>
      </c>
      <c r="O368">
        <f t="shared" si="51"/>
        <v>4.2355400000000003E-3</v>
      </c>
      <c r="P368">
        <f t="shared" si="52"/>
        <v>3.94642E-3</v>
      </c>
      <c r="Q368">
        <f t="shared" si="53"/>
        <v>3.6295199999999998E-3</v>
      </c>
    </row>
    <row r="369" spans="1:17" hidden="1" x14ac:dyDescent="0.2">
      <c r="A369">
        <f t="shared" si="54"/>
        <v>3</v>
      </c>
      <c r="B369">
        <v>6.7608E-3</v>
      </c>
      <c r="C369">
        <v>6.3788999999999998E-3</v>
      </c>
      <c r="D369">
        <v>5.3483999999999997E-3</v>
      </c>
      <c r="E369">
        <v>4.5184999999999999E-3</v>
      </c>
      <c r="F369">
        <v>4.2805999999999999E-3</v>
      </c>
      <c r="G369">
        <v>3.9398999999999997E-3</v>
      </c>
      <c r="H369">
        <v>3.7954E-3</v>
      </c>
      <c r="I369">
        <v>3.3127E-3</v>
      </c>
      <c r="J369">
        <f t="shared" si="46"/>
        <v>9.9147599999999999E-3</v>
      </c>
      <c r="K369">
        <f t="shared" si="47"/>
        <v>8.4304400000000008E-3</v>
      </c>
      <c r="L369">
        <f t="shared" si="48"/>
        <v>6.3092999999999995E-3</v>
      </c>
      <c r="M369">
        <f t="shared" si="49"/>
        <v>5.46226E-3</v>
      </c>
      <c r="N369">
        <f t="shared" si="50"/>
        <v>5.1389199999999999E-3</v>
      </c>
      <c r="O369">
        <f t="shared" si="51"/>
        <v>4.2844400000000005E-3</v>
      </c>
      <c r="P369">
        <f t="shared" si="52"/>
        <v>3.9801599999999999E-3</v>
      </c>
      <c r="Q369">
        <f t="shared" si="53"/>
        <v>3.6689000000000001E-3</v>
      </c>
    </row>
    <row r="370" spans="1:17" hidden="1" x14ac:dyDescent="0.2">
      <c r="A370">
        <f t="shared" si="54"/>
        <v>4</v>
      </c>
      <c r="B370">
        <v>6.0130000000000001E-3</v>
      </c>
      <c r="C370">
        <v>5.8389000000000002E-3</v>
      </c>
      <c r="D370">
        <v>5.0480999999999998E-3</v>
      </c>
      <c r="E370">
        <v>4.8206000000000004E-3</v>
      </c>
      <c r="F370">
        <v>4.7339000000000001E-3</v>
      </c>
      <c r="G370">
        <v>2.5121000000000002E-3</v>
      </c>
      <c r="H370">
        <v>2.4602000000000001E-3</v>
      </c>
      <c r="I370">
        <v>2.1787999999999998E-3</v>
      </c>
      <c r="J370">
        <f t="shared" si="46"/>
        <v>1.0277140000000001E-2</v>
      </c>
      <c r="K370">
        <f t="shared" si="47"/>
        <v>8.7671400000000014E-3</v>
      </c>
      <c r="L370">
        <f t="shared" si="48"/>
        <v>6.1815400000000001E-3</v>
      </c>
      <c r="M370">
        <f t="shared" si="49"/>
        <v>5.413760000000001E-3</v>
      </c>
      <c r="N370">
        <f t="shared" si="50"/>
        <v>5.0765599999999991E-3</v>
      </c>
      <c r="O370">
        <f t="shared" si="51"/>
        <v>4.1929799999999998E-3</v>
      </c>
      <c r="P370">
        <f t="shared" si="52"/>
        <v>3.8723200000000007E-3</v>
      </c>
      <c r="Q370">
        <f t="shared" si="53"/>
        <v>3.5997600000000005E-3</v>
      </c>
    </row>
    <row r="371" spans="1:17" hidden="1" x14ac:dyDescent="0.2">
      <c r="A371">
        <f t="shared" si="54"/>
        <v>5</v>
      </c>
      <c r="B371">
        <v>1.4540000000000001E-2</v>
      </c>
      <c r="C371">
        <v>1.1292999999999999E-2</v>
      </c>
      <c r="D371">
        <v>4.3512999999999998E-3</v>
      </c>
      <c r="E371">
        <v>4.1672000000000002E-3</v>
      </c>
      <c r="F371">
        <v>3.8787000000000001E-3</v>
      </c>
      <c r="G371">
        <v>3.4489E-3</v>
      </c>
      <c r="H371">
        <v>2.8118000000000001E-3</v>
      </c>
      <c r="I371">
        <v>2.7813E-3</v>
      </c>
      <c r="J371">
        <f t="shared" si="46"/>
        <v>1.077814E-2</v>
      </c>
      <c r="K371">
        <f t="shared" si="47"/>
        <v>9.1407999999999993E-3</v>
      </c>
      <c r="L371">
        <f t="shared" si="48"/>
        <v>6.4413600000000001E-3</v>
      </c>
      <c r="M371">
        <f t="shared" si="49"/>
        <v>5.5977200000000005E-3</v>
      </c>
      <c r="N371">
        <f t="shared" si="50"/>
        <v>5.1832800000000002E-3</v>
      </c>
      <c r="O371">
        <f t="shared" si="51"/>
        <v>4.7414799999999993E-3</v>
      </c>
      <c r="P371">
        <f t="shared" si="52"/>
        <v>4.4278400000000006E-3</v>
      </c>
      <c r="Q371">
        <f t="shared" si="53"/>
        <v>4.1377200000000001E-3</v>
      </c>
    </row>
    <row r="372" spans="1:17" x14ac:dyDescent="0.2">
      <c r="A372">
        <f t="shared" si="54"/>
        <v>1</v>
      </c>
      <c r="B372">
        <v>1.1142000000000001E-2</v>
      </c>
      <c r="C372">
        <v>8.9738999999999999E-3</v>
      </c>
      <c r="D372">
        <v>8.8740999999999993E-3</v>
      </c>
      <c r="E372">
        <v>7.3000000000000001E-3</v>
      </c>
      <c r="F372">
        <v>6.6040999999999999E-3</v>
      </c>
      <c r="G372">
        <v>6.3368000000000001E-3</v>
      </c>
      <c r="H372">
        <v>5.8421999999999997E-3</v>
      </c>
      <c r="I372">
        <v>5.4063999999999996E-3</v>
      </c>
      <c r="J372">
        <f t="shared" si="46"/>
        <v>8.5266000000000005E-3</v>
      </c>
      <c r="K372">
        <f t="shared" si="47"/>
        <v>7.3419400000000008E-3</v>
      </c>
      <c r="L372">
        <f t="shared" si="48"/>
        <v>6.0082199999999999E-3</v>
      </c>
      <c r="M372">
        <f t="shared" si="49"/>
        <v>5.2003399999999995E-3</v>
      </c>
      <c r="N372">
        <f t="shared" si="50"/>
        <v>4.8429199999999997E-3</v>
      </c>
      <c r="O372">
        <f t="shared" si="51"/>
        <v>4.4275199999999999E-3</v>
      </c>
      <c r="P372">
        <f t="shared" si="52"/>
        <v>4.2314000000000006E-3</v>
      </c>
      <c r="Q372">
        <f t="shared" si="53"/>
        <v>3.91472E-3</v>
      </c>
    </row>
    <row r="373" spans="1:17" hidden="1" x14ac:dyDescent="0.2">
      <c r="A373">
        <f t="shared" si="54"/>
        <v>2</v>
      </c>
      <c r="B373">
        <v>1.1117999999999999E-2</v>
      </c>
      <c r="C373">
        <v>9.6675000000000007E-3</v>
      </c>
      <c r="D373">
        <v>7.9246000000000004E-3</v>
      </c>
      <c r="E373">
        <v>6.5050000000000004E-3</v>
      </c>
      <c r="F373">
        <v>6.1973000000000002E-3</v>
      </c>
      <c r="G373">
        <v>5.1844999999999999E-3</v>
      </c>
      <c r="H373">
        <v>4.9912000000000003E-3</v>
      </c>
      <c r="I373">
        <v>4.6652999999999998E-3</v>
      </c>
      <c r="J373">
        <f t="shared" si="46"/>
        <v>8.1983199999999985E-3</v>
      </c>
      <c r="K373">
        <f t="shared" si="47"/>
        <v>7.2679000000000007E-3</v>
      </c>
      <c r="L373">
        <f t="shared" si="48"/>
        <v>5.5721200000000007E-3</v>
      </c>
      <c r="M373">
        <f t="shared" si="49"/>
        <v>4.57618E-3</v>
      </c>
      <c r="N373">
        <f t="shared" si="50"/>
        <v>4.1698799999999999E-3</v>
      </c>
      <c r="O373">
        <f t="shared" si="51"/>
        <v>3.7910000000000001E-3</v>
      </c>
      <c r="P373">
        <f t="shared" si="52"/>
        <v>3.6476199999999999E-3</v>
      </c>
      <c r="Q373">
        <f t="shared" si="53"/>
        <v>3.3517599999999996E-3</v>
      </c>
    </row>
    <row r="374" spans="1:17" hidden="1" x14ac:dyDescent="0.2">
      <c r="A374">
        <f t="shared" si="54"/>
        <v>3</v>
      </c>
      <c r="B374">
        <v>8.5727000000000008E-3</v>
      </c>
      <c r="C374">
        <v>8.0624000000000008E-3</v>
      </c>
      <c r="D374">
        <v>4.7096000000000004E-3</v>
      </c>
      <c r="E374">
        <v>4.2760000000000003E-3</v>
      </c>
      <c r="F374">
        <v>3.9687999999999998E-3</v>
      </c>
      <c r="G374">
        <v>3.4826000000000002E-3</v>
      </c>
      <c r="H374">
        <v>3.2561999999999999E-3</v>
      </c>
      <c r="I374">
        <v>2.967E-3</v>
      </c>
      <c r="J374">
        <f t="shared" si="46"/>
        <v>8.8153199999999998E-3</v>
      </c>
      <c r="K374">
        <f t="shared" si="47"/>
        <v>7.8393999999999998E-3</v>
      </c>
      <c r="L374">
        <f t="shared" si="48"/>
        <v>5.6811400000000003E-3</v>
      </c>
      <c r="M374">
        <f t="shared" si="49"/>
        <v>4.2825999999999993E-3</v>
      </c>
      <c r="N374">
        <f t="shared" si="50"/>
        <v>3.7775599999999993E-3</v>
      </c>
      <c r="O374">
        <f t="shared" si="51"/>
        <v>3.5389199999999997E-3</v>
      </c>
      <c r="P374">
        <f t="shared" si="52"/>
        <v>3.4200599999999999E-3</v>
      </c>
      <c r="Q374">
        <f t="shared" si="53"/>
        <v>3.1513800000000001E-3</v>
      </c>
    </row>
    <row r="375" spans="1:17" hidden="1" x14ac:dyDescent="0.2">
      <c r="A375">
        <f t="shared" si="54"/>
        <v>4</v>
      </c>
      <c r="B375">
        <v>8.5179999999999995E-3</v>
      </c>
      <c r="C375">
        <v>7.7072E-3</v>
      </c>
      <c r="D375">
        <v>6.3471999999999999E-3</v>
      </c>
      <c r="E375">
        <v>5.7403999999999997E-3</v>
      </c>
      <c r="F375">
        <v>5.2674999999999996E-3</v>
      </c>
      <c r="G375">
        <v>5.2545999999999999E-3</v>
      </c>
      <c r="H375">
        <v>5.2377999999999999E-3</v>
      </c>
      <c r="I375">
        <v>4.8685999999999998E-3</v>
      </c>
      <c r="J375">
        <f t="shared" si="46"/>
        <v>9.4345799999999997E-3</v>
      </c>
      <c r="K375">
        <f t="shared" si="47"/>
        <v>7.9649600000000001E-3</v>
      </c>
      <c r="L375">
        <f t="shared" si="48"/>
        <v>5.7208199999999997E-3</v>
      </c>
      <c r="M375">
        <f t="shared" si="49"/>
        <v>4.30306E-3</v>
      </c>
      <c r="N375">
        <f t="shared" si="50"/>
        <v>3.8464200000000006E-3</v>
      </c>
      <c r="O375">
        <f t="shared" si="51"/>
        <v>3.4792199999999994E-3</v>
      </c>
      <c r="P375">
        <f t="shared" si="52"/>
        <v>3.33366E-3</v>
      </c>
      <c r="Q375">
        <f t="shared" si="53"/>
        <v>3.1013600000000001E-3</v>
      </c>
    </row>
    <row r="376" spans="1:17" hidden="1" x14ac:dyDescent="0.2">
      <c r="A376">
        <f t="shared" si="54"/>
        <v>5</v>
      </c>
      <c r="B376">
        <v>3.2823000000000001E-3</v>
      </c>
      <c r="C376">
        <v>2.2986999999999999E-3</v>
      </c>
      <c r="D376">
        <v>2.1856000000000002E-3</v>
      </c>
      <c r="E376">
        <v>2.1803E-3</v>
      </c>
      <c r="F376">
        <v>2.1768999999999998E-3</v>
      </c>
      <c r="G376">
        <v>1.8791000000000001E-3</v>
      </c>
      <c r="H376">
        <v>1.8296E-3</v>
      </c>
      <c r="I376">
        <v>1.6662999999999999E-3</v>
      </c>
      <c r="J376">
        <f t="shared" si="46"/>
        <v>8.9237999999999991E-3</v>
      </c>
      <c r="K376">
        <f t="shared" si="47"/>
        <v>7.6123400000000004E-3</v>
      </c>
      <c r="L376">
        <f t="shared" si="48"/>
        <v>5.3319800000000001E-3</v>
      </c>
      <c r="M376">
        <f t="shared" si="49"/>
        <v>3.8876800000000001E-3</v>
      </c>
      <c r="N376">
        <f t="shared" si="50"/>
        <v>3.4994000000000006E-3</v>
      </c>
      <c r="O376">
        <f t="shared" si="51"/>
        <v>3.1336600000000008E-3</v>
      </c>
      <c r="P376">
        <f t="shared" si="52"/>
        <v>2.9465400000000001E-3</v>
      </c>
      <c r="Q376">
        <f t="shared" si="53"/>
        <v>2.5291999999999997E-3</v>
      </c>
    </row>
    <row r="377" spans="1:17" x14ac:dyDescent="0.2">
      <c r="A377">
        <f t="shared" si="54"/>
        <v>1</v>
      </c>
      <c r="B377">
        <v>9.5005999999999997E-3</v>
      </c>
      <c r="C377">
        <v>8.6037000000000006E-3</v>
      </c>
      <c r="D377">
        <v>6.6936000000000001E-3</v>
      </c>
      <c r="E377">
        <v>4.1792000000000001E-3</v>
      </c>
      <c r="F377">
        <v>3.2388999999999999E-3</v>
      </c>
      <c r="G377">
        <v>3.1541999999999998E-3</v>
      </c>
      <c r="H377">
        <v>2.9233000000000002E-3</v>
      </c>
      <c r="I377">
        <v>2.5915999999999999E-3</v>
      </c>
      <c r="J377">
        <f t="shared" si="46"/>
        <v>1.041014E-2</v>
      </c>
      <c r="K377">
        <f t="shared" si="47"/>
        <v>9.0103000000000006E-3</v>
      </c>
      <c r="L377">
        <f t="shared" si="48"/>
        <v>6.0066800000000004E-3</v>
      </c>
      <c r="M377">
        <f t="shared" si="49"/>
        <v>4.4221999999999994E-3</v>
      </c>
      <c r="N377">
        <f t="shared" si="50"/>
        <v>3.97548E-3</v>
      </c>
      <c r="O377">
        <f t="shared" si="51"/>
        <v>3.62284E-3</v>
      </c>
      <c r="P377">
        <f t="shared" si="52"/>
        <v>3.2959199999999995E-3</v>
      </c>
      <c r="Q377">
        <f t="shared" si="53"/>
        <v>2.7739399999999999E-3</v>
      </c>
    </row>
    <row r="378" spans="1:17" hidden="1" x14ac:dyDescent="0.2">
      <c r="A378">
        <f t="shared" si="54"/>
        <v>2</v>
      </c>
      <c r="B378">
        <v>1.4203E-2</v>
      </c>
      <c r="C378">
        <v>1.2525E-2</v>
      </c>
      <c r="D378">
        <v>8.4697000000000001E-3</v>
      </c>
      <c r="E378">
        <v>5.0371000000000001E-3</v>
      </c>
      <c r="F378">
        <v>4.2357000000000002E-3</v>
      </c>
      <c r="G378">
        <v>3.9240999999999998E-3</v>
      </c>
      <c r="H378">
        <v>3.8533999999999999E-3</v>
      </c>
      <c r="I378">
        <v>3.6633999999999998E-3</v>
      </c>
      <c r="J378">
        <f t="shared" si="46"/>
        <v>1.038532E-2</v>
      </c>
      <c r="K378">
        <f t="shared" si="47"/>
        <v>8.5179000000000001E-3</v>
      </c>
      <c r="L378">
        <f t="shared" si="48"/>
        <v>5.8936600000000002E-3</v>
      </c>
      <c r="M378">
        <f t="shared" si="49"/>
        <v>4.8097200000000008E-3</v>
      </c>
      <c r="N378">
        <f t="shared" si="50"/>
        <v>4.4252800000000002E-3</v>
      </c>
      <c r="O378">
        <f t="shared" si="51"/>
        <v>3.9753800000000006E-3</v>
      </c>
      <c r="P378">
        <f t="shared" si="52"/>
        <v>3.6588800000000006E-3</v>
      </c>
      <c r="Q378">
        <f t="shared" si="53"/>
        <v>3.1708399999999999E-3</v>
      </c>
    </row>
    <row r="379" spans="1:17" hidden="1" x14ac:dyDescent="0.2">
      <c r="A379">
        <f t="shared" si="54"/>
        <v>3</v>
      </c>
      <c r="B379">
        <v>1.1669000000000001E-2</v>
      </c>
      <c r="C379">
        <v>8.6902000000000004E-3</v>
      </c>
      <c r="D379">
        <v>4.908E-3</v>
      </c>
      <c r="E379">
        <v>4.3782999999999999E-3</v>
      </c>
      <c r="F379">
        <v>4.3131000000000003E-3</v>
      </c>
      <c r="G379">
        <v>3.1841E-3</v>
      </c>
      <c r="H379">
        <v>2.8241999999999998E-3</v>
      </c>
      <c r="I379">
        <v>2.7169E-3</v>
      </c>
      <c r="J379">
        <f t="shared" si="46"/>
        <v>1.0520720000000001E-2</v>
      </c>
      <c r="K379">
        <f t="shared" si="47"/>
        <v>8.5175000000000008E-3</v>
      </c>
      <c r="L379">
        <f t="shared" si="48"/>
        <v>6.2065200000000001E-3</v>
      </c>
      <c r="M379">
        <f t="shared" si="49"/>
        <v>5.2735400000000002E-3</v>
      </c>
      <c r="N379">
        <f t="shared" si="50"/>
        <v>4.8148000000000002E-3</v>
      </c>
      <c r="O379">
        <f t="shared" si="51"/>
        <v>4.2482200000000005E-3</v>
      </c>
      <c r="P379">
        <f t="shared" si="52"/>
        <v>3.91268E-3</v>
      </c>
      <c r="Q379">
        <f t="shared" si="53"/>
        <v>3.2497399999999997E-3</v>
      </c>
    </row>
    <row r="380" spans="1:17" hidden="1" x14ac:dyDescent="0.2">
      <c r="A380">
        <f t="shared" si="54"/>
        <v>4</v>
      </c>
      <c r="B380">
        <v>5.9641E-3</v>
      </c>
      <c r="C380">
        <v>5.9440999999999999E-3</v>
      </c>
      <c r="D380">
        <v>4.4029999999999998E-3</v>
      </c>
      <c r="E380">
        <v>3.6635000000000001E-3</v>
      </c>
      <c r="F380">
        <v>3.5324000000000002E-3</v>
      </c>
      <c r="G380">
        <v>3.5268000000000001E-3</v>
      </c>
      <c r="H380">
        <v>3.3021999999999999E-3</v>
      </c>
      <c r="I380">
        <v>2.0078000000000001E-3</v>
      </c>
      <c r="J380">
        <f t="shared" si="46"/>
        <v>1.0249320000000001E-2</v>
      </c>
      <c r="K380">
        <f t="shared" si="47"/>
        <v>8.8152600000000001E-3</v>
      </c>
      <c r="L380">
        <f t="shared" si="48"/>
        <v>7.1223800000000002E-3</v>
      </c>
      <c r="M380">
        <f t="shared" si="49"/>
        <v>5.97286E-3</v>
      </c>
      <c r="N380">
        <f t="shared" si="50"/>
        <v>5.2184600000000003E-3</v>
      </c>
      <c r="O380">
        <f t="shared" si="51"/>
        <v>4.7603999999999997E-3</v>
      </c>
      <c r="P380">
        <f t="shared" si="52"/>
        <v>4.4444799999999998E-3</v>
      </c>
      <c r="Q380">
        <f t="shared" si="53"/>
        <v>3.5918600000000001E-3</v>
      </c>
    </row>
    <row r="381" spans="1:17" hidden="1" x14ac:dyDescent="0.2">
      <c r="A381">
        <f t="shared" si="54"/>
        <v>5</v>
      </c>
      <c r="B381">
        <v>1.0714E-2</v>
      </c>
      <c r="C381">
        <v>9.2884999999999999E-3</v>
      </c>
      <c r="D381">
        <v>5.5591E-3</v>
      </c>
      <c r="E381">
        <v>4.8529000000000003E-3</v>
      </c>
      <c r="F381">
        <v>4.5573000000000002E-3</v>
      </c>
      <c r="G381">
        <v>4.3249999999999999E-3</v>
      </c>
      <c r="H381">
        <v>3.5764999999999998E-3</v>
      </c>
      <c r="I381">
        <v>2.8900000000000002E-3</v>
      </c>
      <c r="J381">
        <f t="shared" si="46"/>
        <v>1.1730900000000001E-2</v>
      </c>
      <c r="K381">
        <f t="shared" si="47"/>
        <v>9.954639999999999E-3</v>
      </c>
      <c r="L381">
        <f t="shared" si="48"/>
        <v>8.4427800000000004E-3</v>
      </c>
      <c r="M381">
        <f t="shared" si="49"/>
        <v>7.0749200000000002E-3</v>
      </c>
      <c r="N381">
        <f t="shared" si="50"/>
        <v>5.8255399999999997E-3</v>
      </c>
      <c r="O381">
        <f t="shared" si="51"/>
        <v>5.2421800000000008E-3</v>
      </c>
      <c r="P381">
        <f t="shared" si="52"/>
        <v>4.9371200000000006E-3</v>
      </c>
      <c r="Q381">
        <f t="shared" si="53"/>
        <v>4.28948E-3</v>
      </c>
    </row>
    <row r="382" spans="1:17" x14ac:dyDescent="0.2">
      <c r="A382">
        <f t="shared" si="54"/>
        <v>1</v>
      </c>
      <c r="B382">
        <v>9.3764999999999994E-3</v>
      </c>
      <c r="C382">
        <v>6.1416999999999999E-3</v>
      </c>
      <c r="D382">
        <v>6.1285000000000003E-3</v>
      </c>
      <c r="E382">
        <v>6.1168000000000004E-3</v>
      </c>
      <c r="F382">
        <v>5.4879000000000004E-3</v>
      </c>
      <c r="G382">
        <v>4.9169000000000001E-3</v>
      </c>
      <c r="H382">
        <v>4.7381000000000003E-3</v>
      </c>
      <c r="I382">
        <v>4.5760999999999996E-3</v>
      </c>
      <c r="J382">
        <f t="shared" si="46"/>
        <v>1.1447860000000001E-2</v>
      </c>
      <c r="K382">
        <f t="shared" si="47"/>
        <v>9.71232E-3</v>
      </c>
      <c r="L382">
        <f t="shared" si="48"/>
        <v>8.8703000000000011E-3</v>
      </c>
      <c r="M382">
        <f t="shared" si="49"/>
        <v>7.0993600000000007E-3</v>
      </c>
      <c r="N382">
        <f t="shared" si="50"/>
        <v>5.8423399999999997E-3</v>
      </c>
      <c r="O382">
        <f t="shared" si="51"/>
        <v>5.2905599999999997E-3</v>
      </c>
      <c r="P382">
        <f t="shared" si="52"/>
        <v>5.1287400000000006E-3</v>
      </c>
      <c r="Q382">
        <f t="shared" si="53"/>
        <v>4.6108E-3</v>
      </c>
    </row>
    <row r="383" spans="1:17" hidden="1" x14ac:dyDescent="0.2">
      <c r="A383">
        <f t="shared" si="54"/>
        <v>2</v>
      </c>
      <c r="B383">
        <v>1.4880000000000001E-2</v>
      </c>
      <c r="C383">
        <v>1.2522999999999999E-2</v>
      </c>
      <c r="D383">
        <v>1.0034E-2</v>
      </c>
      <c r="E383">
        <v>7.3562000000000002E-3</v>
      </c>
      <c r="F383">
        <v>6.1833000000000001E-3</v>
      </c>
      <c r="G383">
        <v>5.2883000000000001E-3</v>
      </c>
      <c r="H383">
        <v>5.1224E-3</v>
      </c>
      <c r="I383">
        <v>4.0578999999999997E-3</v>
      </c>
      <c r="J383">
        <f t="shared" si="46"/>
        <v>1.2343160000000001E-2</v>
      </c>
      <c r="K383">
        <f t="shared" si="47"/>
        <v>1.0428179999999999E-2</v>
      </c>
      <c r="L383">
        <f t="shared" si="48"/>
        <v>9.0439400000000003E-3</v>
      </c>
      <c r="M383">
        <f t="shared" si="49"/>
        <v>6.8961600000000001E-3</v>
      </c>
      <c r="N383">
        <f t="shared" si="50"/>
        <v>5.6575600000000007E-3</v>
      </c>
      <c r="O383">
        <f t="shared" si="51"/>
        <v>5.1986399999999992E-3</v>
      </c>
      <c r="P383">
        <f t="shared" si="52"/>
        <v>5.0130599999999997E-3</v>
      </c>
      <c r="Q383">
        <f t="shared" si="53"/>
        <v>4.5230799999999996E-3</v>
      </c>
    </row>
    <row r="384" spans="1:17" hidden="1" x14ac:dyDescent="0.2">
      <c r="A384">
        <f t="shared" si="54"/>
        <v>3</v>
      </c>
      <c r="B384">
        <v>1.0312E-2</v>
      </c>
      <c r="C384">
        <v>1.0179000000000001E-2</v>
      </c>
      <c r="D384">
        <v>9.4873000000000006E-3</v>
      </c>
      <c r="E384">
        <v>7.8749000000000006E-3</v>
      </c>
      <c r="F384">
        <v>6.3314E-3</v>
      </c>
      <c r="G384">
        <v>5.7450000000000001E-3</v>
      </c>
      <c r="H384">
        <v>5.4831999999999997E-3</v>
      </c>
      <c r="I384">
        <v>4.4275E-3</v>
      </c>
      <c r="J384">
        <f t="shared" si="46"/>
        <v>1.0141599999999999E-2</v>
      </c>
      <c r="K384">
        <f t="shared" si="47"/>
        <v>8.6706999999999999E-3</v>
      </c>
      <c r="L384">
        <f t="shared" si="48"/>
        <v>7.6996800000000004E-3</v>
      </c>
      <c r="M384">
        <f t="shared" si="49"/>
        <v>6.0419000000000002E-3</v>
      </c>
      <c r="N384">
        <f t="shared" si="50"/>
        <v>5.0291999999999993E-3</v>
      </c>
      <c r="O384">
        <f t="shared" si="51"/>
        <v>4.7477000000000005E-3</v>
      </c>
      <c r="P384">
        <f t="shared" si="52"/>
        <v>4.5805399999999993E-3</v>
      </c>
      <c r="Q384">
        <f t="shared" si="53"/>
        <v>4.1806999999999999E-3</v>
      </c>
    </row>
    <row r="385" spans="1:17" hidden="1" x14ac:dyDescent="0.2">
      <c r="A385">
        <f t="shared" si="54"/>
        <v>4</v>
      </c>
      <c r="B385">
        <v>1.3372E-2</v>
      </c>
      <c r="C385">
        <v>1.1641E-2</v>
      </c>
      <c r="D385">
        <v>1.1004999999999999E-2</v>
      </c>
      <c r="E385">
        <v>9.1737999999999993E-3</v>
      </c>
      <c r="F385">
        <v>6.5678000000000004E-3</v>
      </c>
      <c r="G385">
        <v>5.9357000000000004E-3</v>
      </c>
      <c r="H385">
        <v>5.7654000000000004E-3</v>
      </c>
      <c r="I385">
        <v>5.4958999999999997E-3</v>
      </c>
      <c r="J385">
        <f t="shared" si="46"/>
        <v>9.2671999999999997E-3</v>
      </c>
      <c r="K385">
        <f t="shared" si="47"/>
        <v>7.6779600000000002E-3</v>
      </c>
      <c r="L385">
        <f t="shared" si="48"/>
        <v>6.8237599999999999E-3</v>
      </c>
      <c r="M385">
        <f t="shared" si="49"/>
        <v>5.3545999999999993E-3</v>
      </c>
      <c r="N385">
        <f t="shared" si="50"/>
        <v>4.5755599999999993E-3</v>
      </c>
      <c r="O385">
        <f t="shared" si="51"/>
        <v>4.3556400000000009E-3</v>
      </c>
      <c r="P385">
        <f t="shared" si="52"/>
        <v>4.1773000000000001E-3</v>
      </c>
      <c r="Q385">
        <f t="shared" si="53"/>
        <v>3.9771199999999998E-3</v>
      </c>
    </row>
    <row r="386" spans="1:17" hidden="1" x14ac:dyDescent="0.2">
      <c r="A386">
        <f t="shared" si="54"/>
        <v>5</v>
      </c>
      <c r="B386">
        <v>9.2987999999999994E-3</v>
      </c>
      <c r="C386">
        <v>8.0768999999999997E-3</v>
      </c>
      <c r="D386">
        <v>7.6966999999999999E-3</v>
      </c>
      <c r="E386">
        <v>4.9750999999999997E-3</v>
      </c>
      <c r="F386">
        <v>4.6413000000000001E-3</v>
      </c>
      <c r="G386">
        <v>4.5668999999999996E-3</v>
      </c>
      <c r="H386">
        <v>4.5345999999999997E-3</v>
      </c>
      <c r="I386">
        <v>4.4965999999999999E-3</v>
      </c>
      <c r="J386">
        <f t="shared" si="46"/>
        <v>8.1459400000000008E-3</v>
      </c>
      <c r="K386">
        <f t="shared" si="47"/>
        <v>6.8342999999999989E-3</v>
      </c>
      <c r="L386">
        <f t="shared" si="48"/>
        <v>5.8049999999999994E-3</v>
      </c>
      <c r="M386">
        <f t="shared" si="49"/>
        <v>4.6527799999999996E-3</v>
      </c>
      <c r="N386">
        <f t="shared" si="50"/>
        <v>4.2946799999999995E-3</v>
      </c>
      <c r="O386">
        <f t="shared" si="51"/>
        <v>4.14066E-3</v>
      </c>
      <c r="P386">
        <f t="shared" si="52"/>
        <v>3.9692599999999996E-3</v>
      </c>
      <c r="Q386">
        <f t="shared" si="53"/>
        <v>3.7884799999999995E-3</v>
      </c>
    </row>
    <row r="387" spans="1:17" x14ac:dyDescent="0.2">
      <c r="A387">
        <f t="shared" si="54"/>
        <v>1</v>
      </c>
      <c r="B387">
        <v>1.3853000000000001E-2</v>
      </c>
      <c r="C387">
        <v>9.7210000000000005E-3</v>
      </c>
      <c r="D387">
        <v>6.9966999999999998E-3</v>
      </c>
      <c r="E387">
        <v>5.1008E-3</v>
      </c>
      <c r="F387">
        <v>4.5640000000000003E-3</v>
      </c>
      <c r="G387">
        <v>4.4573E-3</v>
      </c>
      <c r="H387">
        <v>4.1596999999999997E-3</v>
      </c>
      <c r="I387">
        <v>4.1374999999999997E-3</v>
      </c>
      <c r="J387">
        <f t="shared" ref="J387:J450" si="55">AVERAGE(B387:B391)</f>
        <v>7.8479399999999994E-3</v>
      </c>
      <c r="K387">
        <f t="shared" ref="K387:K450" si="56">AVERAGE(C387:C391)</f>
        <v>6.4225799999999998E-3</v>
      </c>
      <c r="L387">
        <f t="shared" ref="L387:L450" si="57">AVERAGE(D387:D391)</f>
        <v>5.3802199999999998E-3</v>
      </c>
      <c r="M387">
        <f t="shared" ref="M387:M450" si="58">AVERAGE(E387:E391)</f>
        <v>4.7050599999999996E-3</v>
      </c>
      <c r="N387">
        <f t="shared" ref="N387:N450" si="59">AVERAGE(F387:F391)</f>
        <v>4.3746000000000011E-3</v>
      </c>
      <c r="O387">
        <f t="shared" ref="O387:O450" si="60">AVERAGE(G387:G391)</f>
        <v>4.1894000000000002E-3</v>
      </c>
      <c r="P387">
        <f t="shared" ref="P387:P450" si="61">AVERAGE(H387:H391)</f>
        <v>3.99096E-3</v>
      </c>
      <c r="Q387">
        <f t="shared" ref="Q387:Q450" si="62">AVERAGE(I387:I391)</f>
        <v>3.7526000000000005E-3</v>
      </c>
    </row>
    <row r="388" spans="1:17" hidden="1" x14ac:dyDescent="0.2">
      <c r="A388">
        <f t="shared" si="54"/>
        <v>2</v>
      </c>
      <c r="B388">
        <v>3.8722000000000001E-3</v>
      </c>
      <c r="C388">
        <v>3.7355999999999999E-3</v>
      </c>
      <c r="D388">
        <v>3.3127E-3</v>
      </c>
      <c r="E388">
        <v>3.0848999999999998E-3</v>
      </c>
      <c r="F388">
        <v>3.0414999999999999E-3</v>
      </c>
      <c r="G388">
        <v>3.0336E-3</v>
      </c>
      <c r="H388">
        <v>2.9597999999999998E-3</v>
      </c>
      <c r="I388">
        <v>2.346E-3</v>
      </c>
      <c r="J388">
        <f t="shared" si="55"/>
        <v>7.2637400000000003E-3</v>
      </c>
      <c r="K388">
        <f t="shared" si="56"/>
        <v>6.2738000000000004E-3</v>
      </c>
      <c r="L388">
        <f t="shared" si="57"/>
        <v>5.1215200000000001E-3</v>
      </c>
      <c r="M388">
        <f t="shared" si="58"/>
        <v>4.6545400000000004E-3</v>
      </c>
      <c r="N388">
        <f t="shared" si="59"/>
        <v>4.3834400000000006E-3</v>
      </c>
      <c r="O388">
        <f t="shared" si="60"/>
        <v>4.20784E-3</v>
      </c>
      <c r="P388">
        <f t="shared" si="61"/>
        <v>3.9962799999999996E-3</v>
      </c>
      <c r="Q388">
        <f t="shared" si="62"/>
        <v>3.7069400000000001E-3</v>
      </c>
    </row>
    <row r="389" spans="1:17" hidden="1" x14ac:dyDescent="0.2">
      <c r="A389">
        <f t="shared" si="54"/>
        <v>3</v>
      </c>
      <c r="B389">
        <v>5.94E-3</v>
      </c>
      <c r="C389">
        <v>5.2153E-3</v>
      </c>
      <c r="D389">
        <v>5.1076999999999997E-3</v>
      </c>
      <c r="E389">
        <v>4.4384000000000003E-3</v>
      </c>
      <c r="F389">
        <v>4.0632000000000003E-3</v>
      </c>
      <c r="G389">
        <v>3.7847000000000002E-3</v>
      </c>
      <c r="H389">
        <v>3.467E-3</v>
      </c>
      <c r="I389">
        <v>3.4096E-3</v>
      </c>
      <c r="J389">
        <f t="shared" si="55"/>
        <v>1.05851E-2</v>
      </c>
      <c r="K389">
        <f t="shared" si="56"/>
        <v>8.7380800000000005E-3</v>
      </c>
      <c r="L389">
        <f t="shared" si="57"/>
        <v>7.2185799999999996E-3</v>
      </c>
      <c r="M389">
        <f t="shared" si="58"/>
        <v>6.6047599999999995E-3</v>
      </c>
      <c r="N389">
        <f t="shared" si="59"/>
        <v>5.642760000000001E-3</v>
      </c>
      <c r="O389">
        <f t="shared" si="60"/>
        <v>4.8784599999999994E-3</v>
      </c>
      <c r="P389">
        <f t="shared" si="61"/>
        <v>4.6519200000000004E-3</v>
      </c>
      <c r="Q389">
        <f t="shared" si="62"/>
        <v>4.2382399999999999E-3</v>
      </c>
    </row>
    <row r="390" spans="1:17" hidden="1" x14ac:dyDescent="0.2">
      <c r="A390">
        <f t="shared" si="54"/>
        <v>4</v>
      </c>
      <c r="B390">
        <v>7.7657000000000004E-3</v>
      </c>
      <c r="C390">
        <v>7.4227E-3</v>
      </c>
      <c r="D390">
        <v>5.9112000000000001E-3</v>
      </c>
      <c r="E390">
        <v>5.6646999999999999E-3</v>
      </c>
      <c r="F390">
        <v>5.1634000000000003E-3</v>
      </c>
      <c r="G390">
        <v>4.8608000000000002E-3</v>
      </c>
      <c r="H390">
        <v>4.7251999999999997E-3</v>
      </c>
      <c r="I390">
        <v>4.5526999999999998E-3</v>
      </c>
      <c r="J390">
        <f t="shared" si="55"/>
        <v>1.0606259999999999E-2</v>
      </c>
      <c r="K390">
        <f t="shared" si="56"/>
        <v>8.7885999999999988E-3</v>
      </c>
      <c r="L390">
        <f t="shared" si="57"/>
        <v>7.1237799999999988E-3</v>
      </c>
      <c r="M390">
        <f t="shared" si="58"/>
        <v>6.5592999999999997E-3</v>
      </c>
      <c r="N390">
        <f t="shared" si="59"/>
        <v>5.5527800000000002E-3</v>
      </c>
      <c r="O390">
        <f t="shared" si="60"/>
        <v>4.8348599999999999E-3</v>
      </c>
      <c r="P390">
        <f t="shared" si="61"/>
        <v>4.5544000000000001E-3</v>
      </c>
      <c r="Q390">
        <f t="shared" si="62"/>
        <v>4.1378400000000003E-3</v>
      </c>
    </row>
    <row r="391" spans="1:17" hidden="1" x14ac:dyDescent="0.2">
      <c r="A391">
        <f t="shared" si="54"/>
        <v>5</v>
      </c>
      <c r="B391">
        <v>7.8088000000000003E-3</v>
      </c>
      <c r="C391">
        <v>6.0182999999999999E-3</v>
      </c>
      <c r="D391">
        <v>5.5728000000000001E-3</v>
      </c>
      <c r="E391">
        <v>5.2364999999999998E-3</v>
      </c>
      <c r="F391">
        <v>5.0409000000000001E-3</v>
      </c>
      <c r="G391">
        <v>4.8105999999999999E-3</v>
      </c>
      <c r="H391">
        <v>4.6430999999999998E-3</v>
      </c>
      <c r="I391">
        <v>4.3172000000000002E-3</v>
      </c>
      <c r="J391">
        <f t="shared" si="55"/>
        <v>1.1171319999999998E-2</v>
      </c>
      <c r="K391">
        <f t="shared" si="56"/>
        <v>9.26248E-3</v>
      </c>
      <c r="L391">
        <f t="shared" si="57"/>
        <v>7.4668399999999998E-3</v>
      </c>
      <c r="M391">
        <f t="shared" si="58"/>
        <v>6.8427200000000009E-3</v>
      </c>
      <c r="N391">
        <f t="shared" si="59"/>
        <v>5.9099000000000009E-3</v>
      </c>
      <c r="O391">
        <f t="shared" si="60"/>
        <v>5.1181399999999993E-3</v>
      </c>
      <c r="P391">
        <f t="shared" si="61"/>
        <v>4.6189999999999998E-3</v>
      </c>
      <c r="Q391">
        <f t="shared" si="62"/>
        <v>4.0458200000000003E-3</v>
      </c>
    </row>
    <row r="392" spans="1:17" x14ac:dyDescent="0.2">
      <c r="A392">
        <f t="shared" si="54"/>
        <v>1</v>
      </c>
      <c r="B392">
        <v>1.0932000000000001E-2</v>
      </c>
      <c r="C392">
        <v>8.9771E-3</v>
      </c>
      <c r="D392">
        <v>5.7032000000000003E-3</v>
      </c>
      <c r="E392">
        <v>4.8482000000000004E-3</v>
      </c>
      <c r="F392">
        <v>4.6081999999999998E-3</v>
      </c>
      <c r="G392">
        <v>4.5494999999999997E-3</v>
      </c>
      <c r="H392">
        <v>4.1862999999999996E-3</v>
      </c>
      <c r="I392">
        <v>3.9091999999999998E-3</v>
      </c>
      <c r="J392">
        <f t="shared" si="55"/>
        <v>1.1724160000000001E-2</v>
      </c>
      <c r="K392">
        <f t="shared" si="56"/>
        <v>9.9319999999999999E-3</v>
      </c>
      <c r="L392">
        <f t="shared" si="57"/>
        <v>8.1381600000000002E-3</v>
      </c>
      <c r="M392">
        <f t="shared" si="58"/>
        <v>7.4628799999999999E-3</v>
      </c>
      <c r="N392">
        <f t="shared" si="59"/>
        <v>6.4371200000000002E-3</v>
      </c>
      <c r="O392">
        <f t="shared" si="60"/>
        <v>5.6904799999999995E-3</v>
      </c>
      <c r="P392">
        <f t="shared" si="61"/>
        <v>5.03448E-3</v>
      </c>
      <c r="Q392">
        <f t="shared" si="62"/>
        <v>4.4882199999999994E-3</v>
      </c>
    </row>
    <row r="393" spans="1:17" hidden="1" x14ac:dyDescent="0.2">
      <c r="A393">
        <f t="shared" ref="A393:A456" si="63">A388</f>
        <v>2</v>
      </c>
      <c r="B393">
        <v>2.0479000000000001E-2</v>
      </c>
      <c r="C393">
        <v>1.6056999999999998E-2</v>
      </c>
      <c r="D393">
        <v>1.3798E-2</v>
      </c>
      <c r="E393">
        <v>1.2836E-2</v>
      </c>
      <c r="F393">
        <v>9.3381000000000002E-3</v>
      </c>
      <c r="G393">
        <v>6.3867000000000004E-3</v>
      </c>
      <c r="H393">
        <v>6.2379999999999996E-3</v>
      </c>
      <c r="I393">
        <v>5.0025E-3</v>
      </c>
      <c r="J393">
        <f t="shared" si="55"/>
        <v>1.074282E-2</v>
      </c>
      <c r="K393">
        <f t="shared" si="56"/>
        <v>9.3246399999999986E-3</v>
      </c>
      <c r="L393">
        <f t="shared" si="57"/>
        <v>7.83762E-3</v>
      </c>
      <c r="M393">
        <f t="shared" si="58"/>
        <v>7.2997800000000005E-3</v>
      </c>
      <c r="N393">
        <f t="shared" si="59"/>
        <v>6.1611000000000001E-3</v>
      </c>
      <c r="O393">
        <f t="shared" si="60"/>
        <v>5.3225400000000006E-3</v>
      </c>
      <c r="P393">
        <f t="shared" si="61"/>
        <v>4.6913800000000002E-3</v>
      </c>
      <c r="Q393">
        <f t="shared" si="62"/>
        <v>4.1005199999999999E-3</v>
      </c>
    </row>
    <row r="394" spans="1:17" hidden="1" x14ac:dyDescent="0.2">
      <c r="A394">
        <f t="shared" si="63"/>
        <v>3</v>
      </c>
      <c r="B394">
        <v>6.0457999999999996E-3</v>
      </c>
      <c r="C394">
        <v>5.4679000000000004E-3</v>
      </c>
      <c r="D394">
        <v>4.6337000000000001E-3</v>
      </c>
      <c r="E394">
        <v>4.2110999999999997E-3</v>
      </c>
      <c r="F394">
        <v>3.6132999999999998E-3</v>
      </c>
      <c r="G394">
        <v>3.5666999999999999E-3</v>
      </c>
      <c r="H394">
        <v>2.9794000000000001E-3</v>
      </c>
      <c r="I394">
        <v>2.9076000000000002E-3</v>
      </c>
      <c r="J394">
        <f t="shared" si="55"/>
        <v>8.6459399999999995E-3</v>
      </c>
      <c r="K394">
        <f t="shared" si="56"/>
        <v>7.7138199999999988E-3</v>
      </c>
      <c r="L394">
        <f t="shared" si="57"/>
        <v>6.0857999999999997E-3</v>
      </c>
      <c r="M394">
        <f t="shared" si="58"/>
        <v>5.7308200000000002E-3</v>
      </c>
      <c r="N394">
        <f t="shared" si="59"/>
        <v>5.1020600000000003E-3</v>
      </c>
      <c r="O394">
        <f t="shared" si="60"/>
        <v>4.8415000000000003E-3</v>
      </c>
      <c r="P394">
        <f t="shared" si="61"/>
        <v>4.1925999999999995E-3</v>
      </c>
      <c r="Q394">
        <f t="shared" si="62"/>
        <v>3.7899399999999999E-3</v>
      </c>
    </row>
    <row r="395" spans="1:17" hidden="1" x14ac:dyDescent="0.2">
      <c r="A395">
        <f t="shared" si="63"/>
        <v>4</v>
      </c>
      <c r="B395">
        <v>1.0591E-2</v>
      </c>
      <c r="C395">
        <v>9.7920999999999998E-3</v>
      </c>
      <c r="D395">
        <v>7.6264999999999996E-3</v>
      </c>
      <c r="E395">
        <v>7.0818000000000001E-3</v>
      </c>
      <c r="F395">
        <v>6.9490000000000003E-3</v>
      </c>
      <c r="G395">
        <v>6.2772000000000001E-3</v>
      </c>
      <c r="H395">
        <v>5.0482000000000001E-3</v>
      </c>
      <c r="I395">
        <v>4.0926000000000001E-3</v>
      </c>
      <c r="J395">
        <f t="shared" si="55"/>
        <v>1.1674380000000002E-2</v>
      </c>
      <c r="K395">
        <f t="shared" si="56"/>
        <v>9.8488400000000011E-3</v>
      </c>
      <c r="L395">
        <f t="shared" si="57"/>
        <v>7.7150599999999984E-3</v>
      </c>
      <c r="M395">
        <f t="shared" si="58"/>
        <v>6.6821800000000002E-3</v>
      </c>
      <c r="N395">
        <f t="shared" si="59"/>
        <v>6.0850600000000006E-3</v>
      </c>
      <c r="O395">
        <f t="shared" si="60"/>
        <v>5.7582800000000002E-3</v>
      </c>
      <c r="P395">
        <f t="shared" si="61"/>
        <v>5.0561600000000005E-3</v>
      </c>
      <c r="Q395">
        <f t="shared" si="62"/>
        <v>4.3962200000000002E-3</v>
      </c>
    </row>
    <row r="396" spans="1:17" hidden="1" x14ac:dyDescent="0.2">
      <c r="A396">
        <f t="shared" si="63"/>
        <v>5</v>
      </c>
      <c r="B396">
        <v>1.0573000000000001E-2</v>
      </c>
      <c r="C396">
        <v>9.3658999999999999E-3</v>
      </c>
      <c r="D396">
        <v>8.9294000000000005E-3</v>
      </c>
      <c r="E396">
        <v>8.3373000000000006E-3</v>
      </c>
      <c r="F396">
        <v>7.6769999999999998E-3</v>
      </c>
      <c r="G396">
        <v>7.6723E-3</v>
      </c>
      <c r="H396">
        <v>6.7204999999999999E-3</v>
      </c>
      <c r="I396">
        <v>6.5291999999999998E-3</v>
      </c>
      <c r="J396">
        <f t="shared" si="55"/>
        <v>1.2673380000000001E-2</v>
      </c>
      <c r="K396">
        <f t="shared" si="56"/>
        <v>1.036482E-2</v>
      </c>
      <c r="L396">
        <f t="shared" si="57"/>
        <v>8.6589599999999985E-3</v>
      </c>
      <c r="M396">
        <f t="shared" si="58"/>
        <v>7.4254200000000003E-3</v>
      </c>
      <c r="N396">
        <f t="shared" si="59"/>
        <v>6.3965599999999999E-3</v>
      </c>
      <c r="O396">
        <f t="shared" si="60"/>
        <v>6.0887799999999994E-3</v>
      </c>
      <c r="P396">
        <f t="shared" si="61"/>
        <v>5.41684E-3</v>
      </c>
      <c r="Q396">
        <f t="shared" si="62"/>
        <v>4.9248200000000008E-3</v>
      </c>
    </row>
    <row r="397" spans="1:17" x14ac:dyDescent="0.2">
      <c r="A397">
        <f t="shared" si="63"/>
        <v>1</v>
      </c>
      <c r="B397">
        <v>6.0252999999999999E-3</v>
      </c>
      <c r="C397">
        <v>5.9402999999999999E-3</v>
      </c>
      <c r="D397">
        <v>4.2005000000000002E-3</v>
      </c>
      <c r="E397">
        <v>4.0327000000000002E-3</v>
      </c>
      <c r="F397">
        <v>3.2280999999999998E-3</v>
      </c>
      <c r="G397">
        <v>2.7098000000000001E-3</v>
      </c>
      <c r="H397">
        <v>2.4708E-3</v>
      </c>
      <c r="I397">
        <v>1.9707000000000001E-3</v>
      </c>
      <c r="J397">
        <f t="shared" si="55"/>
        <v>1.4441980000000002E-2</v>
      </c>
      <c r="K397">
        <f t="shared" si="56"/>
        <v>1.179204E-2</v>
      </c>
      <c r="L397">
        <f t="shared" si="57"/>
        <v>8.8207000000000008E-3</v>
      </c>
      <c r="M397">
        <f t="shared" si="58"/>
        <v>7.557180000000001E-3</v>
      </c>
      <c r="N397">
        <f t="shared" si="59"/>
        <v>6.6324600000000015E-3</v>
      </c>
      <c r="O397">
        <f t="shared" si="60"/>
        <v>5.9675799999999992E-3</v>
      </c>
      <c r="P397">
        <f t="shared" si="61"/>
        <v>5.4515800000000001E-3</v>
      </c>
      <c r="Q397">
        <f t="shared" si="62"/>
        <v>4.8850199999999995E-3</v>
      </c>
    </row>
    <row r="398" spans="1:17" hidden="1" x14ac:dyDescent="0.2">
      <c r="A398">
        <f t="shared" si="63"/>
        <v>2</v>
      </c>
      <c r="B398">
        <v>9.9945999999999993E-3</v>
      </c>
      <c r="C398">
        <v>8.0029000000000003E-3</v>
      </c>
      <c r="D398">
        <v>5.0388999999999998E-3</v>
      </c>
      <c r="E398">
        <v>4.9912000000000003E-3</v>
      </c>
      <c r="F398">
        <v>4.0429000000000003E-3</v>
      </c>
      <c r="G398">
        <v>3.9814999999999998E-3</v>
      </c>
      <c r="H398">
        <v>3.7441000000000002E-3</v>
      </c>
      <c r="I398">
        <v>3.4496000000000001E-3</v>
      </c>
      <c r="J398">
        <f t="shared" si="55"/>
        <v>1.6107320000000001E-2</v>
      </c>
      <c r="K398">
        <f t="shared" si="56"/>
        <v>1.3118979999999999E-2</v>
      </c>
      <c r="L398">
        <f t="shared" si="57"/>
        <v>9.9788399999999992E-3</v>
      </c>
      <c r="M398">
        <f t="shared" si="58"/>
        <v>8.17266E-3</v>
      </c>
      <c r="N398">
        <f t="shared" si="59"/>
        <v>7.1392800000000005E-3</v>
      </c>
      <c r="O398">
        <f t="shared" si="60"/>
        <v>6.5757999999999997E-3</v>
      </c>
      <c r="P398">
        <f t="shared" si="61"/>
        <v>6.0810600000000001E-3</v>
      </c>
      <c r="Q398">
        <f t="shared" si="62"/>
        <v>5.6031800000000001E-3</v>
      </c>
    </row>
    <row r="399" spans="1:17" hidden="1" x14ac:dyDescent="0.2">
      <c r="A399">
        <f t="shared" si="63"/>
        <v>3</v>
      </c>
      <c r="B399">
        <v>2.1187999999999999E-2</v>
      </c>
      <c r="C399">
        <v>1.6143000000000001E-2</v>
      </c>
      <c r="D399">
        <v>1.278E-2</v>
      </c>
      <c r="E399">
        <v>8.9678999999999991E-3</v>
      </c>
      <c r="F399">
        <v>8.5283000000000008E-3</v>
      </c>
      <c r="G399">
        <v>8.1505999999999992E-3</v>
      </c>
      <c r="H399">
        <v>7.2972000000000002E-3</v>
      </c>
      <c r="I399">
        <v>5.9389999999999998E-3</v>
      </c>
      <c r="J399">
        <f t="shared" si="55"/>
        <v>1.5110100000000001E-2</v>
      </c>
      <c r="K399">
        <f t="shared" si="56"/>
        <v>1.244316E-2</v>
      </c>
      <c r="L399">
        <f t="shared" si="57"/>
        <v>9.8816999999999985E-3</v>
      </c>
      <c r="M399">
        <f t="shared" si="58"/>
        <v>8.0559199999999994E-3</v>
      </c>
      <c r="N399">
        <f t="shared" si="59"/>
        <v>7.1527000000000006E-3</v>
      </c>
      <c r="O399">
        <f t="shared" si="60"/>
        <v>6.5989400000000002E-3</v>
      </c>
      <c r="P399">
        <f t="shared" si="61"/>
        <v>6.1432799999999992E-3</v>
      </c>
      <c r="Q399">
        <f t="shared" si="62"/>
        <v>5.5570999999999997E-3</v>
      </c>
    </row>
    <row r="400" spans="1:17" hidden="1" x14ac:dyDescent="0.2">
      <c r="A400">
        <f t="shared" si="63"/>
        <v>4</v>
      </c>
      <c r="B400">
        <v>1.5585999999999999E-2</v>
      </c>
      <c r="C400">
        <v>1.2371999999999999E-2</v>
      </c>
      <c r="D400">
        <v>1.2345999999999999E-2</v>
      </c>
      <c r="E400">
        <v>1.0798E-2</v>
      </c>
      <c r="F400">
        <v>8.5065000000000002E-3</v>
      </c>
      <c r="G400">
        <v>7.9296999999999996E-3</v>
      </c>
      <c r="H400">
        <v>6.8516000000000002E-3</v>
      </c>
      <c r="I400">
        <v>6.7355999999999996E-3</v>
      </c>
      <c r="J400">
        <f t="shared" si="55"/>
        <v>1.3330299999999998E-2</v>
      </c>
      <c r="K400">
        <f t="shared" si="56"/>
        <v>1.142696E-2</v>
      </c>
      <c r="L400">
        <f t="shared" si="57"/>
        <v>9.2387400000000005E-3</v>
      </c>
      <c r="M400">
        <f t="shared" si="58"/>
        <v>7.8822200000000005E-3</v>
      </c>
      <c r="N400">
        <f t="shared" si="59"/>
        <v>6.8012799999999998E-3</v>
      </c>
      <c r="O400">
        <f t="shared" si="60"/>
        <v>6.2694599999999993E-3</v>
      </c>
      <c r="P400">
        <f t="shared" si="61"/>
        <v>5.9656600000000002E-3</v>
      </c>
      <c r="Q400">
        <f t="shared" si="62"/>
        <v>5.2862799999999991E-3</v>
      </c>
    </row>
    <row r="401" spans="1:17" hidden="1" x14ac:dyDescent="0.2">
      <c r="A401">
        <f t="shared" si="63"/>
        <v>5</v>
      </c>
      <c r="B401">
        <v>1.9415999999999999E-2</v>
      </c>
      <c r="C401">
        <v>1.6501999999999999E-2</v>
      </c>
      <c r="D401">
        <v>9.7380999999999995E-3</v>
      </c>
      <c r="E401">
        <v>8.9960999999999999E-3</v>
      </c>
      <c r="F401">
        <v>8.8564999999999998E-3</v>
      </c>
      <c r="G401">
        <v>7.0663000000000002E-3</v>
      </c>
      <c r="H401">
        <v>6.8941999999999996E-3</v>
      </c>
      <c r="I401">
        <v>6.3302000000000002E-3</v>
      </c>
      <c r="J401">
        <f t="shared" si="55"/>
        <v>1.2453500000000001E-2</v>
      </c>
      <c r="K401">
        <f t="shared" si="56"/>
        <v>1.1191360000000001E-2</v>
      </c>
      <c r="L401">
        <f t="shared" si="57"/>
        <v>8.4897399999999991E-3</v>
      </c>
      <c r="M401">
        <f t="shared" si="58"/>
        <v>7.2633799999999998E-3</v>
      </c>
      <c r="N401">
        <f t="shared" si="59"/>
        <v>6.6241399999999988E-3</v>
      </c>
      <c r="O401">
        <f t="shared" si="60"/>
        <v>5.4888999999999997E-3</v>
      </c>
      <c r="P401">
        <f t="shared" si="61"/>
        <v>5.2775000000000001E-3</v>
      </c>
      <c r="Q401">
        <f t="shared" si="62"/>
        <v>4.5016599999999993E-3</v>
      </c>
    </row>
    <row r="402" spans="1:17" x14ac:dyDescent="0.2">
      <c r="A402">
        <f t="shared" si="63"/>
        <v>1</v>
      </c>
      <c r="B402">
        <v>1.4352E-2</v>
      </c>
      <c r="C402">
        <v>1.2574999999999999E-2</v>
      </c>
      <c r="D402">
        <v>9.9912000000000004E-3</v>
      </c>
      <c r="E402">
        <v>7.1101000000000003E-3</v>
      </c>
      <c r="F402">
        <v>5.7622000000000003E-3</v>
      </c>
      <c r="G402">
        <v>5.7508999999999998E-3</v>
      </c>
      <c r="H402">
        <v>5.6182000000000003E-3</v>
      </c>
      <c r="I402">
        <v>5.5614999999999996E-3</v>
      </c>
      <c r="J402">
        <f t="shared" si="55"/>
        <v>1.06917E-2</v>
      </c>
      <c r="K402">
        <f t="shared" si="56"/>
        <v>9.561140000000001E-3</v>
      </c>
      <c r="L402">
        <f t="shared" si="57"/>
        <v>8.1954000000000003E-3</v>
      </c>
      <c r="M402">
        <f t="shared" si="58"/>
        <v>6.8249599999999997E-3</v>
      </c>
      <c r="N402">
        <f t="shared" si="59"/>
        <v>6.1899800000000003E-3</v>
      </c>
      <c r="O402">
        <f t="shared" si="60"/>
        <v>5.3130599999999997E-3</v>
      </c>
      <c r="P402">
        <f t="shared" si="61"/>
        <v>5.0102599999999999E-3</v>
      </c>
      <c r="Q402">
        <f t="shared" si="62"/>
        <v>4.3451399999999991E-3</v>
      </c>
    </row>
    <row r="403" spans="1:17" hidden="1" x14ac:dyDescent="0.2">
      <c r="A403">
        <f t="shared" si="63"/>
        <v>2</v>
      </c>
      <c r="B403">
        <v>5.0084999999999999E-3</v>
      </c>
      <c r="C403">
        <v>4.6238E-3</v>
      </c>
      <c r="D403">
        <v>4.5532000000000003E-3</v>
      </c>
      <c r="E403">
        <v>4.4075E-3</v>
      </c>
      <c r="F403">
        <v>4.1099999999999999E-3</v>
      </c>
      <c r="G403">
        <v>4.0971999999999996E-3</v>
      </c>
      <c r="H403">
        <v>4.0552000000000001E-3</v>
      </c>
      <c r="I403">
        <v>3.2192000000000002E-3</v>
      </c>
      <c r="J403">
        <f t="shared" si="55"/>
        <v>1.02159E-2</v>
      </c>
      <c r="K403">
        <f t="shared" si="56"/>
        <v>8.8797200000000007E-3</v>
      </c>
      <c r="L403">
        <f t="shared" si="57"/>
        <v>7.8524800000000002E-3</v>
      </c>
      <c r="M403">
        <f t="shared" si="58"/>
        <v>7.0142999999999994E-3</v>
      </c>
      <c r="N403">
        <f t="shared" si="59"/>
        <v>6.48724E-3</v>
      </c>
      <c r="O403">
        <f t="shared" si="60"/>
        <v>5.4685200000000002E-3</v>
      </c>
      <c r="P403">
        <f t="shared" si="61"/>
        <v>5.0974999999999996E-3</v>
      </c>
      <c r="Q403">
        <f t="shared" si="62"/>
        <v>4.3752000000000001E-3</v>
      </c>
    </row>
    <row r="404" spans="1:17" hidden="1" x14ac:dyDescent="0.2">
      <c r="A404">
        <f t="shared" si="63"/>
        <v>3</v>
      </c>
      <c r="B404">
        <v>1.2289E-2</v>
      </c>
      <c r="C404">
        <v>1.1062000000000001E-2</v>
      </c>
      <c r="D404">
        <v>9.5651999999999994E-3</v>
      </c>
      <c r="E404">
        <v>8.0993999999999997E-3</v>
      </c>
      <c r="F404">
        <v>6.7711999999999998E-3</v>
      </c>
      <c r="G404">
        <v>6.5031999999999998E-3</v>
      </c>
      <c r="H404">
        <v>6.4091E-3</v>
      </c>
      <c r="I404">
        <v>4.5849000000000003E-3</v>
      </c>
      <c r="J404">
        <f t="shared" si="55"/>
        <v>1.1795799999999999E-2</v>
      </c>
      <c r="K404">
        <f t="shared" si="56"/>
        <v>1.050976E-2</v>
      </c>
      <c r="L404">
        <f t="shared" si="57"/>
        <v>8.5089599999999994E-3</v>
      </c>
      <c r="M404">
        <f t="shared" si="58"/>
        <v>7.5466800000000001E-3</v>
      </c>
      <c r="N404">
        <f t="shared" si="59"/>
        <v>7.0267199999999985E-3</v>
      </c>
      <c r="O404">
        <f t="shared" si="60"/>
        <v>5.9086E-3</v>
      </c>
      <c r="P404">
        <f t="shared" si="61"/>
        <v>5.5269999999999998E-3</v>
      </c>
      <c r="Q404">
        <f t="shared" si="62"/>
        <v>4.9245599999999997E-3</v>
      </c>
    </row>
    <row r="405" spans="1:17" hidden="1" x14ac:dyDescent="0.2">
      <c r="A405">
        <f t="shared" si="63"/>
        <v>4</v>
      </c>
      <c r="B405">
        <v>1.1202E-2</v>
      </c>
      <c r="C405">
        <v>1.1194000000000001E-2</v>
      </c>
      <c r="D405">
        <v>8.6009999999999993E-3</v>
      </c>
      <c r="E405">
        <v>7.7038000000000002E-3</v>
      </c>
      <c r="F405">
        <v>7.6207999999999996E-3</v>
      </c>
      <c r="G405">
        <v>4.0268999999999999E-3</v>
      </c>
      <c r="H405">
        <v>3.4107999999999999E-3</v>
      </c>
      <c r="I405">
        <v>2.8124999999999999E-3</v>
      </c>
      <c r="J405">
        <f t="shared" si="55"/>
        <v>1.1595599999999999E-2</v>
      </c>
      <c r="K405">
        <f t="shared" si="56"/>
        <v>1.0375160000000001E-2</v>
      </c>
      <c r="L405">
        <f t="shared" si="57"/>
        <v>7.8561399999999993E-3</v>
      </c>
      <c r="M405">
        <f t="shared" si="58"/>
        <v>6.9079799999999993E-3</v>
      </c>
      <c r="N405">
        <f t="shared" si="59"/>
        <v>6.5699999999999995E-3</v>
      </c>
      <c r="O405">
        <f t="shared" si="60"/>
        <v>5.4955799999999999E-3</v>
      </c>
      <c r="P405">
        <f t="shared" si="61"/>
        <v>5.1269999999999996E-3</v>
      </c>
      <c r="Q405">
        <f t="shared" si="62"/>
        <v>4.8315799999999994E-3</v>
      </c>
    </row>
    <row r="406" spans="1:17" hidden="1" x14ac:dyDescent="0.2">
      <c r="A406">
        <f t="shared" si="63"/>
        <v>5</v>
      </c>
      <c r="B406">
        <v>1.0607E-2</v>
      </c>
      <c r="C406">
        <v>8.3508999999999996E-3</v>
      </c>
      <c r="D406">
        <v>8.2664000000000001E-3</v>
      </c>
      <c r="E406">
        <v>6.8040000000000002E-3</v>
      </c>
      <c r="F406">
        <v>6.6857000000000001E-3</v>
      </c>
      <c r="G406">
        <v>6.1871000000000001E-3</v>
      </c>
      <c r="H406">
        <v>5.5579999999999996E-3</v>
      </c>
      <c r="I406">
        <v>5.5475999999999998E-3</v>
      </c>
      <c r="J406">
        <f t="shared" si="55"/>
        <v>1.1301799999999999E-2</v>
      </c>
      <c r="K406">
        <f t="shared" si="56"/>
        <v>9.68808E-3</v>
      </c>
      <c r="L406">
        <f t="shared" si="57"/>
        <v>7.3168800000000004E-3</v>
      </c>
      <c r="M406">
        <f t="shared" si="58"/>
        <v>6.5109200000000008E-3</v>
      </c>
      <c r="N406">
        <f t="shared" si="59"/>
        <v>6.14694E-3</v>
      </c>
      <c r="O406">
        <f t="shared" si="60"/>
        <v>5.4869000000000003E-3</v>
      </c>
      <c r="P406">
        <f t="shared" si="61"/>
        <v>5.1365600000000001E-3</v>
      </c>
      <c r="Q406">
        <f t="shared" si="62"/>
        <v>4.8386799999999997E-3</v>
      </c>
    </row>
    <row r="407" spans="1:17" x14ac:dyDescent="0.2">
      <c r="A407">
        <f t="shared" si="63"/>
        <v>1</v>
      </c>
      <c r="B407">
        <v>1.1972999999999999E-2</v>
      </c>
      <c r="C407">
        <v>9.1678999999999997E-3</v>
      </c>
      <c r="D407">
        <v>8.2766000000000003E-3</v>
      </c>
      <c r="E407">
        <v>8.0567999999999994E-3</v>
      </c>
      <c r="F407">
        <v>7.2484999999999997E-3</v>
      </c>
      <c r="G407">
        <v>6.5281999999999996E-3</v>
      </c>
      <c r="H407">
        <v>6.0543999999999997E-3</v>
      </c>
      <c r="I407">
        <v>5.7118000000000004E-3</v>
      </c>
      <c r="J407">
        <f t="shared" si="55"/>
        <v>1.1686999999999999E-2</v>
      </c>
      <c r="K407">
        <f t="shared" si="56"/>
        <v>9.8898400000000004E-3</v>
      </c>
      <c r="L407">
        <f t="shared" si="57"/>
        <v>7.3960600000000003E-3</v>
      </c>
      <c r="M407">
        <f t="shared" si="58"/>
        <v>6.77788E-3</v>
      </c>
      <c r="N407">
        <f t="shared" si="59"/>
        <v>6.347059999999999E-3</v>
      </c>
      <c r="O407">
        <f t="shared" si="60"/>
        <v>5.5723200000000004E-3</v>
      </c>
      <c r="P407">
        <f t="shared" si="61"/>
        <v>5.0390799999999996E-3</v>
      </c>
      <c r="Q407">
        <f t="shared" si="62"/>
        <v>4.4033800000000001E-3</v>
      </c>
    </row>
    <row r="408" spans="1:17" hidden="1" x14ac:dyDescent="0.2">
      <c r="A408">
        <f t="shared" si="63"/>
        <v>2</v>
      </c>
      <c r="B408">
        <v>1.2907999999999999E-2</v>
      </c>
      <c r="C408">
        <v>1.2774000000000001E-2</v>
      </c>
      <c r="D408">
        <v>7.8355999999999999E-3</v>
      </c>
      <c r="E408">
        <v>7.0694E-3</v>
      </c>
      <c r="F408">
        <v>6.8073999999999999E-3</v>
      </c>
      <c r="G408">
        <v>6.2976000000000004E-3</v>
      </c>
      <c r="H408">
        <v>6.2027000000000002E-3</v>
      </c>
      <c r="I408">
        <v>5.9659999999999999E-3</v>
      </c>
      <c r="J408">
        <f t="shared" si="55"/>
        <v>1.13262E-2</v>
      </c>
      <c r="K408">
        <f t="shared" si="56"/>
        <v>9.4753200000000006E-3</v>
      </c>
      <c r="L408">
        <f t="shared" si="57"/>
        <v>6.8375400000000005E-3</v>
      </c>
      <c r="M408">
        <f t="shared" si="58"/>
        <v>6.2381200000000015E-3</v>
      </c>
      <c r="N408">
        <f t="shared" si="59"/>
        <v>5.8769799999999995E-3</v>
      </c>
      <c r="O408">
        <f t="shared" si="60"/>
        <v>5.2381200000000006E-3</v>
      </c>
      <c r="P408">
        <f t="shared" si="61"/>
        <v>4.6974999999999994E-3</v>
      </c>
      <c r="Q408">
        <f t="shared" si="62"/>
        <v>4.097700000000001E-3</v>
      </c>
    </row>
    <row r="409" spans="1:17" hidden="1" x14ac:dyDescent="0.2">
      <c r="A409">
        <f t="shared" si="63"/>
        <v>3</v>
      </c>
      <c r="B409">
        <v>1.1287999999999999E-2</v>
      </c>
      <c r="C409">
        <v>1.0389000000000001E-2</v>
      </c>
      <c r="D409">
        <v>6.3010999999999996E-3</v>
      </c>
      <c r="E409">
        <v>4.9059000000000004E-3</v>
      </c>
      <c r="F409">
        <v>4.4875999999999996E-3</v>
      </c>
      <c r="G409">
        <v>4.4381000000000004E-3</v>
      </c>
      <c r="H409">
        <v>4.4091E-3</v>
      </c>
      <c r="I409">
        <v>4.1200000000000004E-3</v>
      </c>
      <c r="J409">
        <f t="shared" si="55"/>
        <v>1.11162E-2</v>
      </c>
      <c r="K409">
        <f t="shared" si="56"/>
        <v>8.502199999999998E-3</v>
      </c>
      <c r="L409">
        <f t="shared" si="57"/>
        <v>6.7595199999999998E-3</v>
      </c>
      <c r="M409">
        <f t="shared" si="58"/>
        <v>6.2944999999999997E-3</v>
      </c>
      <c r="N409">
        <f t="shared" si="59"/>
        <v>5.8848799999999995E-3</v>
      </c>
      <c r="O409">
        <f t="shared" si="60"/>
        <v>4.9841599999999996E-3</v>
      </c>
      <c r="P409">
        <f t="shared" si="61"/>
        <v>4.3798800000000001E-3</v>
      </c>
      <c r="Q409">
        <f t="shared" si="62"/>
        <v>3.6631000000000003E-3</v>
      </c>
    </row>
    <row r="410" spans="1:17" hidden="1" x14ac:dyDescent="0.2">
      <c r="A410">
        <f t="shared" si="63"/>
        <v>4</v>
      </c>
      <c r="B410">
        <v>9.7330000000000003E-3</v>
      </c>
      <c r="C410">
        <v>7.7586E-3</v>
      </c>
      <c r="D410">
        <v>5.9046999999999997E-3</v>
      </c>
      <c r="E410">
        <v>5.7184999999999996E-3</v>
      </c>
      <c r="F410">
        <v>5.5055E-3</v>
      </c>
      <c r="G410">
        <v>3.9835000000000001E-3</v>
      </c>
      <c r="H410">
        <v>3.4586E-3</v>
      </c>
      <c r="I410">
        <v>2.8479999999999998E-3</v>
      </c>
      <c r="J410">
        <f t="shared" si="55"/>
        <v>1.4753199999999999E-2</v>
      </c>
      <c r="K410">
        <f t="shared" si="56"/>
        <v>1.1103399999999999E-2</v>
      </c>
      <c r="L410">
        <f t="shared" si="57"/>
        <v>8.1724999999999992E-3</v>
      </c>
      <c r="M410">
        <f t="shared" si="58"/>
        <v>7.621919999999999E-3</v>
      </c>
      <c r="N410">
        <f t="shared" si="59"/>
        <v>6.8696599999999997E-3</v>
      </c>
      <c r="O410">
        <f t="shared" si="60"/>
        <v>5.8512999999999994E-3</v>
      </c>
      <c r="P410">
        <f t="shared" si="61"/>
        <v>5.04178E-3</v>
      </c>
      <c r="Q410">
        <f t="shared" si="62"/>
        <v>4.1077600000000002E-3</v>
      </c>
    </row>
    <row r="411" spans="1:17" hidden="1" x14ac:dyDescent="0.2">
      <c r="A411">
        <f t="shared" si="63"/>
        <v>5</v>
      </c>
      <c r="B411">
        <v>1.2533000000000001E-2</v>
      </c>
      <c r="C411">
        <v>9.3597000000000003E-3</v>
      </c>
      <c r="D411">
        <v>8.6622999999999995E-3</v>
      </c>
      <c r="E411">
        <v>8.1387999999999999E-3</v>
      </c>
      <c r="F411">
        <v>7.6863000000000001E-3</v>
      </c>
      <c r="G411">
        <v>6.6141999999999998E-3</v>
      </c>
      <c r="H411">
        <v>5.0705999999999998E-3</v>
      </c>
      <c r="I411">
        <v>3.3711000000000001E-3</v>
      </c>
      <c r="J411">
        <f t="shared" si="55"/>
        <v>1.4517300000000002E-2</v>
      </c>
      <c r="K411">
        <f t="shared" si="56"/>
        <v>1.100552E-2</v>
      </c>
      <c r="L411">
        <f t="shared" si="57"/>
        <v>8.1255200000000007E-3</v>
      </c>
      <c r="M411">
        <f t="shared" si="58"/>
        <v>7.5913200000000004E-3</v>
      </c>
      <c r="N411">
        <f t="shared" si="59"/>
        <v>6.7242399999999994E-3</v>
      </c>
      <c r="O411">
        <f t="shared" si="60"/>
        <v>5.9853799999999993E-3</v>
      </c>
      <c r="P411">
        <f t="shared" si="61"/>
        <v>5.1590200000000003E-3</v>
      </c>
      <c r="Q411">
        <f t="shared" si="62"/>
        <v>4.2702599999999997E-3</v>
      </c>
    </row>
    <row r="412" spans="1:17" x14ac:dyDescent="0.2">
      <c r="A412">
        <f t="shared" si="63"/>
        <v>1</v>
      </c>
      <c r="B412">
        <v>1.0168999999999999E-2</v>
      </c>
      <c r="C412">
        <v>7.0952999999999997E-3</v>
      </c>
      <c r="D412">
        <v>5.4840000000000002E-3</v>
      </c>
      <c r="E412">
        <v>5.3579999999999999E-3</v>
      </c>
      <c r="F412">
        <v>4.8980999999999998E-3</v>
      </c>
      <c r="G412">
        <v>4.8571999999999999E-3</v>
      </c>
      <c r="H412">
        <v>4.3464999999999997E-3</v>
      </c>
      <c r="I412">
        <v>4.1834000000000003E-3</v>
      </c>
      <c r="J412">
        <f t="shared" si="55"/>
        <v>1.263908E-2</v>
      </c>
      <c r="K412">
        <f t="shared" si="56"/>
        <v>9.6979799999999984E-3</v>
      </c>
      <c r="L412">
        <f t="shared" si="57"/>
        <v>6.9367999999999999E-3</v>
      </c>
      <c r="M412">
        <f t="shared" si="58"/>
        <v>6.4275000000000001E-3</v>
      </c>
      <c r="N412">
        <f t="shared" si="59"/>
        <v>5.6505400000000008E-3</v>
      </c>
      <c r="O412">
        <f t="shared" si="60"/>
        <v>5.1168199999999994E-3</v>
      </c>
      <c r="P412">
        <f t="shared" si="61"/>
        <v>4.5965199999999998E-3</v>
      </c>
      <c r="Q412">
        <f t="shared" si="62"/>
        <v>4.04704E-3</v>
      </c>
    </row>
    <row r="413" spans="1:17" hidden="1" x14ac:dyDescent="0.2">
      <c r="A413">
        <f t="shared" si="63"/>
        <v>2</v>
      </c>
      <c r="B413">
        <v>1.1858E-2</v>
      </c>
      <c r="C413">
        <v>7.9083999999999995E-3</v>
      </c>
      <c r="D413">
        <v>7.4454999999999999E-3</v>
      </c>
      <c r="E413">
        <v>7.3512999999999998E-3</v>
      </c>
      <c r="F413">
        <v>6.8469000000000004E-3</v>
      </c>
      <c r="G413">
        <v>5.0277999999999998E-3</v>
      </c>
      <c r="H413">
        <v>4.6146E-3</v>
      </c>
      <c r="I413">
        <v>3.7929999999999999E-3</v>
      </c>
      <c r="J413">
        <f t="shared" si="55"/>
        <v>1.225742E-2</v>
      </c>
      <c r="K413">
        <f t="shared" si="56"/>
        <v>9.7689999999999999E-3</v>
      </c>
      <c r="L413">
        <f t="shared" si="57"/>
        <v>7.1598599999999997E-3</v>
      </c>
      <c r="M413">
        <f t="shared" si="58"/>
        <v>6.2295400000000004E-3</v>
      </c>
      <c r="N413">
        <f t="shared" si="59"/>
        <v>5.5392600000000007E-3</v>
      </c>
      <c r="O413">
        <f t="shared" si="60"/>
        <v>4.9583200000000004E-3</v>
      </c>
      <c r="P413">
        <f t="shared" si="61"/>
        <v>4.4956400000000004E-3</v>
      </c>
      <c r="Q413">
        <f t="shared" si="62"/>
        <v>3.9165199999999997E-3</v>
      </c>
    </row>
    <row r="414" spans="1:17" hidden="1" x14ac:dyDescent="0.2">
      <c r="A414">
        <f t="shared" si="63"/>
        <v>3</v>
      </c>
      <c r="B414">
        <v>2.9472999999999999E-2</v>
      </c>
      <c r="C414">
        <v>2.3394999999999999E-2</v>
      </c>
      <c r="D414">
        <v>1.3365999999999999E-2</v>
      </c>
      <c r="E414">
        <v>1.1542999999999999E-2</v>
      </c>
      <c r="F414">
        <v>9.4114999999999997E-3</v>
      </c>
      <c r="G414">
        <v>8.7738E-3</v>
      </c>
      <c r="H414">
        <v>7.7185999999999999E-3</v>
      </c>
      <c r="I414">
        <v>6.3432999999999996E-3</v>
      </c>
      <c r="J414">
        <f t="shared" si="55"/>
        <v>1.4487620000000001E-2</v>
      </c>
      <c r="K414">
        <f t="shared" si="56"/>
        <v>1.1337720000000001E-2</v>
      </c>
      <c r="L414">
        <f t="shared" si="57"/>
        <v>8.5375599999999996E-3</v>
      </c>
      <c r="M414">
        <f t="shared" si="58"/>
        <v>7.3450799999999995E-3</v>
      </c>
      <c r="N414">
        <f t="shared" si="59"/>
        <v>5.4751399999999999E-3</v>
      </c>
      <c r="O414">
        <f t="shared" si="60"/>
        <v>5.0459200000000006E-3</v>
      </c>
      <c r="P414">
        <f t="shared" si="61"/>
        <v>4.3605199999999997E-3</v>
      </c>
      <c r="Q414">
        <f t="shared" si="62"/>
        <v>3.9285600000000002E-3</v>
      </c>
    </row>
    <row r="415" spans="1:17" hidden="1" x14ac:dyDescent="0.2">
      <c r="A415">
        <f t="shared" si="63"/>
        <v>4</v>
      </c>
      <c r="B415">
        <v>8.5535000000000003E-3</v>
      </c>
      <c r="C415">
        <v>7.2692E-3</v>
      </c>
      <c r="D415">
        <v>5.6698E-3</v>
      </c>
      <c r="E415">
        <v>5.5655000000000001E-3</v>
      </c>
      <c r="F415">
        <v>4.7784000000000004E-3</v>
      </c>
      <c r="G415">
        <v>4.6538999999999999E-3</v>
      </c>
      <c r="H415">
        <v>4.0448000000000003E-3</v>
      </c>
      <c r="I415">
        <v>3.6605000000000001E-3</v>
      </c>
      <c r="J415">
        <f t="shared" si="55"/>
        <v>1.138602E-2</v>
      </c>
      <c r="K415">
        <f t="shared" si="56"/>
        <v>9.4023200000000005E-3</v>
      </c>
      <c r="L415">
        <f t="shared" si="57"/>
        <v>8.4345599999999989E-3</v>
      </c>
      <c r="M415">
        <f t="shared" si="58"/>
        <v>7.60248E-3</v>
      </c>
      <c r="N415">
        <f t="shared" si="59"/>
        <v>5.2310999999999998E-3</v>
      </c>
      <c r="O415">
        <f t="shared" si="60"/>
        <v>4.8661799999999995E-3</v>
      </c>
      <c r="P415">
        <f t="shared" si="61"/>
        <v>4.3882000000000001E-3</v>
      </c>
      <c r="Q415">
        <f t="shared" si="62"/>
        <v>4.02542E-3</v>
      </c>
    </row>
    <row r="416" spans="1:17" hidden="1" x14ac:dyDescent="0.2">
      <c r="A416">
        <f t="shared" si="63"/>
        <v>5</v>
      </c>
      <c r="B416">
        <v>3.1419E-3</v>
      </c>
      <c r="C416">
        <v>2.8219999999999999E-3</v>
      </c>
      <c r="D416">
        <v>2.7187000000000001E-3</v>
      </c>
      <c r="E416">
        <v>2.3197000000000001E-3</v>
      </c>
      <c r="F416">
        <v>2.3178000000000001E-3</v>
      </c>
      <c r="G416">
        <v>2.2713999999999998E-3</v>
      </c>
      <c r="H416">
        <v>2.2580999999999999E-3</v>
      </c>
      <c r="I416">
        <v>2.2550000000000001E-3</v>
      </c>
      <c r="J416">
        <f t="shared" si="55"/>
        <v>1.0775360000000001E-2</v>
      </c>
      <c r="K416">
        <f t="shared" si="56"/>
        <v>8.9437999999999983E-3</v>
      </c>
      <c r="L416">
        <f t="shared" si="57"/>
        <v>8.0745399999999998E-3</v>
      </c>
      <c r="M416">
        <f t="shared" si="58"/>
        <v>7.1116200000000008E-3</v>
      </c>
      <c r="N416">
        <f t="shared" si="59"/>
        <v>4.7289200000000002E-3</v>
      </c>
      <c r="O416">
        <f t="shared" si="60"/>
        <v>4.3655600000000001E-3</v>
      </c>
      <c r="P416">
        <f t="shared" si="61"/>
        <v>3.9942000000000007E-3</v>
      </c>
      <c r="Q416">
        <f t="shared" si="62"/>
        <v>3.7000200000000005E-3</v>
      </c>
    </row>
    <row r="417" spans="1:17" x14ac:dyDescent="0.2">
      <c r="A417">
        <f t="shared" si="63"/>
        <v>1</v>
      </c>
      <c r="B417">
        <v>8.2606999999999993E-3</v>
      </c>
      <c r="C417">
        <v>7.4504000000000003E-3</v>
      </c>
      <c r="D417">
        <v>6.5992999999999998E-3</v>
      </c>
      <c r="E417">
        <v>4.3682E-3</v>
      </c>
      <c r="F417">
        <v>4.3417000000000004E-3</v>
      </c>
      <c r="G417">
        <v>4.0647000000000001E-3</v>
      </c>
      <c r="H417">
        <v>3.8421000000000002E-3</v>
      </c>
      <c r="I417">
        <v>3.5308000000000002E-3</v>
      </c>
      <c r="J417">
        <f t="shared" si="55"/>
        <v>1.266658E-2</v>
      </c>
      <c r="K417">
        <f t="shared" si="56"/>
        <v>1.0617999999999999E-2</v>
      </c>
      <c r="L417">
        <f t="shared" si="57"/>
        <v>9.1764799999999973E-3</v>
      </c>
      <c r="M417">
        <f t="shared" si="58"/>
        <v>7.7347600000000002E-3</v>
      </c>
      <c r="N417">
        <f t="shared" si="59"/>
        <v>5.0377400000000006E-3</v>
      </c>
      <c r="O417">
        <f t="shared" si="60"/>
        <v>4.6098600000000003E-3</v>
      </c>
      <c r="P417">
        <f t="shared" si="61"/>
        <v>4.1043999999999994E-3</v>
      </c>
      <c r="Q417">
        <f t="shared" si="62"/>
        <v>3.8037199999999992E-3</v>
      </c>
    </row>
    <row r="418" spans="1:17" hidden="1" x14ac:dyDescent="0.2">
      <c r="A418">
        <f t="shared" si="63"/>
        <v>2</v>
      </c>
      <c r="B418">
        <v>2.3009000000000002E-2</v>
      </c>
      <c r="C418">
        <v>1.5751999999999999E-2</v>
      </c>
      <c r="D418">
        <v>1.4334E-2</v>
      </c>
      <c r="E418">
        <v>1.2929E-2</v>
      </c>
      <c r="F418">
        <v>6.5262999999999996E-3</v>
      </c>
      <c r="G418">
        <v>5.4657999999999998E-3</v>
      </c>
      <c r="H418">
        <v>3.9389999999999998E-3</v>
      </c>
      <c r="I418">
        <v>3.8532000000000002E-3</v>
      </c>
      <c r="J418">
        <f t="shared" si="55"/>
        <v>1.4084640000000001E-2</v>
      </c>
      <c r="K418">
        <f t="shared" si="56"/>
        <v>1.133872E-2</v>
      </c>
      <c r="L418">
        <f t="shared" si="57"/>
        <v>9.3142600000000013E-3</v>
      </c>
      <c r="M418">
        <f t="shared" si="58"/>
        <v>8.1499399999999996E-3</v>
      </c>
      <c r="N418">
        <f t="shared" si="59"/>
        <v>5.4129199999999999E-3</v>
      </c>
      <c r="O418">
        <f t="shared" si="60"/>
        <v>4.97008E-3</v>
      </c>
      <c r="P418">
        <f t="shared" si="61"/>
        <v>4.5014999999999994E-3</v>
      </c>
      <c r="Q418">
        <f t="shared" si="62"/>
        <v>4.1652800000000004E-3</v>
      </c>
    </row>
    <row r="419" spans="1:17" hidden="1" x14ac:dyDescent="0.2">
      <c r="A419">
        <f t="shared" si="63"/>
        <v>3</v>
      </c>
      <c r="B419">
        <v>1.3965E-2</v>
      </c>
      <c r="C419">
        <v>1.3717999999999999E-2</v>
      </c>
      <c r="D419">
        <v>1.2851E-2</v>
      </c>
      <c r="E419">
        <v>1.2829999999999999E-2</v>
      </c>
      <c r="F419">
        <v>8.1913000000000003E-3</v>
      </c>
      <c r="G419">
        <v>7.8750999999999995E-3</v>
      </c>
      <c r="H419">
        <v>7.8569999999999994E-3</v>
      </c>
      <c r="I419">
        <v>6.8275999999999996E-3</v>
      </c>
      <c r="J419">
        <f t="shared" si="55"/>
        <v>1.223144E-2</v>
      </c>
      <c r="K419">
        <f t="shared" si="56"/>
        <v>1.085852E-2</v>
      </c>
      <c r="L419">
        <f t="shared" si="57"/>
        <v>8.7548599999999997E-3</v>
      </c>
      <c r="M419">
        <f t="shared" si="58"/>
        <v>7.0720599999999998E-3</v>
      </c>
      <c r="N419">
        <f t="shared" si="59"/>
        <v>4.8808200000000001E-3</v>
      </c>
      <c r="O419">
        <f t="shared" si="60"/>
        <v>4.60232E-3</v>
      </c>
      <c r="P419">
        <f t="shared" si="61"/>
        <v>4.2719400000000001E-3</v>
      </c>
      <c r="Q419">
        <f t="shared" si="62"/>
        <v>3.8976999999999996E-3</v>
      </c>
    </row>
    <row r="420" spans="1:17" hidden="1" x14ac:dyDescent="0.2">
      <c r="A420">
        <f t="shared" si="63"/>
        <v>4</v>
      </c>
      <c r="B420">
        <v>5.5002000000000002E-3</v>
      </c>
      <c r="C420">
        <v>4.9766000000000003E-3</v>
      </c>
      <c r="D420">
        <v>3.8696999999999998E-3</v>
      </c>
      <c r="E420">
        <v>3.1112000000000002E-3</v>
      </c>
      <c r="F420">
        <v>2.2675E-3</v>
      </c>
      <c r="G420">
        <v>2.1508E-3</v>
      </c>
      <c r="H420">
        <v>2.0747999999999999E-3</v>
      </c>
      <c r="I420">
        <v>2.0335000000000002E-3</v>
      </c>
      <c r="J420">
        <f t="shared" si="55"/>
        <v>1.131652E-2</v>
      </c>
      <c r="K420">
        <f t="shared" si="56"/>
        <v>9.8964599999999993E-3</v>
      </c>
      <c r="L420">
        <f t="shared" si="57"/>
        <v>7.8851400000000006E-3</v>
      </c>
      <c r="M420">
        <f t="shared" si="58"/>
        <v>6.0099400000000001E-3</v>
      </c>
      <c r="N420">
        <f t="shared" si="59"/>
        <v>4.5062999999999995E-3</v>
      </c>
      <c r="O420">
        <f t="shared" si="60"/>
        <v>4.0668200000000005E-3</v>
      </c>
      <c r="P420">
        <f t="shared" si="61"/>
        <v>3.6657599999999997E-3</v>
      </c>
      <c r="Q420">
        <f t="shared" si="62"/>
        <v>3.47788E-3</v>
      </c>
    </row>
    <row r="421" spans="1:17" hidden="1" x14ac:dyDescent="0.2">
      <c r="A421">
        <f t="shared" si="63"/>
        <v>5</v>
      </c>
      <c r="B421">
        <v>1.2598E-2</v>
      </c>
      <c r="C421">
        <v>1.1193E-2</v>
      </c>
      <c r="D421">
        <v>8.2284000000000003E-3</v>
      </c>
      <c r="E421">
        <v>5.4354E-3</v>
      </c>
      <c r="F421">
        <v>3.8619000000000001E-3</v>
      </c>
      <c r="G421">
        <v>3.4929000000000002E-3</v>
      </c>
      <c r="H421">
        <v>2.8091000000000001E-3</v>
      </c>
      <c r="I421">
        <v>2.7734999999999999E-3</v>
      </c>
      <c r="J421">
        <f t="shared" si="55"/>
        <v>1.2662280000000001E-2</v>
      </c>
      <c r="K421">
        <f t="shared" si="56"/>
        <v>1.102714E-2</v>
      </c>
      <c r="L421">
        <f t="shared" si="57"/>
        <v>9.1996000000000005E-3</v>
      </c>
      <c r="M421">
        <f t="shared" si="58"/>
        <v>7.0869399999999999E-3</v>
      </c>
      <c r="N421">
        <f t="shared" si="59"/>
        <v>5.4433800000000003E-3</v>
      </c>
      <c r="O421">
        <f t="shared" si="60"/>
        <v>4.9911999999999995E-3</v>
      </c>
      <c r="P421">
        <f t="shared" si="61"/>
        <v>4.3806399999999999E-3</v>
      </c>
      <c r="Q421">
        <f t="shared" si="62"/>
        <v>4.1411199999999999E-3</v>
      </c>
    </row>
    <row r="422" spans="1:17" x14ac:dyDescent="0.2">
      <c r="A422">
        <f t="shared" si="63"/>
        <v>1</v>
      </c>
      <c r="B422">
        <v>1.5351E-2</v>
      </c>
      <c r="C422">
        <v>1.1054E-2</v>
      </c>
      <c r="D422">
        <v>7.2881999999999999E-3</v>
      </c>
      <c r="E422">
        <v>6.4441000000000003E-3</v>
      </c>
      <c r="F422">
        <v>6.2176000000000002E-3</v>
      </c>
      <c r="G422">
        <v>5.8658E-3</v>
      </c>
      <c r="H422">
        <v>5.8275999999999996E-3</v>
      </c>
      <c r="I422">
        <v>5.3385999999999998E-3</v>
      </c>
      <c r="J422">
        <f t="shared" si="55"/>
        <v>1.214144E-2</v>
      </c>
      <c r="K422">
        <f t="shared" si="56"/>
        <v>1.0388400000000001E-2</v>
      </c>
      <c r="L422">
        <f t="shared" si="57"/>
        <v>8.7979800000000004E-3</v>
      </c>
      <c r="M422">
        <f t="shared" si="58"/>
        <v>6.9931400000000001E-3</v>
      </c>
      <c r="N422">
        <f t="shared" si="59"/>
        <v>5.5781600000000004E-3</v>
      </c>
      <c r="O422">
        <f t="shared" si="60"/>
        <v>5.0031199999999998E-3</v>
      </c>
      <c r="P422">
        <f t="shared" si="61"/>
        <v>4.2759399999999998E-3</v>
      </c>
      <c r="Q422">
        <f t="shared" si="62"/>
        <v>4.0391799999999999E-3</v>
      </c>
    </row>
    <row r="423" spans="1:17" hidden="1" x14ac:dyDescent="0.2">
      <c r="A423">
        <f t="shared" si="63"/>
        <v>2</v>
      </c>
      <c r="B423">
        <v>1.3743E-2</v>
      </c>
      <c r="C423">
        <v>1.3351E-2</v>
      </c>
      <c r="D423">
        <v>1.1537E-2</v>
      </c>
      <c r="E423">
        <v>7.5395999999999996E-3</v>
      </c>
      <c r="F423">
        <v>3.8658E-3</v>
      </c>
      <c r="G423">
        <v>3.627E-3</v>
      </c>
      <c r="H423">
        <v>2.7912000000000002E-3</v>
      </c>
      <c r="I423">
        <v>2.5152999999999998E-3</v>
      </c>
      <c r="J423">
        <f t="shared" si="55"/>
        <v>1.0986880000000001E-2</v>
      </c>
      <c r="K423">
        <f t="shared" si="56"/>
        <v>9.9967200000000006E-3</v>
      </c>
      <c r="L423">
        <f t="shared" si="57"/>
        <v>9.0938999999999985E-3</v>
      </c>
      <c r="M423">
        <f t="shared" si="58"/>
        <v>7.3551199999999997E-3</v>
      </c>
      <c r="N423">
        <f t="shared" si="59"/>
        <v>5.5608999999999988E-3</v>
      </c>
      <c r="O423">
        <f t="shared" si="60"/>
        <v>4.8765800000000002E-3</v>
      </c>
      <c r="P423">
        <f t="shared" si="61"/>
        <v>3.8983000000000004E-3</v>
      </c>
      <c r="Q423">
        <f t="shared" si="62"/>
        <v>3.66468E-3</v>
      </c>
    </row>
    <row r="424" spans="1:17" hidden="1" x14ac:dyDescent="0.2">
      <c r="A424">
        <f t="shared" si="63"/>
        <v>3</v>
      </c>
      <c r="B424">
        <v>9.3904000000000001E-3</v>
      </c>
      <c r="C424">
        <v>8.9076999999999993E-3</v>
      </c>
      <c r="D424">
        <v>8.5024000000000002E-3</v>
      </c>
      <c r="E424">
        <v>7.5193999999999999E-3</v>
      </c>
      <c r="F424">
        <v>6.3187E-3</v>
      </c>
      <c r="G424">
        <v>5.1976000000000001E-3</v>
      </c>
      <c r="H424">
        <v>4.8260999999999998E-3</v>
      </c>
      <c r="I424">
        <v>4.7285000000000001E-3</v>
      </c>
      <c r="J424">
        <f t="shared" si="55"/>
        <v>9.7369000000000015E-3</v>
      </c>
      <c r="K424">
        <f t="shared" si="56"/>
        <v>8.4850599999999991E-3</v>
      </c>
      <c r="L424">
        <f t="shared" si="57"/>
        <v>7.5509799999999988E-3</v>
      </c>
      <c r="M424">
        <f t="shared" si="58"/>
        <v>6.6110199999999996E-3</v>
      </c>
      <c r="N424">
        <f t="shared" si="59"/>
        <v>5.4197200000000003E-3</v>
      </c>
      <c r="O424">
        <f t="shared" si="60"/>
        <v>4.7458800000000001E-3</v>
      </c>
      <c r="P424">
        <f t="shared" si="61"/>
        <v>3.9130600000000003E-3</v>
      </c>
      <c r="Q424">
        <f t="shared" si="62"/>
        <v>3.6912399999999997E-3</v>
      </c>
    </row>
    <row r="425" spans="1:17" hidden="1" x14ac:dyDescent="0.2">
      <c r="A425">
        <f t="shared" si="63"/>
        <v>4</v>
      </c>
      <c r="B425">
        <v>1.2229E-2</v>
      </c>
      <c r="C425">
        <v>1.0630000000000001E-2</v>
      </c>
      <c r="D425">
        <v>1.0442E-2</v>
      </c>
      <c r="E425">
        <v>8.4962000000000006E-3</v>
      </c>
      <c r="F425">
        <v>6.9528999999999997E-3</v>
      </c>
      <c r="G425">
        <v>6.7727000000000004E-3</v>
      </c>
      <c r="H425">
        <v>5.6492000000000001E-3</v>
      </c>
      <c r="I425">
        <v>5.3496999999999998E-3</v>
      </c>
      <c r="J425">
        <f t="shared" si="55"/>
        <v>8.5918600000000015E-3</v>
      </c>
      <c r="K425">
        <f t="shared" si="56"/>
        <v>7.283920000000001E-3</v>
      </c>
      <c r="L425">
        <f t="shared" si="57"/>
        <v>6.4305599999999992E-3</v>
      </c>
      <c r="M425">
        <f t="shared" si="58"/>
        <v>5.6871200000000004E-3</v>
      </c>
      <c r="N425">
        <f t="shared" si="59"/>
        <v>4.7003399999999999E-3</v>
      </c>
      <c r="O425">
        <f t="shared" si="60"/>
        <v>4.24494E-3</v>
      </c>
      <c r="P425">
        <f t="shared" si="61"/>
        <v>3.4717799999999998E-3</v>
      </c>
      <c r="Q425">
        <f t="shared" si="62"/>
        <v>3.1839199999999998E-3</v>
      </c>
    </row>
    <row r="426" spans="1:17" hidden="1" x14ac:dyDescent="0.2">
      <c r="A426">
        <f t="shared" si="63"/>
        <v>5</v>
      </c>
      <c r="B426">
        <v>9.9938000000000006E-3</v>
      </c>
      <c r="C426">
        <v>7.9993000000000009E-3</v>
      </c>
      <c r="D426">
        <v>6.2202999999999998E-3</v>
      </c>
      <c r="E426">
        <v>4.9664000000000002E-3</v>
      </c>
      <c r="F426">
        <v>4.5358000000000004E-3</v>
      </c>
      <c r="G426">
        <v>3.5525000000000001E-3</v>
      </c>
      <c r="H426">
        <v>2.2856E-3</v>
      </c>
      <c r="I426">
        <v>2.2637999999999998E-3</v>
      </c>
      <c r="J426">
        <f t="shared" si="55"/>
        <v>8.3992600000000004E-3</v>
      </c>
      <c r="K426">
        <f t="shared" si="56"/>
        <v>6.7352000000000011E-3</v>
      </c>
      <c r="L426">
        <f t="shared" si="57"/>
        <v>5.2148200000000002E-3</v>
      </c>
      <c r="M426">
        <f t="shared" si="58"/>
        <v>4.7549599999999999E-3</v>
      </c>
      <c r="N426">
        <f t="shared" si="59"/>
        <v>3.9685400000000004E-3</v>
      </c>
      <c r="O426">
        <f t="shared" si="60"/>
        <v>3.5289600000000003E-3</v>
      </c>
      <c r="P426">
        <f t="shared" si="61"/>
        <v>2.8895400000000003E-3</v>
      </c>
      <c r="Q426">
        <f t="shared" si="62"/>
        <v>2.6496600000000003E-3</v>
      </c>
    </row>
    <row r="427" spans="1:17" x14ac:dyDescent="0.2">
      <c r="A427">
        <f t="shared" si="63"/>
        <v>1</v>
      </c>
      <c r="B427">
        <v>9.5782000000000003E-3</v>
      </c>
      <c r="C427">
        <v>9.0956000000000006E-3</v>
      </c>
      <c r="D427">
        <v>8.7677999999999992E-3</v>
      </c>
      <c r="E427">
        <v>8.2539999999999992E-3</v>
      </c>
      <c r="F427">
        <v>6.1313000000000001E-3</v>
      </c>
      <c r="G427">
        <v>5.2331000000000001E-3</v>
      </c>
      <c r="H427">
        <v>3.9394E-3</v>
      </c>
      <c r="I427">
        <v>3.4661000000000002E-3</v>
      </c>
      <c r="J427">
        <f t="shared" si="55"/>
        <v>9.1918999999999994E-3</v>
      </c>
      <c r="K427">
        <f t="shared" si="56"/>
        <v>7.27314E-3</v>
      </c>
      <c r="L427">
        <f t="shared" si="57"/>
        <v>5.0717399999999999E-3</v>
      </c>
      <c r="M427">
        <f t="shared" si="58"/>
        <v>4.5862400000000001E-3</v>
      </c>
      <c r="N427">
        <f t="shared" si="59"/>
        <v>3.8611800000000001E-3</v>
      </c>
      <c r="O427">
        <f t="shared" si="60"/>
        <v>3.5227399999999999E-3</v>
      </c>
      <c r="P427">
        <f t="shared" si="61"/>
        <v>3.0679200000000005E-3</v>
      </c>
      <c r="Q427">
        <f t="shared" si="62"/>
        <v>2.7950200000000001E-3</v>
      </c>
    </row>
    <row r="428" spans="1:17" hidden="1" x14ac:dyDescent="0.2">
      <c r="A428">
        <f t="shared" si="63"/>
        <v>2</v>
      </c>
      <c r="B428">
        <v>7.4930999999999999E-3</v>
      </c>
      <c r="C428">
        <v>5.7926999999999996E-3</v>
      </c>
      <c r="D428">
        <v>3.8224000000000001E-3</v>
      </c>
      <c r="E428">
        <v>3.8191000000000002E-3</v>
      </c>
      <c r="F428">
        <v>3.1599000000000002E-3</v>
      </c>
      <c r="G428">
        <v>2.9735E-3</v>
      </c>
      <c r="H428">
        <v>2.8649999999999999E-3</v>
      </c>
      <c r="I428">
        <v>2.6481E-3</v>
      </c>
      <c r="J428">
        <f t="shared" si="55"/>
        <v>8.8078800000000006E-3</v>
      </c>
      <c r="K428">
        <f t="shared" si="56"/>
        <v>6.8956200000000007E-3</v>
      </c>
      <c r="L428">
        <f t="shared" si="57"/>
        <v>4.5353399999999997E-3</v>
      </c>
      <c r="M428">
        <f t="shared" si="58"/>
        <v>4.09992E-3</v>
      </c>
      <c r="N428">
        <f t="shared" si="59"/>
        <v>3.7111200000000005E-3</v>
      </c>
      <c r="O428">
        <f t="shared" si="60"/>
        <v>3.4620400000000004E-3</v>
      </c>
      <c r="P428">
        <f t="shared" si="61"/>
        <v>3.1701599999999996E-3</v>
      </c>
      <c r="Q428">
        <f t="shared" si="62"/>
        <v>2.9169E-3</v>
      </c>
    </row>
    <row r="429" spans="1:17" hidden="1" x14ac:dyDescent="0.2">
      <c r="A429">
        <f t="shared" si="63"/>
        <v>3</v>
      </c>
      <c r="B429">
        <v>3.6652E-3</v>
      </c>
      <c r="C429">
        <v>2.9020000000000001E-3</v>
      </c>
      <c r="D429">
        <v>2.9003000000000002E-3</v>
      </c>
      <c r="E429">
        <v>2.8999E-3</v>
      </c>
      <c r="F429">
        <v>2.7217999999999999E-3</v>
      </c>
      <c r="G429">
        <v>2.6928999999999998E-3</v>
      </c>
      <c r="H429">
        <v>2.6197E-3</v>
      </c>
      <c r="I429">
        <v>2.1919000000000001E-3</v>
      </c>
      <c r="J429">
        <f t="shared" si="55"/>
        <v>8.071140000000001E-3</v>
      </c>
      <c r="K429">
        <f t="shared" si="56"/>
        <v>6.3951599999999996E-3</v>
      </c>
      <c r="L429">
        <f t="shared" si="57"/>
        <v>4.3081600000000001E-3</v>
      </c>
      <c r="M429">
        <f t="shared" si="58"/>
        <v>3.8051000000000001E-3</v>
      </c>
      <c r="N429">
        <f t="shared" si="59"/>
        <v>3.5231400000000001E-3</v>
      </c>
      <c r="O429">
        <f t="shared" si="60"/>
        <v>3.2571800000000006E-3</v>
      </c>
      <c r="P429">
        <f t="shared" si="61"/>
        <v>2.9833799999999999E-3</v>
      </c>
      <c r="Q429">
        <f t="shared" si="62"/>
        <v>2.7654200000000002E-3</v>
      </c>
    </row>
    <row r="430" spans="1:17" hidden="1" x14ac:dyDescent="0.2">
      <c r="A430">
        <f t="shared" si="63"/>
        <v>4</v>
      </c>
      <c r="B430">
        <v>1.1266E-2</v>
      </c>
      <c r="C430">
        <v>7.8864E-3</v>
      </c>
      <c r="D430">
        <v>4.3632999999999996E-3</v>
      </c>
      <c r="E430">
        <v>3.8354000000000001E-3</v>
      </c>
      <c r="F430">
        <v>3.2939000000000002E-3</v>
      </c>
      <c r="G430">
        <v>3.1928E-3</v>
      </c>
      <c r="H430">
        <v>2.738E-3</v>
      </c>
      <c r="I430">
        <v>2.6784000000000001E-3</v>
      </c>
      <c r="J430">
        <f t="shared" si="55"/>
        <v>1.1016700000000001E-2</v>
      </c>
      <c r="K430">
        <f t="shared" si="56"/>
        <v>8.77876E-3</v>
      </c>
      <c r="L430">
        <f t="shared" si="57"/>
        <v>5.0973200000000007E-3</v>
      </c>
      <c r="M430">
        <f t="shared" si="58"/>
        <v>3.97036E-3</v>
      </c>
      <c r="N430">
        <f t="shared" si="59"/>
        <v>3.5824799999999999E-3</v>
      </c>
      <c r="O430">
        <f t="shared" si="60"/>
        <v>3.27458E-3</v>
      </c>
      <c r="P430">
        <f t="shared" si="61"/>
        <v>2.94736E-3</v>
      </c>
      <c r="Q430">
        <f t="shared" si="62"/>
        <v>2.7443800000000003E-3</v>
      </c>
    </row>
    <row r="431" spans="1:17" hidden="1" x14ac:dyDescent="0.2">
      <c r="A431">
        <f t="shared" si="63"/>
        <v>5</v>
      </c>
      <c r="B431">
        <v>1.3957000000000001E-2</v>
      </c>
      <c r="C431">
        <v>1.0689000000000001E-2</v>
      </c>
      <c r="D431">
        <v>5.5049000000000001E-3</v>
      </c>
      <c r="E431">
        <v>4.1228000000000002E-3</v>
      </c>
      <c r="F431">
        <v>3.999E-3</v>
      </c>
      <c r="G431">
        <v>3.5214000000000001E-3</v>
      </c>
      <c r="H431">
        <v>3.1775000000000002E-3</v>
      </c>
      <c r="I431">
        <v>2.9905999999999999E-3</v>
      </c>
      <c r="J431">
        <f t="shared" si="55"/>
        <v>9.9465000000000005E-3</v>
      </c>
      <c r="K431">
        <f t="shared" si="56"/>
        <v>8.3795399999999996E-3</v>
      </c>
      <c r="L431">
        <f t="shared" si="57"/>
        <v>5.3282999999999994E-3</v>
      </c>
      <c r="M431">
        <f t="shared" si="58"/>
        <v>4.0127999999999995E-3</v>
      </c>
      <c r="N431">
        <f t="shared" si="59"/>
        <v>3.5282E-3</v>
      </c>
      <c r="O431">
        <f t="shared" si="60"/>
        <v>3.1982999999999998E-3</v>
      </c>
      <c r="P431">
        <f t="shared" si="61"/>
        <v>2.9513199999999999E-3</v>
      </c>
      <c r="Q431">
        <f t="shared" si="62"/>
        <v>2.6458000000000002E-3</v>
      </c>
    </row>
    <row r="432" spans="1:17" x14ac:dyDescent="0.2">
      <c r="A432">
        <f t="shared" si="63"/>
        <v>1</v>
      </c>
      <c r="B432">
        <v>7.6581000000000002E-3</v>
      </c>
      <c r="C432">
        <v>7.208E-3</v>
      </c>
      <c r="D432">
        <v>6.0857999999999997E-3</v>
      </c>
      <c r="E432">
        <v>5.8224000000000001E-3</v>
      </c>
      <c r="F432">
        <v>5.3810000000000004E-3</v>
      </c>
      <c r="G432">
        <v>4.9296000000000001E-3</v>
      </c>
      <c r="H432">
        <v>4.4505999999999999E-3</v>
      </c>
      <c r="I432">
        <v>4.0755000000000001E-3</v>
      </c>
      <c r="J432">
        <f t="shared" si="55"/>
        <v>8.4482200000000011E-3</v>
      </c>
      <c r="K432">
        <f t="shared" si="56"/>
        <v>7.3392199999999987E-3</v>
      </c>
      <c r="L432">
        <f t="shared" si="57"/>
        <v>5.2335400000000001E-3</v>
      </c>
      <c r="M432">
        <f t="shared" si="58"/>
        <v>4.0248799999999998E-3</v>
      </c>
      <c r="N432">
        <f t="shared" si="59"/>
        <v>3.5533400000000008E-3</v>
      </c>
      <c r="O432">
        <f t="shared" si="60"/>
        <v>3.2639000000000001E-3</v>
      </c>
      <c r="P432">
        <f t="shared" si="61"/>
        <v>3.0046600000000001E-3</v>
      </c>
      <c r="Q432">
        <f t="shared" si="62"/>
        <v>2.6306799999999998E-3</v>
      </c>
    </row>
    <row r="433" spans="1:17" hidden="1" x14ac:dyDescent="0.2">
      <c r="A433">
        <f t="shared" si="63"/>
        <v>2</v>
      </c>
      <c r="B433">
        <v>3.8094000000000001E-3</v>
      </c>
      <c r="C433">
        <v>3.2904000000000002E-3</v>
      </c>
      <c r="D433">
        <v>2.6865000000000001E-3</v>
      </c>
      <c r="E433">
        <v>2.3449999999999999E-3</v>
      </c>
      <c r="F433">
        <v>2.2200000000000002E-3</v>
      </c>
      <c r="G433">
        <v>1.9492000000000001E-3</v>
      </c>
      <c r="H433">
        <v>1.9311E-3</v>
      </c>
      <c r="I433">
        <v>1.8906999999999999E-3</v>
      </c>
      <c r="J433">
        <f t="shared" si="55"/>
        <v>8.9180000000000006E-3</v>
      </c>
      <c r="K433">
        <f t="shared" si="56"/>
        <v>7.535459999999999E-3</v>
      </c>
      <c r="L433">
        <f t="shared" si="57"/>
        <v>4.8106399999999997E-3</v>
      </c>
      <c r="M433">
        <f t="shared" si="58"/>
        <v>3.5592200000000005E-3</v>
      </c>
      <c r="N433">
        <f t="shared" si="59"/>
        <v>3.0991600000000001E-3</v>
      </c>
      <c r="O433">
        <f t="shared" si="60"/>
        <v>2.86032E-3</v>
      </c>
      <c r="P433">
        <f t="shared" si="61"/>
        <v>2.6735799999999996E-3</v>
      </c>
      <c r="Q433">
        <f t="shared" si="62"/>
        <v>2.3427400000000003E-3</v>
      </c>
    </row>
    <row r="434" spans="1:17" hidden="1" x14ac:dyDescent="0.2">
      <c r="A434">
        <f t="shared" si="63"/>
        <v>3</v>
      </c>
      <c r="B434">
        <v>1.8393E-2</v>
      </c>
      <c r="C434">
        <v>1.482E-2</v>
      </c>
      <c r="D434">
        <v>6.8460999999999999E-3</v>
      </c>
      <c r="E434">
        <v>3.7261999999999998E-3</v>
      </c>
      <c r="F434">
        <v>3.0184999999999999E-3</v>
      </c>
      <c r="G434">
        <v>2.7799000000000001E-3</v>
      </c>
      <c r="H434">
        <v>2.4396000000000001E-3</v>
      </c>
      <c r="I434">
        <v>2.0866999999999999E-3</v>
      </c>
      <c r="J434">
        <f t="shared" si="55"/>
        <v>9.5235200000000006E-3</v>
      </c>
      <c r="K434">
        <f t="shared" si="56"/>
        <v>8.0988599999999994E-3</v>
      </c>
      <c r="L434">
        <f t="shared" si="57"/>
        <v>5.3953600000000001E-3</v>
      </c>
      <c r="M434">
        <f t="shared" si="58"/>
        <v>4.1780799999999998E-3</v>
      </c>
      <c r="N434">
        <f t="shared" si="59"/>
        <v>3.6132600000000001E-3</v>
      </c>
      <c r="O434">
        <f t="shared" si="60"/>
        <v>3.3860599999999998E-3</v>
      </c>
      <c r="P434">
        <f t="shared" si="61"/>
        <v>3.0844199999999996E-3</v>
      </c>
      <c r="Q434">
        <f t="shared" si="62"/>
        <v>2.7505400000000001E-3</v>
      </c>
    </row>
    <row r="435" spans="1:17" hidden="1" x14ac:dyDescent="0.2">
      <c r="A435">
        <f t="shared" si="63"/>
        <v>4</v>
      </c>
      <c r="B435">
        <v>5.9150000000000001E-3</v>
      </c>
      <c r="C435">
        <v>5.8903000000000002E-3</v>
      </c>
      <c r="D435">
        <v>5.5182E-3</v>
      </c>
      <c r="E435">
        <v>4.0476000000000002E-3</v>
      </c>
      <c r="F435">
        <v>3.0225E-3</v>
      </c>
      <c r="G435">
        <v>2.8113999999999999E-3</v>
      </c>
      <c r="H435">
        <v>2.7577999999999999E-3</v>
      </c>
      <c r="I435">
        <v>2.1854999999999999E-3</v>
      </c>
      <c r="J435">
        <f t="shared" si="55"/>
        <v>7.94132E-3</v>
      </c>
      <c r="K435">
        <f t="shared" si="56"/>
        <v>6.5816600000000005E-3</v>
      </c>
      <c r="L435">
        <f t="shared" si="57"/>
        <v>5.0504800000000004E-3</v>
      </c>
      <c r="M435">
        <f t="shared" si="58"/>
        <v>4.4204400000000003E-3</v>
      </c>
      <c r="N435">
        <f t="shared" si="59"/>
        <v>3.8162599999999997E-3</v>
      </c>
      <c r="O435">
        <f t="shared" si="60"/>
        <v>3.6247200000000001E-3</v>
      </c>
      <c r="P435">
        <f t="shared" si="61"/>
        <v>2.99986E-3</v>
      </c>
      <c r="Q435">
        <f t="shared" si="62"/>
        <v>2.72858E-3</v>
      </c>
    </row>
    <row r="436" spans="1:17" hidden="1" x14ac:dyDescent="0.2">
      <c r="A436">
        <f t="shared" si="63"/>
        <v>5</v>
      </c>
      <c r="B436">
        <v>6.4656000000000002E-3</v>
      </c>
      <c r="C436">
        <v>5.4873999999999999E-3</v>
      </c>
      <c r="D436">
        <v>5.0311000000000002E-3</v>
      </c>
      <c r="E436">
        <v>4.1831999999999998E-3</v>
      </c>
      <c r="F436">
        <v>4.1247000000000002E-3</v>
      </c>
      <c r="G436">
        <v>3.8493999999999998E-3</v>
      </c>
      <c r="H436">
        <v>3.4442000000000001E-3</v>
      </c>
      <c r="I436">
        <v>2.9150000000000001E-3</v>
      </c>
      <c r="J436">
        <f t="shared" si="55"/>
        <v>8.3166200000000003E-3</v>
      </c>
      <c r="K436">
        <f t="shared" si="56"/>
        <v>6.8397600000000003E-3</v>
      </c>
      <c r="L436">
        <f t="shared" si="57"/>
        <v>5.3760600000000002E-3</v>
      </c>
      <c r="M436">
        <f t="shared" si="58"/>
        <v>4.861879999999999E-3</v>
      </c>
      <c r="N436">
        <f t="shared" si="59"/>
        <v>4.3795999999999991E-3</v>
      </c>
      <c r="O436">
        <f t="shared" si="60"/>
        <v>4.0553199999999994E-3</v>
      </c>
      <c r="P436">
        <f t="shared" si="61"/>
        <v>3.3961199999999999E-3</v>
      </c>
      <c r="Q436">
        <f t="shared" si="62"/>
        <v>3.1834200000000002E-3</v>
      </c>
    </row>
    <row r="437" spans="1:17" x14ac:dyDescent="0.2">
      <c r="A437">
        <f t="shared" si="63"/>
        <v>1</v>
      </c>
      <c r="B437">
        <v>1.0007E-2</v>
      </c>
      <c r="C437">
        <v>8.1892000000000006E-3</v>
      </c>
      <c r="D437">
        <v>3.9712999999999997E-3</v>
      </c>
      <c r="E437">
        <v>3.4941E-3</v>
      </c>
      <c r="F437">
        <v>3.1101000000000002E-3</v>
      </c>
      <c r="G437">
        <v>2.9117000000000001E-3</v>
      </c>
      <c r="H437">
        <v>2.7951999999999999E-3</v>
      </c>
      <c r="I437">
        <v>2.6358000000000002E-3</v>
      </c>
      <c r="J437">
        <f t="shared" si="55"/>
        <v>8.4865400000000007E-3</v>
      </c>
      <c r="K437">
        <f t="shared" si="56"/>
        <v>6.8161800000000007E-3</v>
      </c>
      <c r="L437">
        <f t="shared" si="57"/>
        <v>5.4425599999999999E-3</v>
      </c>
      <c r="M437">
        <f t="shared" si="58"/>
        <v>5.0286599999999999E-3</v>
      </c>
      <c r="N437">
        <f t="shared" si="59"/>
        <v>4.3061199999999992E-3</v>
      </c>
      <c r="O437">
        <f t="shared" si="60"/>
        <v>4.0233199999999995E-3</v>
      </c>
      <c r="P437">
        <f t="shared" si="61"/>
        <v>3.2932600000000001E-3</v>
      </c>
      <c r="Q437">
        <f t="shared" si="62"/>
        <v>3.1847799999999995E-3</v>
      </c>
    </row>
    <row r="438" spans="1:17" hidden="1" x14ac:dyDescent="0.2">
      <c r="A438">
        <f t="shared" si="63"/>
        <v>2</v>
      </c>
      <c r="B438">
        <v>6.8370000000000002E-3</v>
      </c>
      <c r="C438">
        <v>6.1073999999999998E-3</v>
      </c>
      <c r="D438">
        <v>5.6100999999999998E-3</v>
      </c>
      <c r="E438">
        <v>5.4393000000000002E-3</v>
      </c>
      <c r="F438">
        <v>4.7904999999999996E-3</v>
      </c>
      <c r="G438">
        <v>4.5779000000000002E-3</v>
      </c>
      <c r="H438">
        <v>3.9852999999999998E-3</v>
      </c>
      <c r="I438">
        <v>3.9297000000000004E-3</v>
      </c>
      <c r="J438">
        <f t="shared" si="55"/>
        <v>8.2553399999999999E-3</v>
      </c>
      <c r="K438">
        <f t="shared" si="56"/>
        <v>6.4839599999999996E-3</v>
      </c>
      <c r="L438">
        <f t="shared" si="57"/>
        <v>5.9220999999999996E-3</v>
      </c>
      <c r="M438">
        <f t="shared" si="58"/>
        <v>5.5182399999999989E-3</v>
      </c>
      <c r="N438">
        <f t="shared" si="59"/>
        <v>4.8089399999999994E-3</v>
      </c>
      <c r="O438">
        <f t="shared" si="60"/>
        <v>4.5143800000000001E-3</v>
      </c>
      <c r="P438">
        <f t="shared" si="61"/>
        <v>3.6431800000000002E-3</v>
      </c>
      <c r="Q438">
        <f t="shared" si="62"/>
        <v>3.2703800000000007E-3</v>
      </c>
    </row>
    <row r="439" spans="1:17" hidden="1" x14ac:dyDescent="0.2">
      <c r="A439">
        <f t="shared" si="63"/>
        <v>3</v>
      </c>
      <c r="B439">
        <v>1.0482E-2</v>
      </c>
      <c r="C439">
        <v>7.234E-3</v>
      </c>
      <c r="D439">
        <v>5.1216999999999999E-3</v>
      </c>
      <c r="E439">
        <v>4.9379999999999997E-3</v>
      </c>
      <c r="F439">
        <v>4.0334999999999998E-3</v>
      </c>
      <c r="G439">
        <v>3.9731999999999996E-3</v>
      </c>
      <c r="H439">
        <v>2.0168E-3</v>
      </c>
      <c r="I439">
        <v>1.9769000000000002E-3</v>
      </c>
      <c r="J439">
        <f t="shared" si="55"/>
        <v>7.7095999999999996E-3</v>
      </c>
      <c r="K439">
        <f t="shared" si="56"/>
        <v>6.0193599999999996E-3</v>
      </c>
      <c r="L439">
        <f t="shared" si="57"/>
        <v>5.4396399999999999E-3</v>
      </c>
      <c r="M439">
        <f t="shared" si="58"/>
        <v>5.0390599999999997E-3</v>
      </c>
      <c r="N439">
        <f t="shared" si="59"/>
        <v>4.4149000000000002E-3</v>
      </c>
      <c r="O439">
        <f t="shared" si="60"/>
        <v>4.1276200000000002E-3</v>
      </c>
      <c r="P439">
        <f t="shared" si="61"/>
        <v>3.2465400000000004E-3</v>
      </c>
      <c r="Q439">
        <f t="shared" si="62"/>
        <v>2.8691599999999999E-3</v>
      </c>
    </row>
    <row r="440" spans="1:17" hidden="1" x14ac:dyDescent="0.2">
      <c r="A440">
        <f t="shared" si="63"/>
        <v>4</v>
      </c>
      <c r="B440">
        <v>7.7914999999999998E-3</v>
      </c>
      <c r="C440">
        <v>7.1808000000000002E-3</v>
      </c>
      <c r="D440">
        <v>7.1460999999999998E-3</v>
      </c>
      <c r="E440">
        <v>6.2547999999999996E-3</v>
      </c>
      <c r="F440">
        <v>5.8392000000000001E-3</v>
      </c>
      <c r="G440">
        <v>4.9643999999999999E-3</v>
      </c>
      <c r="H440">
        <v>4.7391000000000004E-3</v>
      </c>
      <c r="I440">
        <v>4.4596999999999996E-3</v>
      </c>
      <c r="J440">
        <f t="shared" si="55"/>
        <v>7.8627999999999997E-3</v>
      </c>
      <c r="K440">
        <f t="shared" si="56"/>
        <v>6.28146E-3</v>
      </c>
      <c r="L440">
        <f t="shared" si="57"/>
        <v>5.7980799999999997E-3</v>
      </c>
      <c r="M440">
        <f t="shared" si="58"/>
        <v>5.39786E-3</v>
      </c>
      <c r="N440">
        <f t="shared" si="59"/>
        <v>4.7440800000000003E-3</v>
      </c>
      <c r="O440">
        <f t="shared" si="60"/>
        <v>4.2426600000000005E-3</v>
      </c>
      <c r="P440">
        <f t="shared" si="61"/>
        <v>3.5746199999999997E-3</v>
      </c>
      <c r="Q440">
        <f t="shared" si="62"/>
        <v>2.8895199999999996E-3</v>
      </c>
    </row>
    <row r="441" spans="1:17" hidden="1" x14ac:dyDescent="0.2">
      <c r="A441">
        <f t="shared" si="63"/>
        <v>5</v>
      </c>
      <c r="B441">
        <v>7.3152E-3</v>
      </c>
      <c r="C441">
        <v>5.3695000000000001E-3</v>
      </c>
      <c r="D441">
        <v>5.3635999999999996E-3</v>
      </c>
      <c r="E441">
        <v>5.0171E-3</v>
      </c>
      <c r="F441">
        <v>3.7572999999999999E-3</v>
      </c>
      <c r="G441">
        <v>3.6893999999999998E-3</v>
      </c>
      <c r="H441">
        <v>2.9299E-3</v>
      </c>
      <c r="I441">
        <v>2.9218E-3</v>
      </c>
      <c r="J441">
        <f t="shared" si="55"/>
        <v>8.1477799999999986E-3</v>
      </c>
      <c r="K441">
        <f t="shared" si="56"/>
        <v>6.6629600000000008E-3</v>
      </c>
      <c r="L441">
        <f t="shared" si="57"/>
        <v>6.0929199999999999E-3</v>
      </c>
      <c r="M441">
        <f t="shared" si="58"/>
        <v>5.8162199999999996E-3</v>
      </c>
      <c r="N441">
        <f t="shared" si="59"/>
        <v>5.2311400000000004E-3</v>
      </c>
      <c r="O441">
        <f t="shared" si="60"/>
        <v>4.6759999999999996E-3</v>
      </c>
      <c r="P441">
        <f t="shared" si="61"/>
        <v>3.6497799999999996E-3</v>
      </c>
      <c r="Q441">
        <f t="shared" si="62"/>
        <v>2.9535999999999998E-3</v>
      </c>
    </row>
    <row r="442" spans="1:17" x14ac:dyDescent="0.2">
      <c r="A442">
        <f t="shared" si="63"/>
        <v>1</v>
      </c>
      <c r="B442">
        <v>8.8509999999999995E-3</v>
      </c>
      <c r="C442">
        <v>6.5281000000000002E-3</v>
      </c>
      <c r="D442">
        <v>6.3689999999999997E-3</v>
      </c>
      <c r="E442">
        <v>5.9420000000000002E-3</v>
      </c>
      <c r="F442">
        <v>5.6242000000000002E-3</v>
      </c>
      <c r="G442">
        <v>5.3670000000000002E-3</v>
      </c>
      <c r="H442">
        <v>4.5447999999999999E-3</v>
      </c>
      <c r="I442">
        <v>3.0638000000000002E-3</v>
      </c>
      <c r="J442">
        <f t="shared" si="55"/>
        <v>9.4337399999999995E-3</v>
      </c>
      <c r="K442">
        <f t="shared" si="56"/>
        <v>7.9326599999999994E-3</v>
      </c>
      <c r="L442">
        <f t="shared" si="57"/>
        <v>7.2285999999999991E-3</v>
      </c>
      <c r="M442">
        <f t="shared" si="58"/>
        <v>6.4593999999999997E-3</v>
      </c>
      <c r="N442">
        <f t="shared" si="59"/>
        <v>6.0689000000000003E-3</v>
      </c>
      <c r="O442">
        <f t="shared" si="60"/>
        <v>5.3048000000000001E-3</v>
      </c>
      <c r="P442">
        <f t="shared" si="61"/>
        <v>4.2701400000000004E-3</v>
      </c>
      <c r="Q442">
        <f t="shared" si="62"/>
        <v>3.3020400000000004E-3</v>
      </c>
    </row>
    <row r="443" spans="1:17" hidden="1" x14ac:dyDescent="0.2">
      <c r="A443">
        <f t="shared" si="63"/>
        <v>2</v>
      </c>
      <c r="B443">
        <v>4.1082999999999996E-3</v>
      </c>
      <c r="C443">
        <v>3.7843999999999998E-3</v>
      </c>
      <c r="D443">
        <v>3.1978000000000002E-3</v>
      </c>
      <c r="E443">
        <v>3.0433999999999999E-3</v>
      </c>
      <c r="F443">
        <v>2.8203E-3</v>
      </c>
      <c r="G443">
        <v>2.6440999999999999E-3</v>
      </c>
      <c r="H443">
        <v>2.0021000000000001E-3</v>
      </c>
      <c r="I443">
        <v>1.9235999999999999E-3</v>
      </c>
      <c r="J443">
        <f t="shared" si="55"/>
        <v>9.1008399999999989E-3</v>
      </c>
      <c r="K443">
        <f t="shared" si="56"/>
        <v>7.9622800000000004E-3</v>
      </c>
      <c r="L443">
        <f t="shared" si="57"/>
        <v>7.2753999999999996E-3</v>
      </c>
      <c r="M443">
        <f t="shared" si="58"/>
        <v>6.4318799999999992E-3</v>
      </c>
      <c r="N443">
        <f t="shared" si="59"/>
        <v>6.0169799999999999E-3</v>
      </c>
      <c r="O443">
        <f t="shared" si="60"/>
        <v>5.2277599999999997E-3</v>
      </c>
      <c r="P443">
        <f t="shared" si="61"/>
        <v>4.3174800000000003E-3</v>
      </c>
      <c r="Q443">
        <f t="shared" si="62"/>
        <v>3.6323799999999997E-3</v>
      </c>
    </row>
    <row r="444" spans="1:17" hidden="1" x14ac:dyDescent="0.2">
      <c r="A444">
        <f t="shared" si="63"/>
        <v>3</v>
      </c>
      <c r="B444">
        <v>1.1247999999999999E-2</v>
      </c>
      <c r="C444">
        <v>8.5445E-3</v>
      </c>
      <c r="D444">
        <v>6.9138999999999997E-3</v>
      </c>
      <c r="E444">
        <v>6.7320000000000001E-3</v>
      </c>
      <c r="F444">
        <v>5.6794000000000002E-3</v>
      </c>
      <c r="G444">
        <v>4.5484000000000002E-3</v>
      </c>
      <c r="H444">
        <v>3.6572000000000002E-3</v>
      </c>
      <c r="I444">
        <v>2.0787000000000002E-3</v>
      </c>
      <c r="J444">
        <f t="shared" si="55"/>
        <v>9.9396199999999997E-3</v>
      </c>
      <c r="K444">
        <f t="shared" si="56"/>
        <v>8.8213000000000007E-3</v>
      </c>
      <c r="L444">
        <f t="shared" si="57"/>
        <v>8.1853599999999992E-3</v>
      </c>
      <c r="M444">
        <f t="shared" si="58"/>
        <v>7.1958000000000005E-3</v>
      </c>
      <c r="N444">
        <f t="shared" si="59"/>
        <v>6.7048000000000012E-3</v>
      </c>
      <c r="O444">
        <f t="shared" si="60"/>
        <v>5.9257000000000008E-3</v>
      </c>
      <c r="P444">
        <f t="shared" si="61"/>
        <v>5.080180000000001E-3</v>
      </c>
      <c r="Q444">
        <f t="shared" si="62"/>
        <v>4.1918800000000003E-3</v>
      </c>
    </row>
    <row r="445" spans="1:17" hidden="1" x14ac:dyDescent="0.2">
      <c r="A445">
        <f t="shared" si="63"/>
        <v>4</v>
      </c>
      <c r="B445">
        <v>9.2163999999999996E-3</v>
      </c>
      <c r="C445">
        <v>9.0883000000000005E-3</v>
      </c>
      <c r="D445">
        <v>8.6202999999999991E-3</v>
      </c>
      <c r="E445">
        <v>8.3465999999999992E-3</v>
      </c>
      <c r="F445">
        <v>8.2745000000000006E-3</v>
      </c>
      <c r="G445">
        <v>7.1310999999999996E-3</v>
      </c>
      <c r="H445">
        <v>5.1149000000000003E-3</v>
      </c>
      <c r="I445">
        <v>4.7800999999999998E-3</v>
      </c>
      <c r="J445">
        <f t="shared" si="55"/>
        <v>1.221622E-2</v>
      </c>
      <c r="K445">
        <f t="shared" si="56"/>
        <v>1.04318E-2</v>
      </c>
      <c r="L445">
        <f t="shared" si="57"/>
        <v>8.8665799999999989E-3</v>
      </c>
      <c r="M445">
        <f t="shared" si="58"/>
        <v>7.6905400000000009E-3</v>
      </c>
      <c r="N445">
        <f t="shared" si="59"/>
        <v>7.3264000000000011E-3</v>
      </c>
      <c r="O445">
        <f t="shared" si="60"/>
        <v>6.6466200000000007E-3</v>
      </c>
      <c r="P445">
        <f t="shared" si="61"/>
        <v>5.7329000000000008E-3</v>
      </c>
      <c r="Q445">
        <f t="shared" si="62"/>
        <v>4.9502000000000001E-3</v>
      </c>
    </row>
    <row r="446" spans="1:17" hidden="1" x14ac:dyDescent="0.2">
      <c r="A446">
        <f t="shared" si="63"/>
        <v>5</v>
      </c>
      <c r="B446">
        <v>1.3745E-2</v>
      </c>
      <c r="C446">
        <v>1.1717999999999999E-2</v>
      </c>
      <c r="D446">
        <v>1.1042E-2</v>
      </c>
      <c r="E446">
        <v>8.2330000000000007E-3</v>
      </c>
      <c r="F446">
        <v>7.9460999999999993E-3</v>
      </c>
      <c r="G446">
        <v>6.8333999999999999E-3</v>
      </c>
      <c r="H446">
        <v>6.0317000000000001E-3</v>
      </c>
      <c r="I446">
        <v>4.6639999999999997E-3</v>
      </c>
      <c r="J446">
        <f t="shared" si="55"/>
        <v>1.3160939999999999E-2</v>
      </c>
      <c r="K446">
        <f t="shared" si="56"/>
        <v>1.085034E-2</v>
      </c>
      <c r="L446">
        <f t="shared" si="57"/>
        <v>8.6736000000000001E-3</v>
      </c>
      <c r="M446">
        <f t="shared" si="58"/>
        <v>7.4348400000000007E-3</v>
      </c>
      <c r="N446">
        <f t="shared" si="59"/>
        <v>6.7240400000000006E-3</v>
      </c>
      <c r="O446">
        <f t="shared" si="60"/>
        <v>6.2455599999999998E-3</v>
      </c>
      <c r="P446">
        <f t="shared" si="61"/>
        <v>5.6774800000000004E-3</v>
      </c>
      <c r="Q446">
        <f t="shared" si="62"/>
        <v>4.7520599999999998E-3</v>
      </c>
    </row>
    <row r="447" spans="1:17" x14ac:dyDescent="0.2">
      <c r="A447">
        <f t="shared" si="63"/>
        <v>1</v>
      </c>
      <c r="B447">
        <v>7.1865000000000002E-3</v>
      </c>
      <c r="C447">
        <v>6.6762000000000002E-3</v>
      </c>
      <c r="D447">
        <v>6.6030000000000004E-3</v>
      </c>
      <c r="E447">
        <v>5.8044000000000004E-3</v>
      </c>
      <c r="F447">
        <v>5.3645999999999998E-3</v>
      </c>
      <c r="G447">
        <v>4.9817999999999998E-3</v>
      </c>
      <c r="H447">
        <v>4.7815000000000002E-3</v>
      </c>
      <c r="I447">
        <v>4.7155000000000001E-3</v>
      </c>
      <c r="J447">
        <f t="shared" si="55"/>
        <v>1.2057519999999999E-2</v>
      </c>
      <c r="K447">
        <f t="shared" si="56"/>
        <v>9.910699999999998E-3</v>
      </c>
      <c r="L447">
        <f t="shared" si="57"/>
        <v>7.7666200000000001E-3</v>
      </c>
      <c r="M447">
        <f t="shared" si="58"/>
        <v>6.9150199999999992E-3</v>
      </c>
      <c r="N447">
        <f t="shared" si="59"/>
        <v>5.9190399999999995E-3</v>
      </c>
      <c r="O447">
        <f t="shared" si="60"/>
        <v>5.6481600000000002E-3</v>
      </c>
      <c r="P447">
        <f t="shared" si="61"/>
        <v>5.2259400000000001E-3</v>
      </c>
      <c r="Q447">
        <f t="shared" si="62"/>
        <v>4.4596599999999998E-3</v>
      </c>
    </row>
    <row r="448" spans="1:17" hidden="1" x14ac:dyDescent="0.2">
      <c r="A448">
        <f t="shared" si="63"/>
        <v>2</v>
      </c>
      <c r="B448">
        <v>8.3021999999999992E-3</v>
      </c>
      <c r="C448">
        <v>8.0794999999999999E-3</v>
      </c>
      <c r="D448">
        <v>7.7476000000000003E-3</v>
      </c>
      <c r="E448">
        <v>6.8630000000000002E-3</v>
      </c>
      <c r="F448">
        <v>6.2594E-3</v>
      </c>
      <c r="G448">
        <v>6.1338E-3</v>
      </c>
      <c r="H448">
        <v>5.8155999999999998E-3</v>
      </c>
      <c r="I448">
        <v>4.7210999999999998E-3</v>
      </c>
      <c r="J448">
        <f t="shared" si="55"/>
        <v>1.1831100000000001E-2</v>
      </c>
      <c r="K448">
        <f t="shared" si="56"/>
        <v>9.6847800000000005E-3</v>
      </c>
      <c r="L448">
        <f t="shared" si="57"/>
        <v>7.3569799999999991E-3</v>
      </c>
      <c r="M448">
        <f t="shared" si="58"/>
        <v>6.4082600000000007E-3</v>
      </c>
      <c r="N448">
        <f t="shared" si="59"/>
        <v>5.474660000000001E-3</v>
      </c>
      <c r="O448">
        <f t="shared" si="60"/>
        <v>5.2250600000000001E-3</v>
      </c>
      <c r="P448">
        <f t="shared" si="61"/>
        <v>4.8410399999999996E-3</v>
      </c>
      <c r="Q448">
        <f t="shared" si="62"/>
        <v>4.0309000000000005E-3</v>
      </c>
    </row>
    <row r="449" spans="1:17" hidden="1" x14ac:dyDescent="0.2">
      <c r="A449">
        <f t="shared" si="63"/>
        <v>3</v>
      </c>
      <c r="B449">
        <v>2.2630999999999998E-2</v>
      </c>
      <c r="C449">
        <v>1.6597000000000001E-2</v>
      </c>
      <c r="D449">
        <v>1.0319999999999999E-2</v>
      </c>
      <c r="E449">
        <v>9.2057000000000007E-3</v>
      </c>
      <c r="F449">
        <v>8.7874000000000008E-3</v>
      </c>
      <c r="G449">
        <v>8.1530000000000005E-3</v>
      </c>
      <c r="H449">
        <v>6.9208000000000004E-3</v>
      </c>
      <c r="I449">
        <v>5.8703000000000002E-3</v>
      </c>
      <c r="J449">
        <f t="shared" si="55"/>
        <v>1.1213200000000001E-2</v>
      </c>
      <c r="K449">
        <f t="shared" si="56"/>
        <v>9.0199400000000006E-3</v>
      </c>
      <c r="L449">
        <f t="shared" si="57"/>
        <v>6.493399999999999E-3</v>
      </c>
      <c r="M449">
        <f t="shared" si="58"/>
        <v>5.7015599999999996E-3</v>
      </c>
      <c r="N449">
        <f t="shared" si="59"/>
        <v>4.8582399999999998E-3</v>
      </c>
      <c r="O449">
        <f t="shared" si="60"/>
        <v>4.5287399999999998E-3</v>
      </c>
      <c r="P449">
        <f t="shared" si="61"/>
        <v>4.0802800000000004E-3</v>
      </c>
      <c r="Q449">
        <f t="shared" si="62"/>
        <v>3.4787999999999998E-3</v>
      </c>
    </row>
    <row r="450" spans="1:17" hidden="1" x14ac:dyDescent="0.2">
      <c r="A450">
        <f t="shared" si="63"/>
        <v>4</v>
      </c>
      <c r="B450">
        <v>1.3939999999999999E-2</v>
      </c>
      <c r="C450">
        <v>1.1181E-2</v>
      </c>
      <c r="D450">
        <v>7.6553999999999997E-3</v>
      </c>
      <c r="E450">
        <v>7.0680999999999999E-3</v>
      </c>
      <c r="F450">
        <v>5.2627000000000004E-3</v>
      </c>
      <c r="G450">
        <v>5.1257999999999998E-3</v>
      </c>
      <c r="H450">
        <v>4.8377999999999997E-3</v>
      </c>
      <c r="I450">
        <v>3.7894000000000001E-3</v>
      </c>
      <c r="J450">
        <f t="shared" si="55"/>
        <v>7.5324399999999996E-3</v>
      </c>
      <c r="K450">
        <f t="shared" si="56"/>
        <v>6.5291600000000009E-3</v>
      </c>
      <c r="L450">
        <f t="shared" si="57"/>
        <v>5.2522599999999999E-3</v>
      </c>
      <c r="M450">
        <f t="shared" si="58"/>
        <v>4.6286599999999997E-3</v>
      </c>
      <c r="N450">
        <f t="shared" si="59"/>
        <v>3.7876600000000004E-3</v>
      </c>
      <c r="O450">
        <f t="shared" si="60"/>
        <v>3.5036799999999999E-3</v>
      </c>
      <c r="P450">
        <f t="shared" si="61"/>
        <v>3.23836E-3</v>
      </c>
      <c r="Q450">
        <f t="shared" si="62"/>
        <v>2.7995199999999998E-3</v>
      </c>
    </row>
    <row r="451" spans="1:17" hidden="1" x14ac:dyDescent="0.2">
      <c r="A451">
        <f t="shared" si="63"/>
        <v>5</v>
      </c>
      <c r="B451">
        <v>8.2278999999999998E-3</v>
      </c>
      <c r="C451">
        <v>7.0197999999999997E-3</v>
      </c>
      <c r="D451">
        <v>6.5071E-3</v>
      </c>
      <c r="E451">
        <v>5.6338999999999998E-3</v>
      </c>
      <c r="F451">
        <v>3.9211000000000003E-3</v>
      </c>
      <c r="G451">
        <v>3.8463999999999998E-3</v>
      </c>
      <c r="H451">
        <v>3.774E-3</v>
      </c>
      <c r="I451">
        <v>3.202E-3</v>
      </c>
      <c r="J451">
        <f t="shared" ref="J451:J514" si="64">AVERAGE(B451:B455)</f>
        <v>9.9482400000000006E-3</v>
      </c>
      <c r="K451">
        <f t="shared" ref="K451:K514" si="65">AVERAGE(C451:C455)</f>
        <v>7.5325599999999989E-3</v>
      </c>
      <c r="L451">
        <f t="shared" ref="L451:L514" si="66">AVERAGE(D451:D455)</f>
        <v>6.7079799999999997E-3</v>
      </c>
      <c r="M451">
        <f t="shared" ref="M451:M514" si="67">AVERAGE(E451:E455)</f>
        <v>5.291839999999999E-3</v>
      </c>
      <c r="N451">
        <f t="shared" ref="N451:N514" si="68">AVERAGE(F451:F455)</f>
        <v>4.7302799999999999E-3</v>
      </c>
      <c r="O451">
        <f t="shared" ref="O451:O514" si="69">AVERAGE(G451:G455)</f>
        <v>4.2965199999999999E-3</v>
      </c>
      <c r="P451">
        <f t="shared" ref="P451:P514" si="70">AVERAGE(H451:H455)</f>
        <v>4.0874199999999996E-3</v>
      </c>
      <c r="Q451">
        <f t="shared" ref="Q451:Q514" si="71">AVERAGE(I451:I455)</f>
        <v>3.8172799999999993E-3</v>
      </c>
    </row>
    <row r="452" spans="1:17" x14ac:dyDescent="0.2">
      <c r="A452">
        <f t="shared" si="63"/>
        <v>1</v>
      </c>
      <c r="B452">
        <v>6.0543999999999997E-3</v>
      </c>
      <c r="C452">
        <v>5.5465999999999996E-3</v>
      </c>
      <c r="D452">
        <v>4.5548000000000003E-3</v>
      </c>
      <c r="E452">
        <v>3.2705999999999998E-3</v>
      </c>
      <c r="F452">
        <v>3.1427E-3</v>
      </c>
      <c r="G452">
        <v>2.8663E-3</v>
      </c>
      <c r="H452">
        <v>2.8570000000000002E-3</v>
      </c>
      <c r="I452">
        <v>2.5717000000000001E-3</v>
      </c>
      <c r="J452">
        <f t="shared" si="64"/>
        <v>9.9075199999999995E-3</v>
      </c>
      <c r="K452">
        <f t="shared" si="65"/>
        <v>7.7009400000000007E-3</v>
      </c>
      <c r="L452">
        <f t="shared" si="66"/>
        <v>6.9727599999999997E-3</v>
      </c>
      <c r="M452">
        <f t="shared" si="67"/>
        <v>5.4690199999999998E-3</v>
      </c>
      <c r="N452">
        <f t="shared" si="68"/>
        <v>5.2069400000000002E-3</v>
      </c>
      <c r="O452">
        <f t="shared" si="69"/>
        <v>4.6876800000000005E-3</v>
      </c>
      <c r="P452">
        <f t="shared" si="70"/>
        <v>4.2774199999999997E-3</v>
      </c>
      <c r="Q452">
        <f t="shared" si="71"/>
        <v>3.9848399999999999E-3</v>
      </c>
    </row>
    <row r="453" spans="1:17" hidden="1" x14ac:dyDescent="0.2">
      <c r="A453">
        <f t="shared" si="63"/>
        <v>2</v>
      </c>
      <c r="B453">
        <v>5.2126999999999998E-3</v>
      </c>
      <c r="C453">
        <v>4.7552999999999996E-3</v>
      </c>
      <c r="D453">
        <v>3.4296999999999999E-3</v>
      </c>
      <c r="E453">
        <v>3.3295E-3</v>
      </c>
      <c r="F453">
        <v>3.1773000000000001E-3</v>
      </c>
      <c r="G453">
        <v>2.6522E-3</v>
      </c>
      <c r="H453">
        <v>2.0117999999999998E-3</v>
      </c>
      <c r="I453">
        <v>1.9605999999999998E-3</v>
      </c>
      <c r="J453">
        <f t="shared" si="64"/>
        <v>1.0276739999999999E-2</v>
      </c>
      <c r="K453">
        <f t="shared" si="65"/>
        <v>7.8984800000000011E-3</v>
      </c>
      <c r="L453">
        <f t="shared" si="66"/>
        <v>7.1977399999999993E-3</v>
      </c>
      <c r="M453">
        <f t="shared" si="67"/>
        <v>5.9007199999999999E-3</v>
      </c>
      <c r="N453">
        <f t="shared" si="68"/>
        <v>5.4722600000000005E-3</v>
      </c>
      <c r="O453">
        <f t="shared" si="69"/>
        <v>4.8569200000000007E-3</v>
      </c>
      <c r="P453">
        <f t="shared" si="70"/>
        <v>4.4263799999999997E-3</v>
      </c>
      <c r="Q453">
        <f t="shared" si="71"/>
        <v>4.0945599999999997E-3</v>
      </c>
    </row>
    <row r="454" spans="1:17" hidden="1" x14ac:dyDescent="0.2">
      <c r="A454">
        <f t="shared" si="63"/>
        <v>3</v>
      </c>
      <c r="B454">
        <v>4.2272000000000004E-3</v>
      </c>
      <c r="C454">
        <v>4.1431000000000003E-3</v>
      </c>
      <c r="D454">
        <v>4.1143000000000004E-3</v>
      </c>
      <c r="E454">
        <v>3.8411999999999999E-3</v>
      </c>
      <c r="F454">
        <v>3.4345000000000001E-3</v>
      </c>
      <c r="G454">
        <v>3.0276999999999999E-3</v>
      </c>
      <c r="H454">
        <v>2.7112E-3</v>
      </c>
      <c r="I454">
        <v>2.4738999999999998E-3</v>
      </c>
      <c r="J454">
        <f t="shared" si="64"/>
        <v>1.1193760000000001E-2</v>
      </c>
      <c r="K454">
        <f t="shared" si="65"/>
        <v>8.7451400000000002E-3</v>
      </c>
      <c r="L454">
        <f t="shared" si="66"/>
        <v>7.8343200000000005E-3</v>
      </c>
      <c r="M454">
        <f t="shared" si="67"/>
        <v>6.2315199999999999E-3</v>
      </c>
      <c r="N454">
        <f t="shared" si="68"/>
        <v>5.7621800000000004E-3</v>
      </c>
      <c r="O454">
        <f t="shared" si="69"/>
        <v>5.2458000000000001E-3</v>
      </c>
      <c r="P454">
        <f t="shared" si="70"/>
        <v>4.9261399999999999E-3</v>
      </c>
      <c r="Q454">
        <f t="shared" si="71"/>
        <v>4.5158199999999994E-3</v>
      </c>
    </row>
    <row r="455" spans="1:17" hidden="1" x14ac:dyDescent="0.2">
      <c r="A455">
        <f t="shared" si="63"/>
        <v>4</v>
      </c>
      <c r="B455">
        <v>2.6019E-2</v>
      </c>
      <c r="C455">
        <v>1.6198000000000001E-2</v>
      </c>
      <c r="D455">
        <v>1.4933999999999999E-2</v>
      </c>
      <c r="E455">
        <v>1.0383999999999999E-2</v>
      </c>
      <c r="F455">
        <v>9.9757999999999999E-3</v>
      </c>
      <c r="G455">
        <v>9.0900000000000009E-3</v>
      </c>
      <c r="H455">
        <v>9.0831000000000002E-3</v>
      </c>
      <c r="I455">
        <v>8.8781999999999993E-3</v>
      </c>
      <c r="J455">
        <f t="shared" si="64"/>
        <v>1.2058259999999999E-2</v>
      </c>
      <c r="K455">
        <f t="shared" si="65"/>
        <v>9.4904399999999993E-3</v>
      </c>
      <c r="L455">
        <f t="shared" si="66"/>
        <v>8.1610399999999996E-3</v>
      </c>
      <c r="M455">
        <f t="shared" si="67"/>
        <v>6.4517999999999989E-3</v>
      </c>
      <c r="N455">
        <f t="shared" si="68"/>
        <v>6.0564E-3</v>
      </c>
      <c r="O455">
        <f t="shared" si="69"/>
        <v>5.5225200000000004E-3</v>
      </c>
      <c r="P455">
        <f t="shared" si="70"/>
        <v>5.2216599999999995E-3</v>
      </c>
      <c r="Q455">
        <f t="shared" si="71"/>
        <v>4.7860399999999992E-3</v>
      </c>
    </row>
    <row r="456" spans="1:17" hidden="1" x14ac:dyDescent="0.2">
      <c r="A456">
        <f t="shared" si="63"/>
        <v>5</v>
      </c>
      <c r="B456">
        <v>8.0242999999999998E-3</v>
      </c>
      <c r="C456">
        <v>7.8616999999999992E-3</v>
      </c>
      <c r="D456">
        <v>7.8309999999999994E-3</v>
      </c>
      <c r="E456">
        <v>6.5198000000000001E-3</v>
      </c>
      <c r="F456">
        <v>6.3043999999999999E-3</v>
      </c>
      <c r="G456">
        <v>5.8022000000000004E-3</v>
      </c>
      <c r="H456">
        <v>4.7239999999999999E-3</v>
      </c>
      <c r="I456">
        <v>4.0397999999999996E-3</v>
      </c>
      <c r="J456">
        <f t="shared" si="64"/>
        <v>9.6640599999999986E-3</v>
      </c>
      <c r="K456">
        <f t="shared" si="65"/>
        <v>8.4360399999999988E-3</v>
      </c>
      <c r="L456">
        <f t="shared" si="66"/>
        <v>6.4100000000000008E-3</v>
      </c>
      <c r="M456">
        <f t="shared" si="67"/>
        <v>5.4680599999999994E-3</v>
      </c>
      <c r="N456">
        <f t="shared" si="68"/>
        <v>5.0168399999999998E-3</v>
      </c>
      <c r="O456">
        <f t="shared" si="69"/>
        <v>4.4896400000000005E-3</v>
      </c>
      <c r="P456">
        <f t="shared" si="70"/>
        <v>4.0951800000000003E-3</v>
      </c>
      <c r="Q456">
        <f t="shared" si="71"/>
        <v>3.5388999999999998E-3</v>
      </c>
    </row>
    <row r="457" spans="1:17" x14ac:dyDescent="0.2">
      <c r="A457">
        <f t="shared" ref="A457:A520" si="72">A452</f>
        <v>1</v>
      </c>
      <c r="B457">
        <v>7.9004999999999995E-3</v>
      </c>
      <c r="C457">
        <v>6.5342999999999998E-3</v>
      </c>
      <c r="D457">
        <v>5.6797000000000002E-3</v>
      </c>
      <c r="E457">
        <v>5.4291000000000001E-3</v>
      </c>
      <c r="F457">
        <v>4.4692999999999998E-3</v>
      </c>
      <c r="G457">
        <v>3.7125000000000001E-3</v>
      </c>
      <c r="H457">
        <v>3.6018000000000001E-3</v>
      </c>
      <c r="I457">
        <v>3.1202999999999999E-3</v>
      </c>
      <c r="J457">
        <f t="shared" si="64"/>
        <v>1.3064399999999999E-2</v>
      </c>
      <c r="K457">
        <f t="shared" si="65"/>
        <v>1.1048699999999998E-2</v>
      </c>
      <c r="L457">
        <f t="shared" si="66"/>
        <v>7.7973999999999986E-3</v>
      </c>
      <c r="M457">
        <f t="shared" si="67"/>
        <v>7.0337000000000012E-3</v>
      </c>
      <c r="N457">
        <f t="shared" si="68"/>
        <v>6.2347600000000006E-3</v>
      </c>
      <c r="O457">
        <f t="shared" si="69"/>
        <v>5.6176000000000004E-3</v>
      </c>
      <c r="P457">
        <f t="shared" si="70"/>
        <v>4.8954000000000003E-3</v>
      </c>
      <c r="Q457">
        <f t="shared" si="71"/>
        <v>4.0770799999999994E-3</v>
      </c>
    </row>
    <row r="458" spans="1:17" hidden="1" x14ac:dyDescent="0.2">
      <c r="A458">
        <f t="shared" si="72"/>
        <v>2</v>
      </c>
      <c r="B458">
        <v>9.7978000000000006E-3</v>
      </c>
      <c r="C458">
        <v>8.9885999999999994E-3</v>
      </c>
      <c r="D458">
        <v>6.6125999999999997E-3</v>
      </c>
      <c r="E458">
        <v>4.9835000000000001E-3</v>
      </c>
      <c r="F458">
        <v>4.6268999999999998E-3</v>
      </c>
      <c r="G458">
        <v>4.5966000000000002E-3</v>
      </c>
      <c r="H458">
        <v>4.5106E-3</v>
      </c>
      <c r="I458">
        <v>4.0669E-3</v>
      </c>
      <c r="J458">
        <f t="shared" si="64"/>
        <v>1.3798899999999999E-2</v>
      </c>
      <c r="K458">
        <f t="shared" si="65"/>
        <v>1.1483219999999999E-2</v>
      </c>
      <c r="L458">
        <f t="shared" si="66"/>
        <v>8.1724399999999996E-3</v>
      </c>
      <c r="M458">
        <f t="shared" si="67"/>
        <v>7.0271600000000002E-3</v>
      </c>
      <c r="N458">
        <f t="shared" si="68"/>
        <v>6.3763199999999996E-3</v>
      </c>
      <c r="O458">
        <f t="shared" si="69"/>
        <v>5.8514400000000003E-3</v>
      </c>
      <c r="P458">
        <f t="shared" si="70"/>
        <v>4.9302E-3</v>
      </c>
      <c r="Q458">
        <f t="shared" si="71"/>
        <v>4.1817199999999999E-3</v>
      </c>
    </row>
    <row r="459" spans="1:17" hidden="1" x14ac:dyDescent="0.2">
      <c r="A459">
        <f t="shared" si="72"/>
        <v>3</v>
      </c>
      <c r="B459">
        <v>8.5497000000000004E-3</v>
      </c>
      <c r="C459">
        <v>7.8695999999999992E-3</v>
      </c>
      <c r="D459">
        <v>5.7479000000000002E-3</v>
      </c>
      <c r="E459">
        <v>4.9426000000000001E-3</v>
      </c>
      <c r="F459">
        <v>4.9056000000000004E-3</v>
      </c>
      <c r="G459">
        <v>4.4112999999999999E-3</v>
      </c>
      <c r="H459">
        <v>4.1888000000000003E-3</v>
      </c>
      <c r="I459">
        <v>3.8249999999999998E-3</v>
      </c>
      <c r="J459">
        <f t="shared" si="64"/>
        <v>1.3329879999999999E-2</v>
      </c>
      <c r="K459">
        <f t="shared" si="65"/>
        <v>1.0868359999999999E-2</v>
      </c>
      <c r="L459">
        <f t="shared" si="66"/>
        <v>7.8524800000000002E-3</v>
      </c>
      <c r="M459">
        <f t="shared" si="67"/>
        <v>7.0260600000000006E-3</v>
      </c>
      <c r="N459">
        <f t="shared" si="68"/>
        <v>6.4450800000000006E-3</v>
      </c>
      <c r="O459">
        <f t="shared" si="69"/>
        <v>5.8842000000000009E-3</v>
      </c>
      <c r="P459">
        <f t="shared" si="70"/>
        <v>4.9693599999999999E-3</v>
      </c>
      <c r="Q459">
        <f t="shared" si="71"/>
        <v>4.2239400000000007E-3</v>
      </c>
    </row>
    <row r="460" spans="1:17" hidden="1" x14ac:dyDescent="0.2">
      <c r="A460">
        <f t="shared" si="72"/>
        <v>4</v>
      </c>
      <c r="B460">
        <v>1.4048E-2</v>
      </c>
      <c r="C460">
        <v>1.0926E-2</v>
      </c>
      <c r="D460">
        <v>6.1787999999999999E-3</v>
      </c>
      <c r="E460">
        <v>5.4653000000000002E-3</v>
      </c>
      <c r="F460">
        <v>4.7780000000000001E-3</v>
      </c>
      <c r="G460">
        <v>3.9255999999999996E-3</v>
      </c>
      <c r="H460">
        <v>3.4507000000000001E-3</v>
      </c>
      <c r="I460">
        <v>2.6424999999999999E-3</v>
      </c>
      <c r="J460">
        <f t="shared" si="64"/>
        <v>1.4068339999999999E-2</v>
      </c>
      <c r="K460">
        <f t="shared" si="65"/>
        <v>1.1424239999999999E-2</v>
      </c>
      <c r="L460">
        <f t="shared" si="66"/>
        <v>8.2782800000000007E-3</v>
      </c>
      <c r="M460">
        <f t="shared" si="67"/>
        <v>7.1257599999999992E-3</v>
      </c>
      <c r="N460">
        <f t="shared" si="68"/>
        <v>6.3687399999999995E-3</v>
      </c>
      <c r="O460">
        <f t="shared" si="69"/>
        <v>5.8761600000000001E-3</v>
      </c>
      <c r="P460">
        <f t="shared" si="70"/>
        <v>4.9362E-3</v>
      </c>
      <c r="Q460">
        <f t="shared" si="71"/>
        <v>4.2394799999999995E-3</v>
      </c>
    </row>
    <row r="461" spans="1:17" hidden="1" x14ac:dyDescent="0.2">
      <c r="A461">
        <f t="shared" si="72"/>
        <v>5</v>
      </c>
      <c r="B461">
        <v>2.5026E-2</v>
      </c>
      <c r="C461">
        <v>2.0924999999999999E-2</v>
      </c>
      <c r="D461">
        <v>1.4768E-2</v>
      </c>
      <c r="E461">
        <v>1.4348E-2</v>
      </c>
      <c r="F461">
        <v>1.2394000000000001E-2</v>
      </c>
      <c r="G461">
        <v>1.1442000000000001E-2</v>
      </c>
      <c r="H461">
        <v>8.7250999999999995E-3</v>
      </c>
      <c r="I461">
        <v>6.7307000000000001E-3</v>
      </c>
      <c r="J461">
        <f t="shared" si="64"/>
        <v>1.3682140000000001E-2</v>
      </c>
      <c r="K461">
        <f t="shared" si="65"/>
        <v>1.115732E-2</v>
      </c>
      <c r="L461">
        <f t="shared" si="66"/>
        <v>7.9178399999999989E-3</v>
      </c>
      <c r="M461">
        <f t="shared" si="67"/>
        <v>6.8173799999999996E-3</v>
      </c>
      <c r="N461">
        <f t="shared" si="68"/>
        <v>6.0753600000000001E-3</v>
      </c>
      <c r="O461">
        <f t="shared" si="69"/>
        <v>5.7130800000000006E-3</v>
      </c>
      <c r="P461">
        <f t="shared" si="70"/>
        <v>4.7715799999999992E-3</v>
      </c>
      <c r="Q461">
        <f t="shared" si="71"/>
        <v>4.1829199999999997E-3</v>
      </c>
    </row>
    <row r="462" spans="1:17" x14ac:dyDescent="0.2">
      <c r="A462">
        <f t="shared" si="72"/>
        <v>1</v>
      </c>
      <c r="B462">
        <v>1.1573E-2</v>
      </c>
      <c r="C462">
        <v>8.7069000000000001E-3</v>
      </c>
      <c r="D462">
        <v>7.5548999999999998E-3</v>
      </c>
      <c r="E462">
        <v>5.3964E-3</v>
      </c>
      <c r="F462">
        <v>5.1770999999999996E-3</v>
      </c>
      <c r="G462">
        <v>4.8817000000000001E-3</v>
      </c>
      <c r="H462">
        <v>3.7758000000000002E-3</v>
      </c>
      <c r="I462">
        <v>3.6435E-3</v>
      </c>
      <c r="J462">
        <f t="shared" si="64"/>
        <v>1.101334E-2</v>
      </c>
      <c r="K462">
        <f t="shared" si="65"/>
        <v>9.3061199999999993E-3</v>
      </c>
      <c r="L462">
        <f t="shared" si="66"/>
        <v>7.1640400000000009E-3</v>
      </c>
      <c r="M462">
        <f t="shared" si="67"/>
        <v>5.8560399999999999E-3</v>
      </c>
      <c r="N462">
        <f t="shared" si="68"/>
        <v>5.3425399999999998E-3</v>
      </c>
      <c r="O462">
        <f t="shared" si="69"/>
        <v>5.1043600000000005E-3</v>
      </c>
      <c r="P462">
        <f t="shared" si="70"/>
        <v>4.5183600000000008E-3</v>
      </c>
      <c r="Q462">
        <f t="shared" si="71"/>
        <v>4.2896399999999999E-3</v>
      </c>
    </row>
    <row r="463" spans="1:17" hidden="1" x14ac:dyDescent="0.2">
      <c r="A463">
        <f t="shared" si="72"/>
        <v>2</v>
      </c>
      <c r="B463">
        <v>7.4526999999999996E-3</v>
      </c>
      <c r="C463">
        <v>5.9142999999999999E-3</v>
      </c>
      <c r="D463">
        <v>5.0128000000000004E-3</v>
      </c>
      <c r="E463">
        <v>4.9779999999999998E-3</v>
      </c>
      <c r="F463">
        <v>4.9706999999999998E-3</v>
      </c>
      <c r="G463">
        <v>4.7603999999999997E-3</v>
      </c>
      <c r="H463">
        <v>4.7064000000000003E-3</v>
      </c>
      <c r="I463">
        <v>4.2779999999999997E-3</v>
      </c>
      <c r="J463">
        <f t="shared" si="64"/>
        <v>1.0525299999999998E-2</v>
      </c>
      <c r="K463">
        <f t="shared" si="65"/>
        <v>8.8555000000000005E-3</v>
      </c>
      <c r="L463">
        <f t="shared" si="66"/>
        <v>6.6194399999999999E-3</v>
      </c>
      <c r="M463">
        <f t="shared" si="67"/>
        <v>5.6398600000000009E-3</v>
      </c>
      <c r="N463">
        <f t="shared" si="68"/>
        <v>5.1697600000000007E-3</v>
      </c>
      <c r="O463">
        <f t="shared" si="69"/>
        <v>4.7420600000000002E-3</v>
      </c>
      <c r="P463">
        <f t="shared" si="70"/>
        <v>4.3629000000000003E-3</v>
      </c>
      <c r="Q463">
        <f t="shared" si="71"/>
        <v>4.1338800000000004E-3</v>
      </c>
    </row>
    <row r="464" spans="1:17" hidden="1" x14ac:dyDescent="0.2">
      <c r="A464">
        <f t="shared" si="72"/>
        <v>3</v>
      </c>
      <c r="B464">
        <v>1.2241999999999999E-2</v>
      </c>
      <c r="C464">
        <v>1.0649E-2</v>
      </c>
      <c r="D464">
        <v>7.8768999999999992E-3</v>
      </c>
      <c r="E464">
        <v>5.4410999999999999E-3</v>
      </c>
      <c r="F464">
        <v>4.5239E-3</v>
      </c>
      <c r="G464">
        <v>4.3711000000000002E-3</v>
      </c>
      <c r="H464">
        <v>4.0229999999999997E-3</v>
      </c>
      <c r="I464">
        <v>3.9026999999999998E-3</v>
      </c>
      <c r="J464">
        <f t="shared" si="64"/>
        <v>1.210136E-2</v>
      </c>
      <c r="K464">
        <f t="shared" si="65"/>
        <v>1.063684E-2</v>
      </c>
      <c r="L464">
        <f t="shared" si="66"/>
        <v>7.7230800000000002E-3</v>
      </c>
      <c r="M464">
        <f t="shared" si="67"/>
        <v>6.6194399999999999E-3</v>
      </c>
      <c r="N464">
        <f t="shared" si="68"/>
        <v>5.8377399999999992E-3</v>
      </c>
      <c r="O464">
        <f t="shared" si="69"/>
        <v>5.1269200000000001E-3</v>
      </c>
      <c r="P464">
        <f t="shared" si="70"/>
        <v>4.6392400000000002E-3</v>
      </c>
      <c r="Q464">
        <f t="shared" si="71"/>
        <v>4.3514000000000001E-3</v>
      </c>
    </row>
    <row r="465" spans="1:17" hidden="1" x14ac:dyDescent="0.2">
      <c r="A465">
        <f t="shared" si="72"/>
        <v>4</v>
      </c>
      <c r="B465">
        <v>1.2116999999999999E-2</v>
      </c>
      <c r="C465">
        <v>9.5913999999999999E-3</v>
      </c>
      <c r="D465">
        <v>4.3765999999999996E-3</v>
      </c>
      <c r="E465">
        <v>3.9233999999999996E-3</v>
      </c>
      <c r="F465">
        <v>3.3111E-3</v>
      </c>
      <c r="G465">
        <v>3.1102E-3</v>
      </c>
      <c r="H465">
        <v>2.6275999999999999E-3</v>
      </c>
      <c r="I465">
        <v>2.3597000000000002E-3</v>
      </c>
      <c r="J465">
        <f t="shared" si="64"/>
        <v>1.0734759999999999E-2</v>
      </c>
      <c r="K465">
        <f t="shared" si="65"/>
        <v>9.4912999999999994E-3</v>
      </c>
      <c r="L465">
        <f t="shared" si="66"/>
        <v>6.9650800000000002E-3</v>
      </c>
      <c r="M465">
        <f t="shared" si="67"/>
        <v>6.2021000000000003E-3</v>
      </c>
      <c r="N465">
        <f t="shared" si="68"/>
        <v>5.4177799999999996E-3</v>
      </c>
      <c r="O465">
        <f t="shared" si="69"/>
        <v>4.7217800000000001E-3</v>
      </c>
      <c r="P465">
        <f t="shared" si="70"/>
        <v>4.2940000000000009E-3</v>
      </c>
      <c r="Q465">
        <f t="shared" si="71"/>
        <v>4.0167199999999997E-3</v>
      </c>
    </row>
    <row r="466" spans="1:17" hidden="1" x14ac:dyDescent="0.2">
      <c r="A466">
        <f t="shared" si="72"/>
        <v>5</v>
      </c>
      <c r="B466">
        <v>1.1682E-2</v>
      </c>
      <c r="C466">
        <v>1.1669000000000001E-2</v>
      </c>
      <c r="D466">
        <v>1.0999E-2</v>
      </c>
      <c r="E466">
        <v>9.5413000000000008E-3</v>
      </c>
      <c r="F466">
        <v>8.7299000000000005E-3</v>
      </c>
      <c r="G466">
        <v>8.3984000000000003E-3</v>
      </c>
      <c r="H466">
        <v>7.4590000000000004E-3</v>
      </c>
      <c r="I466">
        <v>7.2642999999999996E-3</v>
      </c>
      <c r="J466">
        <f t="shared" si="64"/>
        <v>9.8176799999999988E-3</v>
      </c>
      <c r="K466">
        <f t="shared" si="65"/>
        <v>8.7596999999999987E-3</v>
      </c>
      <c r="L466">
        <f t="shared" si="66"/>
        <v>7.0701200000000009E-3</v>
      </c>
      <c r="M466">
        <f t="shared" si="67"/>
        <v>6.3323600000000004E-3</v>
      </c>
      <c r="N466">
        <f t="shared" si="68"/>
        <v>5.5094000000000002E-3</v>
      </c>
      <c r="O466">
        <f t="shared" si="69"/>
        <v>4.8481800000000005E-3</v>
      </c>
      <c r="P466">
        <f t="shared" si="70"/>
        <v>4.4849000000000009E-3</v>
      </c>
      <c r="Q466">
        <f t="shared" si="71"/>
        <v>4.0006400000000006E-3</v>
      </c>
    </row>
    <row r="467" spans="1:17" x14ac:dyDescent="0.2">
      <c r="A467">
        <f t="shared" si="72"/>
        <v>1</v>
      </c>
      <c r="B467">
        <v>9.1327999999999999E-3</v>
      </c>
      <c r="C467">
        <v>6.4538E-3</v>
      </c>
      <c r="D467">
        <v>4.8319000000000001E-3</v>
      </c>
      <c r="E467">
        <v>4.3154999999999999E-3</v>
      </c>
      <c r="F467">
        <v>4.3131999999999997E-3</v>
      </c>
      <c r="G467">
        <v>3.0701999999999999E-3</v>
      </c>
      <c r="H467">
        <v>2.9984999999999999E-3</v>
      </c>
      <c r="I467">
        <v>2.8647E-3</v>
      </c>
      <c r="J467">
        <f t="shared" si="64"/>
        <v>1.027628E-2</v>
      </c>
      <c r="K467">
        <f t="shared" si="65"/>
        <v>8.2876000000000009E-3</v>
      </c>
      <c r="L467">
        <f t="shared" si="66"/>
        <v>6.5803600000000004E-3</v>
      </c>
      <c r="M467">
        <f t="shared" si="67"/>
        <v>6.0431E-3</v>
      </c>
      <c r="N467">
        <f t="shared" si="68"/>
        <v>4.7819200000000003E-3</v>
      </c>
      <c r="O467">
        <f t="shared" si="69"/>
        <v>4.105880000000001E-3</v>
      </c>
      <c r="P467">
        <f t="shared" si="70"/>
        <v>3.9161400000000002E-3</v>
      </c>
      <c r="Q467">
        <f t="shared" si="71"/>
        <v>3.4612199999999997E-3</v>
      </c>
    </row>
    <row r="468" spans="1:17" hidden="1" x14ac:dyDescent="0.2">
      <c r="A468">
        <f t="shared" si="72"/>
        <v>2</v>
      </c>
      <c r="B468">
        <v>1.5332999999999999E-2</v>
      </c>
      <c r="C468">
        <v>1.4821000000000001E-2</v>
      </c>
      <c r="D468">
        <v>1.0531E-2</v>
      </c>
      <c r="E468">
        <v>9.8759E-3</v>
      </c>
      <c r="F468">
        <v>8.3105999999999996E-3</v>
      </c>
      <c r="G468">
        <v>6.6847E-3</v>
      </c>
      <c r="H468">
        <v>6.0880999999999999E-3</v>
      </c>
      <c r="I468">
        <v>5.3655999999999999E-3</v>
      </c>
      <c r="J468">
        <f t="shared" si="64"/>
        <v>1.0362420000000001E-2</v>
      </c>
      <c r="K468">
        <f t="shared" si="65"/>
        <v>8.4824800000000023E-3</v>
      </c>
      <c r="L468">
        <f t="shared" si="66"/>
        <v>7.0302400000000001E-3</v>
      </c>
      <c r="M468">
        <f t="shared" si="67"/>
        <v>6.2990000000000008E-3</v>
      </c>
      <c r="N468">
        <f t="shared" si="68"/>
        <v>4.9811400000000002E-3</v>
      </c>
      <c r="O468">
        <f t="shared" si="69"/>
        <v>4.4679800000000007E-3</v>
      </c>
      <c r="P468">
        <f t="shared" si="70"/>
        <v>4.2432799999999994E-3</v>
      </c>
      <c r="Q468">
        <f t="shared" si="71"/>
        <v>3.6568400000000002E-3</v>
      </c>
    </row>
    <row r="469" spans="1:17" hidden="1" x14ac:dyDescent="0.2">
      <c r="A469">
        <f t="shared" si="72"/>
        <v>3</v>
      </c>
      <c r="B469">
        <v>5.4089999999999997E-3</v>
      </c>
      <c r="C469">
        <v>4.9213E-3</v>
      </c>
      <c r="D469">
        <v>4.0869000000000001E-3</v>
      </c>
      <c r="E469">
        <v>3.3544E-3</v>
      </c>
      <c r="F469">
        <v>2.4241000000000002E-3</v>
      </c>
      <c r="G469">
        <v>2.3454000000000001E-3</v>
      </c>
      <c r="H469">
        <v>2.2967999999999999E-3</v>
      </c>
      <c r="I469">
        <v>2.2293E-3</v>
      </c>
      <c r="J469">
        <f t="shared" si="64"/>
        <v>7.9838199999999991E-3</v>
      </c>
      <c r="K469">
        <f t="shared" si="65"/>
        <v>6.1920600000000001E-3</v>
      </c>
      <c r="L469">
        <f t="shared" si="66"/>
        <v>5.5033200000000008E-3</v>
      </c>
      <c r="M469">
        <f t="shared" si="67"/>
        <v>4.87252E-3</v>
      </c>
      <c r="N469">
        <f t="shared" si="68"/>
        <v>3.8633000000000001E-3</v>
      </c>
      <c r="O469">
        <f t="shared" si="69"/>
        <v>3.6505399999999999E-3</v>
      </c>
      <c r="P469">
        <f t="shared" si="70"/>
        <v>3.5402400000000001E-3</v>
      </c>
      <c r="Q469">
        <f t="shared" si="71"/>
        <v>3.0184000000000001E-3</v>
      </c>
    </row>
    <row r="470" spans="1:17" hidden="1" x14ac:dyDescent="0.2">
      <c r="A470">
        <f t="shared" si="72"/>
        <v>4</v>
      </c>
      <c r="B470">
        <v>7.5316000000000003E-3</v>
      </c>
      <c r="C470">
        <v>5.9334000000000001E-3</v>
      </c>
      <c r="D470">
        <v>4.9018000000000004E-3</v>
      </c>
      <c r="E470">
        <v>4.5747000000000001E-3</v>
      </c>
      <c r="F470">
        <v>3.7691999999999999E-3</v>
      </c>
      <c r="G470">
        <v>3.7422000000000002E-3</v>
      </c>
      <c r="H470">
        <v>3.5821E-3</v>
      </c>
      <c r="I470">
        <v>2.2793000000000002E-3</v>
      </c>
      <c r="J470">
        <f t="shared" si="64"/>
        <v>7.8552800000000009E-3</v>
      </c>
      <c r="K470">
        <f t="shared" si="65"/>
        <v>6.1213000000000005E-3</v>
      </c>
      <c r="L470">
        <f t="shared" si="66"/>
        <v>5.4929599999999999E-3</v>
      </c>
      <c r="M470">
        <f t="shared" si="67"/>
        <v>4.8963799999999997E-3</v>
      </c>
      <c r="N470">
        <f t="shared" si="68"/>
        <v>4.0366399999999993E-3</v>
      </c>
      <c r="O470">
        <f t="shared" si="69"/>
        <v>3.7838999999999998E-3</v>
      </c>
      <c r="P470">
        <f t="shared" si="70"/>
        <v>3.6255999999999997E-3</v>
      </c>
      <c r="Q470">
        <f t="shared" si="71"/>
        <v>3.0657200000000001E-3</v>
      </c>
    </row>
    <row r="471" spans="1:17" hidden="1" x14ac:dyDescent="0.2">
      <c r="A471">
        <f t="shared" si="72"/>
        <v>5</v>
      </c>
      <c r="B471">
        <v>1.3975E-2</v>
      </c>
      <c r="C471">
        <v>9.3085000000000008E-3</v>
      </c>
      <c r="D471">
        <v>8.5502000000000009E-3</v>
      </c>
      <c r="E471">
        <v>8.0949999999999998E-3</v>
      </c>
      <c r="F471">
        <v>5.0924999999999998E-3</v>
      </c>
      <c r="G471">
        <v>4.6868999999999999E-3</v>
      </c>
      <c r="H471">
        <v>4.6151999999999999E-3</v>
      </c>
      <c r="I471">
        <v>4.5672000000000004E-3</v>
      </c>
      <c r="J471">
        <f t="shared" si="64"/>
        <v>8.0390400000000008E-3</v>
      </c>
      <c r="K471">
        <f t="shared" si="65"/>
        <v>6.2702200000000017E-3</v>
      </c>
      <c r="L471">
        <f t="shared" si="66"/>
        <v>5.5370000000000003E-3</v>
      </c>
      <c r="M471">
        <f t="shared" si="67"/>
        <v>4.9123199999999995E-3</v>
      </c>
      <c r="N471">
        <f t="shared" si="68"/>
        <v>3.9042799999999996E-3</v>
      </c>
      <c r="O471">
        <f t="shared" si="69"/>
        <v>3.6409799999999994E-3</v>
      </c>
      <c r="P471">
        <f t="shared" si="70"/>
        <v>3.4939399999999996E-3</v>
      </c>
      <c r="Q471">
        <f t="shared" si="71"/>
        <v>3.1136000000000002E-3</v>
      </c>
    </row>
    <row r="472" spans="1:17" x14ac:dyDescent="0.2">
      <c r="A472">
        <f t="shared" si="72"/>
        <v>1</v>
      </c>
      <c r="B472">
        <v>9.5635000000000008E-3</v>
      </c>
      <c r="C472">
        <v>7.4282000000000003E-3</v>
      </c>
      <c r="D472">
        <v>7.0812999999999996E-3</v>
      </c>
      <c r="E472">
        <v>5.5950000000000001E-3</v>
      </c>
      <c r="F472">
        <v>5.3093000000000003E-3</v>
      </c>
      <c r="G472">
        <v>4.8807E-3</v>
      </c>
      <c r="H472">
        <v>4.6341999999999998E-3</v>
      </c>
      <c r="I472">
        <v>3.8427999999999999E-3</v>
      </c>
      <c r="J472">
        <f t="shared" si="64"/>
        <v>6.7515199999999996E-3</v>
      </c>
      <c r="K472">
        <f t="shared" si="65"/>
        <v>5.5923800000000001E-3</v>
      </c>
      <c r="L472">
        <f t="shared" si="66"/>
        <v>4.7365200000000001E-3</v>
      </c>
      <c r="M472">
        <f t="shared" si="67"/>
        <v>4.1657999999999999E-3</v>
      </c>
      <c r="N472">
        <f t="shared" si="68"/>
        <v>3.6561799999999998E-3</v>
      </c>
      <c r="O472">
        <f t="shared" si="69"/>
        <v>3.4393800000000001E-3</v>
      </c>
      <c r="P472">
        <f t="shared" si="70"/>
        <v>3.2008999999999996E-3</v>
      </c>
      <c r="Q472">
        <f t="shared" si="71"/>
        <v>2.7234999999999998E-3</v>
      </c>
    </row>
    <row r="473" spans="1:17" hidden="1" x14ac:dyDescent="0.2">
      <c r="A473">
        <f t="shared" si="72"/>
        <v>2</v>
      </c>
      <c r="B473">
        <v>3.4399999999999999E-3</v>
      </c>
      <c r="C473">
        <v>3.3689000000000002E-3</v>
      </c>
      <c r="D473">
        <v>2.8963999999999999E-3</v>
      </c>
      <c r="E473">
        <v>2.7434999999999998E-3</v>
      </c>
      <c r="F473">
        <v>2.7214000000000001E-3</v>
      </c>
      <c r="G473">
        <v>2.5975E-3</v>
      </c>
      <c r="H473">
        <v>2.5728999999999999E-3</v>
      </c>
      <c r="I473">
        <v>2.1733999999999998E-3</v>
      </c>
      <c r="J473">
        <f t="shared" si="64"/>
        <v>5.8339799999999999E-3</v>
      </c>
      <c r="K473">
        <f t="shared" si="65"/>
        <v>4.9886799999999997E-3</v>
      </c>
      <c r="L473">
        <f t="shared" si="66"/>
        <v>4.1562000000000005E-3</v>
      </c>
      <c r="M473">
        <f t="shared" si="67"/>
        <v>3.8764800000000003E-3</v>
      </c>
      <c r="N473">
        <f t="shared" si="68"/>
        <v>3.3338999999999999E-3</v>
      </c>
      <c r="O473">
        <f t="shared" si="69"/>
        <v>3.0875600000000005E-3</v>
      </c>
      <c r="P473">
        <f t="shared" si="70"/>
        <v>2.7931600000000003E-3</v>
      </c>
      <c r="Q473">
        <f t="shared" si="71"/>
        <v>2.4400799999999999E-3</v>
      </c>
    </row>
    <row r="474" spans="1:17" hidden="1" x14ac:dyDescent="0.2">
      <c r="A474">
        <f t="shared" si="72"/>
        <v>3</v>
      </c>
      <c r="B474">
        <v>4.7663000000000002E-3</v>
      </c>
      <c r="C474">
        <v>4.5675000000000004E-3</v>
      </c>
      <c r="D474">
        <v>4.0350999999999998E-3</v>
      </c>
      <c r="E474">
        <v>3.4737000000000001E-3</v>
      </c>
      <c r="F474">
        <v>3.2908E-3</v>
      </c>
      <c r="G474">
        <v>3.0122E-3</v>
      </c>
      <c r="H474">
        <v>2.7236000000000001E-3</v>
      </c>
      <c r="I474">
        <v>2.4659E-3</v>
      </c>
      <c r="J474">
        <f t="shared" si="64"/>
        <v>6.0054999999999996E-3</v>
      </c>
      <c r="K474">
        <f t="shared" si="65"/>
        <v>5.13E-3</v>
      </c>
      <c r="L474">
        <f t="shared" si="66"/>
        <v>4.3431200000000007E-3</v>
      </c>
      <c r="M474">
        <f t="shared" si="67"/>
        <v>4.0598800000000001E-3</v>
      </c>
      <c r="N474">
        <f t="shared" si="68"/>
        <v>3.51688E-3</v>
      </c>
      <c r="O474">
        <f t="shared" si="69"/>
        <v>3.2372200000000003E-3</v>
      </c>
      <c r="P474">
        <f t="shared" si="70"/>
        <v>2.9188400000000002E-3</v>
      </c>
      <c r="Q474">
        <f t="shared" si="71"/>
        <v>2.6116599999999996E-3</v>
      </c>
    </row>
    <row r="475" spans="1:17" hidden="1" x14ac:dyDescent="0.2">
      <c r="A475">
        <f t="shared" si="72"/>
        <v>4</v>
      </c>
      <c r="B475">
        <v>8.4504000000000003E-3</v>
      </c>
      <c r="C475">
        <v>6.6779999999999999E-3</v>
      </c>
      <c r="D475">
        <v>5.1219999999999998E-3</v>
      </c>
      <c r="E475">
        <v>4.6544000000000004E-3</v>
      </c>
      <c r="F475">
        <v>3.1074000000000002E-3</v>
      </c>
      <c r="G475">
        <v>3.0276000000000001E-3</v>
      </c>
      <c r="H475">
        <v>2.9237999999999998E-3</v>
      </c>
      <c r="I475">
        <v>2.5187E-3</v>
      </c>
      <c r="J475">
        <f t="shared" si="64"/>
        <v>6.7395600000000003E-3</v>
      </c>
      <c r="K475">
        <f t="shared" si="65"/>
        <v>5.4285599999999998E-3</v>
      </c>
      <c r="L475">
        <f t="shared" si="66"/>
        <v>4.7027599999999994E-3</v>
      </c>
      <c r="M475">
        <f t="shared" si="67"/>
        <v>4.5096199999999998E-3</v>
      </c>
      <c r="N475">
        <f t="shared" si="68"/>
        <v>3.9704600000000003E-3</v>
      </c>
      <c r="O475">
        <f t="shared" si="69"/>
        <v>3.50754E-3</v>
      </c>
      <c r="P475">
        <f t="shared" si="70"/>
        <v>3.2353999999999994E-3</v>
      </c>
      <c r="Q475">
        <f t="shared" si="71"/>
        <v>2.9710799999999996E-3</v>
      </c>
    </row>
    <row r="476" spans="1:17" hidden="1" x14ac:dyDescent="0.2">
      <c r="A476">
        <f t="shared" si="72"/>
        <v>5</v>
      </c>
      <c r="B476">
        <v>7.5373999999999997E-3</v>
      </c>
      <c r="C476">
        <v>5.9192999999999997E-3</v>
      </c>
      <c r="D476">
        <v>4.5478000000000003E-3</v>
      </c>
      <c r="E476">
        <v>4.3623999999999998E-3</v>
      </c>
      <c r="F476">
        <v>3.852E-3</v>
      </c>
      <c r="G476">
        <v>3.6789000000000001E-3</v>
      </c>
      <c r="H476">
        <v>3.15E-3</v>
      </c>
      <c r="I476">
        <v>2.6167E-3</v>
      </c>
      <c r="J476">
        <f t="shared" si="64"/>
        <v>7.2782800000000007E-3</v>
      </c>
      <c r="K476">
        <f t="shared" si="65"/>
        <v>6.1695600000000001E-3</v>
      </c>
      <c r="L476">
        <f t="shared" si="66"/>
        <v>5.6483000000000002E-3</v>
      </c>
      <c r="M476">
        <f t="shared" si="67"/>
        <v>5.1077600000000003E-3</v>
      </c>
      <c r="N476">
        <f t="shared" si="68"/>
        <v>4.8610199999999998E-3</v>
      </c>
      <c r="O476">
        <f t="shared" si="69"/>
        <v>4.3904000000000009E-3</v>
      </c>
      <c r="P476">
        <f t="shared" si="70"/>
        <v>4.0331000000000004E-3</v>
      </c>
      <c r="Q476">
        <f t="shared" si="71"/>
        <v>3.6329399999999999E-3</v>
      </c>
    </row>
    <row r="477" spans="1:17" x14ac:dyDescent="0.2">
      <c r="A477">
        <f t="shared" si="72"/>
        <v>1</v>
      </c>
      <c r="B477">
        <v>4.9757999999999998E-3</v>
      </c>
      <c r="C477">
        <v>4.4096999999999999E-3</v>
      </c>
      <c r="D477">
        <v>4.1796999999999997E-3</v>
      </c>
      <c r="E477">
        <v>4.1484E-3</v>
      </c>
      <c r="F477">
        <v>3.6979000000000001E-3</v>
      </c>
      <c r="G477">
        <v>3.1216E-3</v>
      </c>
      <c r="H477">
        <v>2.5955000000000002E-3</v>
      </c>
      <c r="I477">
        <v>2.4256999999999998E-3</v>
      </c>
      <c r="J477">
        <f t="shared" si="64"/>
        <v>8.1124000000000005E-3</v>
      </c>
      <c r="K477">
        <f t="shared" si="65"/>
        <v>6.8692800000000002E-3</v>
      </c>
      <c r="L477">
        <f t="shared" si="66"/>
        <v>6.4218399999999998E-3</v>
      </c>
      <c r="M477">
        <f t="shared" si="67"/>
        <v>5.7822399999999993E-3</v>
      </c>
      <c r="N477">
        <f t="shared" si="68"/>
        <v>5.6307800000000002E-3</v>
      </c>
      <c r="O477">
        <f t="shared" si="69"/>
        <v>4.6101800000000002E-3</v>
      </c>
      <c r="P477">
        <f t="shared" si="70"/>
        <v>4.28028E-3</v>
      </c>
      <c r="Q477">
        <f t="shared" si="71"/>
        <v>3.7322000000000002E-3</v>
      </c>
    </row>
    <row r="478" spans="1:17" hidden="1" x14ac:dyDescent="0.2">
      <c r="A478">
        <f t="shared" si="72"/>
        <v>2</v>
      </c>
      <c r="B478">
        <v>4.2976000000000004E-3</v>
      </c>
      <c r="C478">
        <v>4.0755000000000001E-3</v>
      </c>
      <c r="D478">
        <v>3.8310000000000002E-3</v>
      </c>
      <c r="E478">
        <v>3.6605000000000001E-3</v>
      </c>
      <c r="F478">
        <v>3.6362999999999999E-3</v>
      </c>
      <c r="G478">
        <v>3.3457999999999999E-3</v>
      </c>
      <c r="H478">
        <v>3.2012999999999998E-3</v>
      </c>
      <c r="I478">
        <v>3.0312999999999998E-3</v>
      </c>
      <c r="J478">
        <f t="shared" si="64"/>
        <v>9.5668400000000001E-3</v>
      </c>
      <c r="K478">
        <f t="shared" si="65"/>
        <v>8.2299399999999998E-3</v>
      </c>
      <c r="L478">
        <f t="shared" si="66"/>
        <v>7.1503399999999998E-3</v>
      </c>
      <c r="M478">
        <f t="shared" si="67"/>
        <v>6.4377000000000002E-3</v>
      </c>
      <c r="N478">
        <f t="shared" si="68"/>
        <v>6.2227000000000003E-3</v>
      </c>
      <c r="O478">
        <f t="shared" si="69"/>
        <v>5.0412200000000008E-3</v>
      </c>
      <c r="P478">
        <f t="shared" si="70"/>
        <v>4.7251600000000008E-3</v>
      </c>
      <c r="Q478">
        <f t="shared" si="71"/>
        <v>4.1624000000000001E-3</v>
      </c>
    </row>
    <row r="479" spans="1:17" hidden="1" x14ac:dyDescent="0.2">
      <c r="A479">
        <f t="shared" si="72"/>
        <v>3</v>
      </c>
      <c r="B479">
        <v>8.4366000000000007E-3</v>
      </c>
      <c r="C479">
        <v>6.0603000000000002E-3</v>
      </c>
      <c r="D479">
        <v>5.8332999999999996E-3</v>
      </c>
      <c r="E479">
        <v>5.7223999999999999E-3</v>
      </c>
      <c r="F479">
        <v>5.5586999999999998E-3</v>
      </c>
      <c r="G479">
        <v>4.3638000000000001E-3</v>
      </c>
      <c r="H479">
        <v>4.3064000000000002E-3</v>
      </c>
      <c r="I479">
        <v>4.2630000000000003E-3</v>
      </c>
      <c r="J479">
        <f t="shared" si="64"/>
        <v>1.4795720000000002E-2</v>
      </c>
      <c r="K479">
        <f t="shared" si="65"/>
        <v>1.2066240000000001E-2</v>
      </c>
      <c r="L479">
        <f t="shared" si="66"/>
        <v>9.9331399999999983E-3</v>
      </c>
      <c r="M479">
        <f t="shared" si="67"/>
        <v>9.216199999999999E-3</v>
      </c>
      <c r="N479">
        <f t="shared" si="68"/>
        <v>8.8848399999999998E-3</v>
      </c>
      <c r="O479">
        <f t="shared" si="69"/>
        <v>7.3056600000000003E-3</v>
      </c>
      <c r="P479">
        <f t="shared" si="70"/>
        <v>6.8357000000000001E-3</v>
      </c>
      <c r="Q479">
        <f t="shared" si="71"/>
        <v>5.8595399999999999E-3</v>
      </c>
    </row>
    <row r="480" spans="1:17" hidden="1" x14ac:dyDescent="0.2">
      <c r="A480">
        <f t="shared" si="72"/>
        <v>4</v>
      </c>
      <c r="B480">
        <v>1.1143999999999999E-2</v>
      </c>
      <c r="C480">
        <v>1.0383E-2</v>
      </c>
      <c r="D480">
        <v>9.8496999999999994E-3</v>
      </c>
      <c r="E480">
        <v>7.6451000000000002E-3</v>
      </c>
      <c r="F480">
        <v>7.5602000000000004E-3</v>
      </c>
      <c r="G480">
        <v>7.4419000000000004E-3</v>
      </c>
      <c r="H480">
        <v>6.9122999999999997E-3</v>
      </c>
      <c r="I480">
        <v>5.8279999999999998E-3</v>
      </c>
      <c r="J480">
        <f t="shared" si="64"/>
        <v>1.9933200000000002E-2</v>
      </c>
      <c r="K480">
        <f t="shared" si="65"/>
        <v>1.6855779999999997E-2</v>
      </c>
      <c r="L480">
        <f t="shared" si="66"/>
        <v>1.3511679999999998E-2</v>
      </c>
      <c r="M480">
        <f t="shared" si="67"/>
        <v>1.2736720000000002E-2</v>
      </c>
      <c r="N480">
        <f t="shared" si="68"/>
        <v>1.19983E-2</v>
      </c>
      <c r="O480">
        <f t="shared" si="69"/>
        <v>1.0620099999999999E-2</v>
      </c>
      <c r="P480">
        <f t="shared" si="70"/>
        <v>8.4058199999999996E-3</v>
      </c>
      <c r="Q480">
        <f t="shared" si="71"/>
        <v>7.2847400000000005E-3</v>
      </c>
    </row>
    <row r="481" spans="1:17" hidden="1" x14ac:dyDescent="0.2">
      <c r="A481">
        <f t="shared" si="72"/>
        <v>5</v>
      </c>
      <c r="B481">
        <v>1.1708E-2</v>
      </c>
      <c r="C481">
        <v>9.4178999999999999E-3</v>
      </c>
      <c r="D481">
        <v>8.4154999999999994E-3</v>
      </c>
      <c r="E481">
        <v>7.7348E-3</v>
      </c>
      <c r="F481">
        <v>7.7007999999999998E-3</v>
      </c>
      <c r="G481">
        <v>4.7777999999999996E-3</v>
      </c>
      <c r="H481">
        <v>4.3858999999999999E-3</v>
      </c>
      <c r="I481">
        <v>3.1129999999999999E-3</v>
      </c>
      <c r="J481">
        <f t="shared" si="64"/>
        <v>2.1206599999999999E-2</v>
      </c>
      <c r="K481">
        <f t="shared" si="65"/>
        <v>1.7984380000000001E-2</v>
      </c>
      <c r="L481">
        <f t="shared" si="66"/>
        <v>1.425454E-2</v>
      </c>
      <c r="M481">
        <f t="shared" si="67"/>
        <v>1.3850499999999998E-2</v>
      </c>
      <c r="N481">
        <f t="shared" si="68"/>
        <v>1.2891259999999998E-2</v>
      </c>
      <c r="O481">
        <f t="shared" si="69"/>
        <v>1.1250920000000001E-2</v>
      </c>
      <c r="P481">
        <f t="shared" si="70"/>
        <v>8.9722800000000009E-3</v>
      </c>
      <c r="Q481">
        <f t="shared" si="71"/>
        <v>7.5093400000000006E-3</v>
      </c>
    </row>
    <row r="482" spans="1:17" x14ac:dyDescent="0.2">
      <c r="A482">
        <f t="shared" si="72"/>
        <v>1</v>
      </c>
      <c r="B482">
        <v>1.2248E-2</v>
      </c>
      <c r="C482">
        <v>1.1213000000000001E-2</v>
      </c>
      <c r="D482">
        <v>7.8221999999999996E-3</v>
      </c>
      <c r="E482">
        <v>7.4257000000000004E-3</v>
      </c>
      <c r="F482">
        <v>6.6575000000000002E-3</v>
      </c>
      <c r="G482">
        <v>5.2767999999999999E-3</v>
      </c>
      <c r="H482">
        <v>4.8199000000000002E-3</v>
      </c>
      <c r="I482">
        <v>4.5767000000000004E-3</v>
      </c>
      <c r="J482">
        <f t="shared" si="64"/>
        <v>2.11136E-2</v>
      </c>
      <c r="K482">
        <f t="shared" si="65"/>
        <v>1.8131399999999999E-2</v>
      </c>
      <c r="L482">
        <f t="shared" si="66"/>
        <v>1.412158E-2</v>
      </c>
      <c r="M482">
        <f t="shared" si="67"/>
        <v>1.3760999999999999E-2</v>
      </c>
      <c r="N482">
        <f t="shared" si="68"/>
        <v>1.2707840000000001E-2</v>
      </c>
      <c r="O482">
        <f t="shared" si="69"/>
        <v>1.156838E-2</v>
      </c>
      <c r="P482">
        <f t="shared" si="70"/>
        <v>9.1346399999999994E-3</v>
      </c>
      <c r="Q482">
        <f t="shared" si="71"/>
        <v>7.795719999999999E-3</v>
      </c>
    </row>
    <row r="483" spans="1:17" hidden="1" x14ac:dyDescent="0.2">
      <c r="A483">
        <f t="shared" si="72"/>
        <v>2</v>
      </c>
      <c r="B483">
        <v>3.0442E-2</v>
      </c>
      <c r="C483">
        <v>2.3257E-2</v>
      </c>
      <c r="D483">
        <v>1.7745E-2</v>
      </c>
      <c r="E483">
        <v>1.7552999999999999E-2</v>
      </c>
      <c r="F483">
        <v>1.6947E-2</v>
      </c>
      <c r="G483">
        <v>1.4668E-2</v>
      </c>
      <c r="H483">
        <v>1.3754000000000001E-2</v>
      </c>
      <c r="I483">
        <v>1.1516999999999999E-2</v>
      </c>
      <c r="J483">
        <f t="shared" si="64"/>
        <v>2.1913200000000001E-2</v>
      </c>
      <c r="K483">
        <f t="shared" si="65"/>
        <v>1.8601599999999996E-2</v>
      </c>
      <c r="L483">
        <f t="shared" si="66"/>
        <v>1.4864140000000001E-2</v>
      </c>
      <c r="M483">
        <f t="shared" si="67"/>
        <v>1.413172E-2</v>
      </c>
      <c r="N483">
        <f t="shared" si="68"/>
        <v>1.3180399999999998E-2</v>
      </c>
      <c r="O483">
        <f t="shared" si="69"/>
        <v>1.168018E-2</v>
      </c>
      <c r="P483">
        <f t="shared" si="70"/>
        <v>9.2296200000000009E-3</v>
      </c>
      <c r="Q483">
        <f t="shared" si="71"/>
        <v>7.8797799999999994E-3</v>
      </c>
    </row>
    <row r="484" spans="1:17" hidden="1" x14ac:dyDescent="0.2">
      <c r="A484">
        <f t="shared" si="72"/>
        <v>3</v>
      </c>
      <c r="B484">
        <v>3.4124000000000002E-2</v>
      </c>
      <c r="C484">
        <v>3.0008E-2</v>
      </c>
      <c r="D484">
        <v>2.3726000000000001E-2</v>
      </c>
      <c r="E484">
        <v>2.3324999999999999E-2</v>
      </c>
      <c r="F484">
        <v>2.1125999999999999E-2</v>
      </c>
      <c r="G484">
        <v>2.0936E-2</v>
      </c>
      <c r="H484">
        <v>1.2156999999999999E-2</v>
      </c>
      <c r="I484">
        <v>1.1389E-2</v>
      </c>
      <c r="J484">
        <f t="shared" si="64"/>
        <v>2.0814800000000001E-2</v>
      </c>
      <c r="K484">
        <f t="shared" si="65"/>
        <v>1.7957000000000001E-2</v>
      </c>
      <c r="L484">
        <f t="shared" si="66"/>
        <v>1.5319740000000002E-2</v>
      </c>
      <c r="M484">
        <f t="shared" si="67"/>
        <v>1.2777119999999999E-2</v>
      </c>
      <c r="N484">
        <f t="shared" si="68"/>
        <v>1.1665780000000001E-2</v>
      </c>
      <c r="O484">
        <f t="shared" si="69"/>
        <v>1.0305399999999999E-2</v>
      </c>
      <c r="P484">
        <f t="shared" si="70"/>
        <v>8.0038999999999996E-3</v>
      </c>
      <c r="Q484">
        <f t="shared" si="71"/>
        <v>7.0793599999999998E-3</v>
      </c>
    </row>
    <row r="485" spans="1:17" hidden="1" x14ac:dyDescent="0.2">
      <c r="A485">
        <f t="shared" si="72"/>
        <v>4</v>
      </c>
      <c r="B485">
        <v>1.7510999999999999E-2</v>
      </c>
      <c r="C485">
        <v>1.6025999999999999E-2</v>
      </c>
      <c r="D485">
        <v>1.3564E-2</v>
      </c>
      <c r="E485">
        <v>1.3214E-2</v>
      </c>
      <c r="F485">
        <v>1.2024999999999999E-2</v>
      </c>
      <c r="G485">
        <v>1.0596E-2</v>
      </c>
      <c r="H485">
        <v>9.7446000000000008E-3</v>
      </c>
      <c r="I485">
        <v>6.9509999999999997E-3</v>
      </c>
      <c r="J485">
        <f t="shared" si="64"/>
        <v>1.72398E-2</v>
      </c>
      <c r="K485">
        <f t="shared" si="65"/>
        <v>1.4929399999999999E-2</v>
      </c>
      <c r="L485">
        <f t="shared" si="66"/>
        <v>1.3116539999999999E-2</v>
      </c>
      <c r="M485">
        <f t="shared" si="67"/>
        <v>1.0455519999999999E-2</v>
      </c>
      <c r="N485">
        <f t="shared" si="68"/>
        <v>9.7135799999999994E-3</v>
      </c>
      <c r="O485">
        <f t="shared" si="69"/>
        <v>8.0133600000000006E-3</v>
      </c>
      <c r="P485">
        <f t="shared" si="70"/>
        <v>7.2718399999999999E-3</v>
      </c>
      <c r="Q485">
        <f t="shared" si="71"/>
        <v>6.1056799999999996E-3</v>
      </c>
    </row>
    <row r="486" spans="1:17" hidden="1" x14ac:dyDescent="0.2">
      <c r="A486">
        <f t="shared" si="72"/>
        <v>5</v>
      </c>
      <c r="B486">
        <v>1.1243E-2</v>
      </c>
      <c r="C486">
        <v>1.0153000000000001E-2</v>
      </c>
      <c r="D486">
        <v>7.7507000000000001E-3</v>
      </c>
      <c r="E486">
        <v>7.2873E-3</v>
      </c>
      <c r="F486">
        <v>6.7837000000000001E-3</v>
      </c>
      <c r="G486">
        <v>6.3651000000000003E-3</v>
      </c>
      <c r="H486">
        <v>5.1977000000000004E-3</v>
      </c>
      <c r="I486">
        <v>4.5449000000000002E-3</v>
      </c>
      <c r="J486">
        <f t="shared" si="64"/>
        <v>1.73584E-2</v>
      </c>
      <c r="K486">
        <f t="shared" si="65"/>
        <v>1.52026E-2</v>
      </c>
      <c r="L486">
        <f t="shared" si="66"/>
        <v>1.3647940000000001E-2</v>
      </c>
      <c r="M486">
        <f t="shared" si="67"/>
        <v>1.0579120000000001E-2</v>
      </c>
      <c r="N486">
        <f t="shared" si="68"/>
        <v>1.002598E-2</v>
      </c>
      <c r="O486">
        <f t="shared" si="69"/>
        <v>8.5823600000000007E-3</v>
      </c>
      <c r="P486">
        <f t="shared" si="70"/>
        <v>7.9239199999999992E-3</v>
      </c>
      <c r="Q486">
        <f t="shared" si="71"/>
        <v>6.8144800000000004E-3</v>
      </c>
    </row>
    <row r="487" spans="1:17" x14ac:dyDescent="0.2">
      <c r="A487">
        <f t="shared" si="72"/>
        <v>1</v>
      </c>
      <c r="B487">
        <v>1.6246E-2</v>
      </c>
      <c r="C487">
        <v>1.3564E-2</v>
      </c>
      <c r="D487">
        <v>1.1535E-2</v>
      </c>
      <c r="E487">
        <v>9.2793000000000007E-3</v>
      </c>
      <c r="F487">
        <v>9.0203000000000002E-3</v>
      </c>
      <c r="G487">
        <v>5.8358000000000004E-3</v>
      </c>
      <c r="H487">
        <v>5.2947999999999997E-3</v>
      </c>
      <c r="I487">
        <v>4.9969999999999997E-3</v>
      </c>
      <c r="J487">
        <f t="shared" si="64"/>
        <v>2.2407799999999999E-2</v>
      </c>
      <c r="K487">
        <f t="shared" si="65"/>
        <v>2.0366800000000001E-2</v>
      </c>
      <c r="L487">
        <f t="shared" si="66"/>
        <v>1.7273799999999999E-2</v>
      </c>
      <c r="M487">
        <f t="shared" si="67"/>
        <v>1.411866E-2</v>
      </c>
      <c r="N487">
        <f t="shared" si="68"/>
        <v>1.336824E-2</v>
      </c>
      <c r="O487">
        <f t="shared" si="69"/>
        <v>1.1741740000000001E-2</v>
      </c>
      <c r="P487">
        <f t="shared" si="70"/>
        <v>1.0220179999999999E-2</v>
      </c>
      <c r="Q487">
        <f t="shared" si="71"/>
        <v>8.5571000000000015E-3</v>
      </c>
    </row>
    <row r="488" spans="1:17" hidden="1" x14ac:dyDescent="0.2">
      <c r="A488">
        <f t="shared" si="72"/>
        <v>2</v>
      </c>
      <c r="B488">
        <v>2.495E-2</v>
      </c>
      <c r="C488">
        <v>2.0034E-2</v>
      </c>
      <c r="D488">
        <v>2.0022999999999999E-2</v>
      </c>
      <c r="E488">
        <v>1.078E-2</v>
      </c>
      <c r="F488">
        <v>9.3738999999999992E-3</v>
      </c>
      <c r="G488">
        <v>7.7941E-3</v>
      </c>
      <c r="H488">
        <v>7.6254000000000001E-3</v>
      </c>
      <c r="I488">
        <v>7.5148999999999997E-3</v>
      </c>
      <c r="J488">
        <f t="shared" si="64"/>
        <v>2.2598799999999995E-2</v>
      </c>
      <c r="K488">
        <f t="shared" si="65"/>
        <v>2.0742999999999998E-2</v>
      </c>
      <c r="L488">
        <f t="shared" si="66"/>
        <v>1.7238999999999997E-2</v>
      </c>
      <c r="M488">
        <f t="shared" si="67"/>
        <v>1.4518999999999999E-2</v>
      </c>
      <c r="N488">
        <f t="shared" si="68"/>
        <v>1.3741579999999998E-2</v>
      </c>
      <c r="O488">
        <f t="shared" si="69"/>
        <v>1.2687780000000001E-2</v>
      </c>
      <c r="P488">
        <f t="shared" si="70"/>
        <v>1.1141040000000001E-2</v>
      </c>
      <c r="Q488">
        <f t="shared" si="71"/>
        <v>9.1263799999999999E-3</v>
      </c>
    </row>
    <row r="489" spans="1:17" hidden="1" x14ac:dyDescent="0.2">
      <c r="A489">
        <f t="shared" si="72"/>
        <v>3</v>
      </c>
      <c r="B489">
        <v>1.6249E-2</v>
      </c>
      <c r="C489">
        <v>1.487E-2</v>
      </c>
      <c r="D489">
        <v>1.2710000000000001E-2</v>
      </c>
      <c r="E489">
        <v>1.1717E-2</v>
      </c>
      <c r="F489">
        <v>1.1365E-2</v>
      </c>
      <c r="G489">
        <v>9.4757999999999995E-3</v>
      </c>
      <c r="H489">
        <v>8.4966999999999994E-3</v>
      </c>
      <c r="I489">
        <v>6.5205999999999997E-3</v>
      </c>
      <c r="J489">
        <f t="shared" si="64"/>
        <v>2.2506199999999997E-2</v>
      </c>
      <c r="K489">
        <f t="shared" si="65"/>
        <v>2.0214799999999998E-2</v>
      </c>
      <c r="L489">
        <f t="shared" si="66"/>
        <v>1.6611599999999997E-2</v>
      </c>
      <c r="M489">
        <f t="shared" si="67"/>
        <v>1.5168000000000001E-2</v>
      </c>
      <c r="N489">
        <f t="shared" si="68"/>
        <v>1.4316600000000002E-2</v>
      </c>
      <c r="O489">
        <f t="shared" si="69"/>
        <v>1.323656E-2</v>
      </c>
      <c r="P489">
        <f t="shared" si="70"/>
        <v>1.169276E-2</v>
      </c>
      <c r="Q489">
        <f t="shared" si="71"/>
        <v>9.4735199999999992E-3</v>
      </c>
    </row>
    <row r="490" spans="1:17" hidden="1" x14ac:dyDescent="0.2">
      <c r="A490">
        <f t="shared" si="72"/>
        <v>4</v>
      </c>
      <c r="B490">
        <v>1.8103999999999999E-2</v>
      </c>
      <c r="C490">
        <v>1.7392000000000001E-2</v>
      </c>
      <c r="D490">
        <v>1.6220999999999999E-2</v>
      </c>
      <c r="E490">
        <v>1.3832000000000001E-2</v>
      </c>
      <c r="F490">
        <v>1.3587E-2</v>
      </c>
      <c r="G490">
        <v>1.3441E-2</v>
      </c>
      <c r="H490">
        <v>1.3004999999999999E-2</v>
      </c>
      <c r="I490">
        <v>1.0495000000000001E-2</v>
      </c>
      <c r="J490">
        <f t="shared" si="64"/>
        <v>2.5744999999999997E-2</v>
      </c>
      <c r="K490">
        <f t="shared" si="65"/>
        <v>2.2912399999999999E-2</v>
      </c>
      <c r="L490">
        <f t="shared" si="66"/>
        <v>1.8051399999999999E-2</v>
      </c>
      <c r="M490">
        <f t="shared" si="67"/>
        <v>1.5489800000000001E-2</v>
      </c>
      <c r="N490">
        <f t="shared" si="68"/>
        <v>1.3827699999999998E-2</v>
      </c>
      <c r="O490">
        <f t="shared" si="69"/>
        <v>1.2816459999999998E-2</v>
      </c>
      <c r="P490">
        <f t="shared" si="70"/>
        <v>1.1253219999999998E-2</v>
      </c>
      <c r="Q490">
        <f t="shared" si="71"/>
        <v>9.3340599999999999E-3</v>
      </c>
    </row>
    <row r="491" spans="1:17" hidden="1" x14ac:dyDescent="0.2">
      <c r="A491">
        <f t="shared" si="72"/>
        <v>5</v>
      </c>
      <c r="B491">
        <v>3.6490000000000002E-2</v>
      </c>
      <c r="C491">
        <v>3.5973999999999999E-2</v>
      </c>
      <c r="D491">
        <v>2.588E-2</v>
      </c>
      <c r="E491">
        <v>2.4985E-2</v>
      </c>
      <c r="F491">
        <v>2.3494999999999999E-2</v>
      </c>
      <c r="G491">
        <v>2.2162000000000001E-2</v>
      </c>
      <c r="H491">
        <v>1.6678999999999999E-2</v>
      </c>
      <c r="I491">
        <v>1.3258000000000001E-2</v>
      </c>
      <c r="J491">
        <f t="shared" si="64"/>
        <v>2.3625399999999998E-2</v>
      </c>
      <c r="K491">
        <f t="shared" si="65"/>
        <v>2.0549460000000002E-2</v>
      </c>
      <c r="L491">
        <f t="shared" si="66"/>
        <v>1.5886599999999997E-2</v>
      </c>
      <c r="M491">
        <f t="shared" si="67"/>
        <v>1.3744540000000003E-2</v>
      </c>
      <c r="N491">
        <f t="shared" si="68"/>
        <v>1.2117979999999997E-2</v>
      </c>
      <c r="O491">
        <f t="shared" si="69"/>
        <v>1.111702E-2</v>
      </c>
      <c r="P491">
        <f t="shared" si="70"/>
        <v>9.5609400000000004E-3</v>
      </c>
      <c r="Q491">
        <f t="shared" si="71"/>
        <v>8.0229999999999989E-3</v>
      </c>
    </row>
    <row r="492" spans="1:17" x14ac:dyDescent="0.2">
      <c r="A492">
        <f t="shared" si="72"/>
        <v>1</v>
      </c>
      <c r="B492">
        <v>1.7201000000000001E-2</v>
      </c>
      <c r="C492">
        <v>1.5445E-2</v>
      </c>
      <c r="D492">
        <v>1.1361E-2</v>
      </c>
      <c r="E492">
        <v>1.1280999999999999E-2</v>
      </c>
      <c r="F492">
        <v>1.0887000000000001E-2</v>
      </c>
      <c r="G492">
        <v>1.0566000000000001E-2</v>
      </c>
      <c r="H492">
        <v>9.8990999999999992E-3</v>
      </c>
      <c r="I492">
        <v>7.8434000000000004E-3</v>
      </c>
      <c r="J492">
        <f t="shared" si="64"/>
        <v>2.0566400000000002E-2</v>
      </c>
      <c r="K492">
        <f t="shared" si="65"/>
        <v>1.7582260000000002E-2</v>
      </c>
      <c r="L492">
        <f t="shared" si="66"/>
        <v>1.4881E-2</v>
      </c>
      <c r="M492">
        <f t="shared" si="67"/>
        <v>1.2523139999999999E-2</v>
      </c>
      <c r="N492">
        <f t="shared" si="68"/>
        <v>1.044898E-2</v>
      </c>
      <c r="O492">
        <f t="shared" si="69"/>
        <v>9.1642200000000007E-3</v>
      </c>
      <c r="P492">
        <f t="shared" si="70"/>
        <v>8.5117400000000003E-3</v>
      </c>
      <c r="Q492">
        <f t="shared" si="71"/>
        <v>7.3359200000000001E-3</v>
      </c>
    </row>
    <row r="493" spans="1:17" hidden="1" x14ac:dyDescent="0.2">
      <c r="A493">
        <f t="shared" si="72"/>
        <v>2</v>
      </c>
      <c r="B493">
        <v>2.4486999999999998E-2</v>
      </c>
      <c r="C493">
        <v>1.7392999999999999E-2</v>
      </c>
      <c r="D493">
        <v>1.6886000000000002E-2</v>
      </c>
      <c r="E493">
        <v>1.4024999999999999E-2</v>
      </c>
      <c r="F493">
        <v>1.2248999999999999E-2</v>
      </c>
      <c r="G493">
        <v>1.0538E-2</v>
      </c>
      <c r="H493">
        <v>1.0383999999999999E-2</v>
      </c>
      <c r="I493">
        <v>9.2505999999999994E-3</v>
      </c>
      <c r="J493">
        <f t="shared" si="64"/>
        <v>2.3628999999999997E-2</v>
      </c>
      <c r="K493">
        <f t="shared" si="65"/>
        <v>1.999246E-2</v>
      </c>
      <c r="L493">
        <f t="shared" si="66"/>
        <v>1.7248599999999999E-2</v>
      </c>
      <c r="M493">
        <f t="shared" si="67"/>
        <v>1.4293139999999999E-2</v>
      </c>
      <c r="N493">
        <f t="shared" si="68"/>
        <v>1.1216180000000001E-2</v>
      </c>
      <c r="O493">
        <f t="shared" si="69"/>
        <v>9.7954199999999991E-3</v>
      </c>
      <c r="P493">
        <f t="shared" si="70"/>
        <v>8.9651199999999983E-3</v>
      </c>
      <c r="Q493">
        <f t="shared" si="71"/>
        <v>7.2227599999999999E-3</v>
      </c>
    </row>
    <row r="494" spans="1:17" hidden="1" x14ac:dyDescent="0.2">
      <c r="A494">
        <f t="shared" si="72"/>
        <v>3</v>
      </c>
      <c r="B494">
        <v>3.2443E-2</v>
      </c>
      <c r="C494">
        <v>2.8358000000000001E-2</v>
      </c>
      <c r="D494">
        <v>1.9909E-2</v>
      </c>
      <c r="E494">
        <v>1.3325999999999999E-2</v>
      </c>
      <c r="F494">
        <v>8.9204999999999996E-3</v>
      </c>
      <c r="G494">
        <v>7.3753000000000004E-3</v>
      </c>
      <c r="H494">
        <v>6.2989999999999999E-3</v>
      </c>
      <c r="I494">
        <v>5.8233E-3</v>
      </c>
      <c r="J494">
        <f t="shared" si="64"/>
        <v>2.3073400000000001E-2</v>
      </c>
      <c r="K494">
        <f t="shared" si="65"/>
        <v>2.003686E-2</v>
      </c>
      <c r="L494">
        <f t="shared" si="66"/>
        <v>1.7141200000000002E-2</v>
      </c>
      <c r="M494">
        <f t="shared" si="67"/>
        <v>1.4593139999999999E-2</v>
      </c>
      <c r="N494">
        <f t="shared" si="68"/>
        <v>1.1306979999999999E-2</v>
      </c>
      <c r="O494">
        <f t="shared" si="69"/>
        <v>1.0065019999999999E-2</v>
      </c>
      <c r="P494">
        <f t="shared" si="70"/>
        <v>8.626700000000001E-3</v>
      </c>
      <c r="Q494">
        <f t="shared" si="71"/>
        <v>7.0733800000000015E-3</v>
      </c>
    </row>
    <row r="495" spans="1:17" hidden="1" x14ac:dyDescent="0.2">
      <c r="A495">
        <f t="shared" si="72"/>
        <v>4</v>
      </c>
      <c r="B495">
        <v>7.5059999999999997E-3</v>
      </c>
      <c r="C495">
        <v>5.5773000000000003E-3</v>
      </c>
      <c r="D495">
        <v>5.3969999999999999E-3</v>
      </c>
      <c r="E495">
        <v>5.1057000000000003E-3</v>
      </c>
      <c r="F495">
        <v>5.0384000000000002E-3</v>
      </c>
      <c r="G495">
        <v>4.9437999999999999E-3</v>
      </c>
      <c r="H495">
        <v>4.5436000000000001E-3</v>
      </c>
      <c r="I495">
        <v>3.9397E-3</v>
      </c>
      <c r="J495">
        <f t="shared" si="64"/>
        <v>2.2433399999999999E-2</v>
      </c>
      <c r="K495">
        <f t="shared" si="65"/>
        <v>1.9362060000000004E-2</v>
      </c>
      <c r="L495">
        <f t="shared" si="66"/>
        <v>1.6089399999999997E-2</v>
      </c>
      <c r="M495">
        <f t="shared" si="67"/>
        <v>1.3761420000000002E-2</v>
      </c>
      <c r="N495">
        <f t="shared" si="68"/>
        <v>1.117842E-2</v>
      </c>
      <c r="O495">
        <f t="shared" si="69"/>
        <v>1.0153559999999999E-2</v>
      </c>
      <c r="P495">
        <f t="shared" si="70"/>
        <v>8.8746799999999994E-3</v>
      </c>
      <c r="Q495">
        <f t="shared" si="71"/>
        <v>7.2409200000000005E-3</v>
      </c>
    </row>
    <row r="496" spans="1:17" hidden="1" x14ac:dyDescent="0.2">
      <c r="A496">
        <f t="shared" si="72"/>
        <v>5</v>
      </c>
      <c r="B496">
        <v>2.1194999999999999E-2</v>
      </c>
      <c r="C496">
        <v>2.1138000000000001E-2</v>
      </c>
      <c r="D496">
        <v>2.0851999999999999E-2</v>
      </c>
      <c r="E496">
        <v>1.8877999999999999E-2</v>
      </c>
      <c r="F496">
        <v>1.515E-2</v>
      </c>
      <c r="G496">
        <v>1.2397999999999999E-2</v>
      </c>
      <c r="H496">
        <v>1.1433E-2</v>
      </c>
      <c r="I496">
        <v>9.8226000000000008E-3</v>
      </c>
      <c r="J496">
        <f t="shared" si="64"/>
        <v>2.7393000000000001E-2</v>
      </c>
      <c r="K496">
        <f t="shared" si="65"/>
        <v>2.3837200000000003E-2</v>
      </c>
      <c r="L496">
        <f t="shared" si="66"/>
        <v>2.0154399999999996E-2</v>
      </c>
      <c r="M496">
        <f t="shared" si="67"/>
        <v>1.6257879999999995E-2</v>
      </c>
      <c r="N496">
        <f t="shared" si="68"/>
        <v>1.3554340000000002E-2</v>
      </c>
      <c r="O496">
        <f t="shared" si="69"/>
        <v>1.2080799999999999E-2</v>
      </c>
      <c r="P496">
        <f t="shared" si="70"/>
        <v>1.0108960000000002E-2</v>
      </c>
      <c r="Q496">
        <f t="shared" si="71"/>
        <v>8.4109800000000002E-3</v>
      </c>
    </row>
    <row r="497" spans="1:17" x14ac:dyDescent="0.2">
      <c r="A497">
        <f t="shared" si="72"/>
        <v>1</v>
      </c>
      <c r="B497">
        <v>3.2514000000000001E-2</v>
      </c>
      <c r="C497">
        <v>2.7496E-2</v>
      </c>
      <c r="D497">
        <v>2.3199000000000001E-2</v>
      </c>
      <c r="E497">
        <v>2.0131E-2</v>
      </c>
      <c r="F497">
        <v>1.4723E-2</v>
      </c>
      <c r="G497">
        <v>1.3722E-2</v>
      </c>
      <c r="H497">
        <v>1.2166E-2</v>
      </c>
      <c r="I497">
        <v>7.2776000000000004E-3</v>
      </c>
      <c r="J497">
        <f t="shared" si="64"/>
        <v>2.52164E-2</v>
      </c>
      <c r="K497">
        <f t="shared" si="65"/>
        <v>2.1544879999999999E-2</v>
      </c>
      <c r="L497">
        <f t="shared" si="66"/>
        <v>1.7784139999999997E-2</v>
      </c>
      <c r="M497">
        <f t="shared" si="67"/>
        <v>1.4163819999999999E-2</v>
      </c>
      <c r="N497">
        <f t="shared" si="68"/>
        <v>1.1871999999999999E-2</v>
      </c>
      <c r="O497">
        <f t="shared" si="69"/>
        <v>1.0928159999999998E-2</v>
      </c>
      <c r="P497">
        <f t="shared" si="70"/>
        <v>8.7303600000000012E-3</v>
      </c>
      <c r="Q497">
        <f t="shared" si="71"/>
        <v>7.3367199999999997E-3</v>
      </c>
    </row>
    <row r="498" spans="1:17" hidden="1" x14ac:dyDescent="0.2">
      <c r="A498">
        <f t="shared" si="72"/>
        <v>2</v>
      </c>
      <c r="B498">
        <v>2.1708999999999999E-2</v>
      </c>
      <c r="C498">
        <v>1.7614999999999999E-2</v>
      </c>
      <c r="D498">
        <v>1.6348999999999999E-2</v>
      </c>
      <c r="E498">
        <v>1.5525000000000001E-2</v>
      </c>
      <c r="F498">
        <v>1.2703000000000001E-2</v>
      </c>
      <c r="G498">
        <v>1.1886000000000001E-2</v>
      </c>
      <c r="H498">
        <v>8.6919000000000007E-3</v>
      </c>
      <c r="I498">
        <v>8.5036999999999995E-3</v>
      </c>
      <c r="J498">
        <f t="shared" si="64"/>
        <v>2.3144000000000001E-2</v>
      </c>
      <c r="K498">
        <f t="shared" si="65"/>
        <v>2.0293680000000001E-2</v>
      </c>
      <c r="L498">
        <f t="shared" si="66"/>
        <v>1.6454539999999997E-2</v>
      </c>
      <c r="M498">
        <f t="shared" si="67"/>
        <v>1.2326420000000001E-2</v>
      </c>
      <c r="N498">
        <f t="shared" si="68"/>
        <v>1.0957400000000001E-2</v>
      </c>
      <c r="O498">
        <f t="shared" si="69"/>
        <v>1.0202959999999999E-2</v>
      </c>
      <c r="P498">
        <f t="shared" si="70"/>
        <v>8.2175800000000004E-3</v>
      </c>
      <c r="Q498">
        <f t="shared" si="71"/>
        <v>7.2279000000000006E-3</v>
      </c>
    </row>
    <row r="499" spans="1:17" hidden="1" x14ac:dyDescent="0.2">
      <c r="A499">
        <f t="shared" si="72"/>
        <v>3</v>
      </c>
      <c r="B499">
        <v>2.9243000000000002E-2</v>
      </c>
      <c r="C499">
        <v>2.4983999999999999E-2</v>
      </c>
      <c r="D499">
        <v>1.465E-2</v>
      </c>
      <c r="E499">
        <v>9.1673999999999992E-3</v>
      </c>
      <c r="F499">
        <v>8.2777000000000007E-3</v>
      </c>
      <c r="G499">
        <v>7.8180000000000003E-3</v>
      </c>
      <c r="H499">
        <v>7.5389000000000003E-3</v>
      </c>
      <c r="I499">
        <v>6.6610000000000003E-3</v>
      </c>
      <c r="J499">
        <f t="shared" si="64"/>
        <v>2.5476600000000005E-2</v>
      </c>
      <c r="K499">
        <f t="shared" si="65"/>
        <v>2.1712479999999999E-2</v>
      </c>
      <c r="L499">
        <f t="shared" si="66"/>
        <v>1.464588E-2</v>
      </c>
      <c r="M499">
        <f t="shared" si="67"/>
        <v>1.0668820000000001E-2</v>
      </c>
      <c r="N499">
        <f t="shared" si="68"/>
        <v>9.709220000000001E-3</v>
      </c>
      <c r="O499">
        <f t="shared" si="69"/>
        <v>9.0541800000000002E-3</v>
      </c>
      <c r="P499">
        <f t="shared" si="70"/>
        <v>7.6024400000000002E-3</v>
      </c>
      <c r="Q499">
        <f t="shared" si="71"/>
        <v>6.5917199999999997E-3</v>
      </c>
    </row>
    <row r="500" spans="1:17" hidden="1" x14ac:dyDescent="0.2">
      <c r="A500">
        <f t="shared" si="72"/>
        <v>4</v>
      </c>
      <c r="B500">
        <v>3.2303999999999999E-2</v>
      </c>
      <c r="C500">
        <v>2.7952999999999999E-2</v>
      </c>
      <c r="D500">
        <v>2.5721999999999998E-2</v>
      </c>
      <c r="E500">
        <v>1.7587999999999999E-2</v>
      </c>
      <c r="F500">
        <v>1.6917999999999999E-2</v>
      </c>
      <c r="G500">
        <v>1.4579999999999999E-2</v>
      </c>
      <c r="H500">
        <v>1.0715000000000001E-2</v>
      </c>
      <c r="I500">
        <v>9.7900000000000001E-3</v>
      </c>
      <c r="J500">
        <f t="shared" si="64"/>
        <v>2.22188E-2</v>
      </c>
      <c r="K500">
        <f t="shared" si="65"/>
        <v>1.8718679999999998E-2</v>
      </c>
      <c r="L500">
        <f t="shared" si="66"/>
        <v>1.3352979999999997E-2</v>
      </c>
      <c r="M500">
        <f t="shared" si="67"/>
        <v>1.041362E-2</v>
      </c>
      <c r="N500">
        <f t="shared" si="68"/>
        <v>9.5816999999999986E-3</v>
      </c>
      <c r="O500">
        <f t="shared" si="69"/>
        <v>8.9856199999999997E-3</v>
      </c>
      <c r="P500">
        <f t="shared" si="70"/>
        <v>6.8316800000000014E-3</v>
      </c>
      <c r="Q500">
        <f t="shared" si="71"/>
        <v>5.9637200000000005E-3</v>
      </c>
    </row>
    <row r="501" spans="1:17" hidden="1" x14ac:dyDescent="0.2">
      <c r="A501">
        <f t="shared" si="72"/>
        <v>5</v>
      </c>
      <c r="B501">
        <v>1.0312E-2</v>
      </c>
      <c r="C501">
        <v>9.6763999999999999E-3</v>
      </c>
      <c r="D501">
        <v>9.0007000000000004E-3</v>
      </c>
      <c r="E501">
        <v>8.4077000000000006E-3</v>
      </c>
      <c r="F501">
        <v>6.7383E-3</v>
      </c>
      <c r="G501">
        <v>6.6347999999999997E-3</v>
      </c>
      <c r="H501">
        <v>4.5399999999999998E-3</v>
      </c>
      <c r="I501">
        <v>4.4513E-3</v>
      </c>
      <c r="J501">
        <f t="shared" si="64"/>
        <v>1.9167400000000001E-2</v>
      </c>
      <c r="K501">
        <f t="shared" si="65"/>
        <v>1.6334679999999997E-2</v>
      </c>
      <c r="L501">
        <f t="shared" si="66"/>
        <v>1.101298E-2</v>
      </c>
      <c r="M501">
        <f t="shared" si="67"/>
        <v>8.7288000000000001E-3</v>
      </c>
      <c r="N501">
        <f t="shared" si="68"/>
        <v>7.9135000000000004E-3</v>
      </c>
      <c r="O501">
        <f t="shared" si="69"/>
        <v>7.4722000000000009E-3</v>
      </c>
      <c r="P501">
        <f t="shared" si="70"/>
        <v>6.0352999999999995E-3</v>
      </c>
      <c r="Q501">
        <f t="shared" si="71"/>
        <v>4.9683000000000001E-3</v>
      </c>
    </row>
    <row r="502" spans="1:17" x14ac:dyDescent="0.2">
      <c r="A502">
        <f t="shared" si="72"/>
        <v>1</v>
      </c>
      <c r="B502">
        <v>2.2152000000000002E-2</v>
      </c>
      <c r="C502">
        <v>2.1239999999999998E-2</v>
      </c>
      <c r="D502">
        <v>1.6551E-2</v>
      </c>
      <c r="E502">
        <v>1.0944000000000001E-2</v>
      </c>
      <c r="F502">
        <v>1.0149999999999999E-2</v>
      </c>
      <c r="G502">
        <v>1.0096000000000001E-2</v>
      </c>
      <c r="H502">
        <v>9.6021000000000006E-3</v>
      </c>
      <c r="I502">
        <v>6.7334999999999999E-3</v>
      </c>
      <c r="J502">
        <f t="shared" si="64"/>
        <v>2.2213000000000004E-2</v>
      </c>
      <c r="K502">
        <f t="shared" si="65"/>
        <v>1.8770600000000002E-2</v>
      </c>
      <c r="L502">
        <f t="shared" si="66"/>
        <v>1.3269239999999998E-2</v>
      </c>
      <c r="M502">
        <f t="shared" si="67"/>
        <v>1.0581460000000001E-2</v>
      </c>
      <c r="N502">
        <f t="shared" si="68"/>
        <v>9.9552399999999989E-3</v>
      </c>
      <c r="O502">
        <f t="shared" si="69"/>
        <v>8.8866400000000012E-3</v>
      </c>
      <c r="P502">
        <f t="shared" si="70"/>
        <v>7.4028999999999996E-3</v>
      </c>
      <c r="Q502">
        <f t="shared" si="71"/>
        <v>5.7190399999999999E-3</v>
      </c>
    </row>
    <row r="503" spans="1:17" hidden="1" x14ac:dyDescent="0.2">
      <c r="A503">
        <f t="shared" si="72"/>
        <v>2</v>
      </c>
      <c r="B503">
        <v>3.3371999999999999E-2</v>
      </c>
      <c r="C503">
        <v>2.4708999999999998E-2</v>
      </c>
      <c r="D503">
        <v>7.3057E-3</v>
      </c>
      <c r="E503">
        <v>7.2370000000000004E-3</v>
      </c>
      <c r="F503">
        <v>6.4621000000000001E-3</v>
      </c>
      <c r="G503">
        <v>6.1421000000000002E-3</v>
      </c>
      <c r="H503">
        <v>5.6162E-3</v>
      </c>
      <c r="I503">
        <v>5.3227999999999999E-3</v>
      </c>
      <c r="J503">
        <f t="shared" si="64"/>
        <v>2.0840399999999999E-2</v>
      </c>
      <c r="K503">
        <f t="shared" si="65"/>
        <v>1.7241799999999998E-2</v>
      </c>
      <c r="L503">
        <f t="shared" si="66"/>
        <v>1.250944E-2</v>
      </c>
      <c r="M503">
        <f t="shared" si="67"/>
        <v>1.0749459999999999E-2</v>
      </c>
      <c r="N503">
        <f t="shared" si="68"/>
        <v>9.5633000000000003E-3</v>
      </c>
      <c r="O503">
        <f t="shared" si="69"/>
        <v>8.3665999999999983E-3</v>
      </c>
      <c r="P503">
        <f t="shared" si="70"/>
        <v>6.9518599999999998E-3</v>
      </c>
      <c r="Q503">
        <f t="shared" si="71"/>
        <v>5.4106399999999995E-3</v>
      </c>
    </row>
    <row r="504" spans="1:17" hidden="1" x14ac:dyDescent="0.2">
      <c r="A504">
        <f t="shared" si="72"/>
        <v>3</v>
      </c>
      <c r="B504">
        <v>1.2954E-2</v>
      </c>
      <c r="C504">
        <v>1.0015E-2</v>
      </c>
      <c r="D504">
        <v>8.1855000000000001E-3</v>
      </c>
      <c r="E504">
        <v>7.8913999999999998E-3</v>
      </c>
      <c r="F504">
        <v>7.6401000000000004E-3</v>
      </c>
      <c r="G504">
        <v>7.4752000000000004E-3</v>
      </c>
      <c r="H504">
        <v>3.6851000000000002E-3</v>
      </c>
      <c r="I504">
        <v>3.5209999999999998E-3</v>
      </c>
      <c r="J504">
        <f t="shared" si="64"/>
        <v>1.7212999999999999E-2</v>
      </c>
      <c r="K504">
        <f t="shared" si="65"/>
        <v>1.5096399999999999E-2</v>
      </c>
      <c r="L504">
        <f t="shared" si="66"/>
        <v>1.2610920000000001E-2</v>
      </c>
      <c r="M504">
        <f t="shared" si="67"/>
        <v>1.0654460000000001E-2</v>
      </c>
      <c r="N504">
        <f t="shared" si="68"/>
        <v>9.6071200000000002E-3</v>
      </c>
      <c r="O504">
        <f t="shared" si="69"/>
        <v>8.4159600000000001E-3</v>
      </c>
      <c r="P504">
        <f t="shared" si="70"/>
        <v>7.0725200000000005E-3</v>
      </c>
      <c r="Q504">
        <f t="shared" si="71"/>
        <v>5.557460000000001E-3</v>
      </c>
    </row>
    <row r="505" spans="1:17" hidden="1" x14ac:dyDescent="0.2">
      <c r="A505">
        <f t="shared" si="72"/>
        <v>4</v>
      </c>
      <c r="B505">
        <v>1.7047E-2</v>
      </c>
      <c r="C505">
        <v>1.6032999999999999E-2</v>
      </c>
      <c r="D505">
        <v>1.4022E-2</v>
      </c>
      <c r="E505">
        <v>9.1639000000000009E-3</v>
      </c>
      <c r="F505">
        <v>8.5769999999999996E-3</v>
      </c>
      <c r="G505">
        <v>7.0128999999999999E-3</v>
      </c>
      <c r="H505">
        <v>6.7330999999999997E-3</v>
      </c>
      <c r="I505">
        <v>4.8129000000000002E-3</v>
      </c>
      <c r="J505">
        <f t="shared" si="64"/>
        <v>1.9014799999999998E-2</v>
      </c>
      <c r="K505">
        <f t="shared" si="65"/>
        <v>1.6673799999999999E-2</v>
      </c>
      <c r="L505">
        <f t="shared" si="66"/>
        <v>1.3934820000000001E-2</v>
      </c>
      <c r="M505">
        <f t="shared" si="67"/>
        <v>1.062314E-2</v>
      </c>
      <c r="N505">
        <f t="shared" si="68"/>
        <v>9.276079999999999E-3</v>
      </c>
      <c r="O505">
        <f t="shared" si="69"/>
        <v>7.8944399999999991E-3</v>
      </c>
      <c r="P505">
        <f t="shared" si="70"/>
        <v>7.1196399999999991E-3</v>
      </c>
      <c r="Q505">
        <f t="shared" si="71"/>
        <v>5.4953800000000002E-3</v>
      </c>
    </row>
    <row r="506" spans="1:17" hidden="1" x14ac:dyDescent="0.2">
      <c r="A506">
        <f t="shared" si="72"/>
        <v>5</v>
      </c>
      <c r="B506">
        <v>2.554E-2</v>
      </c>
      <c r="C506">
        <v>2.1856E-2</v>
      </c>
      <c r="D506">
        <v>2.0282000000000001E-2</v>
      </c>
      <c r="E506">
        <v>1.7670999999999999E-2</v>
      </c>
      <c r="F506">
        <v>1.6947E-2</v>
      </c>
      <c r="G506">
        <v>1.3707E-2</v>
      </c>
      <c r="H506">
        <v>1.1377999999999999E-2</v>
      </c>
      <c r="I506">
        <v>8.2050000000000005E-3</v>
      </c>
      <c r="J506">
        <f t="shared" si="64"/>
        <v>1.9449600000000001E-2</v>
      </c>
      <c r="K506">
        <f t="shared" si="65"/>
        <v>1.6767400000000002E-2</v>
      </c>
      <c r="L506">
        <f t="shared" si="66"/>
        <v>1.3788619999999998E-2</v>
      </c>
      <c r="M506">
        <f t="shared" si="67"/>
        <v>1.1002359999999999E-2</v>
      </c>
      <c r="N506">
        <f t="shared" si="68"/>
        <v>9.6380800000000003E-3</v>
      </c>
      <c r="O506">
        <f t="shared" si="69"/>
        <v>8.4095999999999997E-3</v>
      </c>
      <c r="P506">
        <f t="shared" si="70"/>
        <v>7.6436199999999994E-3</v>
      </c>
      <c r="Q506">
        <f t="shared" si="71"/>
        <v>6.0172000000000003E-3</v>
      </c>
    </row>
    <row r="507" spans="1:17" x14ac:dyDescent="0.2">
      <c r="A507">
        <f t="shared" si="72"/>
        <v>1</v>
      </c>
      <c r="B507">
        <v>1.5289000000000001E-2</v>
      </c>
      <c r="C507">
        <v>1.3596E-2</v>
      </c>
      <c r="D507">
        <v>1.2751999999999999E-2</v>
      </c>
      <c r="E507">
        <v>1.1783999999999999E-2</v>
      </c>
      <c r="F507">
        <v>8.1902999999999993E-3</v>
      </c>
      <c r="G507">
        <v>7.4958000000000004E-3</v>
      </c>
      <c r="H507">
        <v>7.3469E-3</v>
      </c>
      <c r="I507">
        <v>5.1914999999999999E-3</v>
      </c>
      <c r="J507">
        <f t="shared" si="64"/>
        <v>1.7511400000000003E-2</v>
      </c>
      <c r="K507">
        <f t="shared" si="65"/>
        <v>1.4742399999999999E-2</v>
      </c>
      <c r="L507">
        <f t="shared" si="66"/>
        <v>1.202042E-2</v>
      </c>
      <c r="M507">
        <f t="shared" si="67"/>
        <v>9.1863200000000013E-3</v>
      </c>
      <c r="N507">
        <f t="shared" si="68"/>
        <v>7.9615999999999992E-3</v>
      </c>
      <c r="O507">
        <f t="shared" si="69"/>
        <v>7.3663999999999995E-3</v>
      </c>
      <c r="P507">
        <f t="shared" si="70"/>
        <v>6.9834599999999995E-3</v>
      </c>
      <c r="Q507">
        <f t="shared" si="71"/>
        <v>5.8638399999999995E-3</v>
      </c>
    </row>
    <row r="508" spans="1:17" hidden="1" x14ac:dyDescent="0.2">
      <c r="A508">
        <f t="shared" si="72"/>
        <v>2</v>
      </c>
      <c r="B508">
        <v>1.5235E-2</v>
      </c>
      <c r="C508">
        <v>1.3982E-2</v>
      </c>
      <c r="D508">
        <v>7.8130999999999999E-3</v>
      </c>
      <c r="E508">
        <v>6.7619999999999998E-3</v>
      </c>
      <c r="F508">
        <v>6.6812E-3</v>
      </c>
      <c r="G508">
        <v>6.3889000000000003E-3</v>
      </c>
      <c r="H508">
        <v>6.2195000000000002E-3</v>
      </c>
      <c r="I508">
        <v>6.0568999999999996E-3</v>
      </c>
      <c r="J508">
        <f t="shared" si="64"/>
        <v>1.561102E-2</v>
      </c>
      <c r="K508">
        <f t="shared" si="65"/>
        <v>1.3012019999999999E-2</v>
      </c>
      <c r="L508">
        <f t="shared" si="66"/>
        <v>1.0423159999999999E-2</v>
      </c>
      <c r="M508">
        <f t="shared" si="67"/>
        <v>7.6819000000000002E-3</v>
      </c>
      <c r="N508">
        <f t="shared" si="68"/>
        <v>7.1390399999999993E-3</v>
      </c>
      <c r="O508">
        <f t="shared" si="69"/>
        <v>6.5505400000000005E-3</v>
      </c>
      <c r="P508">
        <f t="shared" si="70"/>
        <v>6.1484E-3</v>
      </c>
      <c r="Q508">
        <f t="shared" si="71"/>
        <v>5.4414800000000003E-3</v>
      </c>
    </row>
    <row r="509" spans="1:17" hidden="1" x14ac:dyDescent="0.2">
      <c r="A509">
        <f t="shared" si="72"/>
        <v>3</v>
      </c>
      <c r="B509">
        <v>2.1963E-2</v>
      </c>
      <c r="C509">
        <v>1.7902000000000001E-2</v>
      </c>
      <c r="D509">
        <v>1.4805E-2</v>
      </c>
      <c r="E509">
        <v>7.7348E-3</v>
      </c>
      <c r="F509">
        <v>5.9848999999999996E-3</v>
      </c>
      <c r="G509">
        <v>4.8675999999999997E-3</v>
      </c>
      <c r="H509">
        <v>3.9207000000000001E-3</v>
      </c>
      <c r="I509">
        <v>3.2106000000000001E-3</v>
      </c>
      <c r="J509">
        <f t="shared" si="64"/>
        <v>1.3708300000000001E-2</v>
      </c>
      <c r="K509">
        <f t="shared" si="65"/>
        <v>1.13498E-2</v>
      </c>
      <c r="L509">
        <f t="shared" si="66"/>
        <v>9.9465600000000001E-3</v>
      </c>
      <c r="M509">
        <f t="shared" si="67"/>
        <v>7.3848200000000003E-3</v>
      </c>
      <c r="N509">
        <f t="shared" si="68"/>
        <v>6.7790400000000001E-3</v>
      </c>
      <c r="O509">
        <f t="shared" si="69"/>
        <v>6.2155600000000002E-3</v>
      </c>
      <c r="P509">
        <f t="shared" si="70"/>
        <v>5.8022799999999999E-3</v>
      </c>
      <c r="Q509">
        <f t="shared" si="71"/>
        <v>4.9881200000000004E-3</v>
      </c>
    </row>
    <row r="510" spans="1:17" hidden="1" x14ac:dyDescent="0.2">
      <c r="A510">
        <f t="shared" si="72"/>
        <v>4</v>
      </c>
      <c r="B510">
        <v>1.9220999999999999E-2</v>
      </c>
      <c r="C510">
        <v>1.6500999999999998E-2</v>
      </c>
      <c r="D510">
        <v>1.3291000000000001E-2</v>
      </c>
      <c r="E510">
        <v>1.106E-2</v>
      </c>
      <c r="F510">
        <v>1.0387E-2</v>
      </c>
      <c r="G510">
        <v>9.5887000000000003E-3</v>
      </c>
      <c r="H510">
        <v>9.3530000000000002E-3</v>
      </c>
      <c r="I510">
        <v>7.4219999999999998E-3</v>
      </c>
      <c r="J510">
        <f t="shared" si="64"/>
        <v>1.0235599999999999E-2</v>
      </c>
      <c r="K510">
        <f t="shared" si="65"/>
        <v>8.6700800000000001E-3</v>
      </c>
      <c r="L510">
        <f t="shared" si="66"/>
        <v>7.8748200000000011E-3</v>
      </c>
      <c r="M510">
        <f t="shared" si="67"/>
        <v>6.6828800000000004E-3</v>
      </c>
      <c r="N510">
        <f t="shared" si="68"/>
        <v>6.39144E-3</v>
      </c>
      <c r="O510">
        <f t="shared" si="69"/>
        <v>6.0161399999999997E-3</v>
      </c>
      <c r="P510">
        <f t="shared" si="70"/>
        <v>5.64716E-3</v>
      </c>
      <c r="Q510">
        <f t="shared" si="71"/>
        <v>4.9520600000000003E-3</v>
      </c>
    </row>
    <row r="511" spans="1:17" hidden="1" x14ac:dyDescent="0.2">
      <c r="A511">
        <f t="shared" si="72"/>
        <v>5</v>
      </c>
      <c r="B511">
        <v>1.5848999999999999E-2</v>
      </c>
      <c r="C511">
        <v>1.1731E-2</v>
      </c>
      <c r="D511">
        <v>1.1441E-2</v>
      </c>
      <c r="E511">
        <v>8.5908000000000009E-3</v>
      </c>
      <c r="F511">
        <v>8.5646000000000003E-3</v>
      </c>
      <c r="G511">
        <v>8.4910000000000003E-3</v>
      </c>
      <c r="H511">
        <v>8.0771999999999997E-3</v>
      </c>
      <c r="I511">
        <v>7.4381999999999998E-3</v>
      </c>
      <c r="J511">
        <f t="shared" si="64"/>
        <v>7.2561199999999996E-3</v>
      </c>
      <c r="K511">
        <f t="shared" si="65"/>
        <v>6.11716E-3</v>
      </c>
      <c r="L511">
        <f t="shared" si="66"/>
        <v>5.9466800000000002E-3</v>
      </c>
      <c r="M511">
        <f t="shared" si="67"/>
        <v>5.1691000000000003E-3</v>
      </c>
      <c r="N511">
        <f t="shared" si="68"/>
        <v>5.007639999999999E-3</v>
      </c>
      <c r="O511">
        <f t="shared" si="69"/>
        <v>4.63636E-3</v>
      </c>
      <c r="P511">
        <f t="shared" si="70"/>
        <v>4.2662400000000001E-3</v>
      </c>
      <c r="Q511">
        <f t="shared" si="71"/>
        <v>3.9091200000000003E-3</v>
      </c>
    </row>
    <row r="512" spans="1:17" x14ac:dyDescent="0.2">
      <c r="A512">
        <f t="shared" si="72"/>
        <v>1</v>
      </c>
      <c r="B512">
        <v>5.7870999999999999E-3</v>
      </c>
      <c r="C512">
        <v>4.9440999999999999E-3</v>
      </c>
      <c r="D512">
        <v>4.7657000000000003E-3</v>
      </c>
      <c r="E512">
        <v>4.2618999999999999E-3</v>
      </c>
      <c r="F512">
        <v>4.0775000000000004E-3</v>
      </c>
      <c r="G512">
        <v>3.4164999999999998E-3</v>
      </c>
      <c r="H512">
        <v>3.1716000000000001E-3</v>
      </c>
      <c r="I512">
        <v>3.0796999999999999E-3</v>
      </c>
      <c r="J512">
        <f t="shared" si="64"/>
        <v>5.4214400000000005E-3</v>
      </c>
      <c r="K512">
        <f t="shared" si="65"/>
        <v>4.7253399999999997E-3</v>
      </c>
      <c r="L512">
        <f t="shared" si="66"/>
        <v>4.3983800000000003E-3</v>
      </c>
      <c r="M512">
        <f t="shared" si="67"/>
        <v>4.1557599999999997E-3</v>
      </c>
      <c r="N512">
        <f t="shared" si="68"/>
        <v>3.9873199999999999E-3</v>
      </c>
      <c r="O512">
        <f t="shared" si="69"/>
        <v>3.5856E-3</v>
      </c>
      <c r="P512">
        <f t="shared" si="70"/>
        <v>3.2456799999999999E-3</v>
      </c>
      <c r="Q512">
        <f t="shared" si="71"/>
        <v>2.9364800000000004E-3</v>
      </c>
    </row>
    <row r="513" spans="1:17" hidden="1" x14ac:dyDescent="0.2">
      <c r="A513">
        <f t="shared" si="72"/>
        <v>2</v>
      </c>
      <c r="B513">
        <v>5.7213999999999997E-3</v>
      </c>
      <c r="C513">
        <v>5.6709000000000004E-3</v>
      </c>
      <c r="D513">
        <v>5.4301000000000002E-3</v>
      </c>
      <c r="E513">
        <v>5.2766000000000002E-3</v>
      </c>
      <c r="F513">
        <v>4.8811999999999996E-3</v>
      </c>
      <c r="G513">
        <v>4.7140000000000003E-3</v>
      </c>
      <c r="H513">
        <v>4.4888999999999997E-3</v>
      </c>
      <c r="I513">
        <v>3.7900999999999998E-3</v>
      </c>
      <c r="J513">
        <f t="shared" si="64"/>
        <v>5.7708800000000008E-3</v>
      </c>
      <c r="K513">
        <f t="shared" si="65"/>
        <v>4.9259200000000003E-3</v>
      </c>
      <c r="L513">
        <f t="shared" si="66"/>
        <v>4.4234800000000005E-3</v>
      </c>
      <c r="M513">
        <f t="shared" si="67"/>
        <v>4.2699399999999998E-3</v>
      </c>
      <c r="N513">
        <f t="shared" si="68"/>
        <v>4.0001800000000007E-3</v>
      </c>
      <c r="O513">
        <f t="shared" si="69"/>
        <v>3.6930800000000001E-3</v>
      </c>
      <c r="P513">
        <f t="shared" si="70"/>
        <v>3.3740600000000003E-3</v>
      </c>
      <c r="Q513">
        <f t="shared" si="71"/>
        <v>2.9636800000000002E-3</v>
      </c>
    </row>
    <row r="514" spans="1:17" hidden="1" x14ac:dyDescent="0.2">
      <c r="A514">
        <f t="shared" si="72"/>
        <v>3</v>
      </c>
      <c r="B514">
        <v>4.5995000000000003E-3</v>
      </c>
      <c r="C514">
        <v>4.5034000000000003E-3</v>
      </c>
      <c r="D514">
        <v>4.4463000000000003E-3</v>
      </c>
      <c r="E514">
        <v>4.2250999999999999E-3</v>
      </c>
      <c r="F514">
        <v>4.0469E-3</v>
      </c>
      <c r="G514">
        <v>3.8704999999999998E-3</v>
      </c>
      <c r="H514">
        <v>3.1451000000000001E-3</v>
      </c>
      <c r="I514">
        <v>3.0303000000000001E-3</v>
      </c>
      <c r="J514">
        <f t="shared" si="64"/>
        <v>6.17704E-3</v>
      </c>
      <c r="K514">
        <f t="shared" si="65"/>
        <v>5.2335599999999999E-3</v>
      </c>
      <c r="L514">
        <f t="shared" si="66"/>
        <v>4.5181400000000004E-3</v>
      </c>
      <c r="M514">
        <f t="shared" si="67"/>
        <v>4.3859999999999993E-3</v>
      </c>
      <c r="N514">
        <f t="shared" si="68"/>
        <v>3.9975999999999996E-3</v>
      </c>
      <c r="O514">
        <f t="shared" si="69"/>
        <v>3.6859200000000001E-3</v>
      </c>
      <c r="P514">
        <f t="shared" si="70"/>
        <v>3.4109000000000001E-3</v>
      </c>
      <c r="Q514">
        <f t="shared" si="71"/>
        <v>3.1268400000000001E-3</v>
      </c>
    </row>
    <row r="515" spans="1:17" hidden="1" x14ac:dyDescent="0.2">
      <c r="A515">
        <f t="shared" si="72"/>
        <v>4</v>
      </c>
      <c r="B515">
        <v>4.3236000000000004E-3</v>
      </c>
      <c r="C515">
        <v>3.7364E-3</v>
      </c>
      <c r="D515">
        <v>3.6503E-3</v>
      </c>
      <c r="E515">
        <v>3.4911E-3</v>
      </c>
      <c r="F515">
        <v>3.4680000000000002E-3</v>
      </c>
      <c r="G515">
        <v>2.6898E-3</v>
      </c>
      <c r="H515">
        <v>2.4483999999999999E-3</v>
      </c>
      <c r="I515">
        <v>2.2073000000000001E-3</v>
      </c>
      <c r="J515">
        <f t="shared" ref="J515:J578" si="73">AVERAGE(B515:B519)</f>
        <v>7.5313400000000001E-3</v>
      </c>
      <c r="K515">
        <f t="shared" ref="K515:K578" si="74">AVERAGE(C515:C519)</f>
        <v>6.1284000000000009E-3</v>
      </c>
      <c r="L515">
        <f t="shared" ref="L515:L578" si="75">AVERAGE(D515:D519)</f>
        <v>5.0094199999999997E-3</v>
      </c>
      <c r="M515">
        <f t="shared" ref="M515:M578" si="76">AVERAGE(E515:E519)</f>
        <v>4.7879000000000003E-3</v>
      </c>
      <c r="N515">
        <f t="shared" ref="N515:N578" si="77">AVERAGE(F515:F519)</f>
        <v>4.3869800000000004E-3</v>
      </c>
      <c r="O515">
        <f t="shared" ref="O515:O578" si="78">AVERAGE(G515:G519)</f>
        <v>3.8904800000000004E-3</v>
      </c>
      <c r="P515">
        <f t="shared" ref="P515:P578" si="79">AVERAGE(H515:H519)</f>
        <v>3.5678200000000002E-3</v>
      </c>
      <c r="Q515">
        <f t="shared" ref="Q515:Q578" si="80">AVERAGE(I515:I519)</f>
        <v>3.3062599999999997E-3</v>
      </c>
    </row>
    <row r="516" spans="1:17" hidden="1" x14ac:dyDescent="0.2">
      <c r="A516">
        <f t="shared" si="72"/>
        <v>5</v>
      </c>
      <c r="B516">
        <v>6.6756000000000003E-3</v>
      </c>
      <c r="C516">
        <v>4.7718999999999999E-3</v>
      </c>
      <c r="D516">
        <v>3.6995000000000001E-3</v>
      </c>
      <c r="E516">
        <v>3.5241000000000001E-3</v>
      </c>
      <c r="F516">
        <v>3.4629999999999999E-3</v>
      </c>
      <c r="G516">
        <v>3.2372E-3</v>
      </c>
      <c r="H516">
        <v>2.9743999999999999E-3</v>
      </c>
      <c r="I516">
        <v>2.575E-3</v>
      </c>
      <c r="J516">
        <f t="shared" si="73"/>
        <v>8.3796600000000006E-3</v>
      </c>
      <c r="K516">
        <f t="shared" si="74"/>
        <v>6.9658599999999999E-3</v>
      </c>
      <c r="L516">
        <f t="shared" si="75"/>
        <v>5.4586599999999997E-3</v>
      </c>
      <c r="M516">
        <f t="shared" si="76"/>
        <v>5.0963999999999992E-3</v>
      </c>
      <c r="N516">
        <f t="shared" si="77"/>
        <v>4.6662600000000002E-3</v>
      </c>
      <c r="O516">
        <f t="shared" si="78"/>
        <v>4.2477399999999998E-3</v>
      </c>
      <c r="P516">
        <f t="shared" si="79"/>
        <v>3.9243000000000004E-3</v>
      </c>
      <c r="Q516">
        <f t="shared" si="80"/>
        <v>3.5537399999999997E-3</v>
      </c>
    </row>
    <row r="517" spans="1:17" x14ac:dyDescent="0.2">
      <c r="A517">
        <f t="shared" si="72"/>
        <v>1</v>
      </c>
      <c r="B517">
        <v>7.5342999999999999E-3</v>
      </c>
      <c r="C517">
        <v>5.947E-3</v>
      </c>
      <c r="D517">
        <v>4.8912000000000001E-3</v>
      </c>
      <c r="E517">
        <v>4.8327999999999999E-3</v>
      </c>
      <c r="F517">
        <v>4.1418000000000002E-3</v>
      </c>
      <c r="G517">
        <v>3.9538999999999998E-3</v>
      </c>
      <c r="H517">
        <v>3.8135E-3</v>
      </c>
      <c r="I517">
        <v>3.2157000000000002E-3</v>
      </c>
      <c r="J517">
        <f t="shared" si="73"/>
        <v>8.526800000000001E-3</v>
      </c>
      <c r="K517">
        <f t="shared" si="74"/>
        <v>7.2807999999999996E-3</v>
      </c>
      <c r="L517">
        <f t="shared" si="75"/>
        <v>5.8203599999999992E-3</v>
      </c>
      <c r="M517">
        <f t="shared" si="76"/>
        <v>5.3586399999999996E-3</v>
      </c>
      <c r="N517">
        <f t="shared" si="77"/>
        <v>4.8582E-3</v>
      </c>
      <c r="O517">
        <f t="shared" si="78"/>
        <v>4.3798200000000004E-3</v>
      </c>
      <c r="P517">
        <f t="shared" si="79"/>
        <v>3.8863600000000006E-3</v>
      </c>
      <c r="Q517">
        <f t="shared" si="80"/>
        <v>3.5251800000000002E-3</v>
      </c>
    </row>
    <row r="518" spans="1:17" hidden="1" x14ac:dyDescent="0.2">
      <c r="A518">
        <f t="shared" si="72"/>
        <v>2</v>
      </c>
      <c r="B518">
        <v>7.7521999999999999E-3</v>
      </c>
      <c r="C518">
        <v>7.2091000000000004E-3</v>
      </c>
      <c r="D518">
        <v>5.9033999999999996E-3</v>
      </c>
      <c r="E518">
        <v>5.8569E-3</v>
      </c>
      <c r="F518">
        <v>4.8682999999999999E-3</v>
      </c>
      <c r="G518">
        <v>4.6782000000000004E-3</v>
      </c>
      <c r="H518">
        <v>4.6731000000000003E-3</v>
      </c>
      <c r="I518">
        <v>4.6058999999999996E-3</v>
      </c>
      <c r="J518">
        <f t="shared" si="73"/>
        <v>7.925660000000001E-3</v>
      </c>
      <c r="K518">
        <f t="shared" si="74"/>
        <v>6.9910000000000016E-3</v>
      </c>
      <c r="L518">
        <f t="shared" si="75"/>
        <v>5.6136399999999996E-3</v>
      </c>
      <c r="M518">
        <f t="shared" si="76"/>
        <v>5.1311000000000004E-3</v>
      </c>
      <c r="N518">
        <f t="shared" si="77"/>
        <v>4.7647999999999996E-3</v>
      </c>
      <c r="O518">
        <f t="shared" si="78"/>
        <v>4.2946400000000006E-3</v>
      </c>
      <c r="P518">
        <f t="shared" si="79"/>
        <v>3.8143000000000005E-3</v>
      </c>
      <c r="Q518">
        <f t="shared" si="80"/>
        <v>3.5547400000000007E-3</v>
      </c>
    </row>
    <row r="519" spans="1:17" hidden="1" x14ac:dyDescent="0.2">
      <c r="A519">
        <f t="shared" si="72"/>
        <v>3</v>
      </c>
      <c r="B519">
        <v>1.1370999999999999E-2</v>
      </c>
      <c r="C519">
        <v>8.9776000000000005E-3</v>
      </c>
      <c r="D519">
        <v>6.9027000000000003E-3</v>
      </c>
      <c r="E519">
        <v>6.2345999999999999E-3</v>
      </c>
      <c r="F519">
        <v>5.9937999999999996E-3</v>
      </c>
      <c r="G519">
        <v>4.8932999999999997E-3</v>
      </c>
      <c r="H519">
        <v>3.9297000000000004E-3</v>
      </c>
      <c r="I519">
        <v>3.9274000000000002E-3</v>
      </c>
      <c r="J519">
        <f t="shared" si="73"/>
        <v>8.0859599999999997E-3</v>
      </c>
      <c r="K519">
        <f t="shared" si="74"/>
        <v>7.1524800000000001E-3</v>
      </c>
      <c r="L519">
        <f t="shared" si="75"/>
        <v>5.6272400000000004E-3</v>
      </c>
      <c r="M519">
        <f t="shared" si="76"/>
        <v>5.0873400000000001E-3</v>
      </c>
      <c r="N519">
        <f t="shared" si="77"/>
        <v>4.8708399999999995E-3</v>
      </c>
      <c r="O519">
        <f t="shared" si="78"/>
        <v>4.4222999999999997E-3</v>
      </c>
      <c r="P519">
        <f t="shared" si="79"/>
        <v>3.7482000000000001E-3</v>
      </c>
      <c r="Q519">
        <f t="shared" si="80"/>
        <v>3.3983600000000004E-3</v>
      </c>
    </row>
    <row r="520" spans="1:17" hidden="1" x14ac:dyDescent="0.2">
      <c r="A520">
        <f t="shared" si="72"/>
        <v>4</v>
      </c>
      <c r="B520">
        <v>8.5652000000000002E-3</v>
      </c>
      <c r="C520">
        <v>7.9237000000000005E-3</v>
      </c>
      <c r="D520">
        <v>5.8964999999999998E-3</v>
      </c>
      <c r="E520">
        <v>5.0336000000000001E-3</v>
      </c>
      <c r="F520">
        <v>4.8643999999999996E-3</v>
      </c>
      <c r="G520">
        <v>4.4761000000000002E-3</v>
      </c>
      <c r="H520">
        <v>4.2307999999999998E-3</v>
      </c>
      <c r="I520">
        <v>3.4447000000000002E-3</v>
      </c>
      <c r="J520">
        <f t="shared" si="73"/>
        <v>7.7208600000000004E-3</v>
      </c>
      <c r="K520">
        <f t="shared" si="74"/>
        <v>6.96234E-3</v>
      </c>
      <c r="L520">
        <f t="shared" si="75"/>
        <v>5.4458000000000006E-3</v>
      </c>
      <c r="M520">
        <f t="shared" si="76"/>
        <v>5.0048200000000001E-3</v>
      </c>
      <c r="N520">
        <f t="shared" si="77"/>
        <v>4.5121999999999992E-3</v>
      </c>
      <c r="O520">
        <f t="shared" si="78"/>
        <v>4.212200000000001E-3</v>
      </c>
      <c r="P520">
        <f t="shared" si="79"/>
        <v>3.6547000000000003E-3</v>
      </c>
      <c r="Q520">
        <f t="shared" si="80"/>
        <v>3.1835799999999997E-3</v>
      </c>
    </row>
    <row r="521" spans="1:17" hidden="1" x14ac:dyDescent="0.2">
      <c r="A521">
        <f t="shared" ref="A521:A584" si="81">A516</f>
        <v>5</v>
      </c>
      <c r="B521">
        <v>7.4113E-3</v>
      </c>
      <c r="C521">
        <v>6.3466E-3</v>
      </c>
      <c r="D521">
        <v>5.5079999999999999E-3</v>
      </c>
      <c r="E521">
        <v>4.8352999999999998E-3</v>
      </c>
      <c r="F521">
        <v>4.4226999999999999E-3</v>
      </c>
      <c r="G521">
        <v>3.8976000000000002E-3</v>
      </c>
      <c r="H521">
        <v>2.7847000000000002E-3</v>
      </c>
      <c r="I521">
        <v>2.4321999999999998E-3</v>
      </c>
      <c r="J521">
        <f t="shared" si="73"/>
        <v>8.77322E-3</v>
      </c>
      <c r="K521">
        <f t="shared" si="74"/>
        <v>7.6773999999999992E-3</v>
      </c>
      <c r="L521">
        <f t="shared" si="75"/>
        <v>5.7480000000000005E-3</v>
      </c>
      <c r="M521">
        <f t="shared" si="76"/>
        <v>5.31066E-3</v>
      </c>
      <c r="N521">
        <f t="shared" si="77"/>
        <v>4.7656399999999998E-3</v>
      </c>
      <c r="O521">
        <f t="shared" si="78"/>
        <v>4.3944200000000004E-3</v>
      </c>
      <c r="P521">
        <f t="shared" si="79"/>
        <v>3.5155E-3</v>
      </c>
      <c r="Q521">
        <f t="shared" si="80"/>
        <v>3.16906E-3</v>
      </c>
    </row>
    <row r="522" spans="1:17" x14ac:dyDescent="0.2">
      <c r="A522">
        <f t="shared" si="81"/>
        <v>1</v>
      </c>
      <c r="B522">
        <v>4.5285999999999998E-3</v>
      </c>
      <c r="C522">
        <v>4.4980000000000003E-3</v>
      </c>
      <c r="D522">
        <v>3.8576000000000001E-3</v>
      </c>
      <c r="E522">
        <v>3.6951000000000002E-3</v>
      </c>
      <c r="F522">
        <v>3.6748000000000002E-3</v>
      </c>
      <c r="G522">
        <v>3.5279999999999999E-3</v>
      </c>
      <c r="H522">
        <v>3.4532E-3</v>
      </c>
      <c r="I522">
        <v>3.3635000000000002E-3</v>
      </c>
      <c r="J522">
        <f t="shared" si="73"/>
        <v>7.7407999999999991E-3</v>
      </c>
      <c r="K522">
        <f t="shared" si="74"/>
        <v>6.8380000000000012E-3</v>
      </c>
      <c r="L522">
        <f t="shared" si="75"/>
        <v>5.0713000000000008E-3</v>
      </c>
      <c r="M522">
        <f t="shared" si="76"/>
        <v>4.7584000000000003E-3</v>
      </c>
      <c r="N522">
        <f t="shared" si="77"/>
        <v>4.2644599999999994E-3</v>
      </c>
      <c r="O522">
        <f t="shared" si="78"/>
        <v>3.95298E-3</v>
      </c>
      <c r="P522">
        <f t="shared" si="79"/>
        <v>3.2904200000000001E-3</v>
      </c>
      <c r="Q522">
        <f t="shared" si="80"/>
        <v>3.00388E-3</v>
      </c>
    </row>
    <row r="523" spans="1:17" hidden="1" x14ac:dyDescent="0.2">
      <c r="A523">
        <f t="shared" si="81"/>
        <v>2</v>
      </c>
      <c r="B523">
        <v>8.5536999999999992E-3</v>
      </c>
      <c r="C523">
        <v>8.0164999999999993E-3</v>
      </c>
      <c r="D523">
        <v>5.9714E-3</v>
      </c>
      <c r="E523">
        <v>5.6381000000000001E-3</v>
      </c>
      <c r="F523">
        <v>5.3984999999999997E-3</v>
      </c>
      <c r="G523">
        <v>5.3165E-3</v>
      </c>
      <c r="H523">
        <v>4.3426000000000003E-3</v>
      </c>
      <c r="I523">
        <v>3.8240000000000001E-3</v>
      </c>
      <c r="J523">
        <f t="shared" si="73"/>
        <v>7.9774200000000007E-3</v>
      </c>
      <c r="K523">
        <f t="shared" si="74"/>
        <v>7.0146800000000006E-3</v>
      </c>
      <c r="L523">
        <f t="shared" si="75"/>
        <v>5.0903600000000004E-3</v>
      </c>
      <c r="M523">
        <f t="shared" si="76"/>
        <v>4.8060400000000001E-3</v>
      </c>
      <c r="N523">
        <f t="shared" si="77"/>
        <v>4.3119999999999999E-3</v>
      </c>
      <c r="O523">
        <f t="shared" si="78"/>
        <v>3.9478000000000004E-3</v>
      </c>
      <c r="P523">
        <f t="shared" si="79"/>
        <v>3.2589400000000005E-3</v>
      </c>
      <c r="Q523">
        <f t="shared" si="80"/>
        <v>2.9561400000000003E-3</v>
      </c>
    </row>
    <row r="524" spans="1:17" hidden="1" x14ac:dyDescent="0.2">
      <c r="A524">
        <f t="shared" si="81"/>
        <v>3</v>
      </c>
      <c r="B524">
        <v>9.5455000000000002E-3</v>
      </c>
      <c r="C524">
        <v>8.0269E-3</v>
      </c>
      <c r="D524">
        <v>5.9955E-3</v>
      </c>
      <c r="E524">
        <v>5.8219999999999999E-3</v>
      </c>
      <c r="F524">
        <v>4.2005999999999996E-3</v>
      </c>
      <c r="G524">
        <v>3.8427999999999999E-3</v>
      </c>
      <c r="H524">
        <v>3.4621999999999999E-3</v>
      </c>
      <c r="I524">
        <v>2.8535000000000001E-3</v>
      </c>
      <c r="J524">
        <f t="shared" si="73"/>
        <v>8.2276599999999995E-3</v>
      </c>
      <c r="K524">
        <f t="shared" si="74"/>
        <v>7.2913599999999993E-3</v>
      </c>
      <c r="L524">
        <f t="shared" si="75"/>
        <v>5.58684E-3</v>
      </c>
      <c r="M524">
        <f t="shared" si="76"/>
        <v>5.04004E-3</v>
      </c>
      <c r="N524">
        <f t="shared" si="77"/>
        <v>4.4392199999999998E-3</v>
      </c>
      <c r="O524">
        <f t="shared" si="78"/>
        <v>3.8223600000000003E-3</v>
      </c>
      <c r="P524">
        <f t="shared" si="79"/>
        <v>3.2963600000000003E-3</v>
      </c>
      <c r="Q524">
        <f t="shared" si="80"/>
        <v>3.0572400000000001E-3</v>
      </c>
    </row>
    <row r="525" spans="1:17" hidden="1" x14ac:dyDescent="0.2">
      <c r="A525">
        <f t="shared" si="81"/>
        <v>4</v>
      </c>
      <c r="B525">
        <v>1.3827000000000001E-2</v>
      </c>
      <c r="C525">
        <v>1.1499000000000001E-2</v>
      </c>
      <c r="D525">
        <v>7.4075E-3</v>
      </c>
      <c r="E525">
        <v>6.5627999999999997E-3</v>
      </c>
      <c r="F525">
        <v>6.1316000000000001E-3</v>
      </c>
      <c r="G525">
        <v>5.3872E-3</v>
      </c>
      <c r="H525">
        <v>3.5347999999999998E-3</v>
      </c>
      <c r="I525">
        <v>3.3720999999999998E-3</v>
      </c>
      <c r="J525">
        <f t="shared" si="73"/>
        <v>8.6259599999999985E-3</v>
      </c>
      <c r="K525">
        <f t="shared" si="74"/>
        <v>7.9727799999999988E-3</v>
      </c>
      <c r="L525">
        <f t="shared" si="75"/>
        <v>5.7298199999999992E-3</v>
      </c>
      <c r="M525">
        <f t="shared" si="76"/>
        <v>5.2071800000000005E-3</v>
      </c>
      <c r="N525">
        <f t="shared" si="77"/>
        <v>4.8845200000000007E-3</v>
      </c>
      <c r="O525">
        <f t="shared" si="78"/>
        <v>4.2657800000000003E-3</v>
      </c>
      <c r="P525">
        <f t="shared" si="79"/>
        <v>3.7384799999999998E-3</v>
      </c>
      <c r="Q525">
        <f t="shared" si="80"/>
        <v>3.5539799999999996E-3</v>
      </c>
    </row>
    <row r="526" spans="1:17" hidden="1" x14ac:dyDescent="0.2">
      <c r="A526">
        <f t="shared" si="81"/>
        <v>5</v>
      </c>
      <c r="B526">
        <v>2.2491999999999998E-3</v>
      </c>
      <c r="C526">
        <v>2.1496000000000002E-3</v>
      </c>
      <c r="D526">
        <v>2.1245000000000001E-3</v>
      </c>
      <c r="E526">
        <v>2.0739999999999999E-3</v>
      </c>
      <c r="F526">
        <v>1.9168E-3</v>
      </c>
      <c r="G526">
        <v>1.6904000000000001E-3</v>
      </c>
      <c r="H526">
        <v>1.6593000000000001E-3</v>
      </c>
      <c r="I526">
        <v>1.6063E-3</v>
      </c>
      <c r="J526">
        <f t="shared" si="73"/>
        <v>8.0879599999999999E-3</v>
      </c>
      <c r="K526">
        <f t="shared" si="74"/>
        <v>7.3769199999999995E-3</v>
      </c>
      <c r="L526">
        <f t="shared" si="75"/>
        <v>5.7051199999999993E-3</v>
      </c>
      <c r="M526">
        <f t="shared" si="76"/>
        <v>5.3197599999999998E-3</v>
      </c>
      <c r="N526">
        <f t="shared" si="77"/>
        <v>4.8901600000000002E-3</v>
      </c>
      <c r="O526">
        <f t="shared" si="78"/>
        <v>4.24552E-3</v>
      </c>
      <c r="P526">
        <f t="shared" si="79"/>
        <v>3.8144000000000003E-3</v>
      </c>
      <c r="Q526">
        <f t="shared" si="80"/>
        <v>3.5022200000000003E-3</v>
      </c>
    </row>
    <row r="527" spans="1:17" x14ac:dyDescent="0.2">
      <c r="A527">
        <f t="shared" si="81"/>
        <v>1</v>
      </c>
      <c r="B527">
        <v>5.7117000000000001E-3</v>
      </c>
      <c r="C527">
        <v>5.3813999999999997E-3</v>
      </c>
      <c r="D527">
        <v>3.9528999999999996E-3</v>
      </c>
      <c r="E527">
        <v>3.9332999999999998E-3</v>
      </c>
      <c r="F527">
        <v>3.9125000000000002E-3</v>
      </c>
      <c r="G527">
        <v>3.5021000000000002E-3</v>
      </c>
      <c r="H527">
        <v>3.2958000000000002E-3</v>
      </c>
      <c r="I527">
        <v>3.1248000000000001E-3</v>
      </c>
      <c r="J527">
        <f t="shared" si="73"/>
        <v>8.4553599999999986E-3</v>
      </c>
      <c r="K527">
        <f t="shared" si="74"/>
        <v>7.7629799999999983E-3</v>
      </c>
      <c r="L527">
        <f t="shared" si="75"/>
        <v>5.9315999999999995E-3</v>
      </c>
      <c r="M527">
        <f t="shared" si="76"/>
        <v>5.4919599999999997E-3</v>
      </c>
      <c r="N527">
        <f t="shared" si="77"/>
        <v>5.0612999999999995E-3</v>
      </c>
      <c r="O527">
        <f t="shared" si="78"/>
        <v>4.4590799999999998E-3</v>
      </c>
      <c r="P527">
        <f t="shared" si="79"/>
        <v>3.9968E-3</v>
      </c>
      <c r="Q527">
        <f t="shared" si="80"/>
        <v>3.6914599999999997E-3</v>
      </c>
    </row>
    <row r="528" spans="1:17" hidden="1" x14ac:dyDescent="0.2">
      <c r="A528">
        <f t="shared" si="81"/>
        <v>2</v>
      </c>
      <c r="B528">
        <v>9.8049000000000001E-3</v>
      </c>
      <c r="C528">
        <v>9.3998999999999992E-3</v>
      </c>
      <c r="D528">
        <v>8.4537999999999992E-3</v>
      </c>
      <c r="E528">
        <v>6.8081000000000001E-3</v>
      </c>
      <c r="F528">
        <v>6.0346000000000002E-3</v>
      </c>
      <c r="G528">
        <v>4.6893000000000004E-3</v>
      </c>
      <c r="H528">
        <v>4.5297000000000002E-3</v>
      </c>
      <c r="I528">
        <v>4.3295E-3</v>
      </c>
      <c r="J528">
        <f t="shared" si="73"/>
        <v>8.6492799999999988E-3</v>
      </c>
      <c r="K528">
        <f t="shared" si="74"/>
        <v>7.9075800000000009E-3</v>
      </c>
      <c r="L528">
        <f t="shared" si="75"/>
        <v>6.0825999999999996E-3</v>
      </c>
      <c r="M528">
        <f t="shared" si="76"/>
        <v>5.4074600000000002E-3</v>
      </c>
      <c r="N528">
        <f t="shared" si="77"/>
        <v>4.8767799999999998E-3</v>
      </c>
      <c r="O528">
        <f t="shared" si="78"/>
        <v>4.3219599999999997E-3</v>
      </c>
      <c r="P528">
        <f t="shared" si="79"/>
        <v>3.8766800000000004E-3</v>
      </c>
      <c r="Q528">
        <f t="shared" si="80"/>
        <v>3.5863399999999995E-3</v>
      </c>
    </row>
    <row r="529" spans="1:17" hidden="1" x14ac:dyDescent="0.2">
      <c r="A529">
        <f t="shared" si="81"/>
        <v>3</v>
      </c>
      <c r="B529">
        <v>1.1537E-2</v>
      </c>
      <c r="C529">
        <v>1.1434E-2</v>
      </c>
      <c r="D529">
        <v>6.7104E-3</v>
      </c>
      <c r="E529">
        <v>6.6576999999999999E-3</v>
      </c>
      <c r="F529">
        <v>6.4270999999999998E-3</v>
      </c>
      <c r="G529">
        <v>6.0599E-3</v>
      </c>
      <c r="H529">
        <v>5.6728000000000004E-3</v>
      </c>
      <c r="I529">
        <v>5.3372000000000003E-3</v>
      </c>
      <c r="J529">
        <f t="shared" si="73"/>
        <v>9.2412999999999992E-3</v>
      </c>
      <c r="K529">
        <f t="shared" si="74"/>
        <v>7.86216E-3</v>
      </c>
      <c r="L529">
        <f t="shared" si="75"/>
        <v>5.2188200000000008E-3</v>
      </c>
      <c r="M529">
        <f t="shared" si="76"/>
        <v>4.8447600000000009E-3</v>
      </c>
      <c r="N529">
        <f t="shared" si="77"/>
        <v>4.4607799999999993E-3</v>
      </c>
      <c r="O529">
        <f t="shared" si="78"/>
        <v>4.0786800000000003E-3</v>
      </c>
      <c r="P529">
        <f t="shared" si="79"/>
        <v>3.5780199999999999E-3</v>
      </c>
      <c r="Q529">
        <f t="shared" si="80"/>
        <v>3.3159799999999996E-3</v>
      </c>
    </row>
    <row r="530" spans="1:17" hidden="1" x14ac:dyDescent="0.2">
      <c r="A530">
        <f t="shared" si="81"/>
        <v>4</v>
      </c>
      <c r="B530">
        <v>1.1136999999999999E-2</v>
      </c>
      <c r="C530">
        <v>8.5196999999999998E-3</v>
      </c>
      <c r="D530">
        <v>7.2839999999999997E-3</v>
      </c>
      <c r="E530">
        <v>7.1256999999999996E-3</v>
      </c>
      <c r="F530">
        <v>6.1598E-3</v>
      </c>
      <c r="G530">
        <v>5.2858999999999996E-3</v>
      </c>
      <c r="H530">
        <v>3.9144000000000002E-3</v>
      </c>
      <c r="I530">
        <v>3.1132999999999998E-3</v>
      </c>
      <c r="J530">
        <f t="shared" si="73"/>
        <v>8.2024799999999998E-3</v>
      </c>
      <c r="K530">
        <f t="shared" si="74"/>
        <v>6.7643800000000004E-3</v>
      </c>
      <c r="L530">
        <f t="shared" si="75"/>
        <v>5.0263199999999999E-3</v>
      </c>
      <c r="M530">
        <f t="shared" si="76"/>
        <v>4.5713999999999998E-3</v>
      </c>
      <c r="N530">
        <f t="shared" si="77"/>
        <v>4.1750999999999993E-3</v>
      </c>
      <c r="O530">
        <f t="shared" si="78"/>
        <v>3.7762199999999994E-3</v>
      </c>
      <c r="P530">
        <f t="shared" si="79"/>
        <v>3.3184999999999998E-3</v>
      </c>
      <c r="Q530">
        <f t="shared" si="80"/>
        <v>3.0978199999999998E-3</v>
      </c>
    </row>
    <row r="531" spans="1:17" hidden="1" x14ac:dyDescent="0.2">
      <c r="A531">
        <f t="shared" si="81"/>
        <v>5</v>
      </c>
      <c r="B531">
        <v>4.0861999999999999E-3</v>
      </c>
      <c r="C531">
        <v>4.0799E-3</v>
      </c>
      <c r="D531">
        <v>3.2569000000000001E-3</v>
      </c>
      <c r="E531">
        <v>2.9350000000000001E-3</v>
      </c>
      <c r="F531">
        <v>2.7724999999999998E-3</v>
      </c>
      <c r="G531">
        <v>2.7582000000000001E-3</v>
      </c>
      <c r="H531">
        <v>2.5712999999999999E-3</v>
      </c>
      <c r="I531">
        <v>2.5525000000000001E-3</v>
      </c>
      <c r="J531">
        <f t="shared" si="73"/>
        <v>8.3664799999999991E-3</v>
      </c>
      <c r="K531">
        <f t="shared" si="74"/>
        <v>6.93358E-3</v>
      </c>
      <c r="L531">
        <f t="shared" si="75"/>
        <v>5.3817600000000011E-3</v>
      </c>
      <c r="M531">
        <f t="shared" si="76"/>
        <v>4.2973999999999998E-3</v>
      </c>
      <c r="N531">
        <f t="shared" si="77"/>
        <v>3.9568600000000004E-3</v>
      </c>
      <c r="O531">
        <f t="shared" si="78"/>
        <v>3.5053000000000003E-3</v>
      </c>
      <c r="P531">
        <f t="shared" si="79"/>
        <v>3.3004200000000005E-3</v>
      </c>
      <c r="Q531">
        <f t="shared" si="80"/>
        <v>3.22222E-3</v>
      </c>
    </row>
    <row r="532" spans="1:17" x14ac:dyDescent="0.2">
      <c r="A532">
        <f t="shared" si="81"/>
        <v>1</v>
      </c>
      <c r="B532">
        <v>6.6813000000000003E-3</v>
      </c>
      <c r="C532">
        <v>6.1044000000000003E-3</v>
      </c>
      <c r="D532">
        <v>4.7079000000000001E-3</v>
      </c>
      <c r="E532">
        <v>3.5108000000000001E-3</v>
      </c>
      <c r="F532">
        <v>2.9899000000000002E-3</v>
      </c>
      <c r="G532">
        <v>2.8165E-3</v>
      </c>
      <c r="H532">
        <v>2.6952E-3</v>
      </c>
      <c r="I532">
        <v>2.5991999999999999E-3</v>
      </c>
      <c r="J532">
        <f t="shared" si="73"/>
        <v>8.1266800000000007E-3</v>
      </c>
      <c r="K532">
        <f t="shared" si="74"/>
        <v>6.6410399999999991E-3</v>
      </c>
      <c r="L532">
        <f t="shared" si="75"/>
        <v>5.2039400000000006E-3</v>
      </c>
      <c r="M532">
        <f t="shared" si="76"/>
        <v>4.1768399999999994E-3</v>
      </c>
      <c r="N532">
        <f t="shared" si="77"/>
        <v>3.8337200000000001E-3</v>
      </c>
      <c r="O532">
        <f t="shared" si="78"/>
        <v>3.3582799999999995E-3</v>
      </c>
      <c r="P532">
        <f t="shared" si="79"/>
        <v>3.1872599999999999E-3</v>
      </c>
      <c r="Q532">
        <f t="shared" si="80"/>
        <v>3.1102400000000002E-3</v>
      </c>
    </row>
    <row r="533" spans="1:17" hidden="1" x14ac:dyDescent="0.2">
      <c r="A533">
        <f t="shared" si="81"/>
        <v>2</v>
      </c>
      <c r="B533">
        <v>1.2765E-2</v>
      </c>
      <c r="C533">
        <v>9.1728000000000001E-3</v>
      </c>
      <c r="D533">
        <v>4.1349000000000004E-3</v>
      </c>
      <c r="E533">
        <v>3.9946000000000001E-3</v>
      </c>
      <c r="F533">
        <v>3.9546E-3</v>
      </c>
      <c r="G533">
        <v>3.4729000000000001E-3</v>
      </c>
      <c r="H533">
        <v>3.0363999999999999E-3</v>
      </c>
      <c r="I533">
        <v>2.9776999999999998E-3</v>
      </c>
      <c r="J533">
        <f t="shared" si="73"/>
        <v>7.6418399999999996E-3</v>
      </c>
      <c r="K533">
        <f t="shared" si="74"/>
        <v>6.2003000000000006E-3</v>
      </c>
      <c r="L533">
        <f t="shared" si="75"/>
        <v>4.9421400000000002E-3</v>
      </c>
      <c r="M533">
        <f t="shared" si="76"/>
        <v>4.1148399999999998E-3</v>
      </c>
      <c r="N533">
        <f t="shared" si="77"/>
        <v>3.87164E-3</v>
      </c>
      <c r="O533">
        <f t="shared" si="78"/>
        <v>3.4189400000000001E-3</v>
      </c>
      <c r="P533">
        <f t="shared" si="79"/>
        <v>3.2703400000000001E-3</v>
      </c>
      <c r="Q533">
        <f t="shared" si="80"/>
        <v>3.1949199999999995E-3</v>
      </c>
    </row>
    <row r="534" spans="1:17" hidden="1" x14ac:dyDescent="0.2">
      <c r="A534">
        <f t="shared" si="81"/>
        <v>3</v>
      </c>
      <c r="B534">
        <v>6.3429000000000003E-3</v>
      </c>
      <c r="C534">
        <v>5.9451E-3</v>
      </c>
      <c r="D534">
        <v>5.7479000000000002E-3</v>
      </c>
      <c r="E534">
        <v>5.2909000000000003E-3</v>
      </c>
      <c r="F534">
        <v>4.9987E-3</v>
      </c>
      <c r="G534">
        <v>4.5475999999999997E-3</v>
      </c>
      <c r="H534">
        <v>4.3752000000000001E-3</v>
      </c>
      <c r="I534">
        <v>4.2464E-3</v>
      </c>
      <c r="J534">
        <f t="shared" si="73"/>
        <v>6.6744999999999999E-3</v>
      </c>
      <c r="K534">
        <f t="shared" si="74"/>
        <v>5.7498000000000002E-3</v>
      </c>
      <c r="L534">
        <f t="shared" si="75"/>
        <v>5.2275200000000011E-3</v>
      </c>
      <c r="M534">
        <f t="shared" si="76"/>
        <v>4.4065399999999996E-3</v>
      </c>
      <c r="N534">
        <f t="shared" si="77"/>
        <v>4.1648000000000006E-3</v>
      </c>
      <c r="O534">
        <f t="shared" si="78"/>
        <v>3.7321199999999998E-3</v>
      </c>
      <c r="P534">
        <f t="shared" si="79"/>
        <v>3.44678E-3</v>
      </c>
      <c r="Q534">
        <f t="shared" si="80"/>
        <v>3.2226799999999999E-3</v>
      </c>
    </row>
    <row r="535" spans="1:17" hidden="1" x14ac:dyDescent="0.2">
      <c r="A535">
        <f t="shared" si="81"/>
        <v>4</v>
      </c>
      <c r="B535">
        <v>1.1957000000000001E-2</v>
      </c>
      <c r="C535">
        <v>9.3656999999999994E-3</v>
      </c>
      <c r="D535">
        <v>9.0612000000000002E-3</v>
      </c>
      <c r="E535">
        <v>5.7556999999999999E-3</v>
      </c>
      <c r="F535">
        <v>5.0686000000000004E-3</v>
      </c>
      <c r="G535">
        <v>3.9313000000000004E-3</v>
      </c>
      <c r="H535">
        <v>3.8240000000000001E-3</v>
      </c>
      <c r="I535">
        <v>3.7353E-3</v>
      </c>
      <c r="J535">
        <f t="shared" si="73"/>
        <v>5.8093600000000004E-3</v>
      </c>
      <c r="K535">
        <f t="shared" si="74"/>
        <v>4.9411799999999999E-3</v>
      </c>
      <c r="L535">
        <f t="shared" si="75"/>
        <v>4.4057000000000002E-3</v>
      </c>
      <c r="M535">
        <f t="shared" si="76"/>
        <v>3.64234E-3</v>
      </c>
      <c r="N535">
        <f t="shared" si="77"/>
        <v>3.4372199999999999E-3</v>
      </c>
      <c r="O535">
        <f t="shared" si="78"/>
        <v>3.0936400000000004E-3</v>
      </c>
      <c r="P535">
        <f t="shared" si="79"/>
        <v>2.8371400000000001E-3</v>
      </c>
      <c r="Q535">
        <f t="shared" si="80"/>
        <v>2.6257199999999998E-3</v>
      </c>
    </row>
    <row r="536" spans="1:17" hidden="1" x14ac:dyDescent="0.2">
      <c r="A536">
        <f t="shared" si="81"/>
        <v>5</v>
      </c>
      <c r="B536">
        <v>2.8871999999999999E-3</v>
      </c>
      <c r="C536">
        <v>2.6172000000000001E-3</v>
      </c>
      <c r="D536">
        <v>2.3678000000000002E-3</v>
      </c>
      <c r="E536">
        <v>2.3322E-3</v>
      </c>
      <c r="F536">
        <v>2.1567999999999999E-3</v>
      </c>
      <c r="G536">
        <v>2.0230999999999999E-3</v>
      </c>
      <c r="H536">
        <v>2.0054999999999999E-3</v>
      </c>
      <c r="I536">
        <v>1.9926000000000002E-3</v>
      </c>
      <c r="J536">
        <f t="shared" si="73"/>
        <v>5.5903599999999999E-3</v>
      </c>
      <c r="K536">
        <f t="shared" si="74"/>
        <v>5.0294600000000004E-3</v>
      </c>
      <c r="L536">
        <f t="shared" si="75"/>
        <v>4.0613799999999999E-3</v>
      </c>
      <c r="M536">
        <f t="shared" si="76"/>
        <v>3.9021199999999998E-3</v>
      </c>
      <c r="N536">
        <f t="shared" si="77"/>
        <v>3.4990199999999998E-3</v>
      </c>
      <c r="O536">
        <f t="shared" si="78"/>
        <v>3.3251999999999995E-3</v>
      </c>
      <c r="P536">
        <f t="shared" si="79"/>
        <v>3.03068E-3</v>
      </c>
      <c r="Q536">
        <f t="shared" si="80"/>
        <v>2.4703800000000003E-3</v>
      </c>
    </row>
    <row r="537" spans="1:17" x14ac:dyDescent="0.2">
      <c r="A537">
        <f t="shared" si="81"/>
        <v>1</v>
      </c>
      <c r="B537">
        <v>4.2570999999999998E-3</v>
      </c>
      <c r="C537">
        <v>3.9007E-3</v>
      </c>
      <c r="D537">
        <v>3.3988999999999998E-3</v>
      </c>
      <c r="E537">
        <v>3.2008000000000002E-3</v>
      </c>
      <c r="F537">
        <v>3.1795E-3</v>
      </c>
      <c r="G537">
        <v>3.1197999999999998E-3</v>
      </c>
      <c r="H537">
        <v>3.1105999999999998E-3</v>
      </c>
      <c r="I537">
        <v>3.0225999999999999E-3</v>
      </c>
      <c r="J537">
        <f t="shared" si="73"/>
        <v>6.68704E-3</v>
      </c>
      <c r="K537">
        <f t="shared" si="74"/>
        <v>6.1103400000000006E-3</v>
      </c>
      <c r="L537">
        <f t="shared" si="75"/>
        <v>4.8694799999999998E-3</v>
      </c>
      <c r="M537">
        <f t="shared" si="76"/>
        <v>4.6685199999999998E-3</v>
      </c>
      <c r="N537">
        <f t="shared" si="77"/>
        <v>4.2663199999999997E-3</v>
      </c>
      <c r="O537">
        <f t="shared" si="78"/>
        <v>3.7628599999999998E-3</v>
      </c>
      <c r="P537">
        <f t="shared" si="79"/>
        <v>3.4382000000000002E-3</v>
      </c>
      <c r="Q537">
        <f t="shared" si="80"/>
        <v>2.8008600000000001E-3</v>
      </c>
    </row>
    <row r="538" spans="1:17" hidden="1" x14ac:dyDescent="0.2">
      <c r="A538">
        <f t="shared" si="81"/>
        <v>2</v>
      </c>
      <c r="B538">
        <v>7.9282999999999992E-3</v>
      </c>
      <c r="C538">
        <v>6.9202999999999999E-3</v>
      </c>
      <c r="D538">
        <v>5.5618000000000004E-3</v>
      </c>
      <c r="E538">
        <v>5.4530999999999998E-3</v>
      </c>
      <c r="F538">
        <v>5.4203999999999997E-3</v>
      </c>
      <c r="G538">
        <v>5.0388000000000004E-3</v>
      </c>
      <c r="H538">
        <v>3.9186000000000004E-3</v>
      </c>
      <c r="I538">
        <v>3.1164999999999999E-3</v>
      </c>
      <c r="J538">
        <f t="shared" si="73"/>
        <v>7.8528199999999999E-3</v>
      </c>
      <c r="K538">
        <f t="shared" si="74"/>
        <v>7.0673799999999998E-3</v>
      </c>
      <c r="L538">
        <f t="shared" si="75"/>
        <v>5.6317199999999998E-3</v>
      </c>
      <c r="M538">
        <f t="shared" si="76"/>
        <v>5.3021600000000002E-3</v>
      </c>
      <c r="N538">
        <f t="shared" si="77"/>
        <v>4.8021199999999991E-3</v>
      </c>
      <c r="O538">
        <f t="shared" si="78"/>
        <v>4.2960799999999999E-3</v>
      </c>
      <c r="P538">
        <f t="shared" si="79"/>
        <v>3.8568999999999999E-3</v>
      </c>
      <c r="Q538">
        <f t="shared" si="80"/>
        <v>3.0854200000000002E-3</v>
      </c>
    </row>
    <row r="539" spans="1:17" hidden="1" x14ac:dyDescent="0.2">
      <c r="A539">
        <f t="shared" si="81"/>
        <v>3</v>
      </c>
      <c r="B539">
        <v>2.0171999999999998E-3</v>
      </c>
      <c r="C539">
        <v>1.902E-3</v>
      </c>
      <c r="D539">
        <v>1.6387999999999999E-3</v>
      </c>
      <c r="E539">
        <v>1.4698999999999999E-3</v>
      </c>
      <c r="F539">
        <v>1.3607999999999999E-3</v>
      </c>
      <c r="G539">
        <v>1.3552E-3</v>
      </c>
      <c r="H539">
        <v>1.3270000000000001E-3</v>
      </c>
      <c r="I539">
        <v>1.2616000000000001E-3</v>
      </c>
      <c r="J539">
        <f t="shared" si="73"/>
        <v>7.7748999999999995E-3</v>
      </c>
      <c r="K539">
        <f t="shared" si="74"/>
        <v>7.0171999999999995E-3</v>
      </c>
      <c r="L539">
        <f t="shared" si="75"/>
        <v>5.5115600000000004E-3</v>
      </c>
      <c r="M539">
        <f t="shared" si="76"/>
        <v>4.9116999999999997E-3</v>
      </c>
      <c r="N539">
        <f t="shared" si="77"/>
        <v>4.3950199999999995E-3</v>
      </c>
      <c r="O539">
        <f t="shared" si="78"/>
        <v>3.9408400000000001E-3</v>
      </c>
      <c r="P539">
        <f t="shared" si="79"/>
        <v>3.7133800000000001E-3</v>
      </c>
      <c r="Q539">
        <f t="shared" si="80"/>
        <v>2.9567600000000001E-3</v>
      </c>
    </row>
    <row r="540" spans="1:17" hidden="1" x14ac:dyDescent="0.2">
      <c r="A540">
        <f t="shared" si="81"/>
        <v>4</v>
      </c>
      <c r="B540">
        <v>1.0862E-2</v>
      </c>
      <c r="C540">
        <v>9.8070999999999992E-3</v>
      </c>
      <c r="D540">
        <v>7.3395999999999999E-3</v>
      </c>
      <c r="E540">
        <v>7.0546000000000003E-3</v>
      </c>
      <c r="F540">
        <v>5.3775999999999997E-3</v>
      </c>
      <c r="G540">
        <v>5.0891E-3</v>
      </c>
      <c r="H540">
        <v>4.7917000000000003E-3</v>
      </c>
      <c r="I540">
        <v>2.9586E-3</v>
      </c>
      <c r="J540">
        <f t="shared" si="73"/>
        <v>8.7261200000000004E-3</v>
      </c>
      <c r="K540">
        <f t="shared" si="74"/>
        <v>7.9905800000000006E-3</v>
      </c>
      <c r="L540">
        <f t="shared" si="75"/>
        <v>6.2219400000000005E-3</v>
      </c>
      <c r="M540">
        <f t="shared" si="76"/>
        <v>5.5623199999999999E-3</v>
      </c>
      <c r="N540">
        <f t="shared" si="77"/>
        <v>5.0532399999999996E-3</v>
      </c>
      <c r="O540">
        <f t="shared" si="78"/>
        <v>4.5369199999999998E-3</v>
      </c>
      <c r="P540">
        <f t="shared" si="79"/>
        <v>4.1245600000000002E-3</v>
      </c>
      <c r="Q540">
        <f t="shared" si="80"/>
        <v>3.2385600000000001E-3</v>
      </c>
    </row>
    <row r="541" spans="1:17" hidden="1" x14ac:dyDescent="0.2">
      <c r="A541">
        <f t="shared" si="81"/>
        <v>5</v>
      </c>
      <c r="B541">
        <v>8.3706000000000006E-3</v>
      </c>
      <c r="C541">
        <v>8.0216000000000003E-3</v>
      </c>
      <c r="D541">
        <v>6.4082999999999996E-3</v>
      </c>
      <c r="E541">
        <v>6.1641999999999999E-3</v>
      </c>
      <c r="F541">
        <v>5.9933E-3</v>
      </c>
      <c r="G541">
        <v>4.2113999999999997E-3</v>
      </c>
      <c r="H541">
        <v>4.0431E-3</v>
      </c>
      <c r="I541">
        <v>3.6449999999999998E-3</v>
      </c>
      <c r="J541">
        <f t="shared" si="73"/>
        <v>7.4134400000000003E-3</v>
      </c>
      <c r="K541">
        <f t="shared" si="74"/>
        <v>6.8634799999999999E-3</v>
      </c>
      <c r="L541">
        <f t="shared" si="75"/>
        <v>5.4704799999999998E-3</v>
      </c>
      <c r="M541">
        <f t="shared" si="76"/>
        <v>4.7684599999999995E-3</v>
      </c>
      <c r="N541">
        <f t="shared" si="77"/>
        <v>4.5528800000000005E-3</v>
      </c>
      <c r="O541">
        <f t="shared" si="78"/>
        <v>4.0536799999999996E-3</v>
      </c>
      <c r="P541">
        <f t="shared" si="79"/>
        <v>3.6822400000000007E-3</v>
      </c>
      <c r="Q541">
        <f t="shared" si="80"/>
        <v>3.1429200000000004E-3</v>
      </c>
    </row>
    <row r="542" spans="1:17" x14ac:dyDescent="0.2">
      <c r="A542">
        <f t="shared" si="81"/>
        <v>1</v>
      </c>
      <c r="B542">
        <v>1.0085999999999999E-2</v>
      </c>
      <c r="C542">
        <v>8.6858999999999999E-3</v>
      </c>
      <c r="D542">
        <v>7.2100999999999997E-3</v>
      </c>
      <c r="E542">
        <v>6.3689999999999997E-3</v>
      </c>
      <c r="F542">
        <v>5.8585E-3</v>
      </c>
      <c r="G542">
        <v>5.7859000000000001E-3</v>
      </c>
      <c r="H542">
        <v>5.2040999999999997E-3</v>
      </c>
      <c r="I542">
        <v>4.4454000000000004E-3</v>
      </c>
      <c r="J542">
        <f t="shared" si="73"/>
        <v>6.7259799999999995E-3</v>
      </c>
      <c r="K542">
        <f t="shared" si="74"/>
        <v>6.2097199999999993E-3</v>
      </c>
      <c r="L542">
        <f t="shared" si="75"/>
        <v>4.8269799999999998E-3</v>
      </c>
      <c r="M542">
        <f t="shared" si="76"/>
        <v>4.0672799999999995E-3</v>
      </c>
      <c r="N542">
        <f t="shared" si="77"/>
        <v>3.7031800000000004E-3</v>
      </c>
      <c r="O542">
        <f t="shared" si="78"/>
        <v>3.54186E-3</v>
      </c>
      <c r="P542">
        <f t="shared" si="79"/>
        <v>3.1000799999999994E-3</v>
      </c>
      <c r="Q542">
        <f t="shared" si="80"/>
        <v>2.6213399999999998E-3</v>
      </c>
    </row>
    <row r="543" spans="1:17" hidden="1" x14ac:dyDescent="0.2">
      <c r="A543">
        <f t="shared" si="81"/>
        <v>2</v>
      </c>
      <c r="B543">
        <v>7.5386999999999997E-3</v>
      </c>
      <c r="C543">
        <v>6.6693999999999998E-3</v>
      </c>
      <c r="D543">
        <v>4.9610000000000001E-3</v>
      </c>
      <c r="E543">
        <v>3.5008000000000001E-3</v>
      </c>
      <c r="F543">
        <v>3.3849000000000001E-3</v>
      </c>
      <c r="G543">
        <v>3.2626E-3</v>
      </c>
      <c r="H543">
        <v>3.2009999999999999E-3</v>
      </c>
      <c r="I543">
        <v>2.4732000000000001E-3</v>
      </c>
      <c r="J543">
        <f t="shared" si="73"/>
        <v>6.3289800000000005E-3</v>
      </c>
      <c r="K543">
        <f t="shared" si="74"/>
        <v>5.9228600000000003E-3</v>
      </c>
      <c r="L543">
        <f t="shared" si="75"/>
        <v>4.7567600000000005E-3</v>
      </c>
      <c r="M543">
        <f t="shared" si="76"/>
        <v>4.1027599999999996E-3</v>
      </c>
      <c r="N543">
        <f t="shared" si="77"/>
        <v>3.7214399999999995E-3</v>
      </c>
      <c r="O543">
        <f t="shared" si="78"/>
        <v>3.43312E-3</v>
      </c>
      <c r="P543">
        <f t="shared" si="79"/>
        <v>2.8607599999999995E-3</v>
      </c>
      <c r="Q543">
        <f t="shared" si="80"/>
        <v>2.5136799999999999E-3</v>
      </c>
    </row>
    <row r="544" spans="1:17" hidden="1" x14ac:dyDescent="0.2">
      <c r="A544">
        <f t="shared" si="81"/>
        <v>3</v>
      </c>
      <c r="B544">
        <v>6.7733000000000003E-3</v>
      </c>
      <c r="C544">
        <v>6.7688999999999996E-3</v>
      </c>
      <c r="D544">
        <v>5.1907000000000003E-3</v>
      </c>
      <c r="E544">
        <v>4.7229999999999998E-3</v>
      </c>
      <c r="F544">
        <v>4.6518999999999996E-3</v>
      </c>
      <c r="G544">
        <v>4.3356000000000002E-3</v>
      </c>
      <c r="H544">
        <v>3.3828999999999999E-3</v>
      </c>
      <c r="I544">
        <v>2.6706E-3</v>
      </c>
      <c r="J544">
        <f t="shared" si="73"/>
        <v>7.9992399999999995E-3</v>
      </c>
      <c r="K544">
        <f t="shared" si="74"/>
        <v>7.0501800000000005E-3</v>
      </c>
      <c r="L544">
        <f t="shared" si="75"/>
        <v>5.2891800000000001E-3</v>
      </c>
      <c r="M544">
        <f t="shared" si="76"/>
        <v>4.8168600000000001E-3</v>
      </c>
      <c r="N544">
        <f t="shared" si="77"/>
        <v>4.4166600000000002E-3</v>
      </c>
      <c r="O544">
        <f t="shared" si="78"/>
        <v>3.9651600000000006E-3</v>
      </c>
      <c r="P544">
        <f t="shared" si="79"/>
        <v>3.1119999999999997E-3</v>
      </c>
      <c r="Q544">
        <f t="shared" si="80"/>
        <v>2.7249799999999997E-3</v>
      </c>
    </row>
    <row r="545" spans="1:17" hidden="1" x14ac:dyDescent="0.2">
      <c r="A545">
        <f t="shared" si="81"/>
        <v>4</v>
      </c>
      <c r="B545">
        <v>4.2985999999999996E-3</v>
      </c>
      <c r="C545">
        <v>4.1716000000000001E-3</v>
      </c>
      <c r="D545">
        <v>3.5823000000000001E-3</v>
      </c>
      <c r="E545">
        <v>3.0853E-3</v>
      </c>
      <c r="F545">
        <v>2.8758E-3</v>
      </c>
      <c r="G545">
        <v>2.6729000000000002E-3</v>
      </c>
      <c r="H545">
        <v>2.5801000000000001E-3</v>
      </c>
      <c r="I545">
        <v>2.4803999999999998E-3</v>
      </c>
      <c r="J545">
        <f t="shared" si="73"/>
        <v>8.3957400000000005E-3</v>
      </c>
      <c r="K545">
        <f t="shared" si="74"/>
        <v>6.9306000000000003E-3</v>
      </c>
      <c r="L545">
        <f t="shared" si="75"/>
        <v>5.3178800000000005E-3</v>
      </c>
      <c r="M545">
        <f t="shared" si="76"/>
        <v>4.6500199999999995E-3</v>
      </c>
      <c r="N545">
        <f t="shared" si="77"/>
        <v>4.1672799999999998E-3</v>
      </c>
      <c r="O545">
        <f t="shared" si="78"/>
        <v>3.7747199999999996E-3</v>
      </c>
      <c r="P545">
        <f t="shared" si="79"/>
        <v>3.1013600000000001E-3</v>
      </c>
      <c r="Q545">
        <f t="shared" si="80"/>
        <v>2.7495800000000002E-3</v>
      </c>
    </row>
    <row r="546" spans="1:17" hidden="1" x14ac:dyDescent="0.2">
      <c r="A546">
        <f t="shared" si="81"/>
        <v>5</v>
      </c>
      <c r="B546">
        <v>4.9332999999999998E-3</v>
      </c>
      <c r="C546">
        <v>4.7527999999999997E-3</v>
      </c>
      <c r="D546">
        <v>3.1908000000000001E-3</v>
      </c>
      <c r="E546">
        <v>2.6583000000000002E-3</v>
      </c>
      <c r="F546">
        <v>1.7447999999999999E-3</v>
      </c>
      <c r="G546">
        <v>1.6523E-3</v>
      </c>
      <c r="H546">
        <v>1.1322999999999999E-3</v>
      </c>
      <c r="I546">
        <v>1.0371E-3</v>
      </c>
      <c r="J546">
        <f t="shared" si="73"/>
        <v>8.6394999999999996E-3</v>
      </c>
      <c r="K546">
        <f t="shared" si="74"/>
        <v>7.13264E-3</v>
      </c>
      <c r="L546">
        <f t="shared" si="75"/>
        <v>5.63548E-3</v>
      </c>
      <c r="M546">
        <f t="shared" si="76"/>
        <v>5.0548999999999993E-3</v>
      </c>
      <c r="N546">
        <f t="shared" si="77"/>
        <v>4.5401399999999998E-3</v>
      </c>
      <c r="O546">
        <f t="shared" si="78"/>
        <v>4.1511399999999993E-3</v>
      </c>
      <c r="P546">
        <f t="shared" si="79"/>
        <v>3.1239599999999998E-3</v>
      </c>
      <c r="Q546">
        <f t="shared" si="80"/>
        <v>2.7296600000000001E-3</v>
      </c>
    </row>
    <row r="547" spans="1:17" x14ac:dyDescent="0.2">
      <c r="A547">
        <f t="shared" si="81"/>
        <v>1</v>
      </c>
      <c r="B547">
        <v>8.1010000000000006E-3</v>
      </c>
      <c r="C547">
        <v>7.2516000000000004E-3</v>
      </c>
      <c r="D547">
        <v>6.8589999999999996E-3</v>
      </c>
      <c r="E547">
        <v>6.5464E-3</v>
      </c>
      <c r="F547">
        <v>5.9497999999999999E-3</v>
      </c>
      <c r="G547">
        <v>5.2421999999999998E-3</v>
      </c>
      <c r="H547">
        <v>4.0074999999999998E-3</v>
      </c>
      <c r="I547">
        <v>3.9071000000000002E-3</v>
      </c>
      <c r="J547">
        <f t="shared" si="73"/>
        <v>1.014464E-2</v>
      </c>
      <c r="K547">
        <f t="shared" si="74"/>
        <v>7.8583400000000001E-3</v>
      </c>
      <c r="L547">
        <f t="shared" si="75"/>
        <v>6.4745599999999999E-3</v>
      </c>
      <c r="M547">
        <f t="shared" si="76"/>
        <v>5.9795200000000003E-3</v>
      </c>
      <c r="N547">
        <f t="shared" si="77"/>
        <v>5.6319000000000004E-3</v>
      </c>
      <c r="O547">
        <f t="shared" si="78"/>
        <v>5.0725399999999995E-3</v>
      </c>
      <c r="P547">
        <f t="shared" si="79"/>
        <v>3.9744799999999999E-3</v>
      </c>
      <c r="Q547">
        <f t="shared" si="80"/>
        <v>3.3924800000000007E-3</v>
      </c>
    </row>
    <row r="548" spans="1:17" hidden="1" x14ac:dyDescent="0.2">
      <c r="A548">
        <f t="shared" si="81"/>
        <v>2</v>
      </c>
      <c r="B548">
        <v>1.5890000000000001E-2</v>
      </c>
      <c r="C548">
        <v>1.2305999999999999E-2</v>
      </c>
      <c r="D548">
        <v>7.6230999999999998E-3</v>
      </c>
      <c r="E548">
        <v>7.0713E-3</v>
      </c>
      <c r="F548">
        <v>6.8609999999999999E-3</v>
      </c>
      <c r="G548">
        <v>5.9227999999999998E-3</v>
      </c>
      <c r="H548">
        <v>4.4571999999999997E-3</v>
      </c>
      <c r="I548">
        <v>3.5297000000000002E-3</v>
      </c>
      <c r="J548">
        <f t="shared" si="73"/>
        <v>1.081764E-2</v>
      </c>
      <c r="K548">
        <f t="shared" si="74"/>
        <v>8.2360000000000003E-3</v>
      </c>
      <c r="L548">
        <f t="shared" si="75"/>
        <v>6.1590400000000002E-3</v>
      </c>
      <c r="M548">
        <f t="shared" si="76"/>
        <v>5.5850000000000006E-3</v>
      </c>
      <c r="N548">
        <f t="shared" si="77"/>
        <v>5.291800000000001E-3</v>
      </c>
      <c r="O548">
        <f t="shared" si="78"/>
        <v>4.7385999999999999E-3</v>
      </c>
      <c r="P548">
        <f t="shared" si="79"/>
        <v>3.85688E-3</v>
      </c>
      <c r="Q548">
        <f t="shared" si="80"/>
        <v>3.2300200000000001E-3</v>
      </c>
    </row>
    <row r="549" spans="1:17" hidden="1" x14ac:dyDescent="0.2">
      <c r="A549">
        <f t="shared" si="81"/>
        <v>3</v>
      </c>
      <c r="B549">
        <v>8.7557999999999993E-3</v>
      </c>
      <c r="C549">
        <v>6.1710000000000003E-3</v>
      </c>
      <c r="D549">
        <v>5.3341999999999999E-3</v>
      </c>
      <c r="E549">
        <v>3.8888E-3</v>
      </c>
      <c r="F549">
        <v>3.405E-3</v>
      </c>
      <c r="G549">
        <v>3.3833999999999999E-3</v>
      </c>
      <c r="H549">
        <v>3.3297000000000001E-3</v>
      </c>
      <c r="I549">
        <v>2.7935999999999998E-3</v>
      </c>
      <c r="J549">
        <f t="shared" si="73"/>
        <v>1.065284E-2</v>
      </c>
      <c r="K549">
        <f t="shared" si="74"/>
        <v>8.5735999999999989E-3</v>
      </c>
      <c r="L549">
        <f t="shared" si="75"/>
        <v>6.7558200000000001E-3</v>
      </c>
      <c r="M549">
        <f t="shared" si="76"/>
        <v>5.1919800000000006E-3</v>
      </c>
      <c r="N549">
        <f t="shared" si="77"/>
        <v>4.85178E-3</v>
      </c>
      <c r="O549">
        <f t="shared" si="78"/>
        <v>4.45554E-3</v>
      </c>
      <c r="P549">
        <f t="shared" si="79"/>
        <v>3.5558E-3</v>
      </c>
      <c r="Q549">
        <f t="shared" si="80"/>
        <v>3.0310599999999999E-3</v>
      </c>
    </row>
    <row r="550" spans="1:17" hidden="1" x14ac:dyDescent="0.2">
      <c r="A550">
        <f t="shared" si="81"/>
        <v>4</v>
      </c>
      <c r="B550">
        <v>5.5174000000000004E-3</v>
      </c>
      <c r="C550">
        <v>5.1818000000000003E-3</v>
      </c>
      <c r="D550">
        <v>5.1703000000000001E-3</v>
      </c>
      <c r="E550">
        <v>5.1097E-3</v>
      </c>
      <c r="F550">
        <v>4.7400999999999997E-3</v>
      </c>
      <c r="G550">
        <v>4.555E-3</v>
      </c>
      <c r="H550">
        <v>2.6930999999999999E-3</v>
      </c>
      <c r="I550">
        <v>2.3808000000000002E-3</v>
      </c>
      <c r="J550">
        <f t="shared" si="73"/>
        <v>1.0337580000000001E-2</v>
      </c>
      <c r="K550">
        <f t="shared" si="74"/>
        <v>8.7693600000000003E-3</v>
      </c>
      <c r="L550">
        <f t="shared" si="75"/>
        <v>7.073900000000001E-3</v>
      </c>
      <c r="M550">
        <f t="shared" si="76"/>
        <v>5.6285600000000003E-3</v>
      </c>
      <c r="N550">
        <f t="shared" si="77"/>
        <v>4.8653400000000001E-3</v>
      </c>
      <c r="O550">
        <f t="shared" si="78"/>
        <v>4.4694599999999998E-3</v>
      </c>
      <c r="P550">
        <f t="shared" si="79"/>
        <v>3.5481200000000005E-3</v>
      </c>
      <c r="Q550">
        <f t="shared" si="80"/>
        <v>3.0266E-3</v>
      </c>
    </row>
    <row r="551" spans="1:17" hidden="1" x14ac:dyDescent="0.2">
      <c r="A551">
        <f t="shared" si="81"/>
        <v>5</v>
      </c>
      <c r="B551">
        <v>1.2459E-2</v>
      </c>
      <c r="C551">
        <v>8.3812999999999995E-3</v>
      </c>
      <c r="D551">
        <v>7.3861999999999999E-3</v>
      </c>
      <c r="E551">
        <v>7.2814000000000004E-3</v>
      </c>
      <c r="F551">
        <v>7.2036000000000001E-3</v>
      </c>
      <c r="G551">
        <v>6.2592999999999998E-3</v>
      </c>
      <c r="H551">
        <v>5.3848999999999998E-3</v>
      </c>
      <c r="I551">
        <v>4.3512000000000004E-3</v>
      </c>
      <c r="J551">
        <f t="shared" si="73"/>
        <v>1.22503E-2</v>
      </c>
      <c r="K551">
        <f t="shared" si="74"/>
        <v>1.0163200000000001E-2</v>
      </c>
      <c r="L551">
        <f t="shared" si="75"/>
        <v>7.3038400000000007E-3</v>
      </c>
      <c r="M551">
        <f t="shared" si="76"/>
        <v>5.7430800000000002E-3</v>
      </c>
      <c r="N551">
        <f t="shared" si="77"/>
        <v>5.0241800000000005E-3</v>
      </c>
      <c r="O551">
        <f t="shared" si="78"/>
        <v>4.52886E-3</v>
      </c>
      <c r="P551">
        <f t="shared" si="79"/>
        <v>3.9196600000000002E-3</v>
      </c>
      <c r="Q551">
        <f t="shared" si="80"/>
        <v>3.4367400000000006E-3</v>
      </c>
    </row>
    <row r="552" spans="1:17" x14ac:dyDescent="0.2">
      <c r="A552">
        <f t="shared" si="81"/>
        <v>1</v>
      </c>
      <c r="B552">
        <v>1.1466E-2</v>
      </c>
      <c r="C552">
        <v>9.1398999999999994E-3</v>
      </c>
      <c r="D552">
        <v>5.2814000000000003E-3</v>
      </c>
      <c r="E552">
        <v>4.5738000000000003E-3</v>
      </c>
      <c r="F552">
        <v>4.2493000000000001E-3</v>
      </c>
      <c r="G552">
        <v>3.5725000000000002E-3</v>
      </c>
      <c r="H552">
        <v>3.4194999999999998E-3</v>
      </c>
      <c r="I552">
        <v>3.0948E-3</v>
      </c>
      <c r="J552">
        <f t="shared" si="73"/>
        <v>1.0913820000000001E-2</v>
      </c>
      <c r="K552">
        <f t="shared" si="74"/>
        <v>9.4536999999999989E-3</v>
      </c>
      <c r="L552">
        <f t="shared" si="75"/>
        <v>6.6901799999999996E-3</v>
      </c>
      <c r="M552">
        <f t="shared" si="76"/>
        <v>5.0970399999999997E-3</v>
      </c>
      <c r="N552">
        <f t="shared" si="77"/>
        <v>4.3467200000000001E-3</v>
      </c>
      <c r="O552">
        <f t="shared" si="78"/>
        <v>3.99768E-3</v>
      </c>
      <c r="P552">
        <f t="shared" si="79"/>
        <v>3.5151600000000007E-3</v>
      </c>
      <c r="Q552">
        <f t="shared" si="80"/>
        <v>3.2333799999999997E-3</v>
      </c>
    </row>
    <row r="553" spans="1:17" hidden="1" x14ac:dyDescent="0.2">
      <c r="A553">
        <f t="shared" si="81"/>
        <v>2</v>
      </c>
      <c r="B553">
        <v>1.5066E-2</v>
      </c>
      <c r="C553">
        <v>1.3993999999999999E-2</v>
      </c>
      <c r="D553">
        <v>1.0607E-2</v>
      </c>
      <c r="E553">
        <v>5.1062E-3</v>
      </c>
      <c r="F553">
        <v>4.6608999999999999E-3</v>
      </c>
      <c r="G553">
        <v>4.5075000000000002E-3</v>
      </c>
      <c r="H553">
        <v>2.9518000000000001E-3</v>
      </c>
      <c r="I553">
        <v>2.5349000000000001E-3</v>
      </c>
      <c r="J553">
        <f t="shared" si="73"/>
        <v>1.004674E-2</v>
      </c>
      <c r="K553">
        <f t="shared" si="74"/>
        <v>8.8066599999999991E-3</v>
      </c>
      <c r="L553">
        <f t="shared" si="75"/>
        <v>6.5550599999999997E-3</v>
      </c>
      <c r="M553">
        <f t="shared" si="76"/>
        <v>4.774500000000001E-3</v>
      </c>
      <c r="N553">
        <f t="shared" si="77"/>
        <v>4.0525600000000002E-3</v>
      </c>
      <c r="O553">
        <f t="shared" si="78"/>
        <v>3.7659200000000003E-3</v>
      </c>
      <c r="P553">
        <f t="shared" si="79"/>
        <v>3.3130599999999996E-3</v>
      </c>
      <c r="Q553">
        <f t="shared" si="80"/>
        <v>3.0763199999999996E-3</v>
      </c>
    </row>
    <row r="554" spans="1:17" hidden="1" x14ac:dyDescent="0.2">
      <c r="A554">
        <f t="shared" si="81"/>
        <v>3</v>
      </c>
      <c r="B554">
        <v>7.1795000000000001E-3</v>
      </c>
      <c r="C554">
        <v>7.1498000000000004E-3</v>
      </c>
      <c r="D554">
        <v>6.9246000000000004E-3</v>
      </c>
      <c r="E554">
        <v>6.0717000000000002E-3</v>
      </c>
      <c r="F554">
        <v>3.4727999999999998E-3</v>
      </c>
      <c r="G554">
        <v>3.4529999999999999E-3</v>
      </c>
      <c r="H554">
        <v>3.2913E-3</v>
      </c>
      <c r="I554">
        <v>2.7713E-3</v>
      </c>
      <c r="J554">
        <f t="shared" si="73"/>
        <v>7.7380600000000006E-3</v>
      </c>
      <c r="K554">
        <f t="shared" si="74"/>
        <v>6.6732399999999996E-3</v>
      </c>
      <c r="L554">
        <f t="shared" si="75"/>
        <v>5.0321400000000001E-3</v>
      </c>
      <c r="M554">
        <f t="shared" si="76"/>
        <v>4.2332799999999999E-3</v>
      </c>
      <c r="N554">
        <f t="shared" si="77"/>
        <v>3.5439600000000001E-3</v>
      </c>
      <c r="O554">
        <f t="shared" si="78"/>
        <v>3.1642599999999999E-3</v>
      </c>
      <c r="P554">
        <f t="shared" si="79"/>
        <v>3.0125399999999997E-3</v>
      </c>
      <c r="Q554">
        <f t="shared" si="80"/>
        <v>2.8581999999999995E-3</v>
      </c>
    </row>
    <row r="555" spans="1:17" hidden="1" x14ac:dyDescent="0.2">
      <c r="A555">
        <f t="shared" si="81"/>
        <v>4</v>
      </c>
      <c r="B555">
        <v>1.5081000000000001E-2</v>
      </c>
      <c r="C555">
        <v>1.2151E-2</v>
      </c>
      <c r="D555">
        <v>6.3200000000000001E-3</v>
      </c>
      <c r="E555">
        <v>5.6823000000000004E-3</v>
      </c>
      <c r="F555">
        <v>5.5342999999999998E-3</v>
      </c>
      <c r="G555">
        <v>4.8520000000000004E-3</v>
      </c>
      <c r="H555">
        <v>4.5507999999999998E-3</v>
      </c>
      <c r="I555">
        <v>4.4314999999999997E-3</v>
      </c>
      <c r="J555">
        <f t="shared" si="73"/>
        <v>8.8477599999999997E-3</v>
      </c>
      <c r="K555">
        <f t="shared" si="74"/>
        <v>7.3992799999999994E-3</v>
      </c>
      <c r="L555">
        <f t="shared" si="75"/>
        <v>4.8897800000000007E-3</v>
      </c>
      <c r="M555">
        <f t="shared" si="76"/>
        <v>3.7565599999999999E-3</v>
      </c>
      <c r="N555">
        <f t="shared" si="77"/>
        <v>3.5313199999999997E-3</v>
      </c>
      <c r="O555">
        <f t="shared" si="78"/>
        <v>2.9425599999999994E-3</v>
      </c>
      <c r="P555">
        <f t="shared" si="79"/>
        <v>2.7840600000000001E-3</v>
      </c>
      <c r="Q555">
        <f t="shared" si="80"/>
        <v>2.7229799999999994E-3</v>
      </c>
    </row>
    <row r="556" spans="1:17" hidden="1" x14ac:dyDescent="0.2">
      <c r="A556">
        <f t="shared" si="81"/>
        <v>5</v>
      </c>
      <c r="B556">
        <v>5.7765999999999998E-3</v>
      </c>
      <c r="C556">
        <v>4.8338000000000001E-3</v>
      </c>
      <c r="D556">
        <v>4.3179000000000004E-3</v>
      </c>
      <c r="E556">
        <v>4.0511999999999996E-3</v>
      </c>
      <c r="F556">
        <v>3.8162999999999999E-3</v>
      </c>
      <c r="G556">
        <v>3.6034000000000001E-3</v>
      </c>
      <c r="H556">
        <v>3.3624000000000002E-3</v>
      </c>
      <c r="I556">
        <v>3.3344E-3</v>
      </c>
      <c r="J556">
        <f t="shared" si="73"/>
        <v>9.87736E-3</v>
      </c>
      <c r="K556">
        <f t="shared" si="74"/>
        <v>8.0538799999999994E-3</v>
      </c>
      <c r="L556">
        <f t="shared" si="75"/>
        <v>4.6263600000000004E-3</v>
      </c>
      <c r="M556">
        <f t="shared" si="76"/>
        <v>3.5496399999999997E-3</v>
      </c>
      <c r="N556">
        <f t="shared" si="77"/>
        <v>3.3520400000000006E-3</v>
      </c>
      <c r="O556">
        <f t="shared" si="78"/>
        <v>2.7628399999999999E-3</v>
      </c>
      <c r="P556">
        <f t="shared" si="79"/>
        <v>2.4679600000000004E-3</v>
      </c>
      <c r="Q556">
        <f t="shared" si="80"/>
        <v>2.3118600000000002E-3</v>
      </c>
    </row>
    <row r="557" spans="1:17" x14ac:dyDescent="0.2">
      <c r="A557">
        <f t="shared" si="81"/>
        <v>1</v>
      </c>
      <c r="B557">
        <v>7.1306E-3</v>
      </c>
      <c r="C557">
        <v>5.9046999999999997E-3</v>
      </c>
      <c r="D557">
        <v>4.6058000000000002E-3</v>
      </c>
      <c r="E557">
        <v>2.9610999999999999E-3</v>
      </c>
      <c r="F557">
        <v>2.7785000000000002E-3</v>
      </c>
      <c r="G557">
        <v>2.4137E-3</v>
      </c>
      <c r="H557">
        <v>2.4090000000000001E-3</v>
      </c>
      <c r="I557">
        <v>2.3094999999999999E-3</v>
      </c>
      <c r="J557">
        <f t="shared" si="73"/>
        <v>1.03374E-2</v>
      </c>
      <c r="K557">
        <f t="shared" si="74"/>
        <v>8.5176599999999998E-3</v>
      </c>
      <c r="L557">
        <f t="shared" si="75"/>
        <v>5.1835600000000003E-3</v>
      </c>
      <c r="M557">
        <f t="shared" si="76"/>
        <v>3.9125400000000008E-3</v>
      </c>
      <c r="N557">
        <f t="shared" si="77"/>
        <v>3.56866E-3</v>
      </c>
      <c r="O557">
        <f t="shared" si="78"/>
        <v>2.9884799999999995E-3</v>
      </c>
      <c r="P557">
        <f t="shared" si="79"/>
        <v>2.6911600000000002E-3</v>
      </c>
      <c r="Q557">
        <f t="shared" si="80"/>
        <v>2.2112400000000002E-3</v>
      </c>
    </row>
    <row r="558" spans="1:17" hidden="1" x14ac:dyDescent="0.2">
      <c r="A558">
        <f t="shared" si="81"/>
        <v>2</v>
      </c>
      <c r="B558">
        <v>3.5225999999999999E-3</v>
      </c>
      <c r="C558">
        <v>3.3268999999999998E-3</v>
      </c>
      <c r="D558">
        <v>2.9924000000000001E-3</v>
      </c>
      <c r="E558">
        <v>2.4001000000000001E-3</v>
      </c>
      <c r="F558">
        <v>2.1178999999999998E-3</v>
      </c>
      <c r="G558">
        <v>1.4992E-3</v>
      </c>
      <c r="H558">
        <v>1.4492000000000001E-3</v>
      </c>
      <c r="I558">
        <v>1.4442999999999999E-3</v>
      </c>
      <c r="J558">
        <f t="shared" si="73"/>
        <v>1.0303680000000001E-2</v>
      </c>
      <c r="K558">
        <f t="shared" si="74"/>
        <v>8.6750799999999982E-3</v>
      </c>
      <c r="L558">
        <f t="shared" si="75"/>
        <v>5.2015000000000004E-3</v>
      </c>
      <c r="M558">
        <f t="shared" si="76"/>
        <v>4.2064200000000006E-3</v>
      </c>
      <c r="N558">
        <f t="shared" si="77"/>
        <v>3.8400999999999999E-3</v>
      </c>
      <c r="O558">
        <f t="shared" si="78"/>
        <v>3.2786600000000001E-3</v>
      </c>
      <c r="P558">
        <f t="shared" si="79"/>
        <v>2.9252999999999996E-3</v>
      </c>
      <c r="Q558">
        <f t="shared" si="80"/>
        <v>2.3455799999999999E-3</v>
      </c>
    </row>
    <row r="559" spans="1:17" hidden="1" x14ac:dyDescent="0.2">
      <c r="A559">
        <f t="shared" si="81"/>
        <v>3</v>
      </c>
      <c r="B559">
        <v>1.2728E-2</v>
      </c>
      <c r="C559">
        <v>1.078E-2</v>
      </c>
      <c r="D559">
        <v>6.2128000000000001E-3</v>
      </c>
      <c r="E559">
        <v>3.6881000000000001E-3</v>
      </c>
      <c r="F559">
        <v>3.4096E-3</v>
      </c>
      <c r="G559">
        <v>2.3444999999999998E-3</v>
      </c>
      <c r="H559">
        <v>2.1489E-3</v>
      </c>
      <c r="I559">
        <v>2.0952000000000002E-3</v>
      </c>
      <c r="J559">
        <f t="shared" si="73"/>
        <v>1.0572580000000002E-2</v>
      </c>
      <c r="K559">
        <f t="shared" si="74"/>
        <v>8.9655199999999994E-3</v>
      </c>
      <c r="L559">
        <f t="shared" si="75"/>
        <v>5.4896999999999993E-3</v>
      </c>
      <c r="M559">
        <f t="shared" si="76"/>
        <v>4.5826800000000004E-3</v>
      </c>
      <c r="N559">
        <f t="shared" si="77"/>
        <v>4.1460799999999999E-3</v>
      </c>
      <c r="O559">
        <f t="shared" si="78"/>
        <v>3.6270600000000001E-3</v>
      </c>
      <c r="P559">
        <f t="shared" si="79"/>
        <v>3.2418600000000001E-3</v>
      </c>
      <c r="Q559">
        <f t="shared" si="80"/>
        <v>2.6514400000000001E-3</v>
      </c>
    </row>
    <row r="560" spans="1:17" hidden="1" x14ac:dyDescent="0.2">
      <c r="A560">
        <f t="shared" si="81"/>
        <v>4</v>
      </c>
      <c r="B560">
        <v>2.0229E-2</v>
      </c>
      <c r="C560">
        <v>1.5424E-2</v>
      </c>
      <c r="D560">
        <v>5.0029000000000002E-3</v>
      </c>
      <c r="E560">
        <v>4.6477000000000003E-3</v>
      </c>
      <c r="F560">
        <v>4.6379000000000004E-3</v>
      </c>
      <c r="G560">
        <v>3.9534000000000001E-3</v>
      </c>
      <c r="H560">
        <v>2.9702999999999999E-3</v>
      </c>
      <c r="I560">
        <v>2.3758999999999998E-3</v>
      </c>
      <c r="J560">
        <f t="shared" si="73"/>
        <v>9.6781799999999998E-3</v>
      </c>
      <c r="K560">
        <f t="shared" si="74"/>
        <v>8.1728399999999989E-3</v>
      </c>
      <c r="L560">
        <f t="shared" si="75"/>
        <v>5.3099000000000002E-3</v>
      </c>
      <c r="M560">
        <f t="shared" si="76"/>
        <v>4.8269799999999998E-3</v>
      </c>
      <c r="N560">
        <f t="shared" si="77"/>
        <v>4.2030000000000001E-3</v>
      </c>
      <c r="O560">
        <f t="shared" si="78"/>
        <v>3.8587600000000001E-3</v>
      </c>
      <c r="P560">
        <f t="shared" si="79"/>
        <v>3.3150599999999994E-3</v>
      </c>
      <c r="Q560">
        <f t="shared" si="80"/>
        <v>2.72938E-3</v>
      </c>
    </row>
    <row r="561" spans="1:17" hidden="1" x14ac:dyDescent="0.2">
      <c r="A561">
        <f t="shared" si="81"/>
        <v>5</v>
      </c>
      <c r="B561">
        <v>8.0768000000000003E-3</v>
      </c>
      <c r="C561">
        <v>7.1526999999999997E-3</v>
      </c>
      <c r="D561">
        <v>7.1038999999999998E-3</v>
      </c>
      <c r="E561">
        <v>5.8656999999999997E-3</v>
      </c>
      <c r="F561">
        <v>4.8993999999999999E-3</v>
      </c>
      <c r="G561">
        <v>4.7315999999999999E-3</v>
      </c>
      <c r="H561">
        <v>4.4783999999999996E-3</v>
      </c>
      <c r="I561">
        <v>2.8313000000000001E-3</v>
      </c>
      <c r="J561">
        <f t="shared" si="73"/>
        <v>6.8606600000000002E-3</v>
      </c>
      <c r="K561">
        <f t="shared" si="74"/>
        <v>6.1679599999999992E-3</v>
      </c>
      <c r="L561">
        <f t="shared" si="75"/>
        <v>5.22478E-3</v>
      </c>
      <c r="M561">
        <f t="shared" si="76"/>
        <v>4.6807400000000001E-3</v>
      </c>
      <c r="N561">
        <f t="shared" si="77"/>
        <v>4.0138999999999991E-3</v>
      </c>
      <c r="O561">
        <f t="shared" si="78"/>
        <v>3.7561999999999999E-3</v>
      </c>
      <c r="P561">
        <f t="shared" si="79"/>
        <v>3.4077400000000002E-3</v>
      </c>
      <c r="Q561">
        <f t="shared" si="80"/>
        <v>2.7915799999999997E-3</v>
      </c>
    </row>
    <row r="562" spans="1:17" x14ac:dyDescent="0.2">
      <c r="A562">
        <f t="shared" si="81"/>
        <v>1</v>
      </c>
      <c r="B562">
        <v>6.9620000000000003E-3</v>
      </c>
      <c r="C562">
        <v>6.6918000000000004E-3</v>
      </c>
      <c r="D562">
        <v>4.6955E-3</v>
      </c>
      <c r="E562">
        <v>4.4305000000000004E-3</v>
      </c>
      <c r="F562">
        <v>4.1357E-3</v>
      </c>
      <c r="G562">
        <v>3.8646000000000002E-3</v>
      </c>
      <c r="H562">
        <v>3.5796999999999999E-3</v>
      </c>
      <c r="I562">
        <v>2.9811999999999998E-3</v>
      </c>
      <c r="J562">
        <f t="shared" si="73"/>
        <v>6.3152600000000005E-3</v>
      </c>
      <c r="K562">
        <f t="shared" si="74"/>
        <v>5.6927799999999997E-3</v>
      </c>
      <c r="L562">
        <f t="shared" si="75"/>
        <v>4.45672E-3</v>
      </c>
      <c r="M562">
        <f t="shared" si="76"/>
        <v>4.1334600000000003E-3</v>
      </c>
      <c r="N562">
        <f t="shared" si="77"/>
        <v>3.6386399999999998E-3</v>
      </c>
      <c r="O562">
        <f t="shared" si="78"/>
        <v>3.3611000000000001E-3</v>
      </c>
      <c r="P562">
        <f t="shared" si="79"/>
        <v>3.0516800000000002E-3</v>
      </c>
      <c r="Q562">
        <f t="shared" si="80"/>
        <v>2.6806E-3</v>
      </c>
    </row>
    <row r="563" spans="1:17" hidden="1" x14ac:dyDescent="0.2">
      <c r="A563">
        <f t="shared" si="81"/>
        <v>2</v>
      </c>
      <c r="B563">
        <v>4.8671000000000001E-3</v>
      </c>
      <c r="C563">
        <v>4.7790999999999997E-3</v>
      </c>
      <c r="D563">
        <v>4.4333999999999997E-3</v>
      </c>
      <c r="E563">
        <v>4.2814000000000003E-3</v>
      </c>
      <c r="F563">
        <v>3.6478000000000001E-3</v>
      </c>
      <c r="G563">
        <v>3.2412000000000001E-3</v>
      </c>
      <c r="H563">
        <v>3.032E-3</v>
      </c>
      <c r="I563">
        <v>2.9735999999999999E-3</v>
      </c>
      <c r="J563">
        <f t="shared" si="73"/>
        <v>6.4161999999999995E-3</v>
      </c>
      <c r="K563">
        <f t="shared" si="74"/>
        <v>5.6375400000000008E-3</v>
      </c>
      <c r="L563">
        <f t="shared" si="75"/>
        <v>4.6991800000000007E-3</v>
      </c>
      <c r="M563">
        <f t="shared" si="76"/>
        <v>4.2319600000000008E-3</v>
      </c>
      <c r="N563">
        <f t="shared" si="77"/>
        <v>3.6695000000000005E-3</v>
      </c>
      <c r="O563">
        <f t="shared" si="78"/>
        <v>3.2256600000000004E-3</v>
      </c>
      <c r="P563">
        <f t="shared" si="79"/>
        <v>2.9561000000000001E-3</v>
      </c>
      <c r="Q563">
        <f t="shared" si="80"/>
        <v>2.67154E-3</v>
      </c>
    </row>
    <row r="564" spans="1:17" hidden="1" x14ac:dyDescent="0.2">
      <c r="A564">
        <f t="shared" si="81"/>
        <v>3</v>
      </c>
      <c r="B564">
        <v>8.2559999999999995E-3</v>
      </c>
      <c r="C564">
        <v>6.8165999999999999E-3</v>
      </c>
      <c r="D564">
        <v>5.3137999999999996E-3</v>
      </c>
      <c r="E564">
        <v>4.9096000000000001E-3</v>
      </c>
      <c r="F564">
        <v>3.6941999999999999E-3</v>
      </c>
      <c r="G564">
        <v>3.503E-3</v>
      </c>
      <c r="H564">
        <v>2.5149E-3</v>
      </c>
      <c r="I564">
        <v>2.4849E-3</v>
      </c>
      <c r="J564">
        <f t="shared" si="73"/>
        <v>6.43934E-3</v>
      </c>
      <c r="K564">
        <f t="shared" si="74"/>
        <v>5.6470800000000005E-3</v>
      </c>
      <c r="L564">
        <f t="shared" si="75"/>
        <v>4.6369599999999999E-3</v>
      </c>
      <c r="M564">
        <f t="shared" si="76"/>
        <v>4.0286600000000007E-3</v>
      </c>
      <c r="N564">
        <f t="shared" si="77"/>
        <v>3.5789200000000002E-3</v>
      </c>
      <c r="O564">
        <f t="shared" si="78"/>
        <v>3.1296599999999994E-3</v>
      </c>
      <c r="P564">
        <f t="shared" si="79"/>
        <v>2.8992599999999999E-3</v>
      </c>
      <c r="Q564">
        <f t="shared" si="80"/>
        <v>2.6157400000000001E-3</v>
      </c>
    </row>
    <row r="565" spans="1:17" hidden="1" x14ac:dyDescent="0.2">
      <c r="A565">
        <f t="shared" si="81"/>
        <v>4</v>
      </c>
      <c r="B565">
        <v>6.1414E-3</v>
      </c>
      <c r="C565">
        <v>5.3996000000000001E-3</v>
      </c>
      <c r="D565">
        <v>4.5773000000000003E-3</v>
      </c>
      <c r="E565">
        <v>3.9164999999999998E-3</v>
      </c>
      <c r="F565">
        <v>3.6924000000000002E-3</v>
      </c>
      <c r="G565">
        <v>3.4405999999999998E-3</v>
      </c>
      <c r="H565">
        <v>3.4337E-3</v>
      </c>
      <c r="I565">
        <v>2.6868999999999999E-3</v>
      </c>
      <c r="J565">
        <f t="shared" si="73"/>
        <v>5.9674399999999992E-3</v>
      </c>
      <c r="K565">
        <f t="shared" si="74"/>
        <v>5.3029799999999997E-3</v>
      </c>
      <c r="L565">
        <f t="shared" si="75"/>
        <v>4.5465599999999998E-3</v>
      </c>
      <c r="M565">
        <f t="shared" si="76"/>
        <v>3.8015000000000002E-3</v>
      </c>
      <c r="N565">
        <f t="shared" si="77"/>
        <v>3.5590200000000004E-3</v>
      </c>
      <c r="O565">
        <f t="shared" si="78"/>
        <v>3.0409599999999997E-3</v>
      </c>
      <c r="P565">
        <f t="shared" si="79"/>
        <v>2.9549199999999998E-3</v>
      </c>
      <c r="Q565">
        <f t="shared" si="80"/>
        <v>2.6135000000000004E-3</v>
      </c>
    </row>
    <row r="566" spans="1:17" hidden="1" x14ac:dyDescent="0.2">
      <c r="A566">
        <f t="shared" si="81"/>
        <v>5</v>
      </c>
      <c r="B566">
        <v>5.3498E-3</v>
      </c>
      <c r="C566">
        <v>4.7768000000000003E-3</v>
      </c>
      <c r="D566">
        <v>3.2636000000000002E-3</v>
      </c>
      <c r="E566">
        <v>3.1292999999999998E-3</v>
      </c>
      <c r="F566">
        <v>3.0230999999999999E-3</v>
      </c>
      <c r="G566">
        <v>2.7561E-3</v>
      </c>
      <c r="H566">
        <v>2.6981000000000002E-3</v>
      </c>
      <c r="I566">
        <v>2.2764E-3</v>
      </c>
      <c r="J566">
        <f t="shared" si="73"/>
        <v>5.3880400000000002E-3</v>
      </c>
      <c r="K566">
        <f t="shared" si="74"/>
        <v>4.8608599999999998E-3</v>
      </c>
      <c r="L566">
        <f t="shared" si="75"/>
        <v>4.0727799999999998E-3</v>
      </c>
      <c r="M566">
        <f t="shared" si="76"/>
        <v>3.4342400000000003E-3</v>
      </c>
      <c r="N566">
        <f t="shared" si="77"/>
        <v>3.20572E-3</v>
      </c>
      <c r="O566">
        <f t="shared" si="78"/>
        <v>2.7253799999999999E-3</v>
      </c>
      <c r="P566">
        <f t="shared" si="79"/>
        <v>2.6373400000000002E-3</v>
      </c>
      <c r="Q566">
        <f t="shared" si="80"/>
        <v>2.4387200000000001E-3</v>
      </c>
    </row>
    <row r="567" spans="1:17" x14ac:dyDescent="0.2">
      <c r="A567">
        <f t="shared" si="81"/>
        <v>1</v>
      </c>
      <c r="B567">
        <v>7.4666999999999997E-3</v>
      </c>
      <c r="C567">
        <v>6.4155999999999996E-3</v>
      </c>
      <c r="D567">
        <v>5.9078000000000004E-3</v>
      </c>
      <c r="E567">
        <v>4.9230000000000003E-3</v>
      </c>
      <c r="F567">
        <v>4.2900000000000004E-3</v>
      </c>
      <c r="G567">
        <v>3.1874E-3</v>
      </c>
      <c r="H567">
        <v>3.1018E-3</v>
      </c>
      <c r="I567">
        <v>2.9359E-3</v>
      </c>
      <c r="J567">
        <f t="shared" si="73"/>
        <v>5.7618599999999997E-3</v>
      </c>
      <c r="K567">
        <f t="shared" si="74"/>
        <v>5.3264799999999998E-3</v>
      </c>
      <c r="L567">
        <f t="shared" si="75"/>
        <v>4.7407399999999994E-3</v>
      </c>
      <c r="M567">
        <f t="shared" si="76"/>
        <v>4.0387599999999997E-3</v>
      </c>
      <c r="N567">
        <f t="shared" si="77"/>
        <v>3.7489000000000003E-3</v>
      </c>
      <c r="O567">
        <f t="shared" si="78"/>
        <v>3.1695399999999998E-3</v>
      </c>
      <c r="P567">
        <f t="shared" si="79"/>
        <v>3.0465399999999995E-3</v>
      </c>
      <c r="Q567">
        <f t="shared" si="80"/>
        <v>2.8338E-3</v>
      </c>
    </row>
    <row r="568" spans="1:17" hidden="1" x14ac:dyDescent="0.2">
      <c r="A568">
        <f t="shared" si="81"/>
        <v>2</v>
      </c>
      <c r="B568">
        <v>4.9827999999999999E-3</v>
      </c>
      <c r="C568">
        <v>4.8268E-3</v>
      </c>
      <c r="D568">
        <v>4.1222999999999997E-3</v>
      </c>
      <c r="E568">
        <v>3.2648999999999998E-3</v>
      </c>
      <c r="F568">
        <v>3.1949000000000001E-3</v>
      </c>
      <c r="G568">
        <v>2.7612000000000001E-3</v>
      </c>
      <c r="H568">
        <v>2.7477999999999999E-3</v>
      </c>
      <c r="I568">
        <v>2.6946000000000001E-3</v>
      </c>
      <c r="J568">
        <f t="shared" si="73"/>
        <v>5.7784200000000003E-3</v>
      </c>
      <c r="K568">
        <f t="shared" si="74"/>
        <v>5.4847400000000001E-3</v>
      </c>
      <c r="L568">
        <f t="shared" si="75"/>
        <v>4.7989399999999998E-3</v>
      </c>
      <c r="M568">
        <f t="shared" si="76"/>
        <v>4.2892399999999997E-3</v>
      </c>
      <c r="N568">
        <f t="shared" si="77"/>
        <v>4.0852399999999995E-3</v>
      </c>
      <c r="O568">
        <f t="shared" si="78"/>
        <v>3.4928199999999998E-3</v>
      </c>
      <c r="P568">
        <f t="shared" si="79"/>
        <v>3.3742199999999998E-3</v>
      </c>
      <c r="Q568">
        <f t="shared" si="80"/>
        <v>3.1858200000000002E-3</v>
      </c>
    </row>
    <row r="569" spans="1:17" hidden="1" x14ac:dyDescent="0.2">
      <c r="A569">
        <f t="shared" si="81"/>
        <v>3</v>
      </c>
      <c r="B569">
        <v>5.8964999999999998E-3</v>
      </c>
      <c r="C569">
        <v>5.0961000000000001E-3</v>
      </c>
      <c r="D569">
        <v>4.8618000000000003E-3</v>
      </c>
      <c r="E569">
        <v>3.7737999999999999E-3</v>
      </c>
      <c r="F569">
        <v>3.5947000000000002E-3</v>
      </c>
      <c r="G569">
        <v>3.0595000000000002E-3</v>
      </c>
      <c r="H569">
        <v>2.7932E-3</v>
      </c>
      <c r="I569">
        <v>2.4737000000000001E-3</v>
      </c>
      <c r="J569">
        <f t="shared" si="73"/>
        <v>6.1510200000000001E-3</v>
      </c>
      <c r="K569">
        <f t="shared" si="74"/>
        <v>5.56012E-3</v>
      </c>
      <c r="L569">
        <f t="shared" si="75"/>
        <v>4.9971600000000005E-3</v>
      </c>
      <c r="M569">
        <f t="shared" si="76"/>
        <v>4.54624E-3</v>
      </c>
      <c r="N569">
        <f t="shared" si="77"/>
        <v>4.2855599999999999E-3</v>
      </c>
      <c r="O569">
        <f t="shared" si="78"/>
        <v>3.7387000000000002E-3</v>
      </c>
      <c r="P569">
        <f t="shared" si="79"/>
        <v>3.59852E-3</v>
      </c>
      <c r="Q569">
        <f t="shared" si="80"/>
        <v>3.26896E-3</v>
      </c>
    </row>
    <row r="570" spans="1:17" hidden="1" x14ac:dyDescent="0.2">
      <c r="A570">
        <f t="shared" si="81"/>
        <v>4</v>
      </c>
      <c r="B570">
        <v>3.2444000000000001E-3</v>
      </c>
      <c r="C570">
        <v>3.189E-3</v>
      </c>
      <c r="D570">
        <v>2.2084000000000001E-3</v>
      </c>
      <c r="E570">
        <v>2.0801999999999999E-3</v>
      </c>
      <c r="F570">
        <v>1.9258999999999999E-3</v>
      </c>
      <c r="G570">
        <v>1.8626999999999999E-3</v>
      </c>
      <c r="H570">
        <v>1.8458000000000001E-3</v>
      </c>
      <c r="I570">
        <v>1.8129999999999999E-3</v>
      </c>
      <c r="J570">
        <f t="shared" si="73"/>
        <v>6.1438399999999994E-3</v>
      </c>
      <c r="K570">
        <f t="shared" si="74"/>
        <v>5.60452E-3</v>
      </c>
      <c r="L570">
        <f t="shared" si="75"/>
        <v>5.0392800000000001E-3</v>
      </c>
      <c r="M570">
        <f t="shared" si="76"/>
        <v>4.7533000000000002E-3</v>
      </c>
      <c r="N570">
        <f t="shared" si="77"/>
        <v>4.51382E-3</v>
      </c>
      <c r="O570">
        <f t="shared" si="78"/>
        <v>3.8277200000000006E-3</v>
      </c>
      <c r="P570">
        <f t="shared" si="79"/>
        <v>3.5799599999999992E-3</v>
      </c>
      <c r="Q570">
        <f t="shared" si="80"/>
        <v>3.3099599999999998E-3</v>
      </c>
    </row>
    <row r="571" spans="1:17" hidden="1" x14ac:dyDescent="0.2">
      <c r="A571">
        <f t="shared" si="81"/>
        <v>5</v>
      </c>
      <c r="B571">
        <v>7.2189000000000003E-3</v>
      </c>
      <c r="C571">
        <v>7.1048999999999999E-3</v>
      </c>
      <c r="D571">
        <v>6.6033999999999997E-3</v>
      </c>
      <c r="E571">
        <v>6.1519000000000001E-3</v>
      </c>
      <c r="F571">
        <v>5.7390000000000002E-3</v>
      </c>
      <c r="G571">
        <v>4.9769000000000002E-3</v>
      </c>
      <c r="H571">
        <v>4.7441000000000002E-3</v>
      </c>
      <c r="I571">
        <v>4.2518E-3</v>
      </c>
      <c r="J571">
        <f t="shared" si="73"/>
        <v>6.4050599999999997E-3</v>
      </c>
      <c r="K571">
        <f t="shared" si="74"/>
        <v>5.8501199999999995E-3</v>
      </c>
      <c r="L571">
        <f t="shared" si="75"/>
        <v>5.4627800000000004E-3</v>
      </c>
      <c r="M571">
        <f t="shared" si="76"/>
        <v>5.1174199999999993E-3</v>
      </c>
      <c r="N571">
        <f t="shared" si="77"/>
        <v>4.9015000000000005E-3</v>
      </c>
      <c r="O571">
        <f t="shared" si="78"/>
        <v>4.2157000000000002E-3</v>
      </c>
      <c r="P571">
        <f t="shared" si="79"/>
        <v>3.9260400000000004E-3</v>
      </c>
      <c r="Q571">
        <f t="shared" si="80"/>
        <v>3.6312399999999996E-3</v>
      </c>
    </row>
    <row r="572" spans="1:17" x14ac:dyDescent="0.2">
      <c r="A572">
        <f t="shared" si="81"/>
        <v>1</v>
      </c>
      <c r="B572">
        <v>7.5494999999999998E-3</v>
      </c>
      <c r="C572">
        <v>7.2068999999999996E-3</v>
      </c>
      <c r="D572">
        <v>6.1988E-3</v>
      </c>
      <c r="E572">
        <v>6.1754000000000002E-3</v>
      </c>
      <c r="F572">
        <v>5.9716999999999999E-3</v>
      </c>
      <c r="G572">
        <v>4.8038000000000004E-3</v>
      </c>
      <c r="H572">
        <v>4.7402E-3</v>
      </c>
      <c r="I572">
        <v>4.6959999999999997E-3</v>
      </c>
      <c r="J572">
        <f t="shared" si="73"/>
        <v>6.3696400000000002E-3</v>
      </c>
      <c r="K572">
        <f t="shared" si="74"/>
        <v>5.7764800000000005E-3</v>
      </c>
      <c r="L572">
        <f t="shared" si="75"/>
        <v>5.2601999999999996E-3</v>
      </c>
      <c r="M572">
        <f t="shared" si="76"/>
        <v>4.7092599999999998E-3</v>
      </c>
      <c r="N572">
        <f t="shared" si="77"/>
        <v>4.4920800000000007E-3</v>
      </c>
      <c r="O572">
        <f t="shared" si="78"/>
        <v>3.9543599999999996E-3</v>
      </c>
      <c r="P572">
        <f t="shared" si="79"/>
        <v>3.6921799999999998E-3</v>
      </c>
      <c r="Q572">
        <f t="shared" si="80"/>
        <v>3.41932E-3</v>
      </c>
    </row>
    <row r="573" spans="1:17" hidden="1" x14ac:dyDescent="0.2">
      <c r="A573">
        <f t="shared" si="81"/>
        <v>2</v>
      </c>
      <c r="B573">
        <v>6.8458E-3</v>
      </c>
      <c r="C573">
        <v>5.2037000000000003E-3</v>
      </c>
      <c r="D573">
        <v>5.1133999999999997E-3</v>
      </c>
      <c r="E573">
        <v>4.5499E-3</v>
      </c>
      <c r="F573">
        <v>4.1964999999999997E-3</v>
      </c>
      <c r="G573">
        <v>3.9906000000000004E-3</v>
      </c>
      <c r="H573">
        <v>3.8693E-3</v>
      </c>
      <c r="I573">
        <v>3.1102999999999999E-3</v>
      </c>
      <c r="J573">
        <f t="shared" si="73"/>
        <v>6.0606000000000002E-3</v>
      </c>
      <c r="K573">
        <f t="shared" si="74"/>
        <v>5.5252599999999997E-3</v>
      </c>
      <c r="L573">
        <f t="shared" si="75"/>
        <v>5.1095800000000007E-3</v>
      </c>
      <c r="M573">
        <f t="shared" si="76"/>
        <v>4.5417799999999996E-3</v>
      </c>
      <c r="N573">
        <f t="shared" si="77"/>
        <v>4.3184200000000008E-3</v>
      </c>
      <c r="O573">
        <f t="shared" si="78"/>
        <v>3.9614799999999999E-3</v>
      </c>
      <c r="P573">
        <f t="shared" si="79"/>
        <v>3.4240399999999997E-3</v>
      </c>
      <c r="Q573">
        <f t="shared" si="80"/>
        <v>3.0907000000000005E-3</v>
      </c>
    </row>
    <row r="574" spans="1:17" hidden="1" x14ac:dyDescent="0.2">
      <c r="A574">
        <f t="shared" si="81"/>
        <v>3</v>
      </c>
      <c r="B574">
        <v>5.8605999999999997E-3</v>
      </c>
      <c r="C574">
        <v>5.3181000000000001E-3</v>
      </c>
      <c r="D574">
        <v>5.0724000000000003E-3</v>
      </c>
      <c r="E574">
        <v>4.8091000000000002E-3</v>
      </c>
      <c r="F574">
        <v>4.7359999999999998E-3</v>
      </c>
      <c r="G574">
        <v>3.5046000000000001E-3</v>
      </c>
      <c r="H574">
        <v>2.7003999999999999E-3</v>
      </c>
      <c r="I574">
        <v>2.6787E-3</v>
      </c>
      <c r="J574">
        <f t="shared" si="73"/>
        <v>5.74488E-3</v>
      </c>
      <c r="K574">
        <f t="shared" si="74"/>
        <v>5.5172400000000005E-3</v>
      </c>
      <c r="L574">
        <f t="shared" si="75"/>
        <v>4.92494E-3</v>
      </c>
      <c r="M574">
        <f t="shared" si="76"/>
        <v>4.3723399999999997E-3</v>
      </c>
      <c r="N574">
        <f t="shared" si="77"/>
        <v>4.2144399999999999E-3</v>
      </c>
      <c r="O574">
        <f t="shared" si="78"/>
        <v>3.8501999999999994E-3</v>
      </c>
      <c r="P574">
        <f t="shared" si="79"/>
        <v>3.2163199999999995E-3</v>
      </c>
      <c r="Q574">
        <f t="shared" si="80"/>
        <v>3.0088800000000007E-3</v>
      </c>
    </row>
    <row r="575" spans="1:17" hidden="1" x14ac:dyDescent="0.2">
      <c r="A575">
        <f t="shared" si="81"/>
        <v>4</v>
      </c>
      <c r="B575">
        <v>4.5504999999999999E-3</v>
      </c>
      <c r="C575">
        <v>4.4169999999999999E-3</v>
      </c>
      <c r="D575">
        <v>4.3258999999999997E-3</v>
      </c>
      <c r="E575">
        <v>3.9007999999999998E-3</v>
      </c>
      <c r="F575">
        <v>3.8643000000000002E-3</v>
      </c>
      <c r="G575">
        <v>3.8026000000000002E-3</v>
      </c>
      <c r="H575">
        <v>3.5761999999999999E-3</v>
      </c>
      <c r="I575">
        <v>3.4194E-3</v>
      </c>
      <c r="J575">
        <f t="shared" si="73"/>
        <v>6.8143600000000002E-3</v>
      </c>
      <c r="K575">
        <f t="shared" si="74"/>
        <v>6.3324599999999998E-3</v>
      </c>
      <c r="L575">
        <f t="shared" si="75"/>
        <v>4.9833800000000008E-3</v>
      </c>
      <c r="M575">
        <f t="shared" si="76"/>
        <v>4.2598200000000001E-3</v>
      </c>
      <c r="N575">
        <f t="shared" si="77"/>
        <v>3.9857999999999994E-3</v>
      </c>
      <c r="O575">
        <f t="shared" si="78"/>
        <v>3.6625999999999998E-3</v>
      </c>
      <c r="P575">
        <f t="shared" si="79"/>
        <v>3.0823000000000001E-3</v>
      </c>
      <c r="Q575">
        <f t="shared" si="80"/>
        <v>2.8774399999999998E-3</v>
      </c>
    </row>
    <row r="576" spans="1:17" hidden="1" x14ac:dyDescent="0.2">
      <c r="A576">
        <f t="shared" si="81"/>
        <v>5</v>
      </c>
      <c r="B576">
        <v>7.0418E-3</v>
      </c>
      <c r="C576">
        <v>6.7367E-3</v>
      </c>
      <c r="D576">
        <v>5.5905E-3</v>
      </c>
      <c r="E576">
        <v>4.1111000000000003E-3</v>
      </c>
      <c r="F576">
        <v>3.6919000000000001E-3</v>
      </c>
      <c r="G576">
        <v>3.6702000000000002E-3</v>
      </c>
      <c r="H576">
        <v>3.5747999999999999E-3</v>
      </c>
      <c r="I576">
        <v>3.1922000000000001E-3</v>
      </c>
      <c r="J576">
        <f t="shared" si="73"/>
        <v>7.315519999999999E-3</v>
      </c>
      <c r="K576">
        <f t="shared" si="74"/>
        <v>6.6560400000000002E-3</v>
      </c>
      <c r="L576">
        <f t="shared" si="75"/>
        <v>5.1325599999999996E-3</v>
      </c>
      <c r="M576">
        <f t="shared" si="76"/>
        <v>4.3255799999999999E-3</v>
      </c>
      <c r="N576">
        <f t="shared" si="77"/>
        <v>4.0307199999999998E-3</v>
      </c>
      <c r="O576">
        <f t="shared" si="78"/>
        <v>3.6752E-3</v>
      </c>
      <c r="P576">
        <f t="shared" si="79"/>
        <v>3.0586400000000001E-3</v>
      </c>
      <c r="Q576">
        <f t="shared" si="80"/>
        <v>2.7868799999999998E-3</v>
      </c>
    </row>
    <row r="577" spans="1:17" x14ac:dyDescent="0.2">
      <c r="A577">
        <f t="shared" si="81"/>
        <v>1</v>
      </c>
      <c r="B577">
        <v>6.0042999999999997E-3</v>
      </c>
      <c r="C577">
        <v>5.9508E-3</v>
      </c>
      <c r="D577">
        <v>5.4457000000000004E-3</v>
      </c>
      <c r="E577">
        <v>5.3379999999999999E-3</v>
      </c>
      <c r="F577">
        <v>5.1034000000000001E-3</v>
      </c>
      <c r="G577">
        <v>4.8393999999999998E-3</v>
      </c>
      <c r="H577">
        <v>3.3995000000000002E-3</v>
      </c>
      <c r="I577">
        <v>3.0528999999999999E-3</v>
      </c>
      <c r="J577">
        <f t="shared" si="73"/>
        <v>7.7954800000000005E-3</v>
      </c>
      <c r="K577">
        <f t="shared" si="74"/>
        <v>6.7153400000000002E-3</v>
      </c>
      <c r="L577">
        <f t="shared" si="75"/>
        <v>4.77028E-3</v>
      </c>
      <c r="M577">
        <f t="shared" si="76"/>
        <v>4.0634999999999994E-3</v>
      </c>
      <c r="N577">
        <f t="shared" si="77"/>
        <v>3.7943999999999999E-3</v>
      </c>
      <c r="O577">
        <f t="shared" si="78"/>
        <v>3.4155600000000002E-3</v>
      </c>
      <c r="P577">
        <f t="shared" si="79"/>
        <v>2.7829200000000004E-3</v>
      </c>
      <c r="Q577">
        <f t="shared" si="80"/>
        <v>2.5465800000000001E-3</v>
      </c>
    </row>
    <row r="578" spans="1:17" hidden="1" x14ac:dyDescent="0.2">
      <c r="A578">
        <f t="shared" si="81"/>
        <v>2</v>
      </c>
      <c r="B578">
        <v>5.2671999999999997E-3</v>
      </c>
      <c r="C578">
        <v>5.1636E-3</v>
      </c>
      <c r="D578">
        <v>4.1901999999999998E-3</v>
      </c>
      <c r="E578">
        <v>3.7027000000000002E-3</v>
      </c>
      <c r="F578">
        <v>3.6765999999999999E-3</v>
      </c>
      <c r="G578">
        <v>3.4342000000000001E-3</v>
      </c>
      <c r="H578">
        <v>2.8306999999999998E-3</v>
      </c>
      <c r="I578">
        <v>2.7012E-3</v>
      </c>
      <c r="J578">
        <f t="shared" si="73"/>
        <v>7.489019999999999E-3</v>
      </c>
      <c r="K578">
        <f t="shared" si="74"/>
        <v>6.2142999999999999E-3</v>
      </c>
      <c r="L578">
        <f t="shared" si="75"/>
        <v>4.3021999999999991E-3</v>
      </c>
      <c r="M578">
        <f t="shared" si="76"/>
        <v>3.61284E-3</v>
      </c>
      <c r="N578">
        <f t="shared" si="77"/>
        <v>3.3662000000000006E-3</v>
      </c>
      <c r="O578">
        <f t="shared" si="78"/>
        <v>3.0324200000000001E-3</v>
      </c>
      <c r="P578">
        <f t="shared" si="79"/>
        <v>2.67878E-3</v>
      </c>
      <c r="Q578">
        <f t="shared" si="80"/>
        <v>2.4527199999999998E-3</v>
      </c>
    </row>
    <row r="579" spans="1:17" hidden="1" x14ac:dyDescent="0.2">
      <c r="A579">
        <f t="shared" si="81"/>
        <v>3</v>
      </c>
      <c r="B579">
        <v>1.1207999999999999E-2</v>
      </c>
      <c r="C579">
        <v>9.3942000000000001E-3</v>
      </c>
      <c r="D579">
        <v>5.3645999999999998E-3</v>
      </c>
      <c r="E579">
        <v>4.2465000000000003E-3</v>
      </c>
      <c r="F579">
        <v>3.5928000000000002E-3</v>
      </c>
      <c r="G579">
        <v>2.5666E-3</v>
      </c>
      <c r="H579">
        <v>2.0303000000000001E-3</v>
      </c>
      <c r="I579">
        <v>2.0214999999999999E-3</v>
      </c>
      <c r="J579">
        <f t="shared" ref="J579:J631" si="82">AVERAGE(B579:B583)</f>
        <v>8.5939799999999976E-3</v>
      </c>
      <c r="K579">
        <f t="shared" ref="K579:K631" si="83">AVERAGE(C579:C583)</f>
        <v>7.2353799999999996E-3</v>
      </c>
      <c r="L579">
        <f t="shared" ref="L579:L631" si="84">AVERAGE(D579:D583)</f>
        <v>5.1591399999999996E-3</v>
      </c>
      <c r="M579">
        <f t="shared" ref="M579:M631" si="85">AVERAGE(E579:E583)</f>
        <v>4.3137999999999996E-3</v>
      </c>
      <c r="N579">
        <f t="shared" ref="N579:N631" si="86">AVERAGE(F579:F583)</f>
        <v>4.0105200000000001E-3</v>
      </c>
      <c r="O579">
        <f t="shared" ref="O579:O631" si="87">AVERAGE(G579:G583)</f>
        <v>3.6821399999999995E-3</v>
      </c>
      <c r="P579">
        <f t="shared" ref="P579:P631" si="88">AVERAGE(H579:H583)</f>
        <v>3.3967200000000002E-3</v>
      </c>
      <c r="Q579">
        <f t="shared" ref="Q579:Q631" si="89">AVERAGE(I579:I583)</f>
        <v>3.0069200000000002E-3</v>
      </c>
    </row>
    <row r="580" spans="1:17" hidden="1" x14ac:dyDescent="0.2">
      <c r="A580">
        <f t="shared" si="81"/>
        <v>4</v>
      </c>
      <c r="B580">
        <v>7.0562999999999997E-3</v>
      </c>
      <c r="C580">
        <v>6.0349000000000002E-3</v>
      </c>
      <c r="D580">
        <v>5.0717999999999996E-3</v>
      </c>
      <c r="E580">
        <v>4.2296E-3</v>
      </c>
      <c r="F580">
        <v>4.0889000000000003E-3</v>
      </c>
      <c r="G580">
        <v>3.8655999999999999E-3</v>
      </c>
      <c r="H580">
        <v>3.4578999999999999E-3</v>
      </c>
      <c r="I580">
        <v>2.9665999999999998E-3</v>
      </c>
      <c r="J580">
        <f t="shared" si="82"/>
        <v>8.0820999999999983E-3</v>
      </c>
      <c r="K580">
        <f t="shared" si="83"/>
        <v>6.8170999999999995E-3</v>
      </c>
      <c r="L580">
        <f t="shared" si="84"/>
        <v>5.5435800000000002E-3</v>
      </c>
      <c r="M580">
        <f t="shared" si="85"/>
        <v>4.7769399999999995E-3</v>
      </c>
      <c r="N580">
        <f t="shared" si="86"/>
        <v>4.3582000000000004E-3</v>
      </c>
      <c r="O580">
        <f t="shared" si="87"/>
        <v>4.1166800000000002E-3</v>
      </c>
      <c r="P580">
        <f t="shared" si="88"/>
        <v>3.8968799999999997E-3</v>
      </c>
      <c r="Q580">
        <f t="shared" si="89"/>
        <v>3.3869999999999998E-3</v>
      </c>
    </row>
    <row r="581" spans="1:17" hidden="1" x14ac:dyDescent="0.2">
      <c r="A581">
        <f t="shared" si="81"/>
        <v>5</v>
      </c>
      <c r="B581">
        <v>9.4415999999999996E-3</v>
      </c>
      <c r="C581">
        <v>7.0331999999999999E-3</v>
      </c>
      <c r="D581">
        <v>3.7791000000000001E-3</v>
      </c>
      <c r="E581">
        <v>2.8007000000000002E-3</v>
      </c>
      <c r="F581">
        <v>2.5103E-3</v>
      </c>
      <c r="G581">
        <v>2.372E-3</v>
      </c>
      <c r="H581">
        <v>2.1962000000000001E-3</v>
      </c>
      <c r="I581">
        <v>1.9907000000000002E-3</v>
      </c>
      <c r="J581">
        <f t="shared" si="82"/>
        <v>9.6376399999999994E-3</v>
      </c>
      <c r="K581">
        <f t="shared" si="83"/>
        <v>8.2613199999999991E-3</v>
      </c>
      <c r="L581">
        <f t="shared" si="84"/>
        <v>6.4497000000000001E-3</v>
      </c>
      <c r="M581">
        <f t="shared" si="85"/>
        <v>5.7066600000000006E-3</v>
      </c>
      <c r="N581">
        <f t="shared" si="86"/>
        <v>4.703520000000001E-3</v>
      </c>
      <c r="O581">
        <f t="shared" si="87"/>
        <v>4.4776E-3</v>
      </c>
      <c r="P581">
        <f t="shared" si="88"/>
        <v>4.2889599999999996E-3</v>
      </c>
      <c r="Q581">
        <f t="shared" si="89"/>
        <v>3.8297800000000001E-3</v>
      </c>
    </row>
    <row r="582" spans="1:17" x14ac:dyDescent="0.2">
      <c r="A582">
        <f t="shared" si="81"/>
        <v>1</v>
      </c>
      <c r="B582">
        <v>4.4720000000000003E-3</v>
      </c>
      <c r="C582">
        <v>3.4456000000000001E-3</v>
      </c>
      <c r="D582">
        <v>3.1053000000000001E-3</v>
      </c>
      <c r="E582">
        <v>3.0847000000000001E-3</v>
      </c>
      <c r="F582">
        <v>2.9624E-3</v>
      </c>
      <c r="G582">
        <v>2.9237E-3</v>
      </c>
      <c r="H582">
        <v>2.8787999999999999E-3</v>
      </c>
      <c r="I582">
        <v>2.5836000000000001E-3</v>
      </c>
      <c r="J582">
        <f t="shared" si="82"/>
        <v>8.603679999999999E-3</v>
      </c>
      <c r="K582">
        <f t="shared" si="83"/>
        <v>7.701519999999999E-3</v>
      </c>
      <c r="L582">
        <f t="shared" si="84"/>
        <v>6.5069000000000004E-3</v>
      </c>
      <c r="M582">
        <f t="shared" si="85"/>
        <v>5.9396800000000001E-3</v>
      </c>
      <c r="N582">
        <f t="shared" si="86"/>
        <v>4.6415000000000007E-3</v>
      </c>
      <c r="O582">
        <f t="shared" si="87"/>
        <v>4.4416999999999998E-3</v>
      </c>
      <c r="P582">
        <f t="shared" si="88"/>
        <v>4.2759000000000009E-3</v>
      </c>
      <c r="Q582">
        <f t="shared" si="89"/>
        <v>3.8466800000000003E-3</v>
      </c>
    </row>
    <row r="583" spans="1:17" hidden="1" x14ac:dyDescent="0.2">
      <c r="A583">
        <f t="shared" si="81"/>
        <v>2</v>
      </c>
      <c r="B583">
        <v>1.0792E-2</v>
      </c>
      <c r="C583">
        <v>1.0269E-2</v>
      </c>
      <c r="D583">
        <v>8.4749000000000005E-3</v>
      </c>
      <c r="E583">
        <v>7.2075000000000004E-3</v>
      </c>
      <c r="F583">
        <v>6.8982000000000002E-3</v>
      </c>
      <c r="G583">
        <v>6.6828E-3</v>
      </c>
      <c r="H583">
        <v>6.4203999999999997E-3</v>
      </c>
      <c r="I583">
        <v>5.4722E-3</v>
      </c>
      <c r="J583">
        <f t="shared" si="82"/>
        <v>9.37144E-3</v>
      </c>
      <c r="K583">
        <f t="shared" si="83"/>
        <v>8.3646599999999995E-3</v>
      </c>
      <c r="L583">
        <f t="shared" si="84"/>
        <v>7.1302000000000006E-3</v>
      </c>
      <c r="M583">
        <f t="shared" si="85"/>
        <v>6.5102599999999995E-3</v>
      </c>
      <c r="N583">
        <f t="shared" si="86"/>
        <v>4.9811000000000005E-3</v>
      </c>
      <c r="O583">
        <f t="shared" si="87"/>
        <v>4.6666800000000003E-3</v>
      </c>
      <c r="P583">
        <f t="shared" si="88"/>
        <v>4.3431000000000008E-3</v>
      </c>
      <c r="Q583">
        <f t="shared" si="89"/>
        <v>3.8161200000000001E-3</v>
      </c>
    </row>
    <row r="584" spans="1:17" hidden="1" x14ac:dyDescent="0.2">
      <c r="A584">
        <f t="shared" si="81"/>
        <v>3</v>
      </c>
      <c r="B584">
        <v>8.6485999999999993E-3</v>
      </c>
      <c r="C584">
        <v>7.3027999999999999E-3</v>
      </c>
      <c r="D584">
        <v>7.2868000000000004E-3</v>
      </c>
      <c r="E584">
        <v>6.5621999999999998E-3</v>
      </c>
      <c r="F584">
        <v>5.3312000000000003E-3</v>
      </c>
      <c r="G584">
        <v>4.7393000000000001E-3</v>
      </c>
      <c r="H584">
        <v>4.5310999999999997E-3</v>
      </c>
      <c r="I584">
        <v>3.9218999999999999E-3</v>
      </c>
      <c r="J584">
        <f t="shared" si="82"/>
        <v>8.8554199999999993E-3</v>
      </c>
      <c r="K584">
        <f t="shared" si="83"/>
        <v>7.7549000000000003E-3</v>
      </c>
      <c r="L584">
        <f t="shared" si="84"/>
        <v>6.7711799999999999E-3</v>
      </c>
      <c r="M584">
        <f t="shared" si="85"/>
        <v>5.9367400000000002E-3</v>
      </c>
      <c r="N584">
        <f t="shared" si="86"/>
        <v>4.4275599999999997E-3</v>
      </c>
      <c r="O584">
        <f t="shared" si="87"/>
        <v>4.1095000000000003E-3</v>
      </c>
      <c r="P584">
        <f t="shared" si="88"/>
        <v>3.7758800000000001E-3</v>
      </c>
      <c r="Q584">
        <f t="shared" si="89"/>
        <v>3.3630599999999997E-3</v>
      </c>
    </row>
    <row r="585" spans="1:17" hidden="1" x14ac:dyDescent="0.2">
      <c r="A585">
        <f t="shared" ref="A585:A631" si="90">A580</f>
        <v>4</v>
      </c>
      <c r="B585">
        <v>1.4834E-2</v>
      </c>
      <c r="C585">
        <v>1.3256E-2</v>
      </c>
      <c r="D585">
        <v>9.6024000000000005E-3</v>
      </c>
      <c r="E585">
        <v>8.8781999999999993E-3</v>
      </c>
      <c r="F585">
        <v>5.8155000000000004E-3</v>
      </c>
      <c r="G585">
        <v>5.6702000000000002E-3</v>
      </c>
      <c r="H585">
        <v>5.4183E-3</v>
      </c>
      <c r="I585">
        <v>5.1805000000000002E-3</v>
      </c>
      <c r="J585">
        <f t="shared" si="82"/>
        <v>8.7701600000000008E-3</v>
      </c>
      <c r="K585">
        <f t="shared" si="83"/>
        <v>7.8058400000000014E-3</v>
      </c>
      <c r="L585">
        <f t="shared" si="84"/>
        <v>6.4478800000000005E-3</v>
      </c>
      <c r="M585">
        <f t="shared" si="85"/>
        <v>5.7036999999999999E-3</v>
      </c>
      <c r="N585">
        <f t="shared" si="86"/>
        <v>4.3293200000000002E-3</v>
      </c>
      <c r="O585">
        <f t="shared" si="87"/>
        <v>4.0634399999999998E-3</v>
      </c>
      <c r="P585">
        <f t="shared" si="88"/>
        <v>3.6643999999999995E-3</v>
      </c>
      <c r="Q585">
        <f t="shared" si="89"/>
        <v>3.3531200000000002E-3</v>
      </c>
    </row>
    <row r="586" spans="1:17" hidden="1" x14ac:dyDescent="0.2">
      <c r="A586">
        <f t="shared" si="90"/>
        <v>5</v>
      </c>
      <c r="B586">
        <v>4.2718000000000001E-3</v>
      </c>
      <c r="C586">
        <v>4.2341999999999996E-3</v>
      </c>
      <c r="D586">
        <v>4.0651000000000003E-3</v>
      </c>
      <c r="E586">
        <v>3.9658000000000002E-3</v>
      </c>
      <c r="F586">
        <v>2.2001999999999998E-3</v>
      </c>
      <c r="G586">
        <v>2.1925E-3</v>
      </c>
      <c r="H586">
        <v>2.1308999999999998E-3</v>
      </c>
      <c r="I586">
        <v>2.0752000000000001E-3</v>
      </c>
      <c r="J586">
        <f t="shared" si="82"/>
        <v>6.8731399999999998E-3</v>
      </c>
      <c r="K586">
        <f t="shared" si="83"/>
        <v>6.0888199999999991E-3</v>
      </c>
      <c r="L586">
        <f t="shared" si="84"/>
        <v>5.3603999999999995E-3</v>
      </c>
      <c r="M586">
        <f t="shared" si="85"/>
        <v>4.6671400000000002E-3</v>
      </c>
      <c r="N586">
        <f t="shared" si="86"/>
        <v>3.8748799999999998E-3</v>
      </c>
      <c r="O586">
        <f t="shared" si="87"/>
        <v>3.6328399999999996E-3</v>
      </c>
      <c r="P586">
        <f t="shared" si="88"/>
        <v>3.2306600000000006E-3</v>
      </c>
      <c r="Q586">
        <f t="shared" si="89"/>
        <v>2.9617800000000002E-3</v>
      </c>
    </row>
    <row r="587" spans="1:17" x14ac:dyDescent="0.2">
      <c r="A587">
        <f t="shared" si="90"/>
        <v>1</v>
      </c>
      <c r="B587">
        <v>8.3108000000000001E-3</v>
      </c>
      <c r="C587">
        <v>6.7612999999999996E-3</v>
      </c>
      <c r="D587">
        <v>6.2218000000000004E-3</v>
      </c>
      <c r="E587">
        <v>5.9376000000000003E-3</v>
      </c>
      <c r="F587">
        <v>4.6604000000000003E-3</v>
      </c>
      <c r="G587">
        <v>4.0486000000000003E-3</v>
      </c>
      <c r="H587">
        <v>3.2147999999999999E-3</v>
      </c>
      <c r="I587">
        <v>2.4307999999999999E-3</v>
      </c>
      <c r="J587">
        <f t="shared" si="82"/>
        <v>6.9899000000000003E-3</v>
      </c>
      <c r="K587">
        <f t="shared" si="83"/>
        <v>6.0380600000000005E-3</v>
      </c>
      <c r="L587">
        <f t="shared" si="84"/>
        <v>5.203919999999999E-3</v>
      </c>
      <c r="M587">
        <f t="shared" si="85"/>
        <v>4.5113000000000011E-3</v>
      </c>
      <c r="N587">
        <f t="shared" si="86"/>
        <v>3.9709000000000003E-3</v>
      </c>
      <c r="O587">
        <f t="shared" si="87"/>
        <v>3.6832599999999994E-3</v>
      </c>
      <c r="P587">
        <f t="shared" si="88"/>
        <v>3.2473799999999998E-3</v>
      </c>
      <c r="Q587">
        <f t="shared" si="89"/>
        <v>2.8681800000000001E-3</v>
      </c>
    </row>
    <row r="588" spans="1:17" hidden="1" x14ac:dyDescent="0.2">
      <c r="A588">
        <f t="shared" si="90"/>
        <v>2</v>
      </c>
      <c r="B588">
        <v>8.2118999999999994E-3</v>
      </c>
      <c r="C588">
        <v>7.2202000000000004E-3</v>
      </c>
      <c r="D588">
        <v>6.6797999999999996E-3</v>
      </c>
      <c r="E588">
        <v>4.3398999999999998E-3</v>
      </c>
      <c r="F588">
        <v>4.1304999999999996E-3</v>
      </c>
      <c r="G588">
        <v>3.8969E-3</v>
      </c>
      <c r="H588">
        <v>3.5842999999999999E-3</v>
      </c>
      <c r="I588">
        <v>3.2068999999999999E-3</v>
      </c>
      <c r="J588">
        <f t="shared" si="82"/>
        <v>6.1638800000000001E-3</v>
      </c>
      <c r="K588">
        <f t="shared" si="83"/>
        <v>5.5167800000000006E-3</v>
      </c>
      <c r="L588">
        <f t="shared" si="84"/>
        <v>4.6881999999999991E-3</v>
      </c>
      <c r="M588">
        <f t="shared" si="85"/>
        <v>3.9823799999999998E-3</v>
      </c>
      <c r="N588">
        <f t="shared" si="86"/>
        <v>3.5621199999999998E-3</v>
      </c>
      <c r="O588">
        <f t="shared" si="87"/>
        <v>3.3726199999999998E-3</v>
      </c>
      <c r="P588">
        <f t="shared" si="88"/>
        <v>2.9859000000000001E-3</v>
      </c>
      <c r="Q588">
        <f t="shared" si="89"/>
        <v>2.7576599999999999E-3</v>
      </c>
    </row>
    <row r="589" spans="1:17" hidden="1" x14ac:dyDescent="0.2">
      <c r="A589">
        <f t="shared" si="90"/>
        <v>3</v>
      </c>
      <c r="B589">
        <v>8.2223000000000001E-3</v>
      </c>
      <c r="C589">
        <v>7.5575E-3</v>
      </c>
      <c r="D589">
        <v>5.6702999999999996E-3</v>
      </c>
      <c r="E589">
        <v>5.3969999999999999E-3</v>
      </c>
      <c r="F589">
        <v>4.8399999999999997E-3</v>
      </c>
      <c r="G589">
        <v>4.509E-3</v>
      </c>
      <c r="H589">
        <v>3.9737000000000001E-3</v>
      </c>
      <c r="I589">
        <v>3.8722000000000001E-3</v>
      </c>
      <c r="J589">
        <f t="shared" si="82"/>
        <v>5.2795999999999997E-3</v>
      </c>
      <c r="K589">
        <f t="shared" si="83"/>
        <v>4.7054599999999999E-3</v>
      </c>
      <c r="L589">
        <f t="shared" si="84"/>
        <v>3.8651600000000003E-3</v>
      </c>
      <c r="M589">
        <f t="shared" si="85"/>
        <v>3.6021399999999993E-3</v>
      </c>
      <c r="N589">
        <f t="shared" si="86"/>
        <v>3.16088E-3</v>
      </c>
      <c r="O589">
        <f t="shared" si="87"/>
        <v>3.0081800000000001E-3</v>
      </c>
      <c r="P589">
        <f t="shared" si="88"/>
        <v>2.6609399999999997E-3</v>
      </c>
      <c r="Q589">
        <f t="shared" si="89"/>
        <v>2.4966400000000001E-3</v>
      </c>
    </row>
    <row r="590" spans="1:17" hidden="1" x14ac:dyDescent="0.2">
      <c r="A590">
        <f t="shared" si="90"/>
        <v>4</v>
      </c>
      <c r="B590">
        <v>5.3489000000000002E-3</v>
      </c>
      <c r="C590">
        <v>4.6709000000000004E-3</v>
      </c>
      <c r="D590">
        <v>4.1650000000000003E-3</v>
      </c>
      <c r="E590">
        <v>3.6954000000000002E-3</v>
      </c>
      <c r="F590">
        <v>3.5433000000000001E-3</v>
      </c>
      <c r="G590">
        <v>3.5171999999999998E-3</v>
      </c>
      <c r="H590">
        <v>3.2496000000000001E-3</v>
      </c>
      <c r="I590">
        <v>3.2238000000000002E-3</v>
      </c>
      <c r="J590">
        <f t="shared" si="82"/>
        <v>4.8003400000000002E-3</v>
      </c>
      <c r="K590">
        <f t="shared" si="83"/>
        <v>4.3062400000000002E-3</v>
      </c>
      <c r="L590">
        <f t="shared" si="84"/>
        <v>3.3665399999999999E-3</v>
      </c>
      <c r="M590">
        <f t="shared" si="85"/>
        <v>3.1418799999999997E-3</v>
      </c>
      <c r="N590">
        <f t="shared" si="86"/>
        <v>2.6249999999999997E-3</v>
      </c>
      <c r="O590">
        <f t="shared" si="87"/>
        <v>2.4819199999999999E-3</v>
      </c>
      <c r="P590">
        <f t="shared" si="88"/>
        <v>2.23384E-3</v>
      </c>
      <c r="Q590">
        <f t="shared" si="89"/>
        <v>2.0654200000000001E-3</v>
      </c>
    </row>
    <row r="591" spans="1:17" hidden="1" x14ac:dyDescent="0.2">
      <c r="A591">
        <f t="shared" si="90"/>
        <v>5</v>
      </c>
      <c r="B591">
        <v>4.8555999999999998E-3</v>
      </c>
      <c r="C591">
        <v>3.9804000000000003E-3</v>
      </c>
      <c r="D591">
        <v>3.2826999999999999E-3</v>
      </c>
      <c r="E591">
        <v>3.1865999999999999E-3</v>
      </c>
      <c r="F591">
        <v>2.6803E-3</v>
      </c>
      <c r="G591">
        <v>2.4445999999999999E-3</v>
      </c>
      <c r="H591">
        <v>2.2144999999999999E-3</v>
      </c>
      <c r="I591">
        <v>1.6072E-3</v>
      </c>
      <c r="J591">
        <f t="shared" si="82"/>
        <v>5.4252400000000004E-3</v>
      </c>
      <c r="K591">
        <f t="shared" si="83"/>
        <v>4.6990199999999999E-3</v>
      </c>
      <c r="L591">
        <f t="shared" si="84"/>
        <v>3.6574400000000001E-3</v>
      </c>
      <c r="M591">
        <f t="shared" si="85"/>
        <v>3.4924400000000003E-3</v>
      </c>
      <c r="N591">
        <f t="shared" si="86"/>
        <v>2.9700200000000003E-3</v>
      </c>
      <c r="O591">
        <f t="shared" si="87"/>
        <v>2.7523999999999999E-3</v>
      </c>
      <c r="P591">
        <f t="shared" si="88"/>
        <v>2.4807999999999996E-3</v>
      </c>
      <c r="Q591">
        <f t="shared" si="89"/>
        <v>2.2250799999999999E-3</v>
      </c>
    </row>
    <row r="592" spans="1:17" x14ac:dyDescent="0.2">
      <c r="A592">
        <f t="shared" si="90"/>
        <v>1</v>
      </c>
      <c r="B592">
        <v>4.1806999999999999E-3</v>
      </c>
      <c r="C592">
        <v>4.1549000000000004E-3</v>
      </c>
      <c r="D592">
        <v>3.6432000000000001E-3</v>
      </c>
      <c r="E592">
        <v>3.2929999999999999E-3</v>
      </c>
      <c r="F592">
        <v>2.6164999999999999E-3</v>
      </c>
      <c r="G592">
        <v>2.4954E-3</v>
      </c>
      <c r="H592">
        <v>1.9074000000000001E-3</v>
      </c>
      <c r="I592">
        <v>1.8782E-3</v>
      </c>
      <c r="J592">
        <f t="shared" si="82"/>
        <v>6.0610999999999998E-3</v>
      </c>
      <c r="K592">
        <f t="shared" si="83"/>
        <v>5.0804600000000002E-3</v>
      </c>
      <c r="L592">
        <f t="shared" si="84"/>
        <v>3.8300800000000005E-3</v>
      </c>
      <c r="M592">
        <f t="shared" si="85"/>
        <v>3.6346199999999994E-3</v>
      </c>
      <c r="N592">
        <f t="shared" si="86"/>
        <v>3.1322600000000004E-3</v>
      </c>
      <c r="O592">
        <f t="shared" si="87"/>
        <v>2.8181199999999999E-3</v>
      </c>
      <c r="P592">
        <f t="shared" si="88"/>
        <v>2.5804800000000004E-3</v>
      </c>
      <c r="Q592">
        <f t="shared" si="89"/>
        <v>2.3460199999999999E-3</v>
      </c>
    </row>
    <row r="593" spans="1:17" hidden="1" x14ac:dyDescent="0.2">
      <c r="A593">
        <f t="shared" si="90"/>
        <v>2</v>
      </c>
      <c r="B593">
        <v>3.7905E-3</v>
      </c>
      <c r="C593">
        <v>3.1635999999999999E-3</v>
      </c>
      <c r="D593">
        <v>2.5646000000000002E-3</v>
      </c>
      <c r="E593">
        <v>2.4386999999999998E-3</v>
      </c>
      <c r="F593">
        <v>2.1243E-3</v>
      </c>
      <c r="G593">
        <v>2.0747000000000001E-3</v>
      </c>
      <c r="H593">
        <v>1.9594999999999999E-3</v>
      </c>
      <c r="I593">
        <v>1.9017999999999999E-3</v>
      </c>
      <c r="J593">
        <f t="shared" si="82"/>
        <v>6.019179999999999E-3</v>
      </c>
      <c r="K593">
        <f t="shared" si="83"/>
        <v>5.01958E-3</v>
      </c>
      <c r="L593">
        <f t="shared" si="84"/>
        <v>3.7718600000000006E-3</v>
      </c>
      <c r="M593">
        <f t="shared" si="85"/>
        <v>3.5815199999999999E-3</v>
      </c>
      <c r="N593">
        <f t="shared" si="86"/>
        <v>3.1362399999999998E-3</v>
      </c>
      <c r="O593">
        <f t="shared" si="87"/>
        <v>2.8462000000000001E-3</v>
      </c>
      <c r="P593">
        <f t="shared" si="88"/>
        <v>2.7241200000000004E-3</v>
      </c>
      <c r="Q593">
        <f t="shared" si="89"/>
        <v>2.4768999999999998E-3</v>
      </c>
    </row>
    <row r="594" spans="1:17" hidden="1" x14ac:dyDescent="0.2">
      <c r="A594">
        <f t="shared" si="90"/>
        <v>3</v>
      </c>
      <c r="B594">
        <v>5.8259999999999996E-3</v>
      </c>
      <c r="C594">
        <v>5.5614000000000002E-3</v>
      </c>
      <c r="D594">
        <v>3.1771999999999998E-3</v>
      </c>
      <c r="E594">
        <v>3.0956999999999998E-3</v>
      </c>
      <c r="F594">
        <v>2.1605999999999999E-3</v>
      </c>
      <c r="G594">
        <v>1.8776999999999999E-3</v>
      </c>
      <c r="H594">
        <v>1.8381999999999999E-3</v>
      </c>
      <c r="I594">
        <v>1.7160999999999999E-3</v>
      </c>
      <c r="J594">
        <f t="shared" si="82"/>
        <v>6.7483000000000005E-3</v>
      </c>
      <c r="K594">
        <f t="shared" si="83"/>
        <v>5.8458999999999994E-3</v>
      </c>
      <c r="L594">
        <f t="shared" si="84"/>
        <v>4.5243200000000001E-3</v>
      </c>
      <c r="M594">
        <f t="shared" si="85"/>
        <v>4.3451799999999997E-3</v>
      </c>
      <c r="N594">
        <f t="shared" si="86"/>
        <v>3.8683200000000002E-3</v>
      </c>
      <c r="O594">
        <f t="shared" si="87"/>
        <v>3.33322E-3</v>
      </c>
      <c r="P594">
        <f t="shared" si="88"/>
        <v>2.9959000000000001E-3</v>
      </c>
      <c r="Q594">
        <f t="shared" si="89"/>
        <v>2.6937799999999998E-3</v>
      </c>
    </row>
    <row r="595" spans="1:17" hidden="1" x14ac:dyDescent="0.2">
      <c r="A595">
        <f t="shared" si="90"/>
        <v>4</v>
      </c>
      <c r="B595">
        <v>8.4734000000000007E-3</v>
      </c>
      <c r="C595">
        <v>6.6347999999999997E-3</v>
      </c>
      <c r="D595">
        <v>5.6195000000000004E-3</v>
      </c>
      <c r="E595">
        <v>5.4482000000000003E-3</v>
      </c>
      <c r="F595">
        <v>5.2684000000000003E-3</v>
      </c>
      <c r="G595">
        <v>4.8696E-3</v>
      </c>
      <c r="H595">
        <v>4.4844000000000004E-3</v>
      </c>
      <c r="I595">
        <v>4.0220999999999998E-3</v>
      </c>
      <c r="J595">
        <f t="shared" si="82"/>
        <v>6.8084600000000006E-3</v>
      </c>
      <c r="K595">
        <f t="shared" si="83"/>
        <v>5.8821399999999992E-3</v>
      </c>
      <c r="L595">
        <f t="shared" si="84"/>
        <v>4.71346E-3</v>
      </c>
      <c r="M595">
        <f t="shared" si="85"/>
        <v>4.3740799999999998E-3</v>
      </c>
      <c r="N595">
        <f t="shared" si="86"/>
        <v>3.9856400000000004E-3</v>
      </c>
      <c r="O595">
        <f t="shared" si="87"/>
        <v>3.5016199999999996E-3</v>
      </c>
      <c r="P595">
        <f t="shared" si="88"/>
        <v>3.1568999999999998E-3</v>
      </c>
      <c r="Q595">
        <f t="shared" si="89"/>
        <v>2.8609600000000001E-3</v>
      </c>
    </row>
    <row r="596" spans="1:17" hidden="1" x14ac:dyDescent="0.2">
      <c r="A596">
        <f t="shared" si="90"/>
        <v>5</v>
      </c>
      <c r="B596">
        <v>8.0348999999999993E-3</v>
      </c>
      <c r="C596">
        <v>5.8875999999999998E-3</v>
      </c>
      <c r="D596">
        <v>4.1459000000000001E-3</v>
      </c>
      <c r="E596">
        <v>3.8974999999999999E-3</v>
      </c>
      <c r="F596">
        <v>3.4914999999999998E-3</v>
      </c>
      <c r="G596">
        <v>2.7732E-3</v>
      </c>
      <c r="H596">
        <v>2.7128999999999999E-3</v>
      </c>
      <c r="I596">
        <v>2.2119000000000002E-3</v>
      </c>
      <c r="J596">
        <f t="shared" si="82"/>
        <v>6.4937999999999992E-3</v>
      </c>
      <c r="K596">
        <f t="shared" si="83"/>
        <v>5.596760000000001E-3</v>
      </c>
      <c r="L596">
        <f t="shared" si="84"/>
        <v>4.5437400000000001E-3</v>
      </c>
      <c r="M596">
        <f t="shared" si="85"/>
        <v>4.1909599999999997E-3</v>
      </c>
      <c r="N596">
        <f t="shared" si="86"/>
        <v>3.8208400000000003E-3</v>
      </c>
      <c r="O596">
        <f t="shared" si="87"/>
        <v>3.3829400000000001E-3</v>
      </c>
      <c r="P596">
        <f t="shared" si="88"/>
        <v>2.9792399999999998E-3</v>
      </c>
      <c r="Q596">
        <f t="shared" si="89"/>
        <v>2.74318E-3</v>
      </c>
    </row>
    <row r="597" spans="1:17" x14ac:dyDescent="0.2">
      <c r="A597">
        <f t="shared" si="90"/>
        <v>1</v>
      </c>
      <c r="B597">
        <v>3.9711E-3</v>
      </c>
      <c r="C597">
        <v>3.8505000000000002E-3</v>
      </c>
      <c r="D597">
        <v>3.3520999999999998E-3</v>
      </c>
      <c r="E597">
        <v>3.0274999999999998E-3</v>
      </c>
      <c r="F597">
        <v>2.6364000000000001E-3</v>
      </c>
      <c r="G597">
        <v>2.6358000000000002E-3</v>
      </c>
      <c r="H597">
        <v>2.6256000000000001E-3</v>
      </c>
      <c r="I597">
        <v>2.5325999999999999E-3</v>
      </c>
      <c r="J597">
        <f t="shared" si="82"/>
        <v>7.0272200000000007E-3</v>
      </c>
      <c r="K597">
        <f t="shared" si="83"/>
        <v>6.2078999999999997E-3</v>
      </c>
      <c r="L597">
        <f t="shared" si="84"/>
        <v>5.4018599999999996E-3</v>
      </c>
      <c r="M597">
        <f t="shared" si="85"/>
        <v>4.3295399999999998E-3</v>
      </c>
      <c r="N597">
        <f t="shared" si="86"/>
        <v>3.9183400000000002E-3</v>
      </c>
      <c r="O597">
        <f t="shared" si="87"/>
        <v>3.5339600000000001E-3</v>
      </c>
      <c r="P597">
        <f t="shared" si="88"/>
        <v>3.12152E-3</v>
      </c>
      <c r="Q597">
        <f t="shared" si="89"/>
        <v>2.8353800000000002E-3</v>
      </c>
    </row>
    <row r="598" spans="1:17" hidden="1" x14ac:dyDescent="0.2">
      <c r="A598">
        <f t="shared" si="90"/>
        <v>2</v>
      </c>
      <c r="B598">
        <v>7.4361000000000002E-3</v>
      </c>
      <c r="C598">
        <v>7.2951999999999999E-3</v>
      </c>
      <c r="D598">
        <v>6.3268999999999999E-3</v>
      </c>
      <c r="E598">
        <v>6.2570000000000004E-3</v>
      </c>
      <c r="F598">
        <v>5.7847000000000003E-3</v>
      </c>
      <c r="G598">
        <v>4.5097999999999996E-3</v>
      </c>
      <c r="H598">
        <v>3.3184E-3</v>
      </c>
      <c r="I598">
        <v>2.9862000000000001E-3</v>
      </c>
      <c r="J598">
        <f t="shared" si="82"/>
        <v>6.8193799999999999E-3</v>
      </c>
      <c r="K598">
        <f t="shared" si="83"/>
        <v>5.9098199999999997E-3</v>
      </c>
      <c r="L598">
        <f t="shared" si="84"/>
        <v>5.1112799999999993E-3</v>
      </c>
      <c r="M598">
        <f t="shared" si="85"/>
        <v>4.0933600000000007E-3</v>
      </c>
      <c r="N598">
        <f t="shared" si="86"/>
        <v>3.7538000000000003E-3</v>
      </c>
      <c r="O598">
        <f t="shared" si="87"/>
        <v>3.3524200000000005E-3</v>
      </c>
      <c r="P598">
        <f t="shared" si="88"/>
        <v>2.8934199999999998E-3</v>
      </c>
      <c r="Q598">
        <f t="shared" si="89"/>
        <v>2.6124600000000005E-3</v>
      </c>
    </row>
    <row r="599" spans="1:17" hidden="1" x14ac:dyDescent="0.2">
      <c r="A599">
        <f t="shared" si="90"/>
        <v>3</v>
      </c>
      <c r="B599">
        <v>6.1268E-3</v>
      </c>
      <c r="C599">
        <v>5.7425999999999996E-3</v>
      </c>
      <c r="D599">
        <v>4.1228999999999997E-3</v>
      </c>
      <c r="E599">
        <v>3.2401999999999999E-3</v>
      </c>
      <c r="F599">
        <v>2.7472E-3</v>
      </c>
      <c r="G599">
        <v>2.7196999999999998E-3</v>
      </c>
      <c r="H599">
        <v>2.6432000000000001E-3</v>
      </c>
      <c r="I599">
        <v>2.552E-3</v>
      </c>
      <c r="J599">
        <f t="shared" si="82"/>
        <v>5.9579400000000001E-3</v>
      </c>
      <c r="K599">
        <f t="shared" si="83"/>
        <v>5.0571799999999997E-3</v>
      </c>
      <c r="L599">
        <f t="shared" si="84"/>
        <v>4.3940799999999999E-3</v>
      </c>
      <c r="M599">
        <f t="shared" si="85"/>
        <v>3.36922E-3</v>
      </c>
      <c r="N599">
        <f t="shared" si="86"/>
        <v>3.1119999999999997E-3</v>
      </c>
      <c r="O599">
        <f t="shared" si="87"/>
        <v>2.9262799999999999E-3</v>
      </c>
      <c r="P599">
        <f t="shared" si="88"/>
        <v>2.7045399999999996E-3</v>
      </c>
      <c r="Q599">
        <f t="shared" si="89"/>
        <v>2.4661399999999999E-3</v>
      </c>
    </row>
    <row r="600" spans="1:17" hidden="1" x14ac:dyDescent="0.2">
      <c r="A600">
        <f t="shared" si="90"/>
        <v>4</v>
      </c>
      <c r="B600">
        <v>6.9001000000000002E-3</v>
      </c>
      <c r="C600">
        <v>5.2078999999999997E-3</v>
      </c>
      <c r="D600">
        <v>4.7708999999999998E-3</v>
      </c>
      <c r="E600">
        <v>4.5326000000000003E-3</v>
      </c>
      <c r="F600">
        <v>4.4444000000000003E-3</v>
      </c>
      <c r="G600">
        <v>4.2762E-3</v>
      </c>
      <c r="H600">
        <v>3.5961000000000001E-3</v>
      </c>
      <c r="I600">
        <v>3.4332E-3</v>
      </c>
      <c r="J600">
        <f t="shared" si="82"/>
        <v>5.7356000000000004E-3</v>
      </c>
      <c r="K600">
        <f t="shared" si="83"/>
        <v>4.7561599999999997E-3</v>
      </c>
      <c r="L600">
        <f t="shared" si="84"/>
        <v>4.3204799999999998E-3</v>
      </c>
      <c r="M600">
        <f t="shared" si="85"/>
        <v>3.4682199999999997E-3</v>
      </c>
      <c r="N600">
        <f t="shared" si="86"/>
        <v>3.2968999999999997E-3</v>
      </c>
      <c r="O600">
        <f t="shared" si="87"/>
        <v>2.9197400000000001E-3</v>
      </c>
      <c r="P600">
        <f t="shared" si="88"/>
        <v>2.7014399999999998E-3</v>
      </c>
      <c r="Q600">
        <f t="shared" si="89"/>
        <v>2.4759999999999999E-3</v>
      </c>
    </row>
    <row r="601" spans="1:17" hidden="1" x14ac:dyDescent="0.2">
      <c r="A601">
        <f t="shared" si="90"/>
        <v>5</v>
      </c>
      <c r="B601">
        <v>1.0702E-2</v>
      </c>
      <c r="C601">
        <v>8.9432999999999995E-3</v>
      </c>
      <c r="D601">
        <v>8.4364999999999996E-3</v>
      </c>
      <c r="E601">
        <v>4.5903999999999997E-3</v>
      </c>
      <c r="F601">
        <v>3.9789999999999999E-3</v>
      </c>
      <c r="G601">
        <v>3.5282999999999998E-3</v>
      </c>
      <c r="H601">
        <v>3.4242999999999999E-3</v>
      </c>
      <c r="I601">
        <v>2.6729000000000002E-3</v>
      </c>
      <c r="J601">
        <f t="shared" si="82"/>
        <v>4.9324799999999986E-3</v>
      </c>
      <c r="K601">
        <f t="shared" si="83"/>
        <v>4.1923000000000004E-3</v>
      </c>
      <c r="L601">
        <f t="shared" si="84"/>
        <v>3.7246000000000002E-3</v>
      </c>
      <c r="M601">
        <f t="shared" si="85"/>
        <v>2.9158200000000004E-3</v>
      </c>
      <c r="N601">
        <f t="shared" si="86"/>
        <v>2.74354E-3</v>
      </c>
      <c r="O601">
        <f t="shared" si="87"/>
        <v>2.3828E-3</v>
      </c>
      <c r="P601">
        <f t="shared" si="88"/>
        <v>2.2963200000000001E-3</v>
      </c>
      <c r="Q601">
        <f t="shared" si="89"/>
        <v>2.0998799999999997E-3</v>
      </c>
    </row>
    <row r="602" spans="1:17" x14ac:dyDescent="0.2">
      <c r="A602">
        <f t="shared" si="90"/>
        <v>1</v>
      </c>
      <c r="B602">
        <v>2.9318999999999999E-3</v>
      </c>
      <c r="C602">
        <v>2.3601E-3</v>
      </c>
      <c r="D602">
        <v>1.8992E-3</v>
      </c>
      <c r="E602">
        <v>1.8466000000000001E-3</v>
      </c>
      <c r="F602">
        <v>1.8136999999999999E-3</v>
      </c>
      <c r="G602">
        <v>1.7281E-3</v>
      </c>
      <c r="H602">
        <v>1.4851E-3</v>
      </c>
      <c r="I602">
        <v>1.418E-3</v>
      </c>
      <c r="J602">
        <f t="shared" si="82"/>
        <v>3.3183600000000002E-3</v>
      </c>
      <c r="K602">
        <f t="shared" si="83"/>
        <v>2.8168999999999998E-3</v>
      </c>
      <c r="L602">
        <f t="shared" si="84"/>
        <v>2.4437599999999997E-3</v>
      </c>
      <c r="M602">
        <f t="shared" si="85"/>
        <v>2.3917599999999997E-3</v>
      </c>
      <c r="N602">
        <f t="shared" si="86"/>
        <v>2.29474E-3</v>
      </c>
      <c r="O602">
        <f t="shared" si="87"/>
        <v>1.9923199999999997E-3</v>
      </c>
      <c r="P602">
        <f t="shared" si="88"/>
        <v>1.9232800000000001E-3</v>
      </c>
      <c r="Q602">
        <f t="shared" si="89"/>
        <v>1.8559E-3</v>
      </c>
    </row>
    <row r="603" spans="1:17" hidden="1" x14ac:dyDescent="0.2">
      <c r="A603">
        <f t="shared" si="90"/>
        <v>2</v>
      </c>
      <c r="B603">
        <v>3.1289E-3</v>
      </c>
      <c r="C603">
        <v>3.032E-3</v>
      </c>
      <c r="D603">
        <v>2.7409000000000001E-3</v>
      </c>
      <c r="E603">
        <v>2.6362999999999998E-3</v>
      </c>
      <c r="F603">
        <v>2.5757000000000002E-3</v>
      </c>
      <c r="G603">
        <v>2.3790999999999999E-3</v>
      </c>
      <c r="H603">
        <v>2.3739999999999998E-3</v>
      </c>
      <c r="I603">
        <v>2.2545999999999998E-3</v>
      </c>
      <c r="J603">
        <f t="shared" si="82"/>
        <v>3.6171999999999997E-3</v>
      </c>
      <c r="K603">
        <f t="shared" si="83"/>
        <v>3.1195799999999998E-3</v>
      </c>
      <c r="L603">
        <f t="shared" si="84"/>
        <v>2.7012399999999997E-3</v>
      </c>
      <c r="M603">
        <f t="shared" si="85"/>
        <v>2.4210200000000003E-3</v>
      </c>
      <c r="N603">
        <f t="shared" si="86"/>
        <v>2.3189E-3</v>
      </c>
      <c r="O603">
        <f t="shared" si="87"/>
        <v>1.9860400000000005E-3</v>
      </c>
      <c r="P603">
        <f t="shared" si="88"/>
        <v>1.96204E-3</v>
      </c>
      <c r="Q603">
        <f t="shared" si="89"/>
        <v>1.8848799999999998E-3</v>
      </c>
    </row>
    <row r="604" spans="1:17" hidden="1" x14ac:dyDescent="0.2">
      <c r="A604">
        <f t="shared" si="90"/>
        <v>3</v>
      </c>
      <c r="B604">
        <v>5.0150999999999998E-3</v>
      </c>
      <c r="C604">
        <v>4.2374999999999999E-3</v>
      </c>
      <c r="D604">
        <v>3.7548999999999998E-3</v>
      </c>
      <c r="E604">
        <v>3.7352000000000002E-3</v>
      </c>
      <c r="F604">
        <v>3.6717E-3</v>
      </c>
      <c r="G604">
        <v>2.6870000000000002E-3</v>
      </c>
      <c r="H604">
        <v>2.6277000000000002E-3</v>
      </c>
      <c r="I604">
        <v>2.6013E-3</v>
      </c>
      <c r="J604">
        <f t="shared" si="82"/>
        <v>3.9411199999999993E-3</v>
      </c>
      <c r="K604">
        <f t="shared" si="83"/>
        <v>3.3696799999999999E-3</v>
      </c>
      <c r="L604">
        <f t="shared" si="84"/>
        <v>2.7772000000000001E-3</v>
      </c>
      <c r="M604">
        <f t="shared" si="85"/>
        <v>2.3764199999999997E-3</v>
      </c>
      <c r="N604">
        <f t="shared" si="86"/>
        <v>2.2539200000000004E-3</v>
      </c>
      <c r="O604">
        <f t="shared" si="87"/>
        <v>1.9247399999999999E-3</v>
      </c>
      <c r="P604">
        <f t="shared" si="88"/>
        <v>1.8367000000000001E-3</v>
      </c>
      <c r="Q604">
        <f t="shared" si="89"/>
        <v>1.7500200000000001E-3</v>
      </c>
    </row>
    <row r="605" spans="1:17" hidden="1" x14ac:dyDescent="0.2">
      <c r="A605">
        <f t="shared" si="90"/>
        <v>4</v>
      </c>
      <c r="B605">
        <v>2.8844999999999999E-3</v>
      </c>
      <c r="C605">
        <v>2.3885999999999998E-3</v>
      </c>
      <c r="D605">
        <v>1.7914999999999999E-3</v>
      </c>
      <c r="E605">
        <v>1.7706E-3</v>
      </c>
      <c r="F605">
        <v>1.6776E-3</v>
      </c>
      <c r="G605">
        <v>1.5915E-3</v>
      </c>
      <c r="H605">
        <v>1.5705000000000001E-3</v>
      </c>
      <c r="I605">
        <v>1.5525999999999999E-3</v>
      </c>
      <c r="J605">
        <f t="shared" si="82"/>
        <v>4.1130999999999997E-3</v>
      </c>
      <c r="K605">
        <f t="shared" si="83"/>
        <v>3.4791399999999999E-3</v>
      </c>
      <c r="L605">
        <f t="shared" si="84"/>
        <v>2.9719600000000001E-3</v>
      </c>
      <c r="M605">
        <f t="shared" si="85"/>
        <v>2.4219799999999998E-3</v>
      </c>
      <c r="N605">
        <f t="shared" si="86"/>
        <v>2.19112E-3</v>
      </c>
      <c r="O605">
        <f t="shared" si="87"/>
        <v>2.0242799999999998E-3</v>
      </c>
      <c r="P605">
        <f t="shared" si="88"/>
        <v>1.9150600000000001E-3</v>
      </c>
      <c r="Q605">
        <f t="shared" si="89"/>
        <v>1.7818599999999997E-3</v>
      </c>
    </row>
    <row r="606" spans="1:17" hidden="1" x14ac:dyDescent="0.2">
      <c r="A606">
        <f t="shared" si="90"/>
        <v>5</v>
      </c>
      <c r="B606">
        <v>2.6313999999999999E-3</v>
      </c>
      <c r="C606">
        <v>2.0663000000000001E-3</v>
      </c>
      <c r="D606">
        <v>2.0322999999999999E-3</v>
      </c>
      <c r="E606">
        <v>1.9700999999999998E-3</v>
      </c>
      <c r="F606">
        <v>1.735E-3</v>
      </c>
      <c r="G606">
        <v>1.5759000000000001E-3</v>
      </c>
      <c r="H606">
        <v>1.5590999999999999E-3</v>
      </c>
      <c r="I606">
        <v>1.4530000000000001E-3</v>
      </c>
      <c r="J606">
        <f t="shared" si="82"/>
        <v>4.6222000000000008E-3</v>
      </c>
      <c r="K606">
        <f t="shared" si="83"/>
        <v>3.8458800000000003E-3</v>
      </c>
      <c r="L606">
        <f t="shared" si="84"/>
        <v>3.36732E-3</v>
      </c>
      <c r="M606">
        <f t="shared" si="85"/>
        <v>2.6455799999999998E-3</v>
      </c>
      <c r="N606">
        <f t="shared" si="86"/>
        <v>2.40004E-3</v>
      </c>
      <c r="O606">
        <f t="shared" si="87"/>
        <v>2.24026E-3</v>
      </c>
      <c r="P606">
        <f t="shared" si="88"/>
        <v>2.1121599999999996E-3</v>
      </c>
      <c r="Q606">
        <f t="shared" si="89"/>
        <v>1.89182E-3</v>
      </c>
    </row>
    <row r="607" spans="1:17" x14ac:dyDescent="0.2">
      <c r="A607">
        <f t="shared" si="90"/>
        <v>1</v>
      </c>
      <c r="B607">
        <v>4.4260999999999997E-3</v>
      </c>
      <c r="C607">
        <v>3.8735000000000002E-3</v>
      </c>
      <c r="D607">
        <v>3.1865999999999999E-3</v>
      </c>
      <c r="E607">
        <v>1.9929000000000001E-3</v>
      </c>
      <c r="F607">
        <v>1.9345E-3</v>
      </c>
      <c r="G607">
        <v>1.6967E-3</v>
      </c>
      <c r="H607">
        <v>1.6789000000000001E-3</v>
      </c>
      <c r="I607">
        <v>1.5629000000000001E-3</v>
      </c>
      <c r="J607">
        <f t="shared" si="82"/>
        <v>6.1563199999999998E-3</v>
      </c>
      <c r="K607">
        <f t="shared" si="83"/>
        <v>5.1427399999999998E-3</v>
      </c>
      <c r="L607">
        <f t="shared" si="84"/>
        <v>4.1264600000000002E-3</v>
      </c>
      <c r="M607">
        <f t="shared" si="85"/>
        <v>3.3601199999999999E-3</v>
      </c>
      <c r="N607">
        <f t="shared" si="86"/>
        <v>2.9267599999999996E-3</v>
      </c>
      <c r="O607">
        <f t="shared" si="87"/>
        <v>2.7751599999999996E-3</v>
      </c>
      <c r="P607">
        <f t="shared" si="88"/>
        <v>2.6303800000000003E-3</v>
      </c>
      <c r="Q607">
        <f t="shared" si="89"/>
        <v>2.3977399999999998E-3</v>
      </c>
    </row>
    <row r="608" spans="1:17" hidden="1" x14ac:dyDescent="0.2">
      <c r="A608">
        <f t="shared" si="90"/>
        <v>2</v>
      </c>
      <c r="B608">
        <v>4.7485000000000001E-3</v>
      </c>
      <c r="C608">
        <v>4.2824999999999998E-3</v>
      </c>
      <c r="D608">
        <v>3.1207000000000001E-3</v>
      </c>
      <c r="E608">
        <v>2.4133000000000002E-3</v>
      </c>
      <c r="F608">
        <v>2.2507999999999998E-3</v>
      </c>
      <c r="G608">
        <v>2.0726E-3</v>
      </c>
      <c r="H608">
        <v>1.7473E-3</v>
      </c>
      <c r="I608">
        <v>1.5803E-3</v>
      </c>
      <c r="J608">
        <f t="shared" si="82"/>
        <v>7.713900000000001E-3</v>
      </c>
      <c r="K608">
        <f t="shared" si="83"/>
        <v>6.1728400000000006E-3</v>
      </c>
      <c r="L608">
        <f t="shared" si="84"/>
        <v>4.1850200000000002E-3</v>
      </c>
      <c r="M608">
        <f t="shared" si="85"/>
        <v>3.6247000000000002E-3</v>
      </c>
      <c r="N608">
        <f t="shared" si="86"/>
        <v>3.1969400000000001E-3</v>
      </c>
      <c r="O608">
        <f t="shared" si="87"/>
        <v>3.0517599999999997E-3</v>
      </c>
      <c r="P608">
        <f t="shared" si="88"/>
        <v>2.80372E-3</v>
      </c>
      <c r="Q608">
        <f t="shared" si="89"/>
        <v>2.5807399999999998E-3</v>
      </c>
    </row>
    <row r="609" spans="1:17" hidden="1" x14ac:dyDescent="0.2">
      <c r="A609">
        <f t="shared" si="90"/>
        <v>3</v>
      </c>
      <c r="B609">
        <v>5.875E-3</v>
      </c>
      <c r="C609">
        <v>4.7847999999999996E-3</v>
      </c>
      <c r="D609">
        <v>4.7286999999999997E-3</v>
      </c>
      <c r="E609">
        <v>3.9630000000000004E-3</v>
      </c>
      <c r="F609">
        <v>3.3576999999999999E-3</v>
      </c>
      <c r="G609">
        <v>3.1846999999999999E-3</v>
      </c>
      <c r="H609">
        <v>3.0195E-3</v>
      </c>
      <c r="I609">
        <v>2.7604999999999999E-3</v>
      </c>
      <c r="J609">
        <f t="shared" si="82"/>
        <v>9.6242000000000012E-3</v>
      </c>
      <c r="K609">
        <f t="shared" si="83"/>
        <v>7.4765400000000011E-3</v>
      </c>
      <c r="L609">
        <f t="shared" si="84"/>
        <v>5.6738799999999992E-3</v>
      </c>
      <c r="M609">
        <f t="shared" si="85"/>
        <v>5.1960400000000007E-3</v>
      </c>
      <c r="N609">
        <f t="shared" si="86"/>
        <v>4.5688199999999995E-3</v>
      </c>
      <c r="O609">
        <f t="shared" si="87"/>
        <v>3.7879999999999997E-3</v>
      </c>
      <c r="P609">
        <f t="shared" si="88"/>
        <v>3.4305799999999999E-3</v>
      </c>
      <c r="Q609">
        <f t="shared" si="89"/>
        <v>3.22318E-3</v>
      </c>
    </row>
    <row r="610" spans="1:17" hidden="1" x14ac:dyDescent="0.2">
      <c r="A610">
        <f t="shared" si="90"/>
        <v>4</v>
      </c>
      <c r="B610">
        <v>5.4299999999999999E-3</v>
      </c>
      <c r="C610">
        <v>4.2223E-3</v>
      </c>
      <c r="D610">
        <v>3.7683E-3</v>
      </c>
      <c r="E610">
        <v>2.8885999999999998E-3</v>
      </c>
      <c r="F610">
        <v>2.7222000000000001E-3</v>
      </c>
      <c r="G610">
        <v>2.6714E-3</v>
      </c>
      <c r="H610">
        <v>2.5560000000000001E-3</v>
      </c>
      <c r="I610">
        <v>2.1023999999999999E-3</v>
      </c>
      <c r="J610">
        <f t="shared" si="82"/>
        <v>1.25562E-2</v>
      </c>
      <c r="K610">
        <f t="shared" si="83"/>
        <v>9.594179999999999E-3</v>
      </c>
      <c r="L610">
        <f t="shared" si="84"/>
        <v>6.30206E-3</v>
      </c>
      <c r="M610">
        <f t="shared" si="85"/>
        <v>5.8692800000000002E-3</v>
      </c>
      <c r="N610">
        <f t="shared" si="86"/>
        <v>5.3422399999999998E-3</v>
      </c>
      <c r="O610">
        <f t="shared" si="87"/>
        <v>4.31724E-3</v>
      </c>
      <c r="P610">
        <f t="shared" si="88"/>
        <v>3.9729599999999993E-3</v>
      </c>
      <c r="Q610">
        <f t="shared" si="89"/>
        <v>3.6835599999999998E-3</v>
      </c>
    </row>
    <row r="611" spans="1:17" hidden="1" x14ac:dyDescent="0.2">
      <c r="A611">
        <f t="shared" si="90"/>
        <v>5</v>
      </c>
      <c r="B611">
        <v>1.0302E-2</v>
      </c>
      <c r="C611">
        <v>8.5506000000000002E-3</v>
      </c>
      <c r="D611">
        <v>5.8279999999999998E-3</v>
      </c>
      <c r="E611">
        <v>5.5427999999999996E-3</v>
      </c>
      <c r="F611">
        <v>4.3686000000000003E-3</v>
      </c>
      <c r="G611">
        <v>4.2503999999999997E-3</v>
      </c>
      <c r="H611">
        <v>4.1501999999999997E-3</v>
      </c>
      <c r="I611">
        <v>3.9826000000000002E-3</v>
      </c>
      <c r="J611">
        <f t="shared" si="82"/>
        <v>1.4050000000000002E-2</v>
      </c>
      <c r="K611">
        <f t="shared" si="83"/>
        <v>1.048638E-2</v>
      </c>
      <c r="L611">
        <f t="shared" si="84"/>
        <v>6.9669999999999992E-3</v>
      </c>
      <c r="M611">
        <f t="shared" si="85"/>
        <v>6.688379999999999E-3</v>
      </c>
      <c r="N611">
        <f t="shared" si="86"/>
        <v>5.79716E-3</v>
      </c>
      <c r="O611">
        <f t="shared" si="87"/>
        <v>4.6341999999999998E-3</v>
      </c>
      <c r="P611">
        <f t="shared" si="88"/>
        <v>4.2908399999999998E-3</v>
      </c>
      <c r="Q611">
        <f t="shared" si="89"/>
        <v>3.9859200000000004E-3</v>
      </c>
    </row>
    <row r="612" spans="1:17" x14ac:dyDescent="0.2">
      <c r="A612">
        <f t="shared" si="90"/>
        <v>1</v>
      </c>
      <c r="B612">
        <v>1.2213999999999999E-2</v>
      </c>
      <c r="C612">
        <v>9.0240000000000008E-3</v>
      </c>
      <c r="D612">
        <v>3.4794000000000001E-3</v>
      </c>
      <c r="E612">
        <v>3.3157999999999998E-3</v>
      </c>
      <c r="F612">
        <v>3.2854E-3</v>
      </c>
      <c r="G612">
        <v>3.0796999999999999E-3</v>
      </c>
      <c r="H612">
        <v>2.5455999999999999E-3</v>
      </c>
      <c r="I612">
        <v>2.4778999999999999E-3</v>
      </c>
      <c r="J612">
        <f t="shared" si="82"/>
        <v>1.306966E-2</v>
      </c>
      <c r="K612">
        <f t="shared" si="83"/>
        <v>9.5307399999999994E-3</v>
      </c>
      <c r="L612">
        <f t="shared" si="84"/>
        <v>6.5464599999999996E-3</v>
      </c>
      <c r="M612">
        <f t="shared" si="85"/>
        <v>6.3203199999999999E-3</v>
      </c>
      <c r="N612">
        <f t="shared" si="86"/>
        <v>5.5937799999999996E-3</v>
      </c>
      <c r="O612">
        <f t="shared" si="87"/>
        <v>4.4337999999999999E-3</v>
      </c>
      <c r="P612">
        <f t="shared" si="88"/>
        <v>4.0743000000000003E-3</v>
      </c>
      <c r="Q612">
        <f t="shared" si="89"/>
        <v>3.7299E-3</v>
      </c>
    </row>
    <row r="613" spans="1:17" hidden="1" x14ac:dyDescent="0.2">
      <c r="A613">
        <f t="shared" si="90"/>
        <v>2</v>
      </c>
      <c r="B613">
        <v>1.43E-2</v>
      </c>
      <c r="C613">
        <v>1.0801E-2</v>
      </c>
      <c r="D613">
        <v>1.0565E-2</v>
      </c>
      <c r="E613">
        <v>1.027E-2</v>
      </c>
      <c r="F613">
        <v>9.1102000000000006E-3</v>
      </c>
      <c r="G613">
        <v>5.7537999999999999E-3</v>
      </c>
      <c r="H613">
        <v>4.8815999999999998E-3</v>
      </c>
      <c r="I613">
        <v>4.7924999999999999E-3</v>
      </c>
      <c r="J613">
        <f t="shared" si="82"/>
        <v>1.1912360000000002E-2</v>
      </c>
      <c r="K613">
        <f t="shared" si="83"/>
        <v>8.6654799999999997E-3</v>
      </c>
      <c r="L613">
        <f t="shared" si="84"/>
        <v>6.6465399999999994E-3</v>
      </c>
      <c r="M613">
        <f t="shared" si="85"/>
        <v>6.3293600000000009E-3</v>
      </c>
      <c r="N613">
        <f t="shared" si="86"/>
        <v>5.5453000000000004E-3</v>
      </c>
      <c r="O613">
        <f t="shared" si="87"/>
        <v>4.3485999999999993E-3</v>
      </c>
      <c r="P613">
        <f t="shared" si="88"/>
        <v>4.0233000000000005E-3</v>
      </c>
      <c r="Q613">
        <f t="shared" si="89"/>
        <v>3.6646999999999999E-3</v>
      </c>
    </row>
    <row r="614" spans="1:17" hidden="1" x14ac:dyDescent="0.2">
      <c r="A614">
        <f t="shared" si="90"/>
        <v>3</v>
      </c>
      <c r="B614">
        <v>2.0535000000000001E-2</v>
      </c>
      <c r="C614">
        <v>1.5373E-2</v>
      </c>
      <c r="D614">
        <v>7.8695999999999992E-3</v>
      </c>
      <c r="E614">
        <v>7.3292000000000001E-3</v>
      </c>
      <c r="F614">
        <v>7.2248E-3</v>
      </c>
      <c r="G614">
        <v>5.8309E-3</v>
      </c>
      <c r="H614">
        <v>5.7314000000000002E-3</v>
      </c>
      <c r="I614">
        <v>5.0623999999999999E-3</v>
      </c>
      <c r="J614">
        <f t="shared" si="82"/>
        <v>1.05109E-2</v>
      </c>
      <c r="K614">
        <f t="shared" si="83"/>
        <v>7.9131599999999989E-3</v>
      </c>
      <c r="L614">
        <f t="shared" si="84"/>
        <v>5.7513999999999994E-3</v>
      </c>
      <c r="M614">
        <f t="shared" si="85"/>
        <v>5.34002E-3</v>
      </c>
      <c r="N614">
        <f t="shared" si="86"/>
        <v>4.7872799999999997E-3</v>
      </c>
      <c r="O614">
        <f t="shared" si="87"/>
        <v>4.2272800000000008E-3</v>
      </c>
      <c r="P614">
        <f t="shared" si="88"/>
        <v>4.0747599999999993E-3</v>
      </c>
      <c r="Q614">
        <f t="shared" si="89"/>
        <v>3.6997799999999997E-3</v>
      </c>
    </row>
    <row r="615" spans="1:17" hidden="1" x14ac:dyDescent="0.2">
      <c r="A615">
        <f t="shared" si="90"/>
        <v>4</v>
      </c>
      <c r="B615">
        <v>1.2899000000000001E-2</v>
      </c>
      <c r="C615">
        <v>8.6832999999999997E-3</v>
      </c>
      <c r="D615">
        <v>7.0930000000000003E-3</v>
      </c>
      <c r="E615">
        <v>6.9841E-3</v>
      </c>
      <c r="F615">
        <v>4.9968E-3</v>
      </c>
      <c r="G615">
        <v>4.2561999999999999E-3</v>
      </c>
      <c r="H615">
        <v>4.1453999999999996E-3</v>
      </c>
      <c r="I615">
        <v>3.6142000000000001E-3</v>
      </c>
      <c r="J615">
        <f t="shared" si="82"/>
        <v>8.4957000000000001E-3</v>
      </c>
      <c r="K615">
        <f t="shared" si="83"/>
        <v>6.660440000000001E-3</v>
      </c>
      <c r="L615">
        <f t="shared" si="84"/>
        <v>5.6258000000000002E-3</v>
      </c>
      <c r="M615">
        <f t="shared" si="85"/>
        <v>5.0496399999999993E-3</v>
      </c>
      <c r="N615">
        <f t="shared" si="86"/>
        <v>4.3577199999999998E-3</v>
      </c>
      <c r="O615">
        <f t="shared" si="87"/>
        <v>3.9994399999999999E-3</v>
      </c>
      <c r="P615">
        <f t="shared" si="88"/>
        <v>3.8022600000000004E-3</v>
      </c>
      <c r="Q615">
        <f t="shared" si="89"/>
        <v>3.5577999999999999E-3</v>
      </c>
    </row>
    <row r="616" spans="1:17" hidden="1" x14ac:dyDescent="0.2">
      <c r="A616">
        <f t="shared" si="90"/>
        <v>5</v>
      </c>
      <c r="B616">
        <v>5.4003000000000002E-3</v>
      </c>
      <c r="C616">
        <v>3.7724E-3</v>
      </c>
      <c r="D616">
        <v>3.7253E-3</v>
      </c>
      <c r="E616">
        <v>3.7025000000000001E-3</v>
      </c>
      <c r="F616">
        <v>3.3517E-3</v>
      </c>
      <c r="G616">
        <v>3.2483999999999998E-3</v>
      </c>
      <c r="H616">
        <v>3.0674999999999999E-3</v>
      </c>
      <c r="I616">
        <v>2.7025E-3</v>
      </c>
      <c r="J616">
        <f t="shared" si="82"/>
        <v>8.2858999999999988E-3</v>
      </c>
      <c r="K616">
        <f t="shared" si="83"/>
        <v>6.8856400000000002E-3</v>
      </c>
      <c r="L616">
        <f t="shared" si="84"/>
        <v>6.071E-3</v>
      </c>
      <c r="M616">
        <f t="shared" si="85"/>
        <v>5.4577000000000002E-3</v>
      </c>
      <c r="N616">
        <f t="shared" si="86"/>
        <v>5.001460000000001E-3</v>
      </c>
      <c r="O616">
        <f t="shared" si="87"/>
        <v>4.3961400000000006E-3</v>
      </c>
      <c r="P616">
        <f t="shared" si="88"/>
        <v>4.1610199999999996E-3</v>
      </c>
      <c r="Q616">
        <f t="shared" si="89"/>
        <v>3.9803E-3</v>
      </c>
    </row>
    <row r="617" spans="1:17" x14ac:dyDescent="0.2">
      <c r="A617">
        <f t="shared" si="90"/>
        <v>1</v>
      </c>
      <c r="B617">
        <v>6.4275000000000001E-3</v>
      </c>
      <c r="C617">
        <v>4.6977E-3</v>
      </c>
      <c r="D617">
        <v>3.9798000000000004E-3</v>
      </c>
      <c r="E617">
        <v>3.3609999999999998E-3</v>
      </c>
      <c r="F617">
        <v>3.0430000000000001E-3</v>
      </c>
      <c r="G617">
        <v>2.6537000000000002E-3</v>
      </c>
      <c r="H617">
        <v>2.2905999999999998E-3</v>
      </c>
      <c r="I617">
        <v>2.1519E-3</v>
      </c>
      <c r="J617">
        <f t="shared" si="82"/>
        <v>8.6462599999999994E-3</v>
      </c>
      <c r="K617">
        <f t="shared" si="83"/>
        <v>7.2249200000000001E-3</v>
      </c>
      <c r="L617">
        <f t="shared" si="84"/>
        <v>6.3668800000000001E-3</v>
      </c>
      <c r="M617">
        <f t="shared" si="85"/>
        <v>5.7551400000000006E-3</v>
      </c>
      <c r="N617">
        <f t="shared" si="86"/>
        <v>5.2205400000000001E-3</v>
      </c>
      <c r="O617">
        <f t="shared" si="87"/>
        <v>4.4170399999999997E-3</v>
      </c>
      <c r="P617">
        <f t="shared" si="88"/>
        <v>4.1386399999999999E-3</v>
      </c>
      <c r="Q617">
        <f t="shared" si="89"/>
        <v>3.9823599999999999E-3</v>
      </c>
    </row>
    <row r="618" spans="1:17" hidden="1" x14ac:dyDescent="0.2">
      <c r="A618">
        <f t="shared" si="90"/>
        <v>2</v>
      </c>
      <c r="B618">
        <v>7.2927000000000001E-3</v>
      </c>
      <c r="C618">
        <v>7.0394000000000003E-3</v>
      </c>
      <c r="D618">
        <v>6.0892999999999997E-3</v>
      </c>
      <c r="E618">
        <v>5.3233000000000004E-3</v>
      </c>
      <c r="F618">
        <v>5.3201000000000003E-3</v>
      </c>
      <c r="G618">
        <v>5.1472000000000002E-3</v>
      </c>
      <c r="H618">
        <v>5.1389000000000001E-3</v>
      </c>
      <c r="I618">
        <v>4.9678999999999999E-3</v>
      </c>
      <c r="J618">
        <f t="shared" si="82"/>
        <v>8.4880199999999989E-3</v>
      </c>
      <c r="K618">
        <f t="shared" si="83"/>
        <v>7.29446E-3</v>
      </c>
      <c r="L618">
        <f t="shared" si="84"/>
        <v>6.5760200000000001E-3</v>
      </c>
      <c r="M618">
        <f t="shared" si="85"/>
        <v>5.9856399999999995E-3</v>
      </c>
      <c r="N618">
        <f t="shared" si="86"/>
        <v>5.3211600000000001E-3</v>
      </c>
      <c r="O618">
        <f t="shared" si="87"/>
        <v>4.4723799999999998E-3</v>
      </c>
      <c r="P618">
        <f t="shared" si="88"/>
        <v>4.2607600000000006E-3</v>
      </c>
      <c r="Q618">
        <f t="shared" si="89"/>
        <v>4.1254000000000004E-3</v>
      </c>
    </row>
    <row r="619" spans="1:17" hidden="1" x14ac:dyDescent="0.2">
      <c r="A619">
        <f t="shared" si="90"/>
        <v>3</v>
      </c>
      <c r="B619">
        <v>1.0459E-2</v>
      </c>
      <c r="C619">
        <v>9.1094000000000001E-3</v>
      </c>
      <c r="D619">
        <v>7.2415999999999999E-3</v>
      </c>
      <c r="E619">
        <v>5.8773000000000002E-3</v>
      </c>
      <c r="F619">
        <v>5.0769999999999999E-3</v>
      </c>
      <c r="G619">
        <v>4.6917E-3</v>
      </c>
      <c r="H619">
        <v>4.3689000000000002E-3</v>
      </c>
      <c r="I619">
        <v>4.3524999999999996E-3</v>
      </c>
      <c r="J619">
        <f t="shared" si="82"/>
        <v>8.8611000000000002E-3</v>
      </c>
      <c r="K619">
        <f t="shared" si="83"/>
        <v>7.2648599999999997E-3</v>
      </c>
      <c r="L619">
        <f t="shared" si="84"/>
        <v>6.5418999999999989E-3</v>
      </c>
      <c r="M619">
        <f t="shared" si="85"/>
        <v>6.0435400000000009E-3</v>
      </c>
      <c r="N619">
        <f t="shared" si="86"/>
        <v>5.1485000000000003E-3</v>
      </c>
      <c r="O619">
        <f t="shared" si="87"/>
        <v>4.2974399999999996E-3</v>
      </c>
      <c r="P619">
        <f t="shared" si="88"/>
        <v>3.8552600000000001E-3</v>
      </c>
      <c r="Q619">
        <f t="shared" si="89"/>
        <v>3.6680599999999995E-3</v>
      </c>
    </row>
    <row r="620" spans="1:17" hidden="1" x14ac:dyDescent="0.2">
      <c r="A620">
        <f t="shared" si="90"/>
        <v>4</v>
      </c>
      <c r="B620">
        <v>1.1849999999999999E-2</v>
      </c>
      <c r="C620">
        <v>9.8093E-3</v>
      </c>
      <c r="D620">
        <v>9.3189999999999992E-3</v>
      </c>
      <c r="E620">
        <v>9.0244000000000001E-3</v>
      </c>
      <c r="F620">
        <v>8.2155000000000006E-3</v>
      </c>
      <c r="G620">
        <v>6.2396999999999999E-3</v>
      </c>
      <c r="H620">
        <v>5.9392000000000004E-3</v>
      </c>
      <c r="I620">
        <v>5.7267000000000004E-3</v>
      </c>
      <c r="J620">
        <f t="shared" si="82"/>
        <v>8.1600600000000002E-3</v>
      </c>
      <c r="K620">
        <f t="shared" si="83"/>
        <v>6.6326600000000003E-3</v>
      </c>
      <c r="L620">
        <f t="shared" si="84"/>
        <v>6.2081599999999999E-3</v>
      </c>
      <c r="M620">
        <f t="shared" si="85"/>
        <v>5.7078600000000004E-3</v>
      </c>
      <c r="N620">
        <f t="shared" si="86"/>
        <v>4.9131599999999997E-3</v>
      </c>
      <c r="O620">
        <f t="shared" si="87"/>
        <v>3.9927199999999999E-3</v>
      </c>
      <c r="P620">
        <f t="shared" si="88"/>
        <v>3.5827400000000001E-3</v>
      </c>
      <c r="Q620">
        <f t="shared" si="89"/>
        <v>3.3917799999999996E-3</v>
      </c>
    </row>
    <row r="621" spans="1:17" hidden="1" x14ac:dyDescent="0.2">
      <c r="A621">
        <f t="shared" si="90"/>
        <v>5</v>
      </c>
      <c r="B621">
        <v>7.2021000000000003E-3</v>
      </c>
      <c r="C621">
        <v>5.4688000000000002E-3</v>
      </c>
      <c r="D621">
        <v>5.2046999999999996E-3</v>
      </c>
      <c r="E621">
        <v>5.1897000000000002E-3</v>
      </c>
      <c r="F621">
        <v>4.4470999999999998E-3</v>
      </c>
      <c r="G621">
        <v>3.3528999999999998E-3</v>
      </c>
      <c r="H621">
        <v>2.9556000000000001E-3</v>
      </c>
      <c r="I621">
        <v>2.7128E-3</v>
      </c>
      <c r="J621">
        <f t="shared" si="82"/>
        <v>8.3894599999999996E-3</v>
      </c>
      <c r="K621">
        <f t="shared" si="83"/>
        <v>6.5477399999999989E-3</v>
      </c>
      <c r="L621">
        <f t="shared" si="84"/>
        <v>5.9746999999999995E-3</v>
      </c>
      <c r="M621">
        <f t="shared" si="85"/>
        <v>5.2559600000000005E-3</v>
      </c>
      <c r="N621">
        <f t="shared" si="86"/>
        <v>4.5123199999999994E-3</v>
      </c>
      <c r="O621">
        <f t="shared" si="87"/>
        <v>3.8973200000000001E-3</v>
      </c>
      <c r="P621">
        <f t="shared" si="88"/>
        <v>3.4408199999999998E-3</v>
      </c>
      <c r="Q621">
        <f t="shared" si="89"/>
        <v>3.0744000000000001E-3</v>
      </c>
    </row>
    <row r="622" spans="1:17" x14ac:dyDescent="0.2">
      <c r="A622">
        <f t="shared" si="90"/>
        <v>1</v>
      </c>
      <c r="B622">
        <v>5.6363000000000003E-3</v>
      </c>
      <c r="C622">
        <v>5.0454000000000002E-3</v>
      </c>
      <c r="D622">
        <v>5.0254999999999996E-3</v>
      </c>
      <c r="E622">
        <v>4.5135000000000002E-3</v>
      </c>
      <c r="F622">
        <v>3.5460999999999999E-3</v>
      </c>
      <c r="G622">
        <v>2.9304000000000001E-3</v>
      </c>
      <c r="H622">
        <v>2.9012E-3</v>
      </c>
      <c r="I622">
        <v>2.8671E-3</v>
      </c>
      <c r="J622">
        <f t="shared" si="82"/>
        <v>9.8776400000000018E-3</v>
      </c>
      <c r="K622">
        <f t="shared" si="83"/>
        <v>7.572380000000001E-3</v>
      </c>
      <c r="L622">
        <f t="shared" si="84"/>
        <v>6.0302999999999997E-3</v>
      </c>
      <c r="M622">
        <f t="shared" si="85"/>
        <v>5.2978399999999998E-3</v>
      </c>
      <c r="N622">
        <f t="shared" si="86"/>
        <v>4.5710999999999998E-3</v>
      </c>
      <c r="O622">
        <f t="shared" si="87"/>
        <v>4.1327400000000002E-3</v>
      </c>
      <c r="P622">
        <f t="shared" si="88"/>
        <v>3.7482600000000007E-3</v>
      </c>
      <c r="Q622">
        <f t="shared" si="89"/>
        <v>3.4112600000000002E-3</v>
      </c>
    </row>
    <row r="623" spans="1:17" hidden="1" x14ac:dyDescent="0.2">
      <c r="A623">
        <f t="shared" si="90"/>
        <v>2</v>
      </c>
      <c r="B623">
        <v>9.1581000000000006E-3</v>
      </c>
      <c r="C623">
        <v>6.8913999999999998E-3</v>
      </c>
      <c r="D623">
        <v>5.9186999999999998E-3</v>
      </c>
      <c r="E623">
        <v>5.6128000000000003E-3</v>
      </c>
      <c r="F623">
        <v>4.4568000000000003E-3</v>
      </c>
      <c r="G623">
        <v>4.2725000000000003E-3</v>
      </c>
      <c r="H623">
        <v>3.1113999999999998E-3</v>
      </c>
      <c r="I623">
        <v>2.6811999999999999E-3</v>
      </c>
      <c r="J623">
        <f t="shared" si="82"/>
        <v>1.092398E-2</v>
      </c>
      <c r="K623">
        <f t="shared" si="83"/>
        <v>8.2445999999999995E-3</v>
      </c>
      <c r="L623">
        <f t="shared" si="84"/>
        <v>6.0625200000000001E-3</v>
      </c>
      <c r="M623">
        <f t="shared" si="85"/>
        <v>5.2793800000000002E-3</v>
      </c>
      <c r="N623">
        <f t="shared" si="86"/>
        <v>4.6975600000000008E-3</v>
      </c>
      <c r="O623">
        <f t="shared" si="87"/>
        <v>4.3471000000000004E-3</v>
      </c>
      <c r="P623">
        <f t="shared" si="88"/>
        <v>3.7611800000000007E-3</v>
      </c>
      <c r="Q623">
        <f t="shared" si="89"/>
        <v>3.4188999999999999E-3</v>
      </c>
    </row>
    <row r="624" spans="1:17" hidden="1" x14ac:dyDescent="0.2">
      <c r="A624">
        <f t="shared" si="90"/>
        <v>3</v>
      </c>
      <c r="B624">
        <v>6.9538000000000004E-3</v>
      </c>
      <c r="C624">
        <v>5.9484000000000004E-3</v>
      </c>
      <c r="D624">
        <v>5.5729000000000004E-3</v>
      </c>
      <c r="E624">
        <v>4.1989000000000002E-3</v>
      </c>
      <c r="F624">
        <v>3.9003000000000002E-3</v>
      </c>
      <c r="G624">
        <v>3.1681000000000001E-3</v>
      </c>
      <c r="H624">
        <v>3.0062999999999999E-3</v>
      </c>
      <c r="I624">
        <v>2.9711E-3</v>
      </c>
      <c r="J624">
        <f t="shared" si="82"/>
        <v>9.9857799999999997E-3</v>
      </c>
      <c r="K624">
        <f t="shared" si="83"/>
        <v>7.6764400000000014E-3</v>
      </c>
      <c r="L624">
        <f t="shared" si="84"/>
        <v>5.4131800000000001E-3</v>
      </c>
      <c r="M624">
        <f t="shared" si="85"/>
        <v>4.6338600000000001E-3</v>
      </c>
      <c r="N624">
        <f t="shared" si="86"/>
        <v>4.2736600000000003E-3</v>
      </c>
      <c r="O624">
        <f t="shared" si="87"/>
        <v>3.9096599999999997E-3</v>
      </c>
      <c r="P624">
        <f t="shared" si="88"/>
        <v>3.5493400000000002E-3</v>
      </c>
      <c r="Q624">
        <f t="shared" si="89"/>
        <v>3.2856600000000001E-3</v>
      </c>
    </row>
    <row r="625" spans="1:17" hidden="1" x14ac:dyDescent="0.2">
      <c r="A625">
        <f t="shared" si="90"/>
        <v>4</v>
      </c>
      <c r="B625">
        <v>1.2997E-2</v>
      </c>
      <c r="C625">
        <v>9.3846999999999993E-3</v>
      </c>
      <c r="D625">
        <v>8.1516999999999996E-3</v>
      </c>
      <c r="E625">
        <v>6.7648999999999999E-3</v>
      </c>
      <c r="F625">
        <v>6.2113000000000003E-3</v>
      </c>
      <c r="G625">
        <v>5.7626999999999999E-3</v>
      </c>
      <c r="H625">
        <v>5.2296E-3</v>
      </c>
      <c r="I625">
        <v>4.1397999999999999E-3</v>
      </c>
      <c r="J625">
        <f t="shared" si="82"/>
        <v>9.9726199999999997E-3</v>
      </c>
      <c r="K625">
        <f t="shared" si="83"/>
        <v>7.7693799999999993E-3</v>
      </c>
      <c r="L625">
        <f t="shared" si="84"/>
        <v>5.3719600000000003E-3</v>
      </c>
      <c r="M625">
        <f t="shared" si="85"/>
        <v>4.6795000000000005E-3</v>
      </c>
      <c r="N625">
        <f t="shared" si="86"/>
        <v>4.3474200000000003E-3</v>
      </c>
      <c r="O625">
        <f t="shared" si="87"/>
        <v>4.0139199999999989E-3</v>
      </c>
      <c r="P625">
        <f t="shared" si="88"/>
        <v>3.50564E-3</v>
      </c>
      <c r="Q625">
        <f t="shared" si="89"/>
        <v>3.2452399999999999E-3</v>
      </c>
    </row>
    <row r="626" spans="1:17" hidden="1" x14ac:dyDescent="0.2">
      <c r="A626">
        <f t="shared" si="90"/>
        <v>5</v>
      </c>
      <c r="B626">
        <v>1.4643E-2</v>
      </c>
      <c r="C626">
        <v>1.0592000000000001E-2</v>
      </c>
      <c r="D626">
        <v>5.4827000000000001E-3</v>
      </c>
      <c r="E626">
        <v>5.3991000000000004E-3</v>
      </c>
      <c r="F626">
        <v>4.7410000000000004E-3</v>
      </c>
      <c r="G626">
        <v>4.5300000000000002E-3</v>
      </c>
      <c r="H626">
        <v>4.4927999999999999E-3</v>
      </c>
      <c r="I626">
        <v>4.3971000000000001E-3</v>
      </c>
      <c r="J626">
        <f t="shared" si="82"/>
        <v>8.8700799999999989E-3</v>
      </c>
      <c r="K626">
        <f t="shared" si="83"/>
        <v>7.3650800000000004E-3</v>
      </c>
      <c r="L626">
        <f t="shared" si="84"/>
        <v>4.9002999999999998E-3</v>
      </c>
      <c r="M626">
        <f t="shared" si="85"/>
        <v>4.4750600000000003E-3</v>
      </c>
      <c r="N626">
        <f t="shared" si="86"/>
        <v>4.12532E-3</v>
      </c>
      <c r="O626">
        <f t="shared" si="87"/>
        <v>3.7368800000000001E-3</v>
      </c>
      <c r="P626">
        <f t="shared" si="88"/>
        <v>3.3161200000000001E-3</v>
      </c>
      <c r="Q626">
        <f t="shared" si="89"/>
        <v>3.2073800000000001E-3</v>
      </c>
    </row>
    <row r="627" spans="1:17" x14ac:dyDescent="0.2">
      <c r="A627">
        <f t="shared" si="90"/>
        <v>1</v>
      </c>
      <c r="B627">
        <v>1.0867999999999999E-2</v>
      </c>
      <c r="C627">
        <v>8.4065000000000008E-3</v>
      </c>
      <c r="D627">
        <v>5.1866000000000004E-3</v>
      </c>
      <c r="E627">
        <v>4.4212000000000001E-3</v>
      </c>
      <c r="F627">
        <v>4.1783999999999996E-3</v>
      </c>
      <c r="G627">
        <v>4.0022E-3</v>
      </c>
      <c r="H627">
        <v>2.9658000000000002E-3</v>
      </c>
      <c r="I627">
        <v>2.9053E-3</v>
      </c>
      <c r="J627">
        <f t="shared" si="82"/>
        <v>7.4335E-3</v>
      </c>
      <c r="K627">
        <f t="shared" si="83"/>
        <v>6.4688200000000001E-3</v>
      </c>
      <c r="L627">
        <f t="shared" si="84"/>
        <v>4.8044799999999999E-3</v>
      </c>
      <c r="M627">
        <f t="shared" si="85"/>
        <v>4.1236599999999995E-3</v>
      </c>
      <c r="N627">
        <f t="shared" si="86"/>
        <v>3.86974E-3</v>
      </c>
      <c r="O627">
        <f t="shared" si="87"/>
        <v>3.3440800000000001E-3</v>
      </c>
      <c r="P627">
        <f t="shared" si="88"/>
        <v>2.9148599999999996E-3</v>
      </c>
      <c r="Q627">
        <f t="shared" si="89"/>
        <v>2.7550399999999994E-3</v>
      </c>
    </row>
    <row r="628" spans="1:17" hidden="1" x14ac:dyDescent="0.2">
      <c r="A628">
        <f t="shared" si="90"/>
        <v>2</v>
      </c>
      <c r="B628">
        <v>4.4670999999999999E-3</v>
      </c>
      <c r="C628">
        <v>4.0505999999999997E-3</v>
      </c>
      <c r="D628">
        <v>2.6719999999999999E-3</v>
      </c>
      <c r="E628">
        <v>2.3852000000000001E-3</v>
      </c>
      <c r="F628">
        <v>2.3373000000000001E-3</v>
      </c>
      <c r="G628">
        <v>2.0853E-3</v>
      </c>
      <c r="H628">
        <v>2.0522000000000001E-3</v>
      </c>
      <c r="I628">
        <v>2.0149999999999999E-3</v>
      </c>
      <c r="J628">
        <f t="shared" si="82"/>
        <v>6.574875E-3</v>
      </c>
      <c r="K628">
        <f t="shared" si="83"/>
        <v>5.9844E-3</v>
      </c>
      <c r="L628">
        <f t="shared" si="84"/>
        <v>4.7089499999999999E-3</v>
      </c>
      <c r="M628">
        <f t="shared" si="85"/>
        <v>4.0492749999999997E-3</v>
      </c>
      <c r="N628">
        <f t="shared" si="86"/>
        <v>3.7925750000000003E-3</v>
      </c>
      <c r="O628">
        <f t="shared" si="87"/>
        <v>3.1795500000000002E-3</v>
      </c>
      <c r="P628">
        <f t="shared" si="88"/>
        <v>2.9021250000000002E-3</v>
      </c>
      <c r="Q628">
        <f t="shared" si="89"/>
        <v>2.7174749999999996E-3</v>
      </c>
    </row>
    <row r="629" spans="1:17" hidden="1" x14ac:dyDescent="0.2">
      <c r="A629">
        <f t="shared" si="90"/>
        <v>3</v>
      </c>
      <c r="B629">
        <v>6.888E-3</v>
      </c>
      <c r="C629">
        <v>6.4130999999999997E-3</v>
      </c>
      <c r="D629">
        <v>5.3667999999999997E-3</v>
      </c>
      <c r="E629">
        <v>4.4270999999999998E-3</v>
      </c>
      <c r="F629">
        <v>4.2690999999999996E-3</v>
      </c>
      <c r="G629">
        <v>3.6893999999999998E-3</v>
      </c>
      <c r="H629">
        <v>2.7878E-3</v>
      </c>
      <c r="I629">
        <v>2.7690000000000002E-3</v>
      </c>
      <c r="J629">
        <f t="shared" si="82"/>
        <v>7.277466666666667E-3</v>
      </c>
      <c r="K629">
        <f t="shared" si="83"/>
        <v>6.6290000000000003E-3</v>
      </c>
      <c r="L629">
        <f t="shared" si="84"/>
        <v>5.3879333333333333E-3</v>
      </c>
      <c r="M629">
        <f t="shared" si="85"/>
        <v>4.6039666666666665E-3</v>
      </c>
      <c r="N629">
        <f t="shared" si="86"/>
        <v>4.2776666666666666E-3</v>
      </c>
      <c r="O629">
        <f t="shared" si="87"/>
        <v>3.5443000000000002E-3</v>
      </c>
      <c r="P629">
        <f t="shared" si="88"/>
        <v>3.1854333333333333E-3</v>
      </c>
      <c r="Q629">
        <f t="shared" si="89"/>
        <v>2.9516333333333331E-3</v>
      </c>
    </row>
    <row r="630" spans="1:17" hidden="1" x14ac:dyDescent="0.2">
      <c r="A630">
        <f t="shared" si="90"/>
        <v>4</v>
      </c>
      <c r="B630">
        <v>7.4843000000000002E-3</v>
      </c>
      <c r="C630">
        <v>7.3632000000000003E-3</v>
      </c>
      <c r="D630">
        <v>5.7933999999999998E-3</v>
      </c>
      <c r="E630">
        <v>5.7426999999999999E-3</v>
      </c>
      <c r="F630">
        <v>5.1008E-3</v>
      </c>
      <c r="G630">
        <v>4.3775000000000003E-3</v>
      </c>
      <c r="H630">
        <v>4.2820000000000002E-3</v>
      </c>
      <c r="I630">
        <v>3.9505E-3</v>
      </c>
      <c r="J630">
        <f t="shared" si="82"/>
        <v>7.4722E-3</v>
      </c>
      <c r="K630">
        <f t="shared" si="83"/>
        <v>6.7369500000000002E-3</v>
      </c>
      <c r="L630">
        <f t="shared" si="84"/>
        <v>5.3985000000000005E-3</v>
      </c>
      <c r="M630">
        <f t="shared" si="85"/>
        <v>4.6924000000000002E-3</v>
      </c>
      <c r="N630">
        <f t="shared" si="86"/>
        <v>4.2819499999999996E-3</v>
      </c>
      <c r="O630">
        <f t="shared" si="87"/>
        <v>3.47175E-3</v>
      </c>
      <c r="P630">
        <f t="shared" si="88"/>
        <v>3.3842500000000001E-3</v>
      </c>
      <c r="Q630">
        <f t="shared" si="89"/>
        <v>3.04295E-3</v>
      </c>
    </row>
    <row r="631" spans="1:17" hidden="1" x14ac:dyDescent="0.2">
      <c r="A631">
        <f t="shared" si="90"/>
        <v>5</v>
      </c>
      <c r="B631">
        <v>7.4600999999999999E-3</v>
      </c>
      <c r="C631">
        <v>6.1107000000000002E-3</v>
      </c>
      <c r="D631">
        <v>5.0036000000000004E-3</v>
      </c>
      <c r="E631">
        <v>3.6421000000000001E-3</v>
      </c>
      <c r="F631">
        <v>3.4631000000000002E-3</v>
      </c>
      <c r="G631">
        <v>2.5660000000000001E-3</v>
      </c>
      <c r="H631">
        <v>2.4865E-3</v>
      </c>
      <c r="I631">
        <v>2.1354E-3</v>
      </c>
      <c r="J631">
        <f t="shared" si="82"/>
        <v>7.4600999999999999E-3</v>
      </c>
      <c r="K631">
        <f t="shared" si="83"/>
        <v>6.1107000000000002E-3</v>
      </c>
      <c r="L631">
        <f t="shared" si="84"/>
        <v>5.0036000000000004E-3</v>
      </c>
      <c r="M631">
        <f t="shared" si="85"/>
        <v>3.6421000000000001E-3</v>
      </c>
      <c r="N631">
        <f t="shared" si="86"/>
        <v>3.4631000000000002E-3</v>
      </c>
      <c r="O631">
        <f t="shared" si="87"/>
        <v>2.5660000000000001E-3</v>
      </c>
      <c r="P631">
        <f t="shared" si="88"/>
        <v>2.4865E-3</v>
      </c>
      <c r="Q631">
        <f t="shared" si="89"/>
        <v>2.1354E-3</v>
      </c>
    </row>
  </sheetData>
  <autoFilter ref="A1:Q631">
    <filterColumn colId="0">
      <filters>
        <filter val="1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44"/>
  <sheetViews>
    <sheetView workbookViewId="0">
      <selection activeCell="H1" sqref="H1"/>
    </sheetView>
  </sheetViews>
  <sheetFormatPr defaultRowHeight="12.75" x14ac:dyDescent="0.2"/>
  <sheetData>
    <row r="1" spans="1:22" x14ac:dyDescent="0.2">
      <c r="B1" t="s">
        <v>10</v>
      </c>
      <c r="C1" t="s">
        <v>1188</v>
      </c>
      <c r="D1" t="s">
        <v>1189</v>
      </c>
      <c r="E1" t="s">
        <v>1190</v>
      </c>
      <c r="F1" t="s">
        <v>1191</v>
      </c>
      <c r="G1" t="s">
        <v>1192</v>
      </c>
      <c r="H1" t="s">
        <v>1193</v>
      </c>
      <c r="I1" t="s">
        <v>1194</v>
      </c>
      <c r="J1" t="s">
        <v>10</v>
      </c>
      <c r="K1" t="s">
        <v>1188</v>
      </c>
      <c r="L1" t="s">
        <v>1189</v>
      </c>
      <c r="M1" t="s">
        <v>1190</v>
      </c>
      <c r="N1" t="s">
        <v>1191</v>
      </c>
      <c r="O1" t="s">
        <v>1192</v>
      </c>
      <c r="P1" t="s">
        <v>1193</v>
      </c>
      <c r="Q1" t="s">
        <v>1194</v>
      </c>
      <c r="R1" t="str">
        <f>V1</f>
        <v>ppm NO</v>
      </c>
      <c r="S1" t="s">
        <v>3</v>
      </c>
      <c r="T1" t="s">
        <v>8</v>
      </c>
      <c r="U1" t="s">
        <v>2</v>
      </c>
      <c r="V1" t="s">
        <v>6</v>
      </c>
    </row>
    <row r="2" spans="1:22" x14ac:dyDescent="0.2">
      <c r="A2">
        <v>1</v>
      </c>
      <c r="B2">
        <v>2.1299400000000003E-2</v>
      </c>
      <c r="C2">
        <v>1.8723E-2</v>
      </c>
      <c r="D2">
        <v>1.6782600000000002E-2</v>
      </c>
      <c r="E2">
        <v>1.3717999999999999E-2</v>
      </c>
      <c r="F2">
        <v>1.2538199999999999E-2</v>
      </c>
      <c r="G2">
        <v>1.1682120000000001E-2</v>
      </c>
      <c r="H2">
        <v>1.04975E-2</v>
      </c>
      <c r="I2">
        <v>9.7233200000000006E-3</v>
      </c>
      <c r="J2">
        <v>2.1299400000000003E-2</v>
      </c>
      <c r="K2">
        <v>1.8723E-2</v>
      </c>
      <c r="L2">
        <v>1.6782600000000002E-2</v>
      </c>
      <c r="M2">
        <v>1.3717999999999999E-2</v>
      </c>
      <c r="N2">
        <v>1.2538199999999999E-2</v>
      </c>
      <c r="O2">
        <v>1.1682120000000001E-2</v>
      </c>
      <c r="P2">
        <v>1.04975E-2</v>
      </c>
      <c r="Q2">
        <v>9.7233200000000006E-3</v>
      </c>
      <c r="R2">
        <f>S2*100000</f>
        <v>295000</v>
      </c>
      <c r="S2">
        <v>2.95</v>
      </c>
      <c r="T2">
        <v>5</v>
      </c>
      <c r="U2">
        <v>13.2</v>
      </c>
      <c r="V2">
        <v>130</v>
      </c>
    </row>
    <row r="3" spans="1:22" x14ac:dyDescent="0.2">
      <c r="A3">
        <v>2</v>
      </c>
      <c r="B3">
        <v>2.1310600000000002E-2</v>
      </c>
      <c r="C3">
        <v>1.9025980000000001E-2</v>
      </c>
      <c r="D3">
        <v>1.7676540000000001E-2</v>
      </c>
      <c r="E3">
        <v>1.39183E-2</v>
      </c>
      <c r="F3">
        <v>1.2185260000000002E-2</v>
      </c>
      <c r="G3">
        <v>1.1542060000000002E-2</v>
      </c>
      <c r="H3">
        <v>1.0879839999999998E-2</v>
      </c>
      <c r="I3">
        <v>1.0407860000000001E-2</v>
      </c>
      <c r="J3">
        <v>2.1310600000000002E-2</v>
      </c>
      <c r="K3">
        <v>1.9025980000000001E-2</v>
      </c>
      <c r="L3">
        <v>1.7676540000000001E-2</v>
      </c>
      <c r="M3">
        <v>1.39183E-2</v>
      </c>
      <c r="N3">
        <v>1.2185260000000002E-2</v>
      </c>
      <c r="O3">
        <v>1.1542060000000002E-2</v>
      </c>
      <c r="P3">
        <v>1.0879839999999998E-2</v>
      </c>
      <c r="Q3">
        <v>1.0407860000000001E-2</v>
      </c>
      <c r="R3">
        <f t="shared" ref="R3:R66" si="0">S3*100000</f>
        <v>297000</v>
      </c>
      <c r="S3">
        <v>2.97</v>
      </c>
      <c r="T3">
        <v>4</v>
      </c>
      <c r="U3">
        <v>13.24</v>
      </c>
      <c r="V3">
        <v>130</v>
      </c>
    </row>
    <row r="4" spans="1:22" x14ac:dyDescent="0.2">
      <c r="A4">
        <v>3</v>
      </c>
      <c r="B4">
        <v>2.23906E-2</v>
      </c>
      <c r="C4">
        <v>2.0051599999999999E-2</v>
      </c>
      <c r="D4">
        <v>1.7884039999999997E-2</v>
      </c>
      <c r="E4">
        <v>1.5744459999999998E-2</v>
      </c>
      <c r="F4">
        <v>1.4954820000000002E-2</v>
      </c>
      <c r="G4">
        <v>1.2859280000000001E-2</v>
      </c>
      <c r="H4">
        <v>1.220336E-2</v>
      </c>
      <c r="I4">
        <v>1.0953579999999999E-2</v>
      </c>
      <c r="J4">
        <v>2.23906E-2</v>
      </c>
      <c r="K4">
        <v>2.0051599999999999E-2</v>
      </c>
      <c r="L4">
        <v>1.7884039999999997E-2</v>
      </c>
      <c r="M4">
        <v>1.5744459999999998E-2</v>
      </c>
      <c r="N4">
        <v>1.4954820000000002E-2</v>
      </c>
      <c r="O4">
        <v>1.2859280000000001E-2</v>
      </c>
      <c r="P4">
        <v>1.220336E-2</v>
      </c>
      <c r="Q4">
        <v>1.0953579999999999E-2</v>
      </c>
      <c r="R4">
        <f t="shared" si="0"/>
        <v>337000</v>
      </c>
      <c r="S4">
        <v>3.37</v>
      </c>
      <c r="T4">
        <v>4</v>
      </c>
      <c r="U4">
        <v>12.87</v>
      </c>
      <c r="V4">
        <v>125</v>
      </c>
    </row>
    <row r="5" spans="1:22" x14ac:dyDescent="0.2">
      <c r="A5">
        <v>4</v>
      </c>
      <c r="B5">
        <v>2.7236400000000001E-2</v>
      </c>
      <c r="C5">
        <v>2.5161200000000002E-2</v>
      </c>
      <c r="D5">
        <v>2.1298000000000004E-2</v>
      </c>
      <c r="E5">
        <v>1.8316800000000001E-2</v>
      </c>
      <c r="F5">
        <v>1.5687800000000002E-2</v>
      </c>
      <c r="G5">
        <v>1.3956E-2</v>
      </c>
      <c r="H5">
        <v>1.2986800000000001E-2</v>
      </c>
      <c r="I5">
        <v>1.1500279999999998E-2</v>
      </c>
      <c r="J5">
        <v>2.7236400000000001E-2</v>
      </c>
      <c r="K5">
        <v>2.5161200000000002E-2</v>
      </c>
      <c r="L5">
        <v>2.1298000000000004E-2</v>
      </c>
      <c r="M5">
        <v>1.8316800000000001E-2</v>
      </c>
      <c r="N5">
        <v>1.5687800000000002E-2</v>
      </c>
      <c r="O5">
        <v>1.3956E-2</v>
      </c>
      <c r="P5">
        <v>1.2986800000000001E-2</v>
      </c>
      <c r="Q5">
        <v>1.1500279999999998E-2</v>
      </c>
      <c r="R5">
        <f t="shared" si="0"/>
        <v>342000</v>
      </c>
      <c r="S5">
        <v>3.42</v>
      </c>
      <c r="T5">
        <v>4</v>
      </c>
      <c r="U5">
        <v>12.87</v>
      </c>
      <c r="V5">
        <v>123</v>
      </c>
    </row>
    <row r="6" spans="1:22" x14ac:dyDescent="0.2">
      <c r="A6">
        <v>5</v>
      </c>
      <c r="B6">
        <v>3.1361800000000002E-2</v>
      </c>
      <c r="C6">
        <v>2.6770599999999999E-2</v>
      </c>
      <c r="D6">
        <v>2.5931000000000003E-2</v>
      </c>
      <c r="E6">
        <v>1.8624800000000004E-2</v>
      </c>
      <c r="F6">
        <v>1.6238000000000002E-2</v>
      </c>
      <c r="G6">
        <v>1.3503199999999998E-2</v>
      </c>
      <c r="H6">
        <v>1.25072E-2</v>
      </c>
      <c r="I6">
        <v>1.1738579999999998E-2</v>
      </c>
      <c r="J6">
        <v>3.1361800000000002E-2</v>
      </c>
      <c r="K6">
        <v>2.6770599999999999E-2</v>
      </c>
      <c r="L6">
        <v>2.5931000000000003E-2</v>
      </c>
      <c r="M6">
        <v>1.8624800000000004E-2</v>
      </c>
      <c r="N6">
        <v>1.6238000000000002E-2</v>
      </c>
      <c r="O6">
        <v>1.3503199999999998E-2</v>
      </c>
      <c r="P6">
        <v>1.25072E-2</v>
      </c>
      <c r="Q6">
        <v>1.1738579999999998E-2</v>
      </c>
      <c r="R6">
        <f t="shared" si="0"/>
        <v>349000</v>
      </c>
      <c r="S6">
        <v>3.49</v>
      </c>
      <c r="T6">
        <v>3</v>
      </c>
      <c r="U6">
        <v>12.91</v>
      </c>
      <c r="V6">
        <v>122</v>
      </c>
    </row>
    <row r="7" spans="1:22" x14ac:dyDescent="0.2">
      <c r="A7">
        <v>6</v>
      </c>
      <c r="B7">
        <v>2.6136000000000003E-2</v>
      </c>
      <c r="C7">
        <v>2.3922000000000002E-2</v>
      </c>
      <c r="D7">
        <v>1.8394000000000001E-2</v>
      </c>
      <c r="E7">
        <v>1.7892000000000002E-2</v>
      </c>
      <c r="F7">
        <v>1.62594E-2</v>
      </c>
      <c r="G7">
        <v>1.4088519999999998E-2</v>
      </c>
      <c r="H7">
        <v>1.1538940000000001E-2</v>
      </c>
      <c r="I7">
        <v>8.8505600000000004E-3</v>
      </c>
      <c r="J7">
        <v>2.6136000000000003E-2</v>
      </c>
      <c r="K7">
        <v>2.3922000000000002E-2</v>
      </c>
      <c r="L7">
        <v>1.8394000000000001E-2</v>
      </c>
      <c r="M7">
        <v>1.7892000000000002E-2</v>
      </c>
      <c r="N7">
        <v>1.62594E-2</v>
      </c>
      <c r="O7">
        <v>1.4088519999999998E-2</v>
      </c>
      <c r="P7">
        <v>1.1538940000000001E-2</v>
      </c>
      <c r="Q7">
        <v>8.8505600000000004E-3</v>
      </c>
      <c r="R7">
        <f t="shared" si="0"/>
        <v>384000</v>
      </c>
      <c r="S7">
        <v>3.84</v>
      </c>
      <c r="T7">
        <v>3</v>
      </c>
      <c r="U7">
        <v>12.71</v>
      </c>
      <c r="V7">
        <v>121</v>
      </c>
    </row>
    <row r="8" spans="1:22" x14ac:dyDescent="0.2">
      <c r="A8">
        <v>7</v>
      </c>
      <c r="B8">
        <v>2.0964200000000002E-2</v>
      </c>
      <c r="C8">
        <v>1.7776800000000002E-2</v>
      </c>
      <c r="D8">
        <v>1.4637800000000001E-2</v>
      </c>
      <c r="E8">
        <v>1.237284E-2</v>
      </c>
      <c r="F8">
        <v>1.1467160000000001E-2</v>
      </c>
      <c r="G8">
        <v>1.0152780000000002E-2</v>
      </c>
      <c r="H8">
        <v>9.3661400000000002E-3</v>
      </c>
      <c r="I8">
        <v>8.6036200000000011E-3</v>
      </c>
      <c r="J8">
        <v>2.0964200000000002E-2</v>
      </c>
      <c r="K8">
        <v>1.7776800000000002E-2</v>
      </c>
      <c r="L8">
        <v>1.4637800000000001E-2</v>
      </c>
      <c r="M8">
        <v>1.237284E-2</v>
      </c>
      <c r="N8">
        <v>1.1467160000000001E-2</v>
      </c>
      <c r="O8">
        <v>1.0152780000000002E-2</v>
      </c>
      <c r="P8">
        <v>9.3661400000000002E-3</v>
      </c>
      <c r="Q8">
        <v>8.6036200000000011E-3</v>
      </c>
      <c r="R8">
        <f t="shared" si="0"/>
        <v>398000</v>
      </c>
      <c r="S8">
        <v>3.98</v>
      </c>
      <c r="T8">
        <v>1</v>
      </c>
      <c r="U8">
        <v>12.47</v>
      </c>
      <c r="V8">
        <v>99</v>
      </c>
    </row>
    <row r="9" spans="1:22" x14ac:dyDescent="0.2">
      <c r="A9">
        <v>8</v>
      </c>
      <c r="B9">
        <v>2.4706200000000001E-2</v>
      </c>
      <c r="C9">
        <v>2.1458399999999999E-2</v>
      </c>
      <c r="D9">
        <v>1.84502E-2</v>
      </c>
      <c r="E9">
        <v>1.5371000000000001E-2</v>
      </c>
      <c r="F9">
        <v>1.4688200000000002E-2</v>
      </c>
      <c r="G9">
        <v>1.3439899999999999E-2</v>
      </c>
      <c r="H9">
        <v>1.2457900000000001E-2</v>
      </c>
      <c r="I9">
        <v>1.199334E-2</v>
      </c>
      <c r="J9">
        <v>2.4706200000000001E-2</v>
      </c>
      <c r="K9">
        <v>2.1458399999999999E-2</v>
      </c>
      <c r="L9">
        <v>1.84502E-2</v>
      </c>
      <c r="M9">
        <v>1.5371000000000001E-2</v>
      </c>
      <c r="N9">
        <v>1.4688200000000002E-2</v>
      </c>
      <c r="O9">
        <v>1.3439899999999999E-2</v>
      </c>
      <c r="P9">
        <v>1.2457900000000001E-2</v>
      </c>
      <c r="Q9">
        <v>1.199334E-2</v>
      </c>
      <c r="R9">
        <f t="shared" si="0"/>
        <v>403000</v>
      </c>
      <c r="S9">
        <v>4.03</v>
      </c>
      <c r="T9">
        <v>1</v>
      </c>
      <c r="U9">
        <v>12.47</v>
      </c>
      <c r="V9">
        <v>99</v>
      </c>
    </row>
    <row r="10" spans="1:22" x14ac:dyDescent="0.2">
      <c r="A10">
        <v>9</v>
      </c>
      <c r="B10">
        <v>2.1733599999999999E-2</v>
      </c>
      <c r="C10">
        <v>2.0517000000000001E-2</v>
      </c>
      <c r="D10">
        <v>1.9419200000000001E-2</v>
      </c>
      <c r="E10">
        <v>1.7898999999999998E-2</v>
      </c>
      <c r="F10">
        <v>1.5327400000000001E-2</v>
      </c>
      <c r="G10">
        <v>1.4211000000000001E-2</v>
      </c>
      <c r="H10">
        <v>1.3619199999999998E-2</v>
      </c>
      <c r="I10">
        <v>1.2969E-2</v>
      </c>
      <c r="J10">
        <v>2.1733599999999999E-2</v>
      </c>
      <c r="K10">
        <v>2.0517000000000001E-2</v>
      </c>
      <c r="L10">
        <v>1.9419200000000001E-2</v>
      </c>
      <c r="M10">
        <v>1.7898999999999998E-2</v>
      </c>
      <c r="N10">
        <v>1.5327400000000001E-2</v>
      </c>
      <c r="O10">
        <v>1.4211000000000001E-2</v>
      </c>
      <c r="P10">
        <v>1.3619199999999998E-2</v>
      </c>
      <c r="Q10">
        <v>1.2969E-2</v>
      </c>
      <c r="R10">
        <f t="shared" si="0"/>
        <v>396000</v>
      </c>
      <c r="S10">
        <v>3.96</v>
      </c>
      <c r="T10">
        <v>2</v>
      </c>
      <c r="U10">
        <v>12.4</v>
      </c>
      <c r="V10">
        <v>99</v>
      </c>
    </row>
    <row r="11" spans="1:22" x14ac:dyDescent="0.2">
      <c r="A11">
        <v>10</v>
      </c>
      <c r="B11">
        <v>2.56598E-2</v>
      </c>
      <c r="C11">
        <v>2.3242200000000001E-2</v>
      </c>
      <c r="D11">
        <v>2.0181600000000001E-2</v>
      </c>
      <c r="E11">
        <v>1.6155000000000003E-2</v>
      </c>
      <c r="F11">
        <v>1.4660999999999999E-2</v>
      </c>
      <c r="G11">
        <v>1.3809440000000001E-2</v>
      </c>
      <c r="H11">
        <v>1.2546499999999999E-2</v>
      </c>
      <c r="I11">
        <v>1.1641159999999999E-2</v>
      </c>
      <c r="J11">
        <v>2.56598E-2</v>
      </c>
      <c r="K11">
        <v>2.3242200000000001E-2</v>
      </c>
      <c r="L11">
        <v>2.0181600000000001E-2</v>
      </c>
      <c r="M11">
        <v>1.6155000000000003E-2</v>
      </c>
      <c r="N11">
        <v>1.4660999999999999E-2</v>
      </c>
      <c r="O11">
        <v>1.3809440000000001E-2</v>
      </c>
      <c r="P11">
        <v>1.2546499999999999E-2</v>
      </c>
      <c r="Q11">
        <v>1.1641159999999999E-2</v>
      </c>
      <c r="R11">
        <f t="shared" si="0"/>
        <v>339000</v>
      </c>
      <c r="S11">
        <v>3.39</v>
      </c>
      <c r="T11">
        <v>1</v>
      </c>
      <c r="U11">
        <v>12.64</v>
      </c>
      <c r="V11">
        <v>99</v>
      </c>
    </row>
    <row r="12" spans="1:22" x14ac:dyDescent="0.2">
      <c r="A12">
        <v>11</v>
      </c>
      <c r="B12">
        <v>2.2983999999999997E-2</v>
      </c>
      <c r="C12">
        <v>2.08688E-2</v>
      </c>
      <c r="D12">
        <v>1.9888200000000002E-2</v>
      </c>
      <c r="E12">
        <v>1.6381E-2</v>
      </c>
      <c r="F12">
        <v>1.5000599999999999E-2</v>
      </c>
      <c r="G12">
        <v>1.4186399999999998E-2</v>
      </c>
      <c r="H12">
        <v>1.3756200000000001E-2</v>
      </c>
      <c r="I12">
        <v>1.3358599999999998E-2</v>
      </c>
      <c r="J12">
        <v>2.2983999999999997E-2</v>
      </c>
      <c r="K12">
        <v>2.08688E-2</v>
      </c>
      <c r="L12">
        <v>1.9888200000000002E-2</v>
      </c>
      <c r="M12">
        <v>1.6381E-2</v>
      </c>
      <c r="N12">
        <v>1.5000599999999999E-2</v>
      </c>
      <c r="O12">
        <v>1.4186399999999998E-2</v>
      </c>
      <c r="P12">
        <v>1.3756200000000001E-2</v>
      </c>
      <c r="Q12">
        <v>1.3358599999999998E-2</v>
      </c>
      <c r="R12">
        <f t="shared" si="0"/>
        <v>307000</v>
      </c>
      <c r="S12">
        <v>3.07</v>
      </c>
      <c r="T12">
        <v>2</v>
      </c>
      <c r="U12">
        <v>13.08</v>
      </c>
      <c r="V12">
        <v>99</v>
      </c>
    </row>
    <row r="13" spans="1:22" x14ac:dyDescent="0.2">
      <c r="A13">
        <v>12</v>
      </c>
      <c r="B13">
        <v>2.3569E-2</v>
      </c>
      <c r="C13">
        <v>2.0057999999999999E-2</v>
      </c>
      <c r="D13">
        <v>1.7236000000000001E-2</v>
      </c>
      <c r="E13">
        <v>1.3630140000000002E-2</v>
      </c>
      <c r="F13">
        <v>1.300654E-2</v>
      </c>
      <c r="G13">
        <v>1.225074E-2</v>
      </c>
      <c r="H13">
        <v>1.1840219999999999E-2</v>
      </c>
      <c r="I13">
        <v>1.1144640000000001E-2</v>
      </c>
      <c r="J13">
        <v>2.3569E-2</v>
      </c>
      <c r="K13">
        <v>2.0057999999999999E-2</v>
      </c>
      <c r="L13">
        <v>1.7236000000000001E-2</v>
      </c>
      <c r="M13">
        <v>1.3630140000000002E-2</v>
      </c>
      <c r="N13">
        <v>1.300654E-2</v>
      </c>
      <c r="O13">
        <v>1.225074E-2</v>
      </c>
      <c r="P13">
        <v>1.1840219999999999E-2</v>
      </c>
      <c r="Q13">
        <v>1.1144640000000001E-2</v>
      </c>
      <c r="R13">
        <f t="shared" si="0"/>
        <v>314000</v>
      </c>
      <c r="S13">
        <v>3.14</v>
      </c>
      <c r="T13">
        <v>2</v>
      </c>
      <c r="U13">
        <v>13.08</v>
      </c>
      <c r="V13">
        <v>99</v>
      </c>
    </row>
    <row r="14" spans="1:22" x14ac:dyDescent="0.2">
      <c r="A14">
        <v>13</v>
      </c>
      <c r="B14">
        <v>1.9406400000000001E-2</v>
      </c>
      <c r="C14">
        <v>1.84374E-2</v>
      </c>
      <c r="D14">
        <v>1.7445599999999999E-2</v>
      </c>
      <c r="E14">
        <v>1.6308800000000002E-2</v>
      </c>
      <c r="F14">
        <v>1.54802E-2</v>
      </c>
      <c r="G14">
        <v>1.5039E-2</v>
      </c>
      <c r="H14">
        <v>1.4378199999999999E-2</v>
      </c>
      <c r="I14">
        <v>1.3023200000000002E-2</v>
      </c>
      <c r="J14">
        <v>1.9406400000000001E-2</v>
      </c>
      <c r="K14">
        <v>1.84374E-2</v>
      </c>
      <c r="L14">
        <v>1.7445599999999999E-2</v>
      </c>
      <c r="M14">
        <v>1.6308800000000002E-2</v>
      </c>
      <c r="N14">
        <v>1.54802E-2</v>
      </c>
      <c r="O14">
        <v>1.5039E-2</v>
      </c>
      <c r="P14">
        <v>1.4378199999999999E-2</v>
      </c>
      <c r="Q14">
        <v>1.3023200000000002E-2</v>
      </c>
      <c r="R14">
        <f t="shared" si="0"/>
        <v>229000</v>
      </c>
      <c r="S14">
        <v>2.29</v>
      </c>
      <c r="T14">
        <v>5</v>
      </c>
      <c r="U14">
        <v>13.74</v>
      </c>
      <c r="V14">
        <v>106</v>
      </c>
    </row>
    <row r="15" spans="1:22" x14ac:dyDescent="0.2">
      <c r="A15">
        <v>14</v>
      </c>
      <c r="B15">
        <v>2.6290000000000001E-2</v>
      </c>
      <c r="C15">
        <v>2.2030600000000001E-2</v>
      </c>
      <c r="D15">
        <v>1.9651999999999999E-2</v>
      </c>
      <c r="E15">
        <v>1.78268E-2</v>
      </c>
      <c r="F15">
        <v>1.6556399999999999E-2</v>
      </c>
      <c r="G15">
        <v>1.5338399999999999E-2</v>
      </c>
      <c r="H15">
        <v>1.4290800000000001E-2</v>
      </c>
      <c r="I15">
        <v>1.3630799999999998E-2</v>
      </c>
      <c r="J15">
        <v>2.6290000000000001E-2</v>
      </c>
      <c r="K15">
        <v>2.2030600000000001E-2</v>
      </c>
      <c r="L15">
        <v>1.9651999999999999E-2</v>
      </c>
      <c r="M15">
        <v>1.78268E-2</v>
      </c>
      <c r="N15">
        <v>1.6556399999999999E-2</v>
      </c>
      <c r="O15">
        <v>1.5338399999999999E-2</v>
      </c>
      <c r="P15">
        <v>1.4290800000000001E-2</v>
      </c>
      <c r="Q15">
        <v>1.3630799999999998E-2</v>
      </c>
      <c r="R15">
        <f t="shared" si="0"/>
        <v>236000</v>
      </c>
      <c r="S15">
        <v>2.36</v>
      </c>
      <c r="T15">
        <v>5</v>
      </c>
      <c r="U15">
        <v>13.68</v>
      </c>
      <c r="V15">
        <v>106</v>
      </c>
    </row>
    <row r="16" spans="1:22" x14ac:dyDescent="0.2">
      <c r="A16">
        <v>15</v>
      </c>
      <c r="B16">
        <v>2.4258200000000001E-2</v>
      </c>
      <c r="C16">
        <v>2.1606200000000002E-2</v>
      </c>
      <c r="D16">
        <v>1.9050599999999997E-2</v>
      </c>
      <c r="E16">
        <v>1.7649399999999999E-2</v>
      </c>
      <c r="F16">
        <v>1.6768399999999996E-2</v>
      </c>
      <c r="G16">
        <v>1.5028E-2</v>
      </c>
      <c r="H16">
        <v>1.28656E-2</v>
      </c>
      <c r="I16">
        <v>1.2435400000000003E-2</v>
      </c>
      <c r="J16">
        <v>2.4258200000000001E-2</v>
      </c>
      <c r="K16">
        <v>2.1606200000000002E-2</v>
      </c>
      <c r="L16">
        <v>1.9050599999999997E-2</v>
      </c>
      <c r="M16">
        <v>1.7649399999999999E-2</v>
      </c>
      <c r="N16">
        <v>1.6768399999999996E-2</v>
      </c>
      <c r="O16">
        <v>1.5028E-2</v>
      </c>
      <c r="P16">
        <v>1.28656E-2</v>
      </c>
      <c r="Q16">
        <v>1.2435400000000003E-2</v>
      </c>
      <c r="R16">
        <f t="shared" si="0"/>
        <v>246000</v>
      </c>
      <c r="S16">
        <v>2.46</v>
      </c>
      <c r="T16">
        <v>5</v>
      </c>
      <c r="U16">
        <v>13.68</v>
      </c>
      <c r="V16">
        <v>106</v>
      </c>
    </row>
    <row r="17" spans="1:22" x14ac:dyDescent="0.2">
      <c r="A17">
        <v>16</v>
      </c>
      <c r="B17">
        <v>2.2570400000000001E-2</v>
      </c>
      <c r="C17">
        <v>1.9153199999999999E-2</v>
      </c>
      <c r="D17">
        <v>1.83112E-2</v>
      </c>
      <c r="E17">
        <v>1.6981599999999999E-2</v>
      </c>
      <c r="F17">
        <v>1.6619200000000001E-2</v>
      </c>
      <c r="G17">
        <v>1.5484000000000001E-2</v>
      </c>
      <c r="H17">
        <v>1.4705599999999999E-2</v>
      </c>
      <c r="I17">
        <v>1.3678000000000001E-2</v>
      </c>
      <c r="J17">
        <v>2.2570400000000001E-2</v>
      </c>
      <c r="K17">
        <v>1.9153199999999999E-2</v>
      </c>
      <c r="L17">
        <v>1.83112E-2</v>
      </c>
      <c r="M17">
        <v>1.6981599999999999E-2</v>
      </c>
      <c r="N17">
        <v>1.6619200000000001E-2</v>
      </c>
      <c r="O17">
        <v>1.5484000000000001E-2</v>
      </c>
      <c r="P17">
        <v>1.4705599999999999E-2</v>
      </c>
      <c r="Q17">
        <v>1.3678000000000001E-2</v>
      </c>
      <c r="R17">
        <f t="shared" si="0"/>
        <v>258000</v>
      </c>
      <c r="S17">
        <v>2.58</v>
      </c>
      <c r="T17">
        <v>5</v>
      </c>
      <c r="U17">
        <v>13.61</v>
      </c>
      <c r="V17">
        <v>106</v>
      </c>
    </row>
    <row r="18" spans="1:22" x14ac:dyDescent="0.2">
      <c r="A18">
        <v>17</v>
      </c>
      <c r="B18">
        <v>2.41776E-2</v>
      </c>
      <c r="C18">
        <v>2.21236E-2</v>
      </c>
      <c r="D18">
        <v>1.9296399999999998E-2</v>
      </c>
      <c r="E18">
        <v>1.6029999999999999E-2</v>
      </c>
      <c r="F18">
        <v>1.5506000000000001E-2</v>
      </c>
      <c r="G18">
        <v>1.48364E-2</v>
      </c>
      <c r="H18">
        <v>1.3811599999999999E-2</v>
      </c>
      <c r="I18">
        <v>1.3459499999999999E-2</v>
      </c>
      <c r="J18">
        <v>2.41776E-2</v>
      </c>
      <c r="K18">
        <v>2.21236E-2</v>
      </c>
      <c r="L18">
        <v>1.9296399999999998E-2</v>
      </c>
      <c r="M18">
        <v>1.6029999999999999E-2</v>
      </c>
      <c r="N18">
        <v>1.5506000000000001E-2</v>
      </c>
      <c r="O18">
        <v>1.48364E-2</v>
      </c>
      <c r="P18">
        <v>1.3811599999999999E-2</v>
      </c>
      <c r="Q18">
        <v>1.3459499999999999E-2</v>
      </c>
      <c r="R18">
        <f t="shared" si="0"/>
        <v>227000</v>
      </c>
      <c r="S18">
        <v>2.27</v>
      </c>
      <c r="T18">
        <v>5</v>
      </c>
      <c r="U18">
        <v>13.65</v>
      </c>
      <c r="V18">
        <v>107</v>
      </c>
    </row>
    <row r="19" spans="1:22" x14ac:dyDescent="0.2">
      <c r="A19">
        <v>18</v>
      </c>
      <c r="B19">
        <v>2.5833800000000001E-2</v>
      </c>
      <c r="C19">
        <v>2.3217999999999999E-2</v>
      </c>
      <c r="D19">
        <v>1.9707800000000001E-2</v>
      </c>
      <c r="E19">
        <v>1.7685799999999998E-2</v>
      </c>
      <c r="F19">
        <v>1.6240399999999999E-2</v>
      </c>
      <c r="G19">
        <v>1.54196E-2</v>
      </c>
      <c r="H19">
        <v>1.47704E-2</v>
      </c>
      <c r="I19">
        <v>1.4049000000000001E-2</v>
      </c>
      <c r="J19">
        <v>2.5833800000000001E-2</v>
      </c>
      <c r="K19">
        <v>2.3217999999999999E-2</v>
      </c>
      <c r="L19">
        <v>1.9707800000000001E-2</v>
      </c>
      <c r="M19">
        <v>1.7685799999999998E-2</v>
      </c>
      <c r="N19">
        <v>1.6240399999999999E-2</v>
      </c>
      <c r="O19">
        <v>1.54196E-2</v>
      </c>
      <c r="P19">
        <v>1.47704E-2</v>
      </c>
      <c r="Q19">
        <v>1.4049000000000001E-2</v>
      </c>
      <c r="R19">
        <f t="shared" si="0"/>
        <v>221000</v>
      </c>
      <c r="S19">
        <v>2.21</v>
      </c>
      <c r="T19">
        <v>5</v>
      </c>
      <c r="U19">
        <v>13.81</v>
      </c>
      <c r="V19">
        <v>107</v>
      </c>
    </row>
    <row r="20" spans="1:22" x14ac:dyDescent="0.2">
      <c r="A20">
        <v>19</v>
      </c>
      <c r="B20">
        <v>2.2249399999999999E-2</v>
      </c>
      <c r="C20">
        <v>2.0336400000000001E-2</v>
      </c>
      <c r="D20">
        <v>1.8411199999999999E-2</v>
      </c>
      <c r="E20">
        <v>1.6878000000000001E-2</v>
      </c>
      <c r="F20">
        <v>1.6328799999999997E-2</v>
      </c>
      <c r="G20">
        <v>1.5750400000000001E-2</v>
      </c>
      <c r="H20">
        <v>1.4478599999999999E-2</v>
      </c>
      <c r="I20">
        <v>1.3153800000000002E-2</v>
      </c>
      <c r="J20">
        <v>2.2249399999999999E-2</v>
      </c>
      <c r="K20">
        <v>2.0336400000000001E-2</v>
      </c>
      <c r="L20">
        <v>1.8411199999999999E-2</v>
      </c>
      <c r="M20">
        <v>1.6878000000000001E-2</v>
      </c>
      <c r="N20">
        <v>1.6328799999999997E-2</v>
      </c>
      <c r="O20">
        <v>1.5750400000000001E-2</v>
      </c>
      <c r="P20">
        <v>1.4478599999999999E-2</v>
      </c>
      <c r="Q20">
        <v>1.3153800000000002E-2</v>
      </c>
      <c r="R20">
        <f t="shared" si="0"/>
        <v>346000</v>
      </c>
      <c r="S20">
        <v>3.46</v>
      </c>
      <c r="T20">
        <v>2</v>
      </c>
      <c r="U20">
        <v>12.85</v>
      </c>
      <c r="V20">
        <v>93</v>
      </c>
    </row>
    <row r="21" spans="1:22" x14ac:dyDescent="0.2">
      <c r="A21">
        <v>20</v>
      </c>
      <c r="B21">
        <v>2.7995599999999999E-2</v>
      </c>
      <c r="C21">
        <v>2.4890000000000002E-2</v>
      </c>
      <c r="D21">
        <v>2.0515200000000001E-2</v>
      </c>
      <c r="E21">
        <v>1.7405E-2</v>
      </c>
      <c r="F21">
        <v>1.59556E-2</v>
      </c>
      <c r="G21">
        <v>1.5395600000000001E-2</v>
      </c>
      <c r="H21">
        <v>1.4377599999999999E-2</v>
      </c>
      <c r="I21">
        <v>1.36312E-2</v>
      </c>
      <c r="J21">
        <v>2.7995599999999999E-2</v>
      </c>
      <c r="K21">
        <v>2.4890000000000002E-2</v>
      </c>
      <c r="L21">
        <v>2.0515200000000001E-2</v>
      </c>
      <c r="M21">
        <v>1.7405E-2</v>
      </c>
      <c r="N21">
        <v>1.59556E-2</v>
      </c>
      <c r="O21">
        <v>1.5395600000000001E-2</v>
      </c>
      <c r="P21">
        <v>1.4377599999999999E-2</v>
      </c>
      <c r="Q21">
        <v>1.36312E-2</v>
      </c>
      <c r="R21">
        <f t="shared" si="0"/>
        <v>362000</v>
      </c>
      <c r="S21">
        <v>3.62</v>
      </c>
      <c r="T21">
        <v>2</v>
      </c>
      <c r="U21">
        <v>12.72</v>
      </c>
      <c r="V21">
        <v>93</v>
      </c>
    </row>
    <row r="22" spans="1:22" x14ac:dyDescent="0.2">
      <c r="A22">
        <v>21</v>
      </c>
      <c r="B22">
        <v>2.3309000000000003E-2</v>
      </c>
      <c r="C22">
        <v>2.02518E-2</v>
      </c>
      <c r="D22">
        <v>1.8853399999999999E-2</v>
      </c>
      <c r="E22">
        <v>1.5407599999999999E-2</v>
      </c>
      <c r="F22">
        <v>1.4518999999999999E-2</v>
      </c>
      <c r="G22">
        <v>1.35462E-2</v>
      </c>
      <c r="H22">
        <v>1.2813399999999999E-2</v>
      </c>
      <c r="I22">
        <v>1.214644E-2</v>
      </c>
      <c r="J22">
        <v>2.3309000000000003E-2</v>
      </c>
      <c r="K22">
        <v>2.02518E-2</v>
      </c>
      <c r="L22">
        <v>1.8853399999999999E-2</v>
      </c>
      <c r="M22">
        <v>1.5407599999999999E-2</v>
      </c>
      <c r="N22">
        <v>1.4518999999999999E-2</v>
      </c>
      <c r="O22">
        <v>1.35462E-2</v>
      </c>
      <c r="P22">
        <v>1.2813399999999999E-2</v>
      </c>
      <c r="Q22">
        <v>1.214644E-2</v>
      </c>
      <c r="R22">
        <f t="shared" si="0"/>
        <v>346000</v>
      </c>
      <c r="S22">
        <v>3.46</v>
      </c>
      <c r="T22">
        <v>2</v>
      </c>
      <c r="U22">
        <v>12.77</v>
      </c>
      <c r="V22">
        <v>93</v>
      </c>
    </row>
    <row r="23" spans="1:22" x14ac:dyDescent="0.2">
      <c r="A23">
        <v>22</v>
      </c>
      <c r="B23">
        <v>2.1290199999999999E-2</v>
      </c>
      <c r="C23">
        <v>2.0106399999999996E-2</v>
      </c>
      <c r="D23">
        <v>1.7440199999999999E-2</v>
      </c>
      <c r="E23">
        <v>1.7057200000000002E-2</v>
      </c>
      <c r="F23">
        <v>1.6332200000000002E-2</v>
      </c>
      <c r="G23">
        <v>1.5679000000000002E-2</v>
      </c>
      <c r="H23">
        <v>1.4903400000000001E-2</v>
      </c>
      <c r="I23">
        <v>1.42796E-2</v>
      </c>
      <c r="J23">
        <v>2.1290199999999999E-2</v>
      </c>
      <c r="K23">
        <v>2.0106399999999996E-2</v>
      </c>
      <c r="L23">
        <v>1.7440199999999999E-2</v>
      </c>
      <c r="M23">
        <v>1.7057200000000002E-2</v>
      </c>
      <c r="N23">
        <v>1.6332200000000002E-2</v>
      </c>
      <c r="O23">
        <v>1.5679000000000002E-2</v>
      </c>
      <c r="P23">
        <v>1.4903400000000001E-2</v>
      </c>
      <c r="Q23">
        <v>1.42796E-2</v>
      </c>
      <c r="R23">
        <f t="shared" si="0"/>
        <v>341000</v>
      </c>
      <c r="S23">
        <v>3.41</v>
      </c>
      <c r="T23">
        <v>2</v>
      </c>
      <c r="U23">
        <v>12.88</v>
      </c>
      <c r="V23">
        <v>93</v>
      </c>
    </row>
    <row r="24" spans="1:22" x14ac:dyDescent="0.2">
      <c r="A24">
        <v>23</v>
      </c>
      <c r="B24">
        <v>2.5493599999999998E-2</v>
      </c>
      <c r="C24">
        <v>2.2959800000000002E-2</v>
      </c>
      <c r="D24">
        <v>1.9354200000000002E-2</v>
      </c>
      <c r="E24">
        <v>1.8323599999999999E-2</v>
      </c>
      <c r="F24">
        <v>1.7537000000000004E-2</v>
      </c>
      <c r="G24">
        <v>1.6842799999999998E-2</v>
      </c>
      <c r="H24">
        <v>1.5140399999999998E-2</v>
      </c>
      <c r="I24">
        <v>1.4083599999999998E-2</v>
      </c>
      <c r="J24">
        <v>2.5493599999999998E-2</v>
      </c>
      <c r="K24">
        <v>2.2959800000000002E-2</v>
      </c>
      <c r="L24">
        <v>1.9354200000000002E-2</v>
      </c>
      <c r="M24">
        <v>1.8323599999999999E-2</v>
      </c>
      <c r="N24">
        <v>1.7537000000000004E-2</v>
      </c>
      <c r="O24">
        <v>1.6842799999999998E-2</v>
      </c>
      <c r="P24">
        <v>1.5140399999999998E-2</v>
      </c>
      <c r="Q24">
        <v>1.4083599999999998E-2</v>
      </c>
      <c r="R24">
        <f t="shared" si="0"/>
        <v>332000</v>
      </c>
      <c r="S24">
        <v>3.32</v>
      </c>
      <c r="T24">
        <v>2</v>
      </c>
      <c r="U24">
        <v>13.04</v>
      </c>
      <c r="V24">
        <v>93</v>
      </c>
    </row>
    <row r="25" spans="1:22" x14ac:dyDescent="0.2">
      <c r="A25">
        <v>24</v>
      </c>
      <c r="B25">
        <v>2.8556399999999999E-2</v>
      </c>
      <c r="C25">
        <v>2.5604599999999998E-2</v>
      </c>
      <c r="D25">
        <v>2.27488E-2</v>
      </c>
      <c r="E25">
        <v>1.9104199999999998E-2</v>
      </c>
      <c r="F25">
        <v>1.7795800000000001E-2</v>
      </c>
      <c r="G25">
        <v>1.6782459999999999E-2</v>
      </c>
      <c r="H25">
        <v>1.6281179999999999E-2</v>
      </c>
      <c r="I25">
        <v>1.460618E-2</v>
      </c>
      <c r="J25">
        <v>2.8556399999999999E-2</v>
      </c>
      <c r="K25">
        <v>2.5604599999999998E-2</v>
      </c>
      <c r="L25">
        <v>2.27488E-2</v>
      </c>
      <c r="M25">
        <v>1.9104199999999998E-2</v>
      </c>
      <c r="N25">
        <v>1.7795800000000001E-2</v>
      </c>
      <c r="O25">
        <v>1.6782459999999999E-2</v>
      </c>
      <c r="P25">
        <v>1.6281179999999999E-2</v>
      </c>
      <c r="Q25">
        <v>1.460618E-2</v>
      </c>
      <c r="R25">
        <f t="shared" si="0"/>
        <v>310000</v>
      </c>
      <c r="S25">
        <v>3.1</v>
      </c>
      <c r="T25">
        <v>2</v>
      </c>
      <c r="U25">
        <v>13.04</v>
      </c>
      <c r="V25">
        <v>93</v>
      </c>
    </row>
    <row r="26" spans="1:22" x14ac:dyDescent="0.2">
      <c r="A26">
        <v>25</v>
      </c>
      <c r="B26">
        <v>2.1860200000000003E-2</v>
      </c>
      <c r="C26">
        <v>1.9784400000000001E-2</v>
      </c>
      <c r="D26">
        <v>1.8298199999999997E-2</v>
      </c>
      <c r="E26">
        <v>1.7358200000000001E-2</v>
      </c>
      <c r="F26">
        <v>1.6529800000000001E-2</v>
      </c>
      <c r="G26">
        <v>1.4633400000000001E-2</v>
      </c>
      <c r="H26">
        <v>1.39042E-2</v>
      </c>
      <c r="I26">
        <v>1.26576E-2</v>
      </c>
      <c r="J26">
        <v>2.1860200000000003E-2</v>
      </c>
      <c r="K26">
        <v>1.9784400000000001E-2</v>
      </c>
      <c r="L26">
        <v>1.8298199999999997E-2</v>
      </c>
      <c r="M26">
        <v>1.7358200000000001E-2</v>
      </c>
      <c r="N26">
        <v>1.6529800000000001E-2</v>
      </c>
      <c r="O26">
        <v>1.4633400000000001E-2</v>
      </c>
      <c r="P26">
        <v>1.39042E-2</v>
      </c>
      <c r="Q26">
        <v>1.26576E-2</v>
      </c>
      <c r="R26">
        <f t="shared" si="0"/>
        <v>484000</v>
      </c>
      <c r="S26">
        <v>4.84</v>
      </c>
      <c r="T26">
        <v>1</v>
      </c>
      <c r="U26">
        <v>11.85</v>
      </c>
      <c r="V26">
        <v>138</v>
      </c>
    </row>
    <row r="27" spans="1:22" x14ac:dyDescent="0.2">
      <c r="A27">
        <v>26</v>
      </c>
      <c r="B27">
        <v>2.7900199999999997E-2</v>
      </c>
      <c r="C27">
        <v>2.4807800000000001E-2</v>
      </c>
      <c r="D27">
        <v>2.0728799999999999E-2</v>
      </c>
      <c r="E27">
        <v>1.7602200000000002E-2</v>
      </c>
      <c r="F27">
        <v>1.6271000000000001E-2</v>
      </c>
      <c r="G27">
        <v>1.52722E-2</v>
      </c>
      <c r="H27">
        <v>1.4546999999999999E-2</v>
      </c>
      <c r="I27">
        <v>1.3946999999999998E-2</v>
      </c>
      <c r="J27">
        <v>2.7900199999999997E-2</v>
      </c>
      <c r="K27">
        <v>2.4807800000000001E-2</v>
      </c>
      <c r="L27">
        <v>2.0728799999999999E-2</v>
      </c>
      <c r="M27">
        <v>1.7602200000000002E-2</v>
      </c>
      <c r="N27">
        <v>1.6271000000000001E-2</v>
      </c>
      <c r="O27">
        <v>1.52722E-2</v>
      </c>
      <c r="P27">
        <v>1.4546999999999999E-2</v>
      </c>
      <c r="Q27">
        <v>1.3946999999999998E-2</v>
      </c>
      <c r="R27">
        <f t="shared" si="0"/>
        <v>488999.99999999994</v>
      </c>
      <c r="S27">
        <v>4.8899999999999997</v>
      </c>
      <c r="T27">
        <v>1</v>
      </c>
      <c r="U27">
        <v>11.83</v>
      </c>
      <c r="V27">
        <v>138</v>
      </c>
    </row>
    <row r="28" spans="1:22" x14ac:dyDescent="0.2">
      <c r="A28">
        <v>27</v>
      </c>
      <c r="B28">
        <v>2.4888200000000003E-2</v>
      </c>
      <c r="C28">
        <v>2.3060799999999999E-2</v>
      </c>
      <c r="D28">
        <v>2.0998800000000001E-2</v>
      </c>
      <c r="E28">
        <v>1.8841799999999999E-2</v>
      </c>
      <c r="F28">
        <v>1.7945200000000001E-2</v>
      </c>
      <c r="G28">
        <v>1.6235199999999998E-2</v>
      </c>
      <c r="H28">
        <v>1.5857199999999998E-2</v>
      </c>
      <c r="I28">
        <v>1.52444E-2</v>
      </c>
      <c r="J28">
        <v>2.4888200000000003E-2</v>
      </c>
      <c r="K28">
        <v>2.3060799999999999E-2</v>
      </c>
      <c r="L28">
        <v>2.0998800000000001E-2</v>
      </c>
      <c r="M28">
        <v>1.8841799999999999E-2</v>
      </c>
      <c r="N28">
        <v>1.7945200000000001E-2</v>
      </c>
      <c r="O28">
        <v>1.6235199999999998E-2</v>
      </c>
      <c r="P28">
        <v>1.5857199999999998E-2</v>
      </c>
      <c r="Q28">
        <v>1.52444E-2</v>
      </c>
      <c r="R28">
        <f t="shared" si="0"/>
        <v>493000</v>
      </c>
      <c r="S28">
        <v>4.93</v>
      </c>
      <c r="T28">
        <v>1</v>
      </c>
      <c r="U28">
        <v>11.83</v>
      </c>
      <c r="V28">
        <v>138</v>
      </c>
    </row>
    <row r="29" spans="1:22" x14ac:dyDescent="0.2">
      <c r="A29">
        <v>28</v>
      </c>
      <c r="B29">
        <v>3.0612E-2</v>
      </c>
      <c r="C29">
        <v>2.77542E-2</v>
      </c>
      <c r="D29">
        <v>2.3130000000000001E-2</v>
      </c>
      <c r="E29">
        <v>1.96454E-2</v>
      </c>
      <c r="F29">
        <v>1.8376799999999999E-2</v>
      </c>
      <c r="G29">
        <v>1.6719600000000001E-2</v>
      </c>
      <c r="H29">
        <v>1.6468400000000001E-2</v>
      </c>
      <c r="I29">
        <v>1.5048600000000001E-2</v>
      </c>
      <c r="J29">
        <v>3.0612E-2</v>
      </c>
      <c r="K29">
        <v>2.77542E-2</v>
      </c>
      <c r="L29">
        <v>2.3130000000000001E-2</v>
      </c>
      <c r="M29">
        <v>1.96454E-2</v>
      </c>
      <c r="N29">
        <v>1.8376799999999999E-2</v>
      </c>
      <c r="O29">
        <v>1.6719600000000001E-2</v>
      </c>
      <c r="P29">
        <v>1.6468400000000001E-2</v>
      </c>
      <c r="Q29">
        <v>1.5048600000000001E-2</v>
      </c>
      <c r="R29">
        <f t="shared" si="0"/>
        <v>491000</v>
      </c>
      <c r="S29">
        <v>4.91</v>
      </c>
      <c r="T29">
        <v>1</v>
      </c>
      <c r="U29">
        <v>11.8</v>
      </c>
      <c r="V29">
        <v>137</v>
      </c>
    </row>
    <row r="30" spans="1:22" x14ac:dyDescent="0.2">
      <c r="A30">
        <v>29</v>
      </c>
      <c r="B30">
        <v>2.7629599999999997E-2</v>
      </c>
      <c r="C30">
        <v>2.4341599999999998E-2</v>
      </c>
      <c r="D30">
        <v>1.95216E-2</v>
      </c>
      <c r="E30">
        <v>1.8220199999999999E-2</v>
      </c>
      <c r="F30">
        <v>1.6605600000000002E-2</v>
      </c>
      <c r="G30">
        <v>1.5531400000000001E-2</v>
      </c>
      <c r="H30">
        <v>1.4234800000000001E-2</v>
      </c>
      <c r="I30">
        <v>1.3689600000000001E-2</v>
      </c>
      <c r="J30">
        <v>2.7629599999999997E-2</v>
      </c>
      <c r="K30">
        <v>2.4341599999999998E-2</v>
      </c>
      <c r="L30">
        <v>1.95216E-2</v>
      </c>
      <c r="M30">
        <v>1.8220199999999999E-2</v>
      </c>
      <c r="N30">
        <v>1.6605600000000002E-2</v>
      </c>
      <c r="O30">
        <v>1.5531400000000001E-2</v>
      </c>
      <c r="P30">
        <v>1.4234800000000001E-2</v>
      </c>
      <c r="Q30">
        <v>1.3689600000000001E-2</v>
      </c>
      <c r="R30">
        <f t="shared" si="0"/>
        <v>499000</v>
      </c>
      <c r="S30">
        <v>4.99</v>
      </c>
      <c r="T30">
        <v>1</v>
      </c>
      <c r="U30">
        <v>11.78</v>
      </c>
      <c r="V30">
        <v>137</v>
      </c>
    </row>
    <row r="31" spans="1:22" x14ac:dyDescent="0.2">
      <c r="A31">
        <v>30</v>
      </c>
      <c r="B31">
        <v>2.3373399999999999E-2</v>
      </c>
      <c r="C31">
        <v>2.1962000000000002E-2</v>
      </c>
      <c r="D31">
        <v>1.9733199999999999E-2</v>
      </c>
      <c r="E31">
        <v>1.8495400000000002E-2</v>
      </c>
      <c r="F31">
        <v>1.7714599999999997E-2</v>
      </c>
      <c r="G31">
        <v>1.6767199999999999E-2</v>
      </c>
      <c r="H31">
        <v>1.5798400000000001E-2</v>
      </c>
      <c r="I31">
        <v>1.4496599999999998E-2</v>
      </c>
      <c r="J31">
        <v>2.3373399999999999E-2</v>
      </c>
      <c r="K31">
        <v>2.1962000000000002E-2</v>
      </c>
      <c r="L31">
        <v>1.9733199999999999E-2</v>
      </c>
      <c r="M31">
        <v>1.8495400000000002E-2</v>
      </c>
      <c r="N31">
        <v>1.7714599999999997E-2</v>
      </c>
      <c r="O31">
        <v>1.6767199999999999E-2</v>
      </c>
      <c r="P31">
        <v>1.5798400000000001E-2</v>
      </c>
      <c r="Q31">
        <v>1.4496599999999998E-2</v>
      </c>
      <c r="R31">
        <f t="shared" si="0"/>
        <v>492000</v>
      </c>
      <c r="S31">
        <v>4.92</v>
      </c>
      <c r="T31">
        <v>1</v>
      </c>
      <c r="U31">
        <v>11.79</v>
      </c>
      <c r="V31">
        <v>137</v>
      </c>
    </row>
    <row r="32" spans="1:22" x14ac:dyDescent="0.2">
      <c r="A32">
        <v>31</v>
      </c>
      <c r="B32">
        <v>4.0080200000000003E-2</v>
      </c>
      <c r="C32">
        <v>3.7494600000000003E-2</v>
      </c>
      <c r="D32">
        <v>3.0774199999999995E-2</v>
      </c>
      <c r="E32">
        <v>2.6285400000000004E-2</v>
      </c>
      <c r="F32">
        <v>2.3063800000000002E-2</v>
      </c>
      <c r="G32">
        <v>2.1707239999999999E-2</v>
      </c>
      <c r="H32">
        <v>1.8381979999999999E-2</v>
      </c>
      <c r="I32">
        <v>1.6738340000000001E-2</v>
      </c>
      <c r="J32">
        <v>4.0080200000000003E-2</v>
      </c>
      <c r="K32">
        <v>3.7494600000000003E-2</v>
      </c>
      <c r="L32">
        <v>3.0774199999999995E-2</v>
      </c>
      <c r="M32">
        <v>2.6285400000000004E-2</v>
      </c>
      <c r="N32">
        <v>2.3063800000000002E-2</v>
      </c>
      <c r="O32">
        <v>2.1707239999999999E-2</v>
      </c>
      <c r="P32">
        <v>1.8381979999999999E-2</v>
      </c>
      <c r="Q32">
        <v>1.6738340000000001E-2</v>
      </c>
      <c r="R32">
        <f t="shared" si="0"/>
        <v>516000</v>
      </c>
      <c r="S32">
        <v>5.16</v>
      </c>
      <c r="T32">
        <v>14</v>
      </c>
      <c r="U32">
        <v>11.64</v>
      </c>
      <c r="V32">
        <v>26</v>
      </c>
    </row>
    <row r="33" spans="1:22" x14ac:dyDescent="0.2">
      <c r="A33">
        <v>32</v>
      </c>
      <c r="B33">
        <v>3.6779400000000004E-2</v>
      </c>
      <c r="C33">
        <v>3.1512399999999996E-2</v>
      </c>
      <c r="D33">
        <v>2.8426400000000001E-2</v>
      </c>
      <c r="E33">
        <v>2.5749399999999999E-2</v>
      </c>
      <c r="F33">
        <v>2.3958799999999999E-2</v>
      </c>
      <c r="G33">
        <v>1.9713479999999999E-2</v>
      </c>
      <c r="H33">
        <v>1.806816E-2</v>
      </c>
      <c r="I33">
        <v>1.6931979999999999E-2</v>
      </c>
      <c r="J33">
        <v>3.6779400000000004E-2</v>
      </c>
      <c r="K33">
        <v>3.1512399999999996E-2</v>
      </c>
      <c r="L33">
        <v>2.8426400000000001E-2</v>
      </c>
      <c r="M33">
        <v>2.5749399999999999E-2</v>
      </c>
      <c r="N33">
        <v>2.3958799999999999E-2</v>
      </c>
      <c r="O33">
        <v>1.9713479999999999E-2</v>
      </c>
      <c r="P33">
        <v>1.806816E-2</v>
      </c>
      <c r="Q33">
        <v>1.6931979999999999E-2</v>
      </c>
      <c r="R33">
        <f t="shared" si="0"/>
        <v>536000</v>
      </c>
      <c r="S33">
        <v>5.36</v>
      </c>
      <c r="T33">
        <v>8</v>
      </c>
      <c r="U33">
        <v>11.57</v>
      </c>
      <c r="V33">
        <v>25</v>
      </c>
    </row>
    <row r="34" spans="1:22" x14ac:dyDescent="0.2">
      <c r="A34">
        <v>33</v>
      </c>
      <c r="B34">
        <v>3.17512E-2</v>
      </c>
      <c r="C34">
        <v>2.7279999999999999E-2</v>
      </c>
      <c r="D34">
        <v>2.44738E-2</v>
      </c>
      <c r="E34">
        <v>2.1643799999999998E-2</v>
      </c>
      <c r="F34">
        <v>1.8327600000000003E-2</v>
      </c>
      <c r="G34">
        <v>1.5005399999999999E-2</v>
      </c>
      <c r="H34">
        <v>1.4045199999999999E-2</v>
      </c>
      <c r="I34">
        <v>1.28916E-2</v>
      </c>
      <c r="J34">
        <v>3.17512E-2</v>
      </c>
      <c r="K34">
        <v>2.7279999999999999E-2</v>
      </c>
      <c r="L34">
        <v>2.44738E-2</v>
      </c>
      <c r="M34">
        <v>2.1643799999999998E-2</v>
      </c>
      <c r="N34">
        <v>1.8327600000000003E-2</v>
      </c>
      <c r="O34">
        <v>1.5005399999999999E-2</v>
      </c>
      <c r="P34">
        <v>1.4045199999999999E-2</v>
      </c>
      <c r="Q34">
        <v>1.28916E-2</v>
      </c>
      <c r="R34">
        <f t="shared" si="0"/>
        <v>535000</v>
      </c>
      <c r="S34">
        <v>5.35</v>
      </c>
      <c r="T34">
        <v>5</v>
      </c>
      <c r="U34">
        <v>11.44</v>
      </c>
      <c r="V34">
        <v>23</v>
      </c>
    </row>
    <row r="35" spans="1:22" x14ac:dyDescent="0.2">
      <c r="A35">
        <v>34</v>
      </c>
      <c r="B35">
        <v>2.7219E-2</v>
      </c>
      <c r="C35">
        <v>2.4408399999999997E-2</v>
      </c>
      <c r="D35">
        <v>2.1754199999999998E-2</v>
      </c>
      <c r="E35">
        <v>1.89994E-2</v>
      </c>
      <c r="F35">
        <v>1.6343400000000001E-2</v>
      </c>
      <c r="G35">
        <v>1.5060799999999996E-2</v>
      </c>
      <c r="H35">
        <v>1.3857799999999998E-2</v>
      </c>
      <c r="I35">
        <v>1.31764E-2</v>
      </c>
      <c r="J35">
        <v>2.7219E-2</v>
      </c>
      <c r="K35">
        <v>2.4408399999999997E-2</v>
      </c>
      <c r="L35">
        <v>2.1754199999999998E-2</v>
      </c>
      <c r="M35">
        <v>1.89994E-2</v>
      </c>
      <c r="N35">
        <v>1.6343400000000001E-2</v>
      </c>
      <c r="O35">
        <v>1.5060799999999996E-2</v>
      </c>
      <c r="P35">
        <v>1.3857799999999998E-2</v>
      </c>
      <c r="Q35">
        <v>1.31764E-2</v>
      </c>
      <c r="R35">
        <f t="shared" si="0"/>
        <v>541000</v>
      </c>
      <c r="S35">
        <v>5.41</v>
      </c>
      <c r="T35">
        <v>4</v>
      </c>
      <c r="U35">
        <v>11.44</v>
      </c>
      <c r="V35">
        <v>22</v>
      </c>
    </row>
    <row r="36" spans="1:22" x14ac:dyDescent="0.2">
      <c r="A36">
        <v>35</v>
      </c>
      <c r="B36">
        <v>3.6474199999999998E-2</v>
      </c>
      <c r="C36">
        <v>3.4179000000000001E-2</v>
      </c>
      <c r="D36">
        <v>2.9852200000000002E-2</v>
      </c>
      <c r="E36">
        <v>2.3185600000000001E-2</v>
      </c>
      <c r="F36">
        <v>2.0531799999999999E-2</v>
      </c>
      <c r="G36">
        <v>1.8631200000000001E-2</v>
      </c>
      <c r="H36">
        <v>1.6904199999999998E-2</v>
      </c>
      <c r="I36">
        <v>1.61818E-2</v>
      </c>
      <c r="J36">
        <v>3.6474199999999998E-2</v>
      </c>
      <c r="K36">
        <v>3.4179000000000001E-2</v>
      </c>
      <c r="L36">
        <v>2.9852200000000002E-2</v>
      </c>
      <c r="M36">
        <v>2.3185600000000001E-2</v>
      </c>
      <c r="N36">
        <v>2.0531799999999999E-2</v>
      </c>
      <c r="O36">
        <v>1.8631200000000001E-2</v>
      </c>
      <c r="P36">
        <v>1.6904199999999998E-2</v>
      </c>
      <c r="Q36">
        <v>1.61818E-2</v>
      </c>
      <c r="R36">
        <f t="shared" si="0"/>
        <v>543000</v>
      </c>
      <c r="S36">
        <v>5.43</v>
      </c>
      <c r="T36">
        <v>3</v>
      </c>
      <c r="U36">
        <v>11.45</v>
      </c>
      <c r="V36">
        <v>21</v>
      </c>
    </row>
    <row r="37" spans="1:22" x14ac:dyDescent="0.2">
      <c r="A37">
        <v>36</v>
      </c>
      <c r="B37">
        <v>4.14186E-2</v>
      </c>
      <c r="C37">
        <v>3.8495800000000004E-2</v>
      </c>
      <c r="D37">
        <v>3.3138600000000004E-2</v>
      </c>
      <c r="E37">
        <v>2.7544400000000004E-2</v>
      </c>
      <c r="F37">
        <v>2.3466400000000002E-2</v>
      </c>
      <c r="G37">
        <v>1.9522399999999999E-2</v>
      </c>
      <c r="H37">
        <v>1.7343999999999998E-2</v>
      </c>
      <c r="I37">
        <v>1.5593000000000001E-2</v>
      </c>
      <c r="J37">
        <v>4.14186E-2</v>
      </c>
      <c r="K37">
        <v>3.8495800000000004E-2</v>
      </c>
      <c r="L37">
        <v>3.3138600000000004E-2</v>
      </c>
      <c r="M37">
        <v>2.7544400000000004E-2</v>
      </c>
      <c r="N37">
        <v>2.3466400000000002E-2</v>
      </c>
      <c r="O37">
        <v>1.9522399999999999E-2</v>
      </c>
      <c r="P37">
        <v>1.7343999999999998E-2</v>
      </c>
      <c r="Q37">
        <v>1.5593000000000001E-2</v>
      </c>
      <c r="R37">
        <f t="shared" si="0"/>
        <v>516000</v>
      </c>
      <c r="S37">
        <v>5.16</v>
      </c>
      <c r="T37">
        <v>3</v>
      </c>
      <c r="U37">
        <v>11.38</v>
      </c>
      <c r="V37">
        <v>24</v>
      </c>
    </row>
    <row r="38" spans="1:22" x14ac:dyDescent="0.2">
      <c r="A38">
        <v>37</v>
      </c>
      <c r="B38">
        <v>1.5813360000000002E-2</v>
      </c>
      <c r="C38">
        <v>1.346984E-2</v>
      </c>
      <c r="D38">
        <v>1.050008E-2</v>
      </c>
      <c r="E38">
        <v>9.633619999999999E-3</v>
      </c>
      <c r="F38">
        <v>9.2321999999999994E-3</v>
      </c>
      <c r="G38">
        <v>8.6319799999999992E-3</v>
      </c>
      <c r="H38">
        <v>7.601479999999999E-3</v>
      </c>
      <c r="I38">
        <v>6.7390999999999996E-3</v>
      </c>
      <c r="J38">
        <v>1.5813360000000002E-2</v>
      </c>
      <c r="K38">
        <v>1.346984E-2</v>
      </c>
      <c r="L38">
        <v>1.050008E-2</v>
      </c>
      <c r="M38">
        <v>9.633619999999999E-3</v>
      </c>
      <c r="N38">
        <v>9.2321999999999994E-3</v>
      </c>
      <c r="O38">
        <v>8.6319799999999992E-3</v>
      </c>
      <c r="P38">
        <v>7.601479999999999E-3</v>
      </c>
      <c r="Q38">
        <v>6.7390999999999996E-3</v>
      </c>
      <c r="R38">
        <f t="shared" si="0"/>
        <v>493000</v>
      </c>
      <c r="S38">
        <v>4.93</v>
      </c>
      <c r="T38">
        <v>3</v>
      </c>
      <c r="U38">
        <v>11.64</v>
      </c>
      <c r="V38">
        <v>18</v>
      </c>
    </row>
    <row r="39" spans="1:22" x14ac:dyDescent="0.2">
      <c r="A39">
        <v>38</v>
      </c>
      <c r="B39">
        <v>3.9207800000000001E-2</v>
      </c>
      <c r="C39">
        <v>3.7234800000000005E-2</v>
      </c>
      <c r="D39">
        <v>3.2070399999999999E-2</v>
      </c>
      <c r="E39">
        <v>2.6067800000000002E-2</v>
      </c>
      <c r="F39">
        <v>2.5521200000000001E-2</v>
      </c>
      <c r="G39">
        <v>2.4106200000000001E-2</v>
      </c>
      <c r="H39">
        <v>2.1114000000000001E-2</v>
      </c>
      <c r="I39">
        <v>1.8695800000000002E-2</v>
      </c>
      <c r="J39">
        <v>3.9207800000000001E-2</v>
      </c>
      <c r="K39">
        <v>3.7234800000000005E-2</v>
      </c>
      <c r="L39">
        <v>3.2070399999999999E-2</v>
      </c>
      <c r="M39">
        <v>2.6067800000000002E-2</v>
      </c>
      <c r="N39">
        <v>2.5521200000000001E-2</v>
      </c>
      <c r="O39">
        <v>2.4106200000000001E-2</v>
      </c>
      <c r="P39">
        <v>2.1114000000000001E-2</v>
      </c>
      <c r="Q39">
        <v>1.8695800000000002E-2</v>
      </c>
      <c r="R39">
        <f t="shared" si="0"/>
        <v>493000</v>
      </c>
      <c r="S39">
        <v>4.93</v>
      </c>
      <c r="T39">
        <v>3</v>
      </c>
      <c r="U39">
        <v>11.86</v>
      </c>
      <c r="V39">
        <v>19</v>
      </c>
    </row>
    <row r="40" spans="1:22" x14ac:dyDescent="0.2">
      <c r="A40">
        <v>39</v>
      </c>
      <c r="B40">
        <v>2.8094400000000002E-2</v>
      </c>
      <c r="C40">
        <v>2.4800599999999999E-2</v>
      </c>
      <c r="D40">
        <v>2.2726E-2</v>
      </c>
      <c r="E40">
        <v>2.1403600000000002E-2</v>
      </c>
      <c r="F40">
        <v>2.01064E-2</v>
      </c>
      <c r="G40">
        <v>1.9207399999999999E-2</v>
      </c>
      <c r="H40">
        <v>1.7722999999999999E-2</v>
      </c>
      <c r="I40">
        <v>1.5652199999999998E-2</v>
      </c>
      <c r="J40">
        <v>2.8094400000000002E-2</v>
      </c>
      <c r="K40">
        <v>2.4800599999999999E-2</v>
      </c>
      <c r="L40">
        <v>2.2726E-2</v>
      </c>
      <c r="M40">
        <v>2.1403600000000002E-2</v>
      </c>
      <c r="N40">
        <v>2.01064E-2</v>
      </c>
      <c r="O40">
        <v>1.9207399999999999E-2</v>
      </c>
      <c r="P40">
        <v>1.7722999999999999E-2</v>
      </c>
      <c r="Q40">
        <v>1.5652199999999998E-2</v>
      </c>
      <c r="R40">
        <f t="shared" si="0"/>
        <v>515000.00000000006</v>
      </c>
      <c r="S40">
        <v>5.15</v>
      </c>
      <c r="T40">
        <v>3</v>
      </c>
      <c r="U40">
        <v>11.65</v>
      </c>
      <c r="V40">
        <v>18</v>
      </c>
    </row>
    <row r="41" spans="1:22" x14ac:dyDescent="0.2">
      <c r="A41">
        <v>40</v>
      </c>
      <c r="B41">
        <v>2.2385200000000001E-2</v>
      </c>
      <c r="C41">
        <v>2.1535599999999998E-2</v>
      </c>
      <c r="D41">
        <v>2.0222200000000003E-2</v>
      </c>
      <c r="E41">
        <v>1.82696E-2</v>
      </c>
      <c r="F41">
        <v>1.5904999999999999E-2</v>
      </c>
      <c r="G41">
        <v>1.4687800000000001E-2</v>
      </c>
      <c r="H41">
        <v>1.37272E-2</v>
      </c>
      <c r="I41">
        <v>1.2771399999999999E-2</v>
      </c>
      <c r="J41">
        <v>2.2385200000000001E-2</v>
      </c>
      <c r="K41">
        <v>2.1535599999999998E-2</v>
      </c>
      <c r="L41">
        <v>2.0222200000000003E-2</v>
      </c>
      <c r="M41">
        <v>1.82696E-2</v>
      </c>
      <c r="N41">
        <v>1.5904999999999999E-2</v>
      </c>
      <c r="O41">
        <v>1.4687800000000001E-2</v>
      </c>
      <c r="P41">
        <v>1.37272E-2</v>
      </c>
      <c r="Q41">
        <v>1.2771399999999999E-2</v>
      </c>
      <c r="R41">
        <f t="shared" si="0"/>
        <v>493000</v>
      </c>
      <c r="S41">
        <v>4.93</v>
      </c>
      <c r="T41">
        <v>3</v>
      </c>
      <c r="U41">
        <v>11.8</v>
      </c>
      <c r="V41">
        <v>18</v>
      </c>
    </row>
    <row r="42" spans="1:22" x14ac:dyDescent="0.2">
      <c r="A42">
        <v>41</v>
      </c>
      <c r="B42">
        <v>2.0819600000000001E-2</v>
      </c>
      <c r="C42">
        <v>1.8328799999999999E-2</v>
      </c>
      <c r="D42">
        <v>1.6543599999999999E-2</v>
      </c>
      <c r="E42">
        <v>1.5743600000000003E-2</v>
      </c>
      <c r="F42">
        <v>1.4996000000000001E-2</v>
      </c>
      <c r="G42">
        <v>1.4322199999999998E-2</v>
      </c>
      <c r="H42">
        <v>1.3711800000000001E-2</v>
      </c>
      <c r="I42">
        <v>1.3035400000000003E-2</v>
      </c>
      <c r="J42">
        <v>2.0819600000000001E-2</v>
      </c>
      <c r="K42">
        <v>1.8328799999999999E-2</v>
      </c>
      <c r="L42">
        <v>1.6543599999999999E-2</v>
      </c>
      <c r="M42">
        <v>1.5743600000000003E-2</v>
      </c>
      <c r="N42">
        <v>1.4996000000000001E-2</v>
      </c>
      <c r="O42">
        <v>1.4322199999999998E-2</v>
      </c>
      <c r="P42">
        <v>1.3711800000000001E-2</v>
      </c>
      <c r="Q42">
        <v>1.3035400000000003E-2</v>
      </c>
      <c r="R42">
        <f t="shared" si="0"/>
        <v>562000</v>
      </c>
      <c r="S42">
        <v>5.62</v>
      </c>
      <c r="T42">
        <v>3</v>
      </c>
      <c r="U42">
        <v>11.47</v>
      </c>
      <c r="V42">
        <v>17</v>
      </c>
    </row>
    <row r="43" spans="1:22" x14ac:dyDescent="0.2">
      <c r="A43">
        <v>42</v>
      </c>
      <c r="B43">
        <v>3.09824E-2</v>
      </c>
      <c r="C43">
        <v>2.78354E-2</v>
      </c>
      <c r="D43">
        <v>2.3476599999999997E-2</v>
      </c>
      <c r="E43">
        <v>2.0496800000000003E-2</v>
      </c>
      <c r="F43">
        <v>1.7811799999999999E-2</v>
      </c>
      <c r="G43">
        <v>1.5813999999999998E-2</v>
      </c>
      <c r="H43">
        <v>1.5490599999999998E-2</v>
      </c>
      <c r="I43">
        <v>1.4401600000000001E-2</v>
      </c>
      <c r="J43">
        <v>3.09824E-2</v>
      </c>
      <c r="K43">
        <v>2.78354E-2</v>
      </c>
      <c r="L43">
        <v>2.3476599999999997E-2</v>
      </c>
      <c r="M43">
        <v>2.0496800000000003E-2</v>
      </c>
      <c r="N43">
        <v>1.7811799999999999E-2</v>
      </c>
      <c r="O43">
        <v>1.5813999999999998E-2</v>
      </c>
      <c r="P43">
        <v>1.5490599999999998E-2</v>
      </c>
      <c r="Q43">
        <v>1.4401600000000001E-2</v>
      </c>
      <c r="R43">
        <f t="shared" si="0"/>
        <v>569000</v>
      </c>
      <c r="S43">
        <v>5.69</v>
      </c>
      <c r="T43">
        <v>3</v>
      </c>
      <c r="U43">
        <v>11.48</v>
      </c>
      <c r="V43">
        <v>16</v>
      </c>
    </row>
    <row r="44" spans="1:22" x14ac:dyDescent="0.2">
      <c r="A44">
        <v>43</v>
      </c>
      <c r="B44">
        <v>1.7727180000000002E-2</v>
      </c>
      <c r="C44">
        <v>1.4654560000000001E-2</v>
      </c>
      <c r="D44">
        <v>1.1760200000000002E-2</v>
      </c>
      <c r="E44">
        <v>9.8973199999999976E-3</v>
      </c>
      <c r="F44">
        <v>9.0502600000000009E-3</v>
      </c>
      <c r="G44">
        <v>6.9497400000000003E-3</v>
      </c>
      <c r="H44">
        <v>6.1727199999999996E-3</v>
      </c>
      <c r="I44">
        <v>5.5835199999999998E-3</v>
      </c>
      <c r="J44">
        <v>1.7727180000000002E-2</v>
      </c>
      <c r="K44">
        <v>1.4654560000000001E-2</v>
      </c>
      <c r="L44">
        <v>1.1760200000000002E-2</v>
      </c>
      <c r="M44">
        <v>9.8973199999999976E-3</v>
      </c>
      <c r="N44">
        <v>9.0502600000000009E-3</v>
      </c>
      <c r="O44">
        <v>6.9497400000000003E-3</v>
      </c>
      <c r="P44">
        <v>6.1727199999999996E-3</v>
      </c>
      <c r="Q44">
        <v>5.5835199999999998E-3</v>
      </c>
      <c r="R44">
        <f t="shared" si="0"/>
        <v>496000</v>
      </c>
      <c r="S44">
        <v>4.96</v>
      </c>
      <c r="T44">
        <v>4</v>
      </c>
      <c r="U44">
        <v>11.79</v>
      </c>
      <c r="V44">
        <v>16</v>
      </c>
    </row>
    <row r="45" spans="1:22" x14ac:dyDescent="0.2">
      <c r="A45">
        <v>44</v>
      </c>
      <c r="B45">
        <v>9.2108399999999997E-3</v>
      </c>
      <c r="C45">
        <v>7.8669399999999994E-3</v>
      </c>
      <c r="D45">
        <v>6.5794800000000004E-3</v>
      </c>
      <c r="E45">
        <v>6.1681399999999999E-3</v>
      </c>
      <c r="F45">
        <v>5.7854000000000004E-3</v>
      </c>
      <c r="G45">
        <v>5.0769600000000002E-3</v>
      </c>
      <c r="H45">
        <v>4.8432800000000002E-3</v>
      </c>
      <c r="I45">
        <v>4.3041400000000006E-3</v>
      </c>
      <c r="J45">
        <v>9.2108399999999997E-3</v>
      </c>
      <c r="K45">
        <v>7.8669399999999994E-3</v>
      </c>
      <c r="L45">
        <v>6.5794800000000004E-3</v>
      </c>
      <c r="M45">
        <v>6.1681399999999999E-3</v>
      </c>
      <c r="N45">
        <v>5.7854000000000004E-3</v>
      </c>
      <c r="O45">
        <v>5.0769600000000002E-3</v>
      </c>
      <c r="P45">
        <v>4.8432800000000002E-3</v>
      </c>
      <c r="Q45">
        <v>4.3041400000000006E-3</v>
      </c>
      <c r="R45">
        <f t="shared" si="0"/>
        <v>488999.99999999994</v>
      </c>
      <c r="S45">
        <v>4.8899999999999997</v>
      </c>
      <c r="T45">
        <v>3</v>
      </c>
      <c r="U45">
        <v>11.98</v>
      </c>
      <c r="V45">
        <v>16</v>
      </c>
    </row>
    <row r="46" spans="1:22" x14ac:dyDescent="0.2">
      <c r="A46">
        <v>45</v>
      </c>
      <c r="B46">
        <v>9.9789400000000004E-3</v>
      </c>
      <c r="C46">
        <v>8.6141999999999989E-3</v>
      </c>
      <c r="D46">
        <v>6.87866E-3</v>
      </c>
      <c r="E46">
        <v>6.2696799999999997E-3</v>
      </c>
      <c r="F46">
        <v>5.1298200000000002E-3</v>
      </c>
      <c r="G46">
        <v>4.8643999999999996E-3</v>
      </c>
      <c r="H46">
        <v>4.0881800000000003E-3</v>
      </c>
      <c r="I46">
        <v>3.7491800000000004E-3</v>
      </c>
      <c r="J46">
        <v>9.9789400000000004E-3</v>
      </c>
      <c r="K46">
        <v>8.6141999999999989E-3</v>
      </c>
      <c r="L46">
        <v>6.87866E-3</v>
      </c>
      <c r="M46">
        <v>6.2696799999999997E-3</v>
      </c>
      <c r="N46">
        <v>5.1298200000000002E-3</v>
      </c>
      <c r="O46">
        <v>4.8643999999999996E-3</v>
      </c>
      <c r="P46">
        <v>4.0881800000000003E-3</v>
      </c>
      <c r="Q46">
        <v>3.7491800000000004E-3</v>
      </c>
      <c r="R46">
        <f t="shared" si="0"/>
        <v>520000</v>
      </c>
      <c r="S46">
        <v>5.2</v>
      </c>
      <c r="T46">
        <v>3</v>
      </c>
      <c r="U46">
        <v>11.62</v>
      </c>
      <c r="V46">
        <v>16</v>
      </c>
    </row>
    <row r="47" spans="1:22" x14ac:dyDescent="0.2">
      <c r="A47">
        <v>46</v>
      </c>
      <c r="B47">
        <v>1.1585040000000001E-2</v>
      </c>
      <c r="C47">
        <v>1.001756E-2</v>
      </c>
      <c r="D47">
        <v>8.9936999999999986E-3</v>
      </c>
      <c r="E47">
        <v>7.4561600000000007E-3</v>
      </c>
      <c r="F47">
        <v>7.2623599999999998E-3</v>
      </c>
      <c r="G47">
        <v>6.6700800000000001E-3</v>
      </c>
      <c r="H47">
        <v>5.7626199999999995E-3</v>
      </c>
      <c r="I47">
        <v>5.3704799999999995E-3</v>
      </c>
      <c r="J47">
        <v>1.1585040000000001E-2</v>
      </c>
      <c r="K47">
        <v>1.001756E-2</v>
      </c>
      <c r="L47">
        <v>8.9936999999999986E-3</v>
      </c>
      <c r="M47">
        <v>7.4561600000000007E-3</v>
      </c>
      <c r="N47">
        <v>7.2623599999999998E-3</v>
      </c>
      <c r="O47">
        <v>6.6700800000000001E-3</v>
      </c>
      <c r="P47">
        <v>5.7626199999999995E-3</v>
      </c>
      <c r="Q47">
        <v>5.3704799999999995E-3</v>
      </c>
      <c r="R47">
        <f t="shared" si="0"/>
        <v>543000</v>
      </c>
      <c r="S47">
        <v>5.43</v>
      </c>
      <c r="T47">
        <v>3</v>
      </c>
      <c r="U47">
        <v>11.53</v>
      </c>
      <c r="V47">
        <v>15</v>
      </c>
    </row>
    <row r="48" spans="1:22" x14ac:dyDescent="0.2">
      <c r="A48">
        <v>47</v>
      </c>
      <c r="B48">
        <v>1.471864E-2</v>
      </c>
      <c r="C48">
        <v>1.2142780000000001E-2</v>
      </c>
      <c r="D48">
        <v>1.0554839999999999E-2</v>
      </c>
      <c r="E48">
        <v>9.5017000000000018E-3</v>
      </c>
      <c r="F48">
        <v>9.0532800000000004E-3</v>
      </c>
      <c r="G48">
        <v>7.8125599999999996E-3</v>
      </c>
      <c r="H48">
        <v>6.7826200000000005E-3</v>
      </c>
      <c r="I48">
        <v>6.4987400000000002E-3</v>
      </c>
      <c r="J48">
        <v>1.471864E-2</v>
      </c>
      <c r="K48">
        <v>1.2142780000000001E-2</v>
      </c>
      <c r="L48">
        <v>1.0554839999999999E-2</v>
      </c>
      <c r="M48">
        <v>9.5017000000000018E-3</v>
      </c>
      <c r="N48">
        <v>9.0532800000000004E-3</v>
      </c>
      <c r="O48">
        <v>7.8125599999999996E-3</v>
      </c>
      <c r="P48">
        <v>6.7826200000000005E-3</v>
      </c>
      <c r="Q48">
        <v>6.4987400000000002E-3</v>
      </c>
      <c r="R48">
        <f t="shared" si="0"/>
        <v>540000</v>
      </c>
      <c r="S48">
        <v>5.4</v>
      </c>
      <c r="T48">
        <v>3</v>
      </c>
      <c r="U48">
        <v>11.53</v>
      </c>
      <c r="V48">
        <v>14</v>
      </c>
    </row>
    <row r="49" spans="1:22" x14ac:dyDescent="0.2">
      <c r="A49">
        <v>48</v>
      </c>
      <c r="B49">
        <v>1.7280339999999998E-2</v>
      </c>
      <c r="C49">
        <v>1.5300379999999999E-2</v>
      </c>
      <c r="D49">
        <v>1.271972E-2</v>
      </c>
      <c r="E49">
        <v>1.052256E-2</v>
      </c>
      <c r="F49">
        <v>9.9967800000000002E-3</v>
      </c>
      <c r="G49">
        <v>9.11322E-3</v>
      </c>
      <c r="H49">
        <v>8.5181800000000002E-3</v>
      </c>
      <c r="I49">
        <v>7.8332000000000002E-3</v>
      </c>
      <c r="J49">
        <v>1.7280339999999998E-2</v>
      </c>
      <c r="K49">
        <v>1.5300379999999999E-2</v>
      </c>
      <c r="L49">
        <v>1.271972E-2</v>
      </c>
      <c r="M49">
        <v>1.052256E-2</v>
      </c>
      <c r="N49">
        <v>9.9967800000000002E-3</v>
      </c>
      <c r="O49">
        <v>9.11322E-3</v>
      </c>
      <c r="P49">
        <v>8.5181800000000002E-3</v>
      </c>
      <c r="Q49">
        <v>7.8332000000000002E-3</v>
      </c>
      <c r="R49">
        <f t="shared" si="0"/>
        <v>578000</v>
      </c>
      <c r="S49">
        <v>5.78</v>
      </c>
      <c r="T49">
        <v>3</v>
      </c>
      <c r="U49">
        <v>11.37</v>
      </c>
      <c r="V49">
        <v>13</v>
      </c>
    </row>
    <row r="50" spans="1:22" x14ac:dyDescent="0.2">
      <c r="A50">
        <v>49</v>
      </c>
      <c r="B50">
        <v>7.9297000000000013E-3</v>
      </c>
      <c r="C50">
        <v>7.3516799999999993E-3</v>
      </c>
      <c r="D50">
        <v>5.8251600000000011E-3</v>
      </c>
      <c r="E50">
        <v>5.6504200000000006E-3</v>
      </c>
      <c r="F50">
        <v>4.4669599999999999E-3</v>
      </c>
      <c r="G50">
        <v>4.0404000000000004E-3</v>
      </c>
      <c r="H50">
        <v>3.8925399999999999E-3</v>
      </c>
      <c r="I50">
        <v>3.6135399999999997E-3</v>
      </c>
      <c r="J50">
        <v>7.9297000000000013E-3</v>
      </c>
      <c r="K50">
        <v>7.3516799999999993E-3</v>
      </c>
      <c r="L50">
        <v>5.8251600000000011E-3</v>
      </c>
      <c r="M50">
        <v>5.6504200000000006E-3</v>
      </c>
      <c r="N50">
        <v>4.4669599999999999E-3</v>
      </c>
      <c r="O50">
        <v>4.0404000000000004E-3</v>
      </c>
      <c r="P50">
        <v>3.8925399999999999E-3</v>
      </c>
      <c r="Q50">
        <v>3.6135399999999997E-3</v>
      </c>
      <c r="R50">
        <f t="shared" si="0"/>
        <v>832000</v>
      </c>
      <c r="S50">
        <v>8.32</v>
      </c>
      <c r="T50">
        <v>0</v>
      </c>
      <c r="U50">
        <v>9.26</v>
      </c>
      <c r="V50">
        <v>9</v>
      </c>
    </row>
    <row r="51" spans="1:22" x14ac:dyDescent="0.2">
      <c r="A51">
        <v>50</v>
      </c>
      <c r="B51">
        <v>8.5264600000000013E-3</v>
      </c>
      <c r="C51">
        <v>7.0709600000000011E-3</v>
      </c>
      <c r="D51">
        <v>6.1072800000000005E-3</v>
      </c>
      <c r="E51">
        <v>5.21442E-3</v>
      </c>
      <c r="F51">
        <v>4.7464600000000001E-3</v>
      </c>
      <c r="G51">
        <v>4.15688E-3</v>
      </c>
      <c r="H51">
        <v>3.8168799999999995E-3</v>
      </c>
      <c r="I51">
        <v>3.6200599999999992E-3</v>
      </c>
      <c r="J51">
        <v>8.5264600000000013E-3</v>
      </c>
      <c r="K51">
        <v>7.0709600000000011E-3</v>
      </c>
      <c r="L51">
        <v>6.1072800000000005E-3</v>
      </c>
      <c r="M51">
        <v>5.21442E-3</v>
      </c>
      <c r="N51">
        <v>4.7464600000000001E-3</v>
      </c>
      <c r="O51">
        <v>4.15688E-3</v>
      </c>
      <c r="P51">
        <v>3.8168799999999995E-3</v>
      </c>
      <c r="Q51">
        <v>3.6200599999999992E-3</v>
      </c>
      <c r="R51">
        <f t="shared" si="0"/>
        <v>731000</v>
      </c>
      <c r="S51">
        <v>7.31</v>
      </c>
      <c r="T51">
        <v>0</v>
      </c>
      <c r="U51">
        <v>9.27</v>
      </c>
      <c r="V51">
        <v>11</v>
      </c>
    </row>
    <row r="52" spans="1:22" x14ac:dyDescent="0.2">
      <c r="A52">
        <v>51</v>
      </c>
      <c r="B52">
        <v>7.8618200000000003E-3</v>
      </c>
      <c r="C52">
        <v>7.0585200000000004E-3</v>
      </c>
      <c r="D52">
        <v>6.0587000000000002E-3</v>
      </c>
      <c r="E52">
        <v>5.6358199999999989E-3</v>
      </c>
      <c r="F52">
        <v>5.1488599999999999E-3</v>
      </c>
      <c r="G52">
        <v>4.0465799999999993E-3</v>
      </c>
      <c r="H52">
        <v>3.89098E-3</v>
      </c>
      <c r="I52">
        <v>3.6970799999999997E-3</v>
      </c>
      <c r="J52">
        <v>7.8618200000000003E-3</v>
      </c>
      <c r="K52">
        <v>7.0585200000000004E-3</v>
      </c>
      <c r="L52">
        <v>6.0587000000000002E-3</v>
      </c>
      <c r="M52">
        <v>5.6358199999999989E-3</v>
      </c>
      <c r="N52">
        <v>5.1488599999999999E-3</v>
      </c>
      <c r="O52">
        <v>4.0465799999999993E-3</v>
      </c>
      <c r="P52">
        <v>3.89098E-3</v>
      </c>
      <c r="Q52">
        <v>3.6970799999999997E-3</v>
      </c>
      <c r="R52">
        <f t="shared" si="0"/>
        <v>1535000</v>
      </c>
      <c r="S52">
        <v>15.35</v>
      </c>
      <c r="T52">
        <v>1</v>
      </c>
      <c r="U52">
        <v>10.27</v>
      </c>
      <c r="V52">
        <v>17</v>
      </c>
    </row>
    <row r="53" spans="1:22" x14ac:dyDescent="0.2">
      <c r="A53">
        <v>52</v>
      </c>
      <c r="B53">
        <v>1.200348E-2</v>
      </c>
      <c r="C53">
        <v>9.9231800000000002E-3</v>
      </c>
      <c r="D53">
        <v>7.5215199999999994E-3</v>
      </c>
      <c r="E53">
        <v>6.4681600000000006E-3</v>
      </c>
      <c r="F53">
        <v>6.0498599999999998E-3</v>
      </c>
      <c r="G53">
        <v>5.6817999999999999E-3</v>
      </c>
      <c r="H53">
        <v>4.4259399999999997E-3</v>
      </c>
      <c r="I53">
        <v>3.6131599999999998E-3</v>
      </c>
      <c r="J53">
        <v>1.200348E-2</v>
      </c>
      <c r="K53">
        <v>9.9231800000000002E-3</v>
      </c>
      <c r="L53">
        <v>7.5215199999999994E-3</v>
      </c>
      <c r="M53">
        <v>6.4681600000000006E-3</v>
      </c>
      <c r="N53">
        <v>6.0498599999999998E-3</v>
      </c>
      <c r="O53">
        <v>5.6817999999999999E-3</v>
      </c>
      <c r="P53">
        <v>4.4259399999999997E-3</v>
      </c>
      <c r="Q53">
        <v>3.6131599999999998E-3</v>
      </c>
      <c r="R53">
        <f t="shared" si="0"/>
        <v>1967000.0000000002</v>
      </c>
      <c r="S53">
        <v>19.670000000000002</v>
      </c>
      <c r="T53">
        <v>323</v>
      </c>
      <c r="U53">
        <v>1.49</v>
      </c>
      <c r="V53">
        <v>7</v>
      </c>
    </row>
    <row r="54" spans="1:22" x14ac:dyDescent="0.2">
      <c r="A54">
        <v>53</v>
      </c>
      <c r="B54">
        <v>1.2267180000000001E-2</v>
      </c>
      <c r="C54">
        <v>9.8056199999999993E-3</v>
      </c>
      <c r="D54">
        <v>8.7008399999999996E-3</v>
      </c>
      <c r="E54">
        <v>7.8118999999999992E-3</v>
      </c>
      <c r="F54">
        <v>7.2667200000000017E-3</v>
      </c>
      <c r="G54">
        <v>6.5081799999999997E-3</v>
      </c>
      <c r="H54">
        <v>5.4922199999999999E-3</v>
      </c>
      <c r="I54">
        <v>4.9486800000000004E-3</v>
      </c>
      <c r="J54">
        <v>1.2267180000000001E-2</v>
      </c>
      <c r="K54">
        <v>9.8056199999999993E-3</v>
      </c>
      <c r="L54">
        <v>8.7008399999999996E-3</v>
      </c>
      <c r="M54">
        <v>7.8118999999999992E-3</v>
      </c>
      <c r="N54">
        <v>7.2667200000000017E-3</v>
      </c>
      <c r="O54">
        <v>6.5081799999999997E-3</v>
      </c>
      <c r="P54">
        <v>5.4922199999999999E-3</v>
      </c>
      <c r="Q54">
        <v>4.9486800000000004E-3</v>
      </c>
      <c r="R54">
        <f t="shared" si="0"/>
        <v>2045000</v>
      </c>
      <c r="S54">
        <v>20.45</v>
      </c>
      <c r="T54">
        <v>2156</v>
      </c>
      <c r="U54">
        <v>0.44</v>
      </c>
      <c r="V54">
        <v>4</v>
      </c>
    </row>
    <row r="55" spans="1:22" x14ac:dyDescent="0.2">
      <c r="A55">
        <v>54</v>
      </c>
      <c r="B55">
        <v>1.2737480000000001E-2</v>
      </c>
      <c r="C55">
        <v>1.1619979999999999E-2</v>
      </c>
      <c r="D55">
        <v>1.0301880000000001E-2</v>
      </c>
      <c r="E55">
        <v>9.2338400000000001E-3</v>
      </c>
      <c r="F55">
        <v>8.2385399999999991E-3</v>
      </c>
      <c r="G55">
        <v>7.3035399999999999E-3</v>
      </c>
      <c r="H55">
        <v>6.7507599999999997E-3</v>
      </c>
      <c r="I55">
        <v>5.2132400000000001E-3</v>
      </c>
      <c r="J55">
        <v>1.2737480000000001E-2</v>
      </c>
      <c r="K55">
        <v>1.1619979999999999E-2</v>
      </c>
      <c r="L55">
        <v>1.0301880000000001E-2</v>
      </c>
      <c r="M55">
        <v>9.2338400000000001E-3</v>
      </c>
      <c r="N55">
        <v>8.2385399999999991E-3</v>
      </c>
      <c r="O55">
        <v>7.3035399999999999E-3</v>
      </c>
      <c r="P55">
        <v>6.7507599999999997E-3</v>
      </c>
      <c r="Q55">
        <v>5.2132400000000001E-3</v>
      </c>
      <c r="R55">
        <f t="shared" si="0"/>
        <v>2066000</v>
      </c>
      <c r="S55">
        <v>20.66</v>
      </c>
      <c r="T55">
        <v>1855</v>
      </c>
      <c r="U55">
        <v>0.15</v>
      </c>
      <c r="V55">
        <v>4</v>
      </c>
    </row>
    <row r="56" spans="1:22" x14ac:dyDescent="0.2">
      <c r="A56">
        <v>55</v>
      </c>
      <c r="B56">
        <v>9.2901399999999988E-3</v>
      </c>
      <c r="C56">
        <v>7.6177199999999997E-3</v>
      </c>
      <c r="D56">
        <v>7.0095000000000001E-3</v>
      </c>
      <c r="E56">
        <v>6.3985199999999996E-3</v>
      </c>
      <c r="F56">
        <v>4.9578000000000001E-3</v>
      </c>
      <c r="G56">
        <v>4.7167200000000006E-3</v>
      </c>
      <c r="H56">
        <v>3.87368E-3</v>
      </c>
      <c r="I56">
        <v>3.5929599999999992E-3</v>
      </c>
      <c r="J56">
        <v>9.2901399999999988E-3</v>
      </c>
      <c r="K56">
        <v>7.6177199999999997E-3</v>
      </c>
      <c r="L56">
        <v>7.0095000000000001E-3</v>
      </c>
      <c r="M56">
        <v>6.3985199999999996E-3</v>
      </c>
      <c r="N56">
        <v>4.9578000000000001E-3</v>
      </c>
      <c r="O56">
        <v>4.7167200000000006E-3</v>
      </c>
      <c r="P56">
        <v>3.87368E-3</v>
      </c>
      <c r="Q56">
        <v>3.5929599999999992E-3</v>
      </c>
      <c r="R56">
        <f t="shared" si="0"/>
        <v>782000</v>
      </c>
      <c r="S56">
        <v>7.82</v>
      </c>
      <c r="T56">
        <v>6</v>
      </c>
      <c r="U56">
        <v>9.66</v>
      </c>
      <c r="V56">
        <v>35</v>
      </c>
    </row>
    <row r="57" spans="1:22" x14ac:dyDescent="0.2">
      <c r="A57">
        <v>56</v>
      </c>
      <c r="B57">
        <v>1.58364E-2</v>
      </c>
      <c r="C57">
        <v>1.3230720000000001E-2</v>
      </c>
      <c r="D57">
        <v>9.293980000000002E-3</v>
      </c>
      <c r="E57">
        <v>8.3496200000000003E-3</v>
      </c>
      <c r="F57">
        <v>7.9120600000000003E-3</v>
      </c>
      <c r="G57">
        <v>6.8979000000000002E-3</v>
      </c>
      <c r="H57">
        <v>6.2517800000000002E-3</v>
      </c>
      <c r="I57">
        <v>5.6954400000000004E-3</v>
      </c>
      <c r="J57">
        <v>1.58364E-2</v>
      </c>
      <c r="K57">
        <v>1.3230720000000001E-2</v>
      </c>
      <c r="L57">
        <v>9.293980000000002E-3</v>
      </c>
      <c r="M57">
        <v>8.3496200000000003E-3</v>
      </c>
      <c r="N57">
        <v>7.9120600000000003E-3</v>
      </c>
      <c r="O57">
        <v>6.8979000000000002E-3</v>
      </c>
      <c r="P57">
        <v>6.2517800000000002E-3</v>
      </c>
      <c r="Q57">
        <v>5.6954400000000004E-3</v>
      </c>
      <c r="R57">
        <f t="shared" si="0"/>
        <v>789000</v>
      </c>
      <c r="S57">
        <v>7.89</v>
      </c>
      <c r="T57">
        <v>6</v>
      </c>
      <c r="U57">
        <v>9.84</v>
      </c>
      <c r="V57">
        <v>48</v>
      </c>
    </row>
    <row r="58" spans="1:22" x14ac:dyDescent="0.2">
      <c r="A58">
        <v>57</v>
      </c>
      <c r="B58">
        <v>9.4208199999999999E-3</v>
      </c>
      <c r="C58">
        <v>8.8721600000000005E-3</v>
      </c>
      <c r="D58">
        <v>7.9511400000000006E-3</v>
      </c>
      <c r="E58">
        <v>6.9340000000000001E-3</v>
      </c>
      <c r="F58">
        <v>5.6873800000000006E-3</v>
      </c>
      <c r="G58">
        <v>5.1002199999999999E-3</v>
      </c>
      <c r="H58">
        <v>4.9077800000000005E-3</v>
      </c>
      <c r="I58">
        <v>4.5913000000000013E-3</v>
      </c>
      <c r="J58">
        <v>9.4208199999999999E-3</v>
      </c>
      <c r="K58">
        <v>8.8721600000000005E-3</v>
      </c>
      <c r="L58">
        <v>7.9511400000000006E-3</v>
      </c>
      <c r="M58">
        <v>6.9340000000000001E-3</v>
      </c>
      <c r="N58">
        <v>5.6873800000000006E-3</v>
      </c>
      <c r="O58">
        <v>5.1002199999999999E-3</v>
      </c>
      <c r="P58">
        <v>4.9077800000000005E-3</v>
      </c>
      <c r="Q58">
        <v>4.5913000000000013E-3</v>
      </c>
      <c r="R58">
        <f t="shared" si="0"/>
        <v>780000</v>
      </c>
      <c r="S58">
        <v>7.8</v>
      </c>
      <c r="T58">
        <v>9</v>
      </c>
      <c r="U58">
        <v>9.84</v>
      </c>
      <c r="V58">
        <v>55</v>
      </c>
    </row>
    <row r="59" spans="1:22" x14ac:dyDescent="0.2">
      <c r="A59">
        <v>58</v>
      </c>
      <c r="B59">
        <v>1.8393E-2</v>
      </c>
      <c r="C59">
        <v>1.6191000000000004E-2</v>
      </c>
      <c r="D59">
        <v>1.085376E-2</v>
      </c>
      <c r="E59">
        <v>1.0068179999999999E-2</v>
      </c>
      <c r="F59">
        <v>9.1429200000000006E-3</v>
      </c>
      <c r="G59">
        <v>7.4936600000000009E-3</v>
      </c>
      <c r="H59">
        <v>7.0557600000000012E-3</v>
      </c>
      <c r="I59">
        <v>6.2962199999999999E-3</v>
      </c>
      <c r="J59">
        <v>1.8393E-2</v>
      </c>
      <c r="K59">
        <v>1.6191000000000004E-2</v>
      </c>
      <c r="L59">
        <v>1.085376E-2</v>
      </c>
      <c r="M59">
        <v>1.0068179999999999E-2</v>
      </c>
      <c r="N59">
        <v>9.1429200000000006E-3</v>
      </c>
      <c r="O59">
        <v>7.4936600000000009E-3</v>
      </c>
      <c r="P59">
        <v>7.0557600000000012E-3</v>
      </c>
      <c r="Q59">
        <v>6.2962199999999999E-3</v>
      </c>
      <c r="R59">
        <f t="shared" si="0"/>
        <v>735000</v>
      </c>
      <c r="S59">
        <v>7.35</v>
      </c>
      <c r="T59">
        <v>31</v>
      </c>
      <c r="U59">
        <v>9.67</v>
      </c>
      <c r="V59">
        <v>58</v>
      </c>
    </row>
    <row r="60" spans="1:22" x14ac:dyDescent="0.2">
      <c r="A60">
        <v>59</v>
      </c>
      <c r="B60">
        <v>1.1730399999999998E-2</v>
      </c>
      <c r="C60">
        <v>9.5288000000000005E-3</v>
      </c>
      <c r="D60">
        <v>7.8218799999999998E-3</v>
      </c>
      <c r="E60">
        <v>6.9720200000000006E-3</v>
      </c>
      <c r="F60">
        <v>6.3149800000000004E-3</v>
      </c>
      <c r="G60">
        <v>5.4551800000000004E-3</v>
      </c>
      <c r="H60">
        <v>4.7569800000000001E-3</v>
      </c>
      <c r="I60">
        <v>4.2122400000000008E-3</v>
      </c>
      <c r="J60">
        <v>1.1730399999999998E-2</v>
      </c>
      <c r="K60">
        <v>9.5288000000000005E-3</v>
      </c>
      <c r="L60">
        <v>7.8218799999999998E-3</v>
      </c>
      <c r="M60">
        <v>6.9720200000000006E-3</v>
      </c>
      <c r="N60">
        <v>6.3149800000000004E-3</v>
      </c>
      <c r="O60">
        <v>5.4551800000000004E-3</v>
      </c>
      <c r="P60">
        <v>4.7569800000000001E-3</v>
      </c>
      <c r="Q60">
        <v>4.2122400000000008E-3</v>
      </c>
      <c r="R60">
        <f t="shared" si="0"/>
        <v>729000</v>
      </c>
      <c r="S60">
        <v>7.29</v>
      </c>
      <c r="T60">
        <v>42</v>
      </c>
      <c r="U60">
        <v>10.24</v>
      </c>
      <c r="V60">
        <v>70</v>
      </c>
    </row>
    <row r="61" spans="1:22" x14ac:dyDescent="0.2">
      <c r="A61">
        <v>60</v>
      </c>
      <c r="B61">
        <v>1.9039400000000001E-2</v>
      </c>
      <c r="C61">
        <v>1.64488E-2</v>
      </c>
      <c r="D61">
        <v>1.2809160000000003E-2</v>
      </c>
      <c r="E61">
        <v>1.054212E-2</v>
      </c>
      <c r="F61">
        <v>8.8616400000000005E-3</v>
      </c>
      <c r="G61">
        <v>7.4387399999999992E-3</v>
      </c>
      <c r="H61">
        <v>6.8391399999999988E-3</v>
      </c>
      <c r="I61">
        <v>6.1046E-3</v>
      </c>
      <c r="J61">
        <v>1.9039400000000001E-2</v>
      </c>
      <c r="K61">
        <v>1.64488E-2</v>
      </c>
      <c r="L61">
        <v>1.2809160000000003E-2</v>
      </c>
      <c r="M61">
        <v>1.054212E-2</v>
      </c>
      <c r="N61">
        <v>8.8616400000000005E-3</v>
      </c>
      <c r="O61">
        <v>7.4387399999999992E-3</v>
      </c>
      <c r="P61">
        <v>6.8391399999999988E-3</v>
      </c>
      <c r="Q61">
        <v>6.1046E-3</v>
      </c>
      <c r="R61">
        <f t="shared" si="0"/>
        <v>724000</v>
      </c>
      <c r="S61">
        <v>7.24</v>
      </c>
      <c r="T61">
        <v>34</v>
      </c>
      <c r="U61">
        <v>9.94</v>
      </c>
      <c r="V61">
        <v>72</v>
      </c>
    </row>
    <row r="62" spans="1:22" x14ac:dyDescent="0.2">
      <c r="A62">
        <v>61</v>
      </c>
      <c r="B62">
        <v>5.7411799999999992E-2</v>
      </c>
      <c r="C62">
        <v>4.9891400000000002E-2</v>
      </c>
      <c r="D62">
        <v>4.8380600000000003E-2</v>
      </c>
      <c r="E62">
        <v>3.6171800000000004E-2</v>
      </c>
      <c r="F62">
        <v>3.2480799999999997E-2</v>
      </c>
      <c r="G62">
        <v>2.8636000000000002E-2</v>
      </c>
      <c r="H62">
        <v>2.1969599999999999E-2</v>
      </c>
      <c r="I62">
        <v>1.9965799999999999E-2</v>
      </c>
      <c r="J62">
        <v>5.7411799999999992E-2</v>
      </c>
      <c r="K62">
        <v>4.9891400000000002E-2</v>
      </c>
      <c r="L62">
        <v>4.8380600000000003E-2</v>
      </c>
      <c r="M62">
        <v>3.6171800000000004E-2</v>
      </c>
      <c r="N62">
        <v>3.2480799999999997E-2</v>
      </c>
      <c r="O62">
        <v>2.8636000000000002E-2</v>
      </c>
      <c r="P62">
        <v>2.1969599999999999E-2</v>
      </c>
      <c r="Q62">
        <v>1.9965799999999999E-2</v>
      </c>
      <c r="R62">
        <f t="shared" si="0"/>
        <v>717000</v>
      </c>
      <c r="S62">
        <v>7.17</v>
      </c>
      <c r="T62">
        <v>64</v>
      </c>
      <c r="U62">
        <v>10.08</v>
      </c>
      <c r="V62">
        <v>33</v>
      </c>
    </row>
    <row r="63" spans="1:22" x14ac:dyDescent="0.2">
      <c r="A63">
        <v>62</v>
      </c>
      <c r="B63">
        <v>3.1039400000000002E-2</v>
      </c>
      <c r="C63">
        <v>2.7220000000000001E-2</v>
      </c>
      <c r="D63">
        <v>2.5316399999999999E-2</v>
      </c>
      <c r="E63">
        <v>2.1843400000000002E-2</v>
      </c>
      <c r="F63">
        <v>2.1060200000000001E-2</v>
      </c>
      <c r="G63">
        <v>1.9179599999999998E-2</v>
      </c>
      <c r="H63">
        <v>1.6786600000000002E-2</v>
      </c>
      <c r="I63">
        <v>1.53808E-2</v>
      </c>
      <c r="J63">
        <v>3.1039400000000002E-2</v>
      </c>
      <c r="K63">
        <v>2.7220000000000001E-2</v>
      </c>
      <c r="L63">
        <v>2.5316399999999999E-2</v>
      </c>
      <c r="M63">
        <v>2.1843400000000002E-2</v>
      </c>
      <c r="N63">
        <v>2.1060200000000001E-2</v>
      </c>
      <c r="O63">
        <v>1.9179599999999998E-2</v>
      </c>
      <c r="P63">
        <v>1.6786600000000002E-2</v>
      </c>
      <c r="Q63">
        <v>1.53808E-2</v>
      </c>
      <c r="R63">
        <f t="shared" si="0"/>
        <v>709000</v>
      </c>
      <c r="S63">
        <v>7.09</v>
      </c>
      <c r="T63">
        <v>118</v>
      </c>
      <c r="U63">
        <v>10.24</v>
      </c>
      <c r="V63">
        <v>23</v>
      </c>
    </row>
    <row r="64" spans="1:22" x14ac:dyDescent="0.2">
      <c r="A64">
        <v>63</v>
      </c>
      <c r="B64">
        <v>3.8590599999999996E-2</v>
      </c>
      <c r="C64">
        <v>3.4893800000000003E-2</v>
      </c>
      <c r="D64">
        <v>3.1582800000000008E-2</v>
      </c>
      <c r="E64">
        <v>2.7536600000000001E-2</v>
      </c>
      <c r="F64">
        <v>2.5193200000000006E-2</v>
      </c>
      <c r="G64">
        <v>2.3687400000000004E-2</v>
      </c>
      <c r="H64">
        <v>2.1897E-2</v>
      </c>
      <c r="I64">
        <v>1.9824399999999999E-2</v>
      </c>
      <c r="J64">
        <v>3.8590599999999996E-2</v>
      </c>
      <c r="K64">
        <v>3.4893800000000003E-2</v>
      </c>
      <c r="L64">
        <v>3.1582800000000008E-2</v>
      </c>
      <c r="M64">
        <v>2.7536600000000001E-2</v>
      </c>
      <c r="N64">
        <v>2.5193200000000006E-2</v>
      </c>
      <c r="O64">
        <v>2.3687400000000004E-2</v>
      </c>
      <c r="P64">
        <v>2.1897E-2</v>
      </c>
      <c r="Q64">
        <v>1.9824399999999999E-2</v>
      </c>
      <c r="R64">
        <f t="shared" si="0"/>
        <v>713000</v>
      </c>
      <c r="S64">
        <v>7.13</v>
      </c>
      <c r="T64">
        <v>108</v>
      </c>
      <c r="U64">
        <v>10.16</v>
      </c>
      <c r="V64">
        <v>17</v>
      </c>
    </row>
    <row r="65" spans="1:22" x14ac:dyDescent="0.2">
      <c r="A65">
        <v>64</v>
      </c>
      <c r="B65">
        <v>3.5222299999999998E-2</v>
      </c>
      <c r="C65">
        <v>3.0824259999999999E-2</v>
      </c>
      <c r="D65">
        <v>2.6332959999999999E-2</v>
      </c>
      <c r="E65">
        <v>1.7319640000000004E-2</v>
      </c>
      <c r="F65">
        <v>1.6478660000000003E-2</v>
      </c>
      <c r="G65">
        <v>1.2700639999999999E-2</v>
      </c>
      <c r="H65">
        <v>1.127556E-2</v>
      </c>
      <c r="I65">
        <v>9.9979199999999987E-3</v>
      </c>
      <c r="J65">
        <v>3.5222299999999998E-2</v>
      </c>
      <c r="K65">
        <v>3.0824259999999999E-2</v>
      </c>
      <c r="L65">
        <v>2.6332959999999999E-2</v>
      </c>
      <c r="M65">
        <v>1.7319640000000004E-2</v>
      </c>
      <c r="N65">
        <v>1.6478660000000003E-2</v>
      </c>
      <c r="O65">
        <v>1.2700639999999999E-2</v>
      </c>
      <c r="P65">
        <v>1.127556E-2</v>
      </c>
      <c r="Q65">
        <v>9.9979199999999987E-3</v>
      </c>
      <c r="R65">
        <f t="shared" si="0"/>
        <v>709000</v>
      </c>
      <c r="S65">
        <v>7.09</v>
      </c>
      <c r="T65">
        <v>63</v>
      </c>
      <c r="U65">
        <v>10.15</v>
      </c>
      <c r="V65">
        <v>15</v>
      </c>
    </row>
    <row r="66" spans="1:22" x14ac:dyDescent="0.2">
      <c r="A66">
        <v>65</v>
      </c>
      <c r="B66">
        <v>2.9640939999999998E-2</v>
      </c>
      <c r="C66">
        <v>2.536472E-2</v>
      </c>
      <c r="D66">
        <v>1.71662E-2</v>
      </c>
      <c r="E66">
        <v>1.5733299999999999E-2</v>
      </c>
      <c r="F66">
        <v>1.4930160000000001E-2</v>
      </c>
      <c r="G66">
        <v>1.339766E-2</v>
      </c>
      <c r="H66">
        <v>1.1337460000000001E-2</v>
      </c>
      <c r="I66">
        <v>9.2798000000000012E-3</v>
      </c>
      <c r="J66">
        <v>2.9640939999999998E-2</v>
      </c>
      <c r="K66">
        <v>2.536472E-2</v>
      </c>
      <c r="L66">
        <v>1.71662E-2</v>
      </c>
      <c r="M66">
        <v>1.5733299999999999E-2</v>
      </c>
      <c r="N66">
        <v>1.4930160000000001E-2</v>
      </c>
      <c r="O66">
        <v>1.339766E-2</v>
      </c>
      <c r="P66">
        <v>1.1337460000000001E-2</v>
      </c>
      <c r="Q66">
        <v>9.2798000000000012E-3</v>
      </c>
      <c r="R66">
        <f t="shared" si="0"/>
        <v>694000</v>
      </c>
      <c r="S66">
        <v>6.94</v>
      </c>
      <c r="T66">
        <v>23</v>
      </c>
      <c r="U66">
        <v>10.25</v>
      </c>
      <c r="V66">
        <v>14</v>
      </c>
    </row>
    <row r="67" spans="1:22" x14ac:dyDescent="0.2">
      <c r="A67">
        <v>66</v>
      </c>
      <c r="B67">
        <v>3.4387399999999999E-2</v>
      </c>
      <c r="C67">
        <v>3.0186599999999997E-2</v>
      </c>
      <c r="D67">
        <v>2.3224399999999999E-2</v>
      </c>
      <c r="E67">
        <v>2.1100000000000001E-2</v>
      </c>
      <c r="F67">
        <v>1.8976799999999999E-2</v>
      </c>
      <c r="G67">
        <v>1.6138720000000002E-2</v>
      </c>
      <c r="H67">
        <v>1.461962E-2</v>
      </c>
      <c r="I67">
        <v>1.3725419999999999E-2</v>
      </c>
      <c r="J67">
        <v>3.4387399999999999E-2</v>
      </c>
      <c r="K67">
        <v>3.0186599999999997E-2</v>
      </c>
      <c r="L67">
        <v>2.3224399999999999E-2</v>
      </c>
      <c r="M67">
        <v>2.1100000000000001E-2</v>
      </c>
      <c r="N67">
        <v>1.8976799999999999E-2</v>
      </c>
      <c r="O67">
        <v>1.6138720000000002E-2</v>
      </c>
      <c r="P67">
        <v>1.461962E-2</v>
      </c>
      <c r="Q67">
        <v>1.3725419999999999E-2</v>
      </c>
      <c r="R67">
        <f t="shared" ref="R67:R121" si="1">S67*100000</f>
        <v>699000</v>
      </c>
      <c r="S67">
        <v>6.99</v>
      </c>
      <c r="T67">
        <v>11</v>
      </c>
      <c r="U67">
        <v>10.33</v>
      </c>
      <c r="V67">
        <v>14</v>
      </c>
    </row>
    <row r="68" spans="1:22" x14ac:dyDescent="0.2">
      <c r="A68">
        <v>67</v>
      </c>
      <c r="B68">
        <v>1.1561100000000001E-2</v>
      </c>
      <c r="C68">
        <v>9.7187000000000003E-3</v>
      </c>
      <c r="D68">
        <v>8.2941600000000001E-3</v>
      </c>
      <c r="E68">
        <v>7.0101799999999995E-3</v>
      </c>
      <c r="F68">
        <v>6.4144199999999997E-3</v>
      </c>
      <c r="G68">
        <v>5.6752799999999996E-3</v>
      </c>
      <c r="H68">
        <v>5.2785000000000002E-3</v>
      </c>
      <c r="I68">
        <v>5.1547399999999997E-3</v>
      </c>
      <c r="J68">
        <v>1.1561100000000001E-2</v>
      </c>
      <c r="K68">
        <v>9.7187000000000003E-3</v>
      </c>
      <c r="L68">
        <v>8.2941600000000001E-3</v>
      </c>
      <c r="M68">
        <v>7.0101799999999995E-3</v>
      </c>
      <c r="N68">
        <v>6.4144199999999997E-3</v>
      </c>
      <c r="O68">
        <v>5.6752799999999996E-3</v>
      </c>
      <c r="P68">
        <v>5.2785000000000002E-3</v>
      </c>
      <c r="Q68">
        <v>5.1547399999999997E-3</v>
      </c>
      <c r="R68">
        <f t="shared" si="1"/>
        <v>688000</v>
      </c>
      <c r="S68">
        <v>6.88</v>
      </c>
      <c r="T68">
        <v>3</v>
      </c>
      <c r="U68">
        <v>10.44</v>
      </c>
      <c r="V68">
        <v>13</v>
      </c>
    </row>
    <row r="69" spans="1:22" x14ac:dyDescent="0.2">
      <c r="A69">
        <v>68</v>
      </c>
      <c r="B69">
        <v>7.9362800000000004E-3</v>
      </c>
      <c r="C69">
        <v>5.7228199999999991E-3</v>
      </c>
      <c r="D69">
        <v>5.3048799999999997E-3</v>
      </c>
      <c r="E69">
        <v>4.7861999999999991E-3</v>
      </c>
      <c r="F69">
        <v>3.9126999999999999E-3</v>
      </c>
      <c r="G69">
        <v>3.4917200000000002E-3</v>
      </c>
      <c r="H69">
        <v>3.3449200000000004E-3</v>
      </c>
      <c r="I69">
        <v>3.1984800000000001E-3</v>
      </c>
      <c r="J69">
        <v>7.9362800000000004E-3</v>
      </c>
      <c r="K69">
        <v>5.7228199999999991E-3</v>
      </c>
      <c r="L69">
        <v>5.3048799999999997E-3</v>
      </c>
      <c r="M69">
        <v>4.7861999999999991E-3</v>
      </c>
      <c r="N69">
        <v>3.9126999999999999E-3</v>
      </c>
      <c r="O69">
        <v>3.4917200000000002E-3</v>
      </c>
      <c r="P69">
        <v>3.3449200000000004E-3</v>
      </c>
      <c r="Q69">
        <v>3.1984800000000001E-3</v>
      </c>
      <c r="R69">
        <f t="shared" si="1"/>
        <v>734000</v>
      </c>
      <c r="S69">
        <v>7.34</v>
      </c>
      <c r="T69">
        <v>6</v>
      </c>
      <c r="U69">
        <v>10.25</v>
      </c>
      <c r="V69">
        <v>15</v>
      </c>
    </row>
    <row r="70" spans="1:22" x14ac:dyDescent="0.2">
      <c r="A70">
        <v>69</v>
      </c>
      <c r="B70">
        <v>9.3766199999999987E-3</v>
      </c>
      <c r="C70">
        <v>7.7762999999999999E-3</v>
      </c>
      <c r="D70">
        <v>6.4421800000000005E-3</v>
      </c>
      <c r="E70">
        <v>5.7316600000000004E-3</v>
      </c>
      <c r="F70">
        <v>5.4487399999999988E-3</v>
      </c>
      <c r="G70">
        <v>4.9054600000000004E-3</v>
      </c>
      <c r="H70">
        <v>4.2604999999999995E-3</v>
      </c>
      <c r="I70">
        <v>3.8910800000000003E-3</v>
      </c>
      <c r="J70">
        <v>9.3766199999999987E-3</v>
      </c>
      <c r="K70">
        <v>7.7762999999999999E-3</v>
      </c>
      <c r="L70">
        <v>6.4421800000000005E-3</v>
      </c>
      <c r="M70">
        <v>5.7316600000000004E-3</v>
      </c>
      <c r="N70">
        <v>5.4487399999999988E-3</v>
      </c>
      <c r="O70">
        <v>4.9054600000000004E-3</v>
      </c>
      <c r="P70">
        <v>4.2604999999999995E-3</v>
      </c>
      <c r="Q70">
        <v>3.8910800000000003E-3</v>
      </c>
      <c r="R70">
        <f t="shared" si="1"/>
        <v>765000</v>
      </c>
      <c r="S70">
        <v>7.65</v>
      </c>
      <c r="T70">
        <v>21</v>
      </c>
      <c r="U70">
        <v>9.83</v>
      </c>
      <c r="V70">
        <v>12</v>
      </c>
    </row>
    <row r="71" spans="1:22" x14ac:dyDescent="0.2">
      <c r="A71">
        <v>70</v>
      </c>
      <c r="B71">
        <v>1.3893360000000002E-2</v>
      </c>
      <c r="C71">
        <v>1.0733040000000001E-2</v>
      </c>
      <c r="D71">
        <v>8.3422200000000009E-3</v>
      </c>
      <c r="E71">
        <v>6.9470799999999996E-3</v>
      </c>
      <c r="F71">
        <v>6.1968800000000001E-3</v>
      </c>
      <c r="G71">
        <v>4.8847999999999999E-3</v>
      </c>
      <c r="H71">
        <v>4.37536E-3</v>
      </c>
      <c r="I71">
        <v>4.084159999999999E-3</v>
      </c>
      <c r="J71">
        <v>1.3893360000000002E-2</v>
      </c>
      <c r="K71">
        <v>1.0733040000000001E-2</v>
      </c>
      <c r="L71">
        <v>8.3422200000000009E-3</v>
      </c>
      <c r="M71">
        <v>6.9470799999999996E-3</v>
      </c>
      <c r="N71">
        <v>6.1968800000000001E-3</v>
      </c>
      <c r="O71">
        <v>4.8847999999999999E-3</v>
      </c>
      <c r="P71">
        <v>4.37536E-3</v>
      </c>
      <c r="Q71">
        <v>4.084159999999999E-3</v>
      </c>
      <c r="R71">
        <f t="shared" si="1"/>
        <v>792000</v>
      </c>
      <c r="S71">
        <v>7.92</v>
      </c>
      <c r="T71">
        <v>18</v>
      </c>
      <c r="U71">
        <v>9.66</v>
      </c>
      <c r="V71">
        <v>10</v>
      </c>
    </row>
    <row r="72" spans="1:22" x14ac:dyDescent="0.2">
      <c r="A72">
        <v>71</v>
      </c>
      <c r="B72">
        <v>1.6611799999999999E-2</v>
      </c>
      <c r="C72">
        <v>1.5431999999999998E-2</v>
      </c>
      <c r="D72">
        <v>1.1176220000000001E-2</v>
      </c>
      <c r="E72">
        <v>8.6040200000000004E-3</v>
      </c>
      <c r="F72">
        <v>6.9466599999999986E-3</v>
      </c>
      <c r="G72">
        <v>5.8258000000000008E-3</v>
      </c>
      <c r="H72">
        <v>4.8590999999999999E-3</v>
      </c>
      <c r="I72">
        <v>3.5809399999999999E-3</v>
      </c>
      <c r="J72">
        <v>1.6611799999999999E-2</v>
      </c>
      <c r="K72">
        <v>1.5431999999999998E-2</v>
      </c>
      <c r="L72">
        <v>1.1176220000000001E-2</v>
      </c>
      <c r="M72">
        <v>8.6040200000000004E-3</v>
      </c>
      <c r="N72">
        <v>6.9466599999999986E-3</v>
      </c>
      <c r="O72">
        <v>5.8258000000000008E-3</v>
      </c>
      <c r="P72">
        <v>4.8590999999999999E-3</v>
      </c>
      <c r="Q72">
        <v>3.5809399999999999E-3</v>
      </c>
      <c r="R72">
        <f t="shared" si="1"/>
        <v>774000</v>
      </c>
      <c r="S72">
        <v>7.74</v>
      </c>
      <c r="T72">
        <v>11</v>
      </c>
      <c r="U72">
        <v>9.66</v>
      </c>
      <c r="V72">
        <v>10</v>
      </c>
    </row>
    <row r="73" spans="1:22" x14ac:dyDescent="0.2">
      <c r="A73">
        <v>72</v>
      </c>
      <c r="B73">
        <v>9.6564200000000006E-3</v>
      </c>
      <c r="C73">
        <v>7.8953400000000007E-3</v>
      </c>
      <c r="D73">
        <v>7.3085399999999997E-3</v>
      </c>
      <c r="E73">
        <v>6.4732999999999995E-3</v>
      </c>
      <c r="F73">
        <v>6.1915399999999997E-3</v>
      </c>
      <c r="G73">
        <v>5.3472800000000003E-3</v>
      </c>
      <c r="H73">
        <v>4.6871400000000002E-3</v>
      </c>
      <c r="I73">
        <v>4.1425199999999994E-3</v>
      </c>
      <c r="J73">
        <v>9.6564200000000006E-3</v>
      </c>
      <c r="K73">
        <v>7.8953400000000007E-3</v>
      </c>
      <c r="L73">
        <v>7.3085399999999997E-3</v>
      </c>
      <c r="M73">
        <v>6.4732999999999995E-3</v>
      </c>
      <c r="N73">
        <v>6.1915399999999997E-3</v>
      </c>
      <c r="O73">
        <v>5.3472800000000003E-3</v>
      </c>
      <c r="P73">
        <v>4.6871400000000002E-3</v>
      </c>
      <c r="Q73">
        <v>4.1425199999999994E-3</v>
      </c>
      <c r="R73">
        <f t="shared" si="1"/>
        <v>752000</v>
      </c>
      <c r="S73">
        <v>7.52</v>
      </c>
      <c r="T73">
        <v>11</v>
      </c>
      <c r="U73">
        <v>9.7899999999999991</v>
      </c>
      <c r="V73">
        <v>10</v>
      </c>
    </row>
    <row r="74" spans="1:22" x14ac:dyDescent="0.2">
      <c r="A74">
        <v>73</v>
      </c>
      <c r="B74">
        <v>1.0452800000000002E-2</v>
      </c>
      <c r="C74">
        <v>9.5936400000000005E-3</v>
      </c>
      <c r="D74">
        <v>7.3221599999999994E-3</v>
      </c>
      <c r="E74">
        <v>5.3678600000000003E-3</v>
      </c>
      <c r="F74">
        <v>4.6875200000000006E-3</v>
      </c>
      <c r="G74">
        <v>3.8687399999999999E-3</v>
      </c>
      <c r="H74">
        <v>3.4735E-3</v>
      </c>
      <c r="I74">
        <v>3.0991199999999999E-3</v>
      </c>
      <c r="J74">
        <v>1.0452800000000002E-2</v>
      </c>
      <c r="K74">
        <v>9.5936400000000005E-3</v>
      </c>
      <c r="L74">
        <v>7.3221599999999994E-3</v>
      </c>
      <c r="M74">
        <v>5.3678600000000003E-3</v>
      </c>
      <c r="N74">
        <v>4.6875200000000006E-3</v>
      </c>
      <c r="O74">
        <v>3.8687399999999999E-3</v>
      </c>
      <c r="P74">
        <v>3.4735E-3</v>
      </c>
      <c r="Q74">
        <v>3.0991199999999999E-3</v>
      </c>
      <c r="R74">
        <f t="shared" si="1"/>
        <v>682000</v>
      </c>
      <c r="S74">
        <v>6.82</v>
      </c>
      <c r="T74">
        <v>6</v>
      </c>
      <c r="U74">
        <v>10.43</v>
      </c>
      <c r="V74">
        <v>10</v>
      </c>
    </row>
    <row r="75" spans="1:22" x14ac:dyDescent="0.2">
      <c r="A75">
        <v>74</v>
      </c>
      <c r="B75">
        <v>8.7709000000000016E-3</v>
      </c>
      <c r="C75">
        <v>7.9232800000000013E-3</v>
      </c>
      <c r="D75">
        <v>5.4942399999999992E-3</v>
      </c>
      <c r="E75">
        <v>5.0728800000000001E-3</v>
      </c>
      <c r="F75">
        <v>4.7048400000000001E-3</v>
      </c>
      <c r="G75">
        <v>3.7370399999999996E-3</v>
      </c>
      <c r="H75">
        <v>3.4961800000000002E-3</v>
      </c>
      <c r="I75">
        <v>3.2101600000000001E-3</v>
      </c>
      <c r="J75">
        <v>8.7709000000000016E-3</v>
      </c>
      <c r="K75">
        <v>7.9232800000000013E-3</v>
      </c>
      <c r="L75">
        <v>5.4942399999999992E-3</v>
      </c>
      <c r="M75">
        <v>5.0728800000000001E-3</v>
      </c>
      <c r="N75">
        <v>4.7048400000000001E-3</v>
      </c>
      <c r="O75">
        <v>3.7370399999999996E-3</v>
      </c>
      <c r="P75">
        <v>3.4961800000000002E-3</v>
      </c>
      <c r="Q75">
        <v>3.2101600000000001E-3</v>
      </c>
      <c r="R75">
        <f t="shared" si="1"/>
        <v>682000</v>
      </c>
      <c r="S75">
        <v>6.82</v>
      </c>
      <c r="T75">
        <v>6</v>
      </c>
      <c r="U75">
        <v>10.52</v>
      </c>
      <c r="V75">
        <v>11</v>
      </c>
    </row>
    <row r="76" spans="1:22" x14ac:dyDescent="0.2">
      <c r="A76">
        <v>75</v>
      </c>
      <c r="B76">
        <v>8.5266000000000005E-3</v>
      </c>
      <c r="C76">
        <v>7.3419400000000008E-3</v>
      </c>
      <c r="D76">
        <v>6.0082199999999999E-3</v>
      </c>
      <c r="E76">
        <v>5.2003399999999995E-3</v>
      </c>
      <c r="F76">
        <v>4.8429199999999997E-3</v>
      </c>
      <c r="G76">
        <v>4.4275199999999999E-3</v>
      </c>
      <c r="H76">
        <v>4.2314000000000006E-3</v>
      </c>
      <c r="I76">
        <v>3.91472E-3</v>
      </c>
      <c r="J76">
        <v>8.5266000000000005E-3</v>
      </c>
      <c r="K76">
        <v>7.3419400000000008E-3</v>
      </c>
      <c r="L76">
        <v>6.0082199999999999E-3</v>
      </c>
      <c r="M76">
        <v>5.2003399999999995E-3</v>
      </c>
      <c r="N76">
        <v>4.8429199999999997E-3</v>
      </c>
      <c r="O76">
        <v>4.4275199999999999E-3</v>
      </c>
      <c r="P76">
        <v>4.2314000000000006E-3</v>
      </c>
      <c r="Q76">
        <v>3.91472E-3</v>
      </c>
      <c r="R76">
        <f t="shared" si="1"/>
        <v>697000</v>
      </c>
      <c r="S76">
        <v>6.97</v>
      </c>
      <c r="T76">
        <v>4</v>
      </c>
      <c r="U76">
        <v>10.31</v>
      </c>
      <c r="V76">
        <v>11</v>
      </c>
    </row>
    <row r="77" spans="1:22" x14ac:dyDescent="0.2">
      <c r="A77">
        <v>76</v>
      </c>
      <c r="B77">
        <v>1.041014E-2</v>
      </c>
      <c r="C77">
        <v>9.0103000000000006E-3</v>
      </c>
      <c r="D77">
        <v>6.0066800000000004E-3</v>
      </c>
      <c r="E77">
        <v>4.4221999999999994E-3</v>
      </c>
      <c r="F77">
        <v>3.97548E-3</v>
      </c>
      <c r="G77">
        <v>3.62284E-3</v>
      </c>
      <c r="H77">
        <v>3.2959199999999995E-3</v>
      </c>
      <c r="I77">
        <v>2.7739399999999999E-3</v>
      </c>
      <c r="J77">
        <v>1.041014E-2</v>
      </c>
      <c r="K77">
        <v>9.0103000000000006E-3</v>
      </c>
      <c r="L77">
        <v>6.0066800000000004E-3</v>
      </c>
      <c r="M77">
        <v>4.4221999999999994E-3</v>
      </c>
      <c r="N77">
        <v>3.97548E-3</v>
      </c>
      <c r="O77">
        <v>3.62284E-3</v>
      </c>
      <c r="P77">
        <v>3.2959199999999995E-3</v>
      </c>
      <c r="Q77">
        <v>2.7739399999999999E-3</v>
      </c>
      <c r="R77">
        <f t="shared" si="1"/>
        <v>694000</v>
      </c>
      <c r="S77">
        <v>6.94</v>
      </c>
      <c r="T77">
        <v>4</v>
      </c>
      <c r="U77">
        <v>10.31</v>
      </c>
      <c r="V77">
        <v>10</v>
      </c>
    </row>
    <row r="78" spans="1:22" x14ac:dyDescent="0.2">
      <c r="A78">
        <v>77</v>
      </c>
      <c r="B78">
        <v>1.1447860000000001E-2</v>
      </c>
      <c r="C78">
        <v>9.71232E-3</v>
      </c>
      <c r="D78">
        <v>8.8703000000000011E-3</v>
      </c>
      <c r="E78">
        <v>7.0993600000000007E-3</v>
      </c>
      <c r="F78">
        <v>5.8423399999999997E-3</v>
      </c>
      <c r="G78">
        <v>5.2905599999999997E-3</v>
      </c>
      <c r="H78">
        <v>5.1287400000000006E-3</v>
      </c>
      <c r="I78">
        <v>4.6108E-3</v>
      </c>
      <c r="J78">
        <v>1.1447860000000001E-2</v>
      </c>
      <c r="K78">
        <v>9.71232E-3</v>
      </c>
      <c r="L78">
        <v>8.8703000000000011E-3</v>
      </c>
      <c r="M78">
        <v>7.0993600000000007E-3</v>
      </c>
      <c r="N78">
        <v>5.8423399999999997E-3</v>
      </c>
      <c r="O78">
        <v>5.2905599999999997E-3</v>
      </c>
      <c r="P78">
        <v>5.1287400000000006E-3</v>
      </c>
      <c r="Q78">
        <v>4.6108E-3</v>
      </c>
      <c r="R78">
        <f t="shared" si="1"/>
        <v>693000</v>
      </c>
      <c r="S78">
        <v>6.93</v>
      </c>
      <c r="T78">
        <v>16</v>
      </c>
      <c r="U78">
        <v>10.37</v>
      </c>
      <c r="V78">
        <v>10</v>
      </c>
    </row>
    <row r="79" spans="1:22" x14ac:dyDescent="0.2">
      <c r="A79">
        <v>78</v>
      </c>
      <c r="B79">
        <v>7.8479399999999994E-3</v>
      </c>
      <c r="C79">
        <v>6.4225799999999998E-3</v>
      </c>
      <c r="D79">
        <v>5.3802199999999998E-3</v>
      </c>
      <c r="E79">
        <v>4.7050599999999996E-3</v>
      </c>
      <c r="F79">
        <v>4.3746000000000011E-3</v>
      </c>
      <c r="G79">
        <v>4.1894000000000002E-3</v>
      </c>
      <c r="H79">
        <v>3.99096E-3</v>
      </c>
      <c r="I79">
        <v>3.7526000000000005E-3</v>
      </c>
      <c r="J79">
        <v>7.8479399999999994E-3</v>
      </c>
      <c r="K79">
        <v>6.4225799999999998E-3</v>
      </c>
      <c r="L79">
        <v>5.3802199999999998E-3</v>
      </c>
      <c r="M79">
        <v>4.7050599999999996E-3</v>
      </c>
      <c r="N79">
        <v>4.3746000000000011E-3</v>
      </c>
      <c r="O79">
        <v>4.1894000000000002E-3</v>
      </c>
      <c r="P79">
        <v>3.99096E-3</v>
      </c>
      <c r="Q79">
        <v>3.7526000000000005E-3</v>
      </c>
      <c r="R79">
        <f t="shared" si="1"/>
        <v>684000</v>
      </c>
      <c r="S79">
        <v>6.84</v>
      </c>
      <c r="T79">
        <v>21</v>
      </c>
      <c r="U79">
        <v>10.37</v>
      </c>
      <c r="V79">
        <v>11</v>
      </c>
    </row>
    <row r="80" spans="1:22" x14ac:dyDescent="0.2">
      <c r="A80">
        <v>79</v>
      </c>
      <c r="B80">
        <v>1.1724160000000001E-2</v>
      </c>
      <c r="C80">
        <v>9.9319999999999999E-3</v>
      </c>
      <c r="D80">
        <v>8.1381600000000002E-3</v>
      </c>
      <c r="E80">
        <v>7.4628799999999999E-3</v>
      </c>
      <c r="F80">
        <v>6.4371200000000002E-3</v>
      </c>
      <c r="G80">
        <v>5.6904799999999995E-3</v>
      </c>
      <c r="H80">
        <v>5.03448E-3</v>
      </c>
      <c r="I80">
        <v>4.4882199999999994E-3</v>
      </c>
      <c r="J80">
        <v>1.1724160000000001E-2</v>
      </c>
      <c r="K80">
        <v>9.9319999999999999E-3</v>
      </c>
      <c r="L80">
        <v>8.1381600000000002E-3</v>
      </c>
      <c r="M80">
        <v>7.4628799999999999E-3</v>
      </c>
      <c r="N80">
        <v>6.4371200000000002E-3</v>
      </c>
      <c r="O80">
        <v>5.6904799999999995E-3</v>
      </c>
      <c r="P80">
        <v>5.03448E-3</v>
      </c>
      <c r="Q80">
        <v>4.4882199999999994E-3</v>
      </c>
      <c r="R80">
        <f t="shared" si="1"/>
        <v>711000</v>
      </c>
      <c r="S80">
        <v>7.11</v>
      </c>
      <c r="T80">
        <v>5</v>
      </c>
      <c r="U80">
        <v>10.25</v>
      </c>
      <c r="V80">
        <v>10</v>
      </c>
    </row>
    <row r="81" spans="1:22" x14ac:dyDescent="0.2">
      <c r="A81">
        <v>80</v>
      </c>
      <c r="B81">
        <v>1.4441980000000002E-2</v>
      </c>
      <c r="C81">
        <v>1.179204E-2</v>
      </c>
      <c r="D81">
        <v>8.8207000000000008E-3</v>
      </c>
      <c r="E81">
        <v>7.557180000000001E-3</v>
      </c>
      <c r="F81">
        <v>6.6324600000000015E-3</v>
      </c>
      <c r="G81">
        <v>5.9675799999999992E-3</v>
      </c>
      <c r="H81">
        <v>5.4515800000000001E-3</v>
      </c>
      <c r="I81">
        <v>4.8850199999999995E-3</v>
      </c>
      <c r="J81">
        <v>1.4441980000000002E-2</v>
      </c>
      <c r="K81">
        <v>1.179204E-2</v>
      </c>
      <c r="L81">
        <v>8.8207000000000008E-3</v>
      </c>
      <c r="M81">
        <v>7.557180000000001E-3</v>
      </c>
      <c r="N81">
        <v>6.6324600000000015E-3</v>
      </c>
      <c r="O81">
        <v>5.9675799999999992E-3</v>
      </c>
      <c r="P81">
        <v>5.4515800000000001E-3</v>
      </c>
      <c r="Q81">
        <v>4.8850199999999995E-3</v>
      </c>
      <c r="R81">
        <f t="shared" si="1"/>
        <v>701000</v>
      </c>
      <c r="S81">
        <v>7.01</v>
      </c>
      <c r="T81">
        <v>4</v>
      </c>
      <c r="U81">
        <v>10.25</v>
      </c>
      <c r="V81">
        <v>10</v>
      </c>
    </row>
    <row r="82" spans="1:22" x14ac:dyDescent="0.2">
      <c r="A82">
        <v>81</v>
      </c>
      <c r="B82">
        <v>1.06917E-2</v>
      </c>
      <c r="C82">
        <v>9.561140000000001E-3</v>
      </c>
      <c r="D82">
        <v>8.1954000000000003E-3</v>
      </c>
      <c r="E82">
        <v>6.8249599999999997E-3</v>
      </c>
      <c r="F82">
        <v>6.1899800000000003E-3</v>
      </c>
      <c r="G82">
        <v>5.3130599999999997E-3</v>
      </c>
      <c r="H82">
        <v>5.0102599999999999E-3</v>
      </c>
      <c r="I82">
        <v>4.3451399999999991E-3</v>
      </c>
      <c r="J82">
        <v>1.06917E-2</v>
      </c>
      <c r="K82">
        <v>9.561140000000001E-3</v>
      </c>
      <c r="L82">
        <v>8.1954000000000003E-3</v>
      </c>
      <c r="M82">
        <v>6.8249599999999997E-3</v>
      </c>
      <c r="N82">
        <v>6.1899800000000003E-3</v>
      </c>
      <c r="O82">
        <v>5.3130599999999997E-3</v>
      </c>
      <c r="P82">
        <v>5.0102599999999999E-3</v>
      </c>
      <c r="Q82">
        <v>4.3451399999999991E-3</v>
      </c>
      <c r="R82">
        <f t="shared" si="1"/>
        <v>695000</v>
      </c>
      <c r="S82">
        <v>6.95</v>
      </c>
      <c r="T82">
        <v>4</v>
      </c>
      <c r="U82">
        <v>10.27</v>
      </c>
      <c r="V82">
        <v>10</v>
      </c>
    </row>
    <row r="83" spans="1:22" x14ac:dyDescent="0.2">
      <c r="A83">
        <v>82</v>
      </c>
      <c r="B83">
        <v>1.1686999999999999E-2</v>
      </c>
      <c r="C83">
        <v>9.8898400000000004E-3</v>
      </c>
      <c r="D83">
        <v>7.3960600000000003E-3</v>
      </c>
      <c r="E83">
        <v>6.77788E-3</v>
      </c>
      <c r="F83">
        <v>6.347059999999999E-3</v>
      </c>
      <c r="G83">
        <v>5.5723200000000004E-3</v>
      </c>
      <c r="H83">
        <v>5.0390799999999996E-3</v>
      </c>
      <c r="I83">
        <v>4.4033800000000001E-3</v>
      </c>
      <c r="J83">
        <v>1.1686999999999999E-2</v>
      </c>
      <c r="K83">
        <v>9.8898400000000004E-3</v>
      </c>
      <c r="L83">
        <v>7.3960600000000003E-3</v>
      </c>
      <c r="M83">
        <v>6.77788E-3</v>
      </c>
      <c r="N83">
        <v>6.347059999999999E-3</v>
      </c>
      <c r="O83">
        <v>5.5723200000000004E-3</v>
      </c>
      <c r="P83">
        <v>5.0390799999999996E-3</v>
      </c>
      <c r="Q83">
        <v>4.4033800000000001E-3</v>
      </c>
      <c r="R83">
        <f t="shared" si="1"/>
        <v>698000</v>
      </c>
      <c r="S83">
        <v>6.98</v>
      </c>
      <c r="T83">
        <v>4</v>
      </c>
      <c r="U83">
        <v>10.32</v>
      </c>
      <c r="V83">
        <v>10</v>
      </c>
    </row>
    <row r="84" spans="1:22" x14ac:dyDescent="0.2">
      <c r="A84">
        <v>83</v>
      </c>
      <c r="B84">
        <v>1.263908E-2</v>
      </c>
      <c r="C84">
        <v>9.6979799999999984E-3</v>
      </c>
      <c r="D84">
        <v>6.9367999999999999E-3</v>
      </c>
      <c r="E84">
        <v>6.4275000000000001E-3</v>
      </c>
      <c r="F84">
        <v>5.6505400000000008E-3</v>
      </c>
      <c r="G84">
        <v>5.1168199999999994E-3</v>
      </c>
      <c r="H84">
        <v>4.5965199999999998E-3</v>
      </c>
      <c r="I84">
        <v>4.04704E-3</v>
      </c>
      <c r="J84">
        <v>1.263908E-2</v>
      </c>
      <c r="K84">
        <v>9.6979799999999984E-3</v>
      </c>
      <c r="L84">
        <v>6.9367999999999999E-3</v>
      </c>
      <c r="M84">
        <v>6.4275000000000001E-3</v>
      </c>
      <c r="N84">
        <v>5.6505400000000008E-3</v>
      </c>
      <c r="O84">
        <v>5.1168199999999994E-3</v>
      </c>
      <c r="P84">
        <v>4.5965199999999998E-3</v>
      </c>
      <c r="Q84">
        <v>4.04704E-3</v>
      </c>
      <c r="R84">
        <f t="shared" si="1"/>
        <v>695000</v>
      </c>
      <c r="S84">
        <v>6.95</v>
      </c>
      <c r="T84">
        <v>4</v>
      </c>
      <c r="U84">
        <v>10.45</v>
      </c>
      <c r="V84">
        <v>10</v>
      </c>
    </row>
    <row r="85" spans="1:22" x14ac:dyDescent="0.2">
      <c r="A85">
        <v>84</v>
      </c>
      <c r="B85">
        <v>1.266658E-2</v>
      </c>
      <c r="C85">
        <v>1.0617999999999999E-2</v>
      </c>
      <c r="D85">
        <v>9.1764799999999973E-3</v>
      </c>
      <c r="E85">
        <v>7.7347600000000002E-3</v>
      </c>
      <c r="F85">
        <v>5.0377400000000006E-3</v>
      </c>
      <c r="G85">
        <v>4.6098600000000003E-3</v>
      </c>
      <c r="H85">
        <v>4.1043999999999994E-3</v>
      </c>
      <c r="I85">
        <v>3.8037199999999992E-3</v>
      </c>
      <c r="J85">
        <v>1.266658E-2</v>
      </c>
      <c r="K85">
        <v>1.0617999999999999E-2</v>
      </c>
      <c r="L85">
        <v>9.1764799999999973E-3</v>
      </c>
      <c r="M85">
        <v>7.7347600000000002E-3</v>
      </c>
      <c r="N85">
        <v>5.0377400000000006E-3</v>
      </c>
      <c r="O85">
        <v>4.6098600000000003E-3</v>
      </c>
      <c r="P85">
        <v>4.1043999999999994E-3</v>
      </c>
      <c r="Q85">
        <v>3.8037199999999992E-3</v>
      </c>
      <c r="R85">
        <f t="shared" si="1"/>
        <v>698000</v>
      </c>
      <c r="S85">
        <v>6.98</v>
      </c>
      <c r="T85">
        <v>4</v>
      </c>
      <c r="U85">
        <v>10.32</v>
      </c>
      <c r="V85">
        <v>10</v>
      </c>
    </row>
    <row r="86" spans="1:22" x14ac:dyDescent="0.2">
      <c r="A86">
        <v>85</v>
      </c>
      <c r="B86">
        <v>1.214144E-2</v>
      </c>
      <c r="C86">
        <v>1.0388400000000001E-2</v>
      </c>
      <c r="D86">
        <v>8.7979800000000004E-3</v>
      </c>
      <c r="E86">
        <v>6.9931400000000001E-3</v>
      </c>
      <c r="F86">
        <v>5.5781600000000004E-3</v>
      </c>
      <c r="G86">
        <v>5.0031199999999998E-3</v>
      </c>
      <c r="H86">
        <v>4.2759399999999998E-3</v>
      </c>
      <c r="I86">
        <v>4.0391799999999999E-3</v>
      </c>
      <c r="J86">
        <v>1.214144E-2</v>
      </c>
      <c r="K86">
        <v>1.0388400000000001E-2</v>
      </c>
      <c r="L86">
        <v>8.7979800000000004E-3</v>
      </c>
      <c r="M86">
        <v>6.9931400000000001E-3</v>
      </c>
      <c r="N86">
        <v>5.5781600000000004E-3</v>
      </c>
      <c r="O86">
        <v>5.0031199999999998E-3</v>
      </c>
      <c r="P86">
        <v>4.2759399999999998E-3</v>
      </c>
      <c r="Q86">
        <v>4.0391799999999999E-3</v>
      </c>
      <c r="R86">
        <f t="shared" si="1"/>
        <v>938000.00000000012</v>
      </c>
      <c r="S86">
        <v>9.3800000000000008</v>
      </c>
      <c r="T86">
        <v>4</v>
      </c>
      <c r="U86">
        <v>8.64</v>
      </c>
      <c r="V86">
        <v>8</v>
      </c>
    </row>
    <row r="87" spans="1:22" x14ac:dyDescent="0.2">
      <c r="A87">
        <v>86</v>
      </c>
      <c r="B87">
        <v>9.1918999999999994E-3</v>
      </c>
      <c r="C87">
        <v>7.27314E-3</v>
      </c>
      <c r="D87">
        <v>5.0717399999999999E-3</v>
      </c>
      <c r="E87">
        <v>4.5862400000000001E-3</v>
      </c>
      <c r="F87">
        <v>3.8611800000000001E-3</v>
      </c>
      <c r="G87">
        <v>3.5227399999999999E-3</v>
      </c>
      <c r="H87">
        <v>3.0679200000000005E-3</v>
      </c>
      <c r="I87">
        <v>2.7950200000000001E-3</v>
      </c>
      <c r="J87">
        <v>9.1918999999999994E-3</v>
      </c>
      <c r="K87">
        <v>7.27314E-3</v>
      </c>
      <c r="L87">
        <v>5.0717399999999999E-3</v>
      </c>
      <c r="M87">
        <v>4.5862400000000001E-3</v>
      </c>
      <c r="N87">
        <v>3.8611800000000001E-3</v>
      </c>
      <c r="O87">
        <v>3.5227399999999999E-3</v>
      </c>
      <c r="P87">
        <v>3.0679200000000005E-3</v>
      </c>
      <c r="Q87">
        <v>2.7950200000000001E-3</v>
      </c>
      <c r="R87">
        <f t="shared" si="1"/>
        <v>928999.99999999988</v>
      </c>
      <c r="S87">
        <v>9.2899999999999991</v>
      </c>
      <c r="T87">
        <v>3</v>
      </c>
      <c r="U87">
        <v>8.66</v>
      </c>
      <c r="V87">
        <v>8</v>
      </c>
    </row>
    <row r="88" spans="1:22" x14ac:dyDescent="0.2">
      <c r="A88">
        <v>87</v>
      </c>
      <c r="B88">
        <v>8.4482200000000011E-3</v>
      </c>
      <c r="C88">
        <v>7.3392199999999987E-3</v>
      </c>
      <c r="D88">
        <v>5.2335400000000001E-3</v>
      </c>
      <c r="E88">
        <v>4.0248799999999998E-3</v>
      </c>
      <c r="F88">
        <v>3.5533400000000008E-3</v>
      </c>
      <c r="G88">
        <v>3.2639000000000001E-3</v>
      </c>
      <c r="H88">
        <v>3.0046600000000001E-3</v>
      </c>
      <c r="I88">
        <v>2.6306799999999998E-3</v>
      </c>
      <c r="J88">
        <v>8.4482200000000011E-3</v>
      </c>
      <c r="K88">
        <v>7.3392199999999987E-3</v>
      </c>
      <c r="L88">
        <v>5.2335400000000001E-3</v>
      </c>
      <c r="M88">
        <v>4.0248799999999998E-3</v>
      </c>
      <c r="N88">
        <v>3.5533400000000008E-3</v>
      </c>
      <c r="O88">
        <v>3.2639000000000001E-3</v>
      </c>
      <c r="P88">
        <v>3.0046600000000001E-3</v>
      </c>
      <c r="Q88">
        <v>2.6306799999999998E-3</v>
      </c>
      <c r="R88">
        <f t="shared" si="1"/>
        <v>927000</v>
      </c>
      <c r="S88">
        <v>9.27</v>
      </c>
      <c r="T88">
        <v>2</v>
      </c>
      <c r="U88">
        <v>8.69</v>
      </c>
      <c r="V88">
        <v>9</v>
      </c>
    </row>
    <row r="89" spans="1:22" x14ac:dyDescent="0.2">
      <c r="A89">
        <v>88</v>
      </c>
      <c r="B89">
        <v>8.4865400000000007E-3</v>
      </c>
      <c r="C89">
        <v>6.8161800000000007E-3</v>
      </c>
      <c r="D89">
        <v>5.4425599999999999E-3</v>
      </c>
      <c r="E89">
        <v>5.0286599999999999E-3</v>
      </c>
      <c r="F89">
        <v>4.3061199999999992E-3</v>
      </c>
      <c r="G89">
        <v>4.0233199999999995E-3</v>
      </c>
      <c r="H89">
        <v>3.2932600000000001E-3</v>
      </c>
      <c r="I89">
        <v>3.1847799999999995E-3</v>
      </c>
      <c r="J89">
        <v>8.4865400000000007E-3</v>
      </c>
      <c r="K89">
        <v>6.8161800000000007E-3</v>
      </c>
      <c r="L89">
        <v>5.4425599999999999E-3</v>
      </c>
      <c r="M89">
        <v>5.0286599999999999E-3</v>
      </c>
      <c r="N89">
        <v>4.3061199999999992E-3</v>
      </c>
      <c r="O89">
        <v>4.0233199999999995E-3</v>
      </c>
      <c r="P89">
        <v>3.2932600000000001E-3</v>
      </c>
      <c r="Q89">
        <v>3.1847799999999995E-3</v>
      </c>
      <c r="R89">
        <f t="shared" si="1"/>
        <v>907000</v>
      </c>
      <c r="S89">
        <v>9.07</v>
      </c>
      <c r="T89">
        <v>2</v>
      </c>
      <c r="U89">
        <v>8.68</v>
      </c>
      <c r="V89">
        <v>9</v>
      </c>
    </row>
    <row r="90" spans="1:22" x14ac:dyDescent="0.2">
      <c r="A90">
        <v>89</v>
      </c>
      <c r="B90">
        <v>9.4337399999999995E-3</v>
      </c>
      <c r="C90">
        <v>7.9326599999999994E-3</v>
      </c>
      <c r="D90">
        <v>7.2285999999999991E-3</v>
      </c>
      <c r="E90">
        <v>6.4593999999999997E-3</v>
      </c>
      <c r="F90">
        <v>6.0689000000000003E-3</v>
      </c>
      <c r="G90">
        <v>5.3048000000000001E-3</v>
      </c>
      <c r="H90">
        <v>4.2701400000000004E-3</v>
      </c>
      <c r="I90">
        <v>3.3020400000000004E-3</v>
      </c>
      <c r="J90">
        <v>9.4337399999999995E-3</v>
      </c>
      <c r="K90">
        <v>7.9326599999999994E-3</v>
      </c>
      <c r="L90">
        <v>7.2285999999999991E-3</v>
      </c>
      <c r="M90">
        <v>6.4593999999999997E-3</v>
      </c>
      <c r="N90">
        <v>6.0689000000000003E-3</v>
      </c>
      <c r="O90">
        <v>5.3048000000000001E-3</v>
      </c>
      <c r="P90">
        <v>4.2701400000000004E-3</v>
      </c>
      <c r="Q90">
        <v>3.3020400000000004E-3</v>
      </c>
      <c r="R90">
        <f t="shared" si="1"/>
        <v>884000</v>
      </c>
      <c r="S90">
        <v>8.84</v>
      </c>
      <c r="T90">
        <v>2</v>
      </c>
      <c r="U90">
        <v>8.8699999999999992</v>
      </c>
      <c r="V90">
        <v>11</v>
      </c>
    </row>
    <row r="91" spans="1:22" x14ac:dyDescent="0.2">
      <c r="A91">
        <v>90</v>
      </c>
      <c r="B91">
        <v>1.2057519999999999E-2</v>
      </c>
      <c r="C91">
        <v>9.910699999999998E-3</v>
      </c>
      <c r="D91">
        <v>7.7666200000000001E-3</v>
      </c>
      <c r="E91">
        <v>6.9150199999999992E-3</v>
      </c>
      <c r="F91">
        <v>5.9190399999999995E-3</v>
      </c>
      <c r="G91">
        <v>5.6481600000000002E-3</v>
      </c>
      <c r="H91">
        <v>5.2259400000000001E-3</v>
      </c>
      <c r="I91">
        <v>4.4596599999999998E-3</v>
      </c>
      <c r="J91">
        <v>1.2057519999999999E-2</v>
      </c>
      <c r="K91">
        <v>9.910699999999998E-3</v>
      </c>
      <c r="L91">
        <v>7.7666200000000001E-3</v>
      </c>
      <c r="M91">
        <v>6.9150199999999992E-3</v>
      </c>
      <c r="N91">
        <v>5.9190399999999995E-3</v>
      </c>
      <c r="O91">
        <v>5.6481600000000002E-3</v>
      </c>
      <c r="P91">
        <v>5.2259400000000001E-3</v>
      </c>
      <c r="Q91">
        <v>4.4596599999999998E-3</v>
      </c>
      <c r="R91">
        <f t="shared" si="1"/>
        <v>877999.99999999988</v>
      </c>
      <c r="S91">
        <v>8.7799999999999994</v>
      </c>
      <c r="T91">
        <v>2</v>
      </c>
      <c r="U91">
        <v>8.98</v>
      </c>
      <c r="V91">
        <v>12</v>
      </c>
    </row>
    <row r="92" spans="1:22" x14ac:dyDescent="0.2">
      <c r="A92">
        <v>91</v>
      </c>
      <c r="B92">
        <v>9.9075199999999995E-3</v>
      </c>
      <c r="C92">
        <v>7.7009400000000007E-3</v>
      </c>
      <c r="D92">
        <v>6.9727599999999997E-3</v>
      </c>
      <c r="E92">
        <v>5.4690199999999998E-3</v>
      </c>
      <c r="F92">
        <v>5.2069400000000002E-3</v>
      </c>
      <c r="G92">
        <v>4.6876800000000005E-3</v>
      </c>
      <c r="H92">
        <v>4.2774199999999997E-3</v>
      </c>
      <c r="I92">
        <v>3.9848399999999999E-3</v>
      </c>
      <c r="J92">
        <v>9.9075199999999995E-3</v>
      </c>
      <c r="K92">
        <v>7.7009400000000007E-3</v>
      </c>
      <c r="L92">
        <v>6.9727599999999997E-3</v>
      </c>
      <c r="M92">
        <v>5.4690199999999998E-3</v>
      </c>
      <c r="N92">
        <v>5.2069400000000002E-3</v>
      </c>
      <c r="O92">
        <v>4.6876800000000005E-3</v>
      </c>
      <c r="P92">
        <v>4.2774199999999997E-3</v>
      </c>
      <c r="Q92">
        <v>3.9848399999999999E-3</v>
      </c>
      <c r="R92">
        <f t="shared" si="1"/>
        <v>874000</v>
      </c>
      <c r="S92">
        <v>8.74</v>
      </c>
      <c r="T92">
        <v>1</v>
      </c>
      <c r="U92">
        <v>9.1</v>
      </c>
      <c r="V92">
        <v>14</v>
      </c>
    </row>
    <row r="93" spans="1:22" x14ac:dyDescent="0.2">
      <c r="A93">
        <v>92</v>
      </c>
      <c r="B93">
        <v>1.3064399999999999E-2</v>
      </c>
      <c r="C93">
        <v>1.1048699999999998E-2</v>
      </c>
      <c r="D93">
        <v>7.7973999999999986E-3</v>
      </c>
      <c r="E93">
        <v>7.0337000000000012E-3</v>
      </c>
      <c r="F93">
        <v>6.2347600000000006E-3</v>
      </c>
      <c r="G93">
        <v>5.6176000000000004E-3</v>
      </c>
      <c r="H93">
        <v>4.8954000000000003E-3</v>
      </c>
      <c r="I93">
        <v>4.0770799999999994E-3</v>
      </c>
      <c r="J93">
        <v>1.3064399999999999E-2</v>
      </c>
      <c r="K93">
        <v>1.1048699999999998E-2</v>
      </c>
      <c r="L93">
        <v>7.7973999999999986E-3</v>
      </c>
      <c r="M93">
        <v>7.0337000000000012E-3</v>
      </c>
      <c r="N93">
        <v>6.2347600000000006E-3</v>
      </c>
      <c r="O93">
        <v>5.6176000000000004E-3</v>
      </c>
      <c r="P93">
        <v>4.8954000000000003E-3</v>
      </c>
      <c r="Q93">
        <v>4.0770799999999994E-3</v>
      </c>
      <c r="R93">
        <f t="shared" si="1"/>
        <v>877999.99999999988</v>
      </c>
      <c r="S93">
        <v>8.7799999999999994</v>
      </c>
      <c r="T93">
        <v>1</v>
      </c>
      <c r="U93">
        <v>9.06</v>
      </c>
      <c r="V93">
        <v>13</v>
      </c>
    </row>
    <row r="94" spans="1:22" x14ac:dyDescent="0.2">
      <c r="A94">
        <v>93</v>
      </c>
      <c r="B94">
        <v>1.101334E-2</v>
      </c>
      <c r="C94">
        <v>9.3061199999999993E-3</v>
      </c>
      <c r="D94">
        <v>7.1640400000000009E-3</v>
      </c>
      <c r="E94">
        <v>5.8560399999999999E-3</v>
      </c>
      <c r="F94">
        <v>5.3425399999999998E-3</v>
      </c>
      <c r="G94">
        <v>5.1043600000000005E-3</v>
      </c>
      <c r="H94">
        <v>4.5183600000000008E-3</v>
      </c>
      <c r="I94">
        <v>4.2896399999999999E-3</v>
      </c>
      <c r="J94">
        <v>1.101334E-2</v>
      </c>
      <c r="K94">
        <v>9.3061199999999993E-3</v>
      </c>
      <c r="L94">
        <v>7.1640400000000009E-3</v>
      </c>
      <c r="M94">
        <v>5.8560399999999999E-3</v>
      </c>
      <c r="N94">
        <v>5.3425399999999998E-3</v>
      </c>
      <c r="O94">
        <v>5.1043600000000005E-3</v>
      </c>
      <c r="P94">
        <v>4.5183600000000008E-3</v>
      </c>
      <c r="Q94">
        <v>4.2896399999999999E-3</v>
      </c>
      <c r="R94">
        <f t="shared" si="1"/>
        <v>876000</v>
      </c>
      <c r="S94">
        <v>8.76</v>
      </c>
      <c r="T94">
        <v>1</v>
      </c>
      <c r="U94">
        <v>9.07</v>
      </c>
      <c r="V94">
        <v>13</v>
      </c>
    </row>
    <row r="95" spans="1:22" x14ac:dyDescent="0.2">
      <c r="A95">
        <v>94</v>
      </c>
      <c r="B95">
        <v>1.027628E-2</v>
      </c>
      <c r="C95">
        <v>8.2876000000000009E-3</v>
      </c>
      <c r="D95">
        <v>6.5803600000000004E-3</v>
      </c>
      <c r="E95">
        <v>6.0431E-3</v>
      </c>
      <c r="F95">
        <v>4.7819200000000003E-3</v>
      </c>
      <c r="G95">
        <v>4.105880000000001E-3</v>
      </c>
      <c r="H95">
        <v>3.9161400000000002E-3</v>
      </c>
      <c r="I95">
        <v>3.4612199999999997E-3</v>
      </c>
      <c r="J95">
        <v>1.027628E-2</v>
      </c>
      <c r="K95">
        <v>8.2876000000000009E-3</v>
      </c>
      <c r="L95">
        <v>6.5803600000000004E-3</v>
      </c>
      <c r="M95">
        <v>6.0431E-3</v>
      </c>
      <c r="N95">
        <v>4.7819200000000003E-3</v>
      </c>
      <c r="O95">
        <v>4.105880000000001E-3</v>
      </c>
      <c r="P95">
        <v>3.9161400000000002E-3</v>
      </c>
      <c r="Q95">
        <v>3.4612199999999997E-3</v>
      </c>
      <c r="R95">
        <f t="shared" si="1"/>
        <v>873000</v>
      </c>
      <c r="S95">
        <v>8.73</v>
      </c>
      <c r="T95">
        <v>1</v>
      </c>
      <c r="U95">
        <v>9.11</v>
      </c>
      <c r="V95">
        <v>13</v>
      </c>
    </row>
    <row r="96" spans="1:22" x14ac:dyDescent="0.2">
      <c r="A96">
        <v>95</v>
      </c>
      <c r="B96">
        <v>6.7515199999999996E-3</v>
      </c>
      <c r="C96">
        <v>5.5923800000000001E-3</v>
      </c>
      <c r="D96">
        <v>4.7365200000000001E-3</v>
      </c>
      <c r="E96">
        <v>4.1657999999999999E-3</v>
      </c>
      <c r="F96">
        <v>3.6561799999999998E-3</v>
      </c>
      <c r="G96">
        <v>3.4393800000000001E-3</v>
      </c>
      <c r="H96">
        <v>3.2008999999999996E-3</v>
      </c>
      <c r="I96">
        <v>2.7234999999999998E-3</v>
      </c>
      <c r="J96">
        <v>6.7515199999999996E-3</v>
      </c>
      <c r="K96">
        <v>5.5923800000000001E-3</v>
      </c>
      <c r="L96">
        <v>4.7365200000000001E-3</v>
      </c>
      <c r="M96">
        <v>4.1657999999999999E-3</v>
      </c>
      <c r="N96">
        <v>3.6561799999999998E-3</v>
      </c>
      <c r="O96">
        <v>3.4393800000000001E-3</v>
      </c>
      <c r="P96">
        <v>3.2008999999999996E-3</v>
      </c>
      <c r="Q96">
        <v>2.7234999999999998E-3</v>
      </c>
      <c r="R96">
        <f t="shared" si="1"/>
        <v>882000</v>
      </c>
      <c r="S96">
        <v>8.82</v>
      </c>
      <c r="T96">
        <v>1</v>
      </c>
      <c r="U96">
        <v>9.11</v>
      </c>
      <c r="V96">
        <v>13</v>
      </c>
    </row>
    <row r="97" spans="1:22" x14ac:dyDescent="0.2">
      <c r="A97">
        <v>96</v>
      </c>
      <c r="B97">
        <v>8.1124000000000005E-3</v>
      </c>
      <c r="C97">
        <v>6.8692800000000002E-3</v>
      </c>
      <c r="D97">
        <v>6.4218399999999998E-3</v>
      </c>
      <c r="E97">
        <v>5.7822399999999993E-3</v>
      </c>
      <c r="F97">
        <v>5.6307800000000002E-3</v>
      </c>
      <c r="G97">
        <v>4.6101800000000002E-3</v>
      </c>
      <c r="H97">
        <v>4.28028E-3</v>
      </c>
      <c r="I97">
        <v>3.7322000000000002E-3</v>
      </c>
      <c r="J97">
        <v>8.1124000000000005E-3</v>
      </c>
      <c r="K97">
        <v>6.8692800000000002E-3</v>
      </c>
      <c r="L97">
        <v>6.4218399999999998E-3</v>
      </c>
      <c r="M97">
        <v>5.7822399999999993E-3</v>
      </c>
      <c r="N97">
        <v>5.6307800000000002E-3</v>
      </c>
      <c r="O97">
        <v>4.6101800000000002E-3</v>
      </c>
      <c r="P97">
        <v>4.28028E-3</v>
      </c>
      <c r="Q97">
        <v>3.7322000000000002E-3</v>
      </c>
      <c r="R97">
        <f t="shared" si="1"/>
        <v>880000.00000000012</v>
      </c>
      <c r="S97">
        <v>8.8000000000000007</v>
      </c>
      <c r="T97">
        <v>1</v>
      </c>
      <c r="U97">
        <v>9.0299999999999994</v>
      </c>
      <c r="V97">
        <v>13</v>
      </c>
    </row>
    <row r="98" spans="1:22" x14ac:dyDescent="0.2">
      <c r="A98">
        <v>97</v>
      </c>
      <c r="B98">
        <v>2.11136E-2</v>
      </c>
      <c r="C98">
        <v>1.8131399999999999E-2</v>
      </c>
      <c r="D98">
        <v>1.412158E-2</v>
      </c>
      <c r="E98">
        <v>1.3760999999999999E-2</v>
      </c>
      <c r="F98">
        <v>1.2707840000000001E-2</v>
      </c>
      <c r="G98">
        <v>1.156838E-2</v>
      </c>
      <c r="H98">
        <v>9.1346399999999994E-3</v>
      </c>
      <c r="I98">
        <v>7.795719999999999E-3</v>
      </c>
      <c r="J98">
        <v>2.11136E-2</v>
      </c>
      <c r="K98">
        <v>1.8131399999999999E-2</v>
      </c>
      <c r="L98">
        <v>1.412158E-2</v>
      </c>
      <c r="M98">
        <v>1.3760999999999999E-2</v>
      </c>
      <c r="N98">
        <v>1.2707840000000001E-2</v>
      </c>
      <c r="O98">
        <v>1.156838E-2</v>
      </c>
      <c r="P98">
        <v>9.1346399999999994E-3</v>
      </c>
      <c r="Q98">
        <v>7.795719999999999E-3</v>
      </c>
      <c r="R98">
        <f t="shared" si="1"/>
        <v>881000</v>
      </c>
      <c r="S98">
        <v>8.81</v>
      </c>
      <c r="T98">
        <v>1</v>
      </c>
      <c r="U98">
        <v>9.0399999999999991</v>
      </c>
      <c r="V98">
        <v>8</v>
      </c>
    </row>
    <row r="99" spans="1:22" x14ac:dyDescent="0.2">
      <c r="A99">
        <v>98</v>
      </c>
      <c r="B99">
        <v>2.2407799999999999E-2</v>
      </c>
      <c r="C99">
        <v>2.0366800000000001E-2</v>
      </c>
      <c r="D99">
        <v>1.7273799999999999E-2</v>
      </c>
      <c r="E99">
        <v>1.411866E-2</v>
      </c>
      <c r="F99">
        <v>1.336824E-2</v>
      </c>
      <c r="G99">
        <v>1.1741740000000001E-2</v>
      </c>
      <c r="H99">
        <v>1.0220179999999999E-2</v>
      </c>
      <c r="I99">
        <v>8.5571000000000015E-3</v>
      </c>
      <c r="J99">
        <v>2.2407799999999999E-2</v>
      </c>
      <c r="K99">
        <v>2.0366800000000001E-2</v>
      </c>
      <c r="L99">
        <v>1.7273799999999999E-2</v>
      </c>
      <c r="M99">
        <v>1.411866E-2</v>
      </c>
      <c r="N99">
        <v>1.336824E-2</v>
      </c>
      <c r="O99">
        <v>1.1741740000000001E-2</v>
      </c>
      <c r="P99">
        <v>1.0220179999999999E-2</v>
      </c>
      <c r="Q99">
        <v>8.5571000000000015E-3</v>
      </c>
      <c r="R99">
        <f t="shared" si="1"/>
        <v>876000</v>
      </c>
      <c r="S99">
        <v>8.76</v>
      </c>
      <c r="T99">
        <v>1</v>
      </c>
      <c r="U99">
        <v>9.02</v>
      </c>
      <c r="V99">
        <v>8</v>
      </c>
    </row>
    <row r="100" spans="1:22" x14ac:dyDescent="0.2">
      <c r="A100">
        <v>99</v>
      </c>
      <c r="B100">
        <v>2.0566400000000002E-2</v>
      </c>
      <c r="C100">
        <v>1.7582260000000002E-2</v>
      </c>
      <c r="D100">
        <v>1.4881E-2</v>
      </c>
      <c r="E100">
        <v>1.2523139999999999E-2</v>
      </c>
      <c r="F100">
        <v>1.044898E-2</v>
      </c>
      <c r="G100">
        <v>9.1642200000000007E-3</v>
      </c>
      <c r="H100">
        <v>8.5117400000000003E-3</v>
      </c>
      <c r="I100">
        <v>7.3359200000000001E-3</v>
      </c>
      <c r="J100">
        <v>2.0566400000000002E-2</v>
      </c>
      <c r="K100">
        <v>1.7582260000000002E-2</v>
      </c>
      <c r="L100">
        <v>1.4881E-2</v>
      </c>
      <c r="M100">
        <v>1.2523139999999999E-2</v>
      </c>
      <c r="N100">
        <v>1.044898E-2</v>
      </c>
      <c r="O100">
        <v>9.1642200000000007E-3</v>
      </c>
      <c r="P100">
        <v>8.5117400000000003E-3</v>
      </c>
      <c r="Q100">
        <v>7.3359200000000001E-3</v>
      </c>
      <c r="R100">
        <f t="shared" si="1"/>
        <v>878999.99999999988</v>
      </c>
      <c r="S100">
        <v>8.7899999999999991</v>
      </c>
      <c r="T100">
        <v>1</v>
      </c>
      <c r="U100">
        <v>9.0299999999999994</v>
      </c>
      <c r="V100">
        <v>8</v>
      </c>
    </row>
    <row r="101" spans="1:22" x14ac:dyDescent="0.2">
      <c r="A101">
        <v>100</v>
      </c>
      <c r="B101">
        <v>2.52164E-2</v>
      </c>
      <c r="C101">
        <v>2.1544879999999999E-2</v>
      </c>
      <c r="D101">
        <v>1.7784139999999997E-2</v>
      </c>
      <c r="E101">
        <v>1.4163819999999999E-2</v>
      </c>
      <c r="F101">
        <v>1.1871999999999999E-2</v>
      </c>
      <c r="G101">
        <v>1.0928159999999998E-2</v>
      </c>
      <c r="H101">
        <v>8.7303600000000012E-3</v>
      </c>
      <c r="I101">
        <v>7.3367199999999997E-3</v>
      </c>
      <c r="J101">
        <v>2.52164E-2</v>
      </c>
      <c r="K101">
        <v>2.1544879999999999E-2</v>
      </c>
      <c r="L101">
        <v>1.7784139999999997E-2</v>
      </c>
      <c r="M101">
        <v>1.4163819999999999E-2</v>
      </c>
      <c r="N101">
        <v>1.1871999999999999E-2</v>
      </c>
      <c r="O101">
        <v>1.0928159999999998E-2</v>
      </c>
      <c r="P101">
        <v>8.7303600000000012E-3</v>
      </c>
      <c r="Q101">
        <v>7.3367199999999997E-3</v>
      </c>
      <c r="R101">
        <f t="shared" si="1"/>
        <v>886000</v>
      </c>
      <c r="S101">
        <v>8.86</v>
      </c>
      <c r="T101">
        <v>1</v>
      </c>
      <c r="U101">
        <v>8.98</v>
      </c>
      <c r="V101">
        <v>8</v>
      </c>
    </row>
    <row r="102" spans="1:22" x14ac:dyDescent="0.2">
      <c r="A102">
        <v>101</v>
      </c>
      <c r="B102">
        <v>2.2213000000000004E-2</v>
      </c>
      <c r="C102">
        <v>1.8770600000000002E-2</v>
      </c>
      <c r="D102">
        <v>1.3269239999999998E-2</v>
      </c>
      <c r="E102">
        <v>1.0581460000000001E-2</v>
      </c>
      <c r="F102">
        <v>9.9552399999999989E-3</v>
      </c>
      <c r="G102">
        <v>8.8866400000000012E-3</v>
      </c>
      <c r="H102">
        <v>7.4028999999999996E-3</v>
      </c>
      <c r="I102">
        <v>5.7190399999999999E-3</v>
      </c>
      <c r="J102">
        <v>2.2213000000000004E-2</v>
      </c>
      <c r="K102">
        <v>1.8770600000000002E-2</v>
      </c>
      <c r="L102">
        <v>1.3269239999999998E-2</v>
      </c>
      <c r="M102">
        <v>1.0581460000000001E-2</v>
      </c>
      <c r="N102">
        <v>9.9552399999999989E-3</v>
      </c>
      <c r="O102">
        <v>8.8866400000000012E-3</v>
      </c>
      <c r="P102">
        <v>7.4028999999999996E-3</v>
      </c>
      <c r="Q102">
        <v>5.7190399999999999E-3</v>
      </c>
      <c r="R102">
        <f t="shared" si="1"/>
        <v>884000</v>
      </c>
      <c r="S102">
        <v>8.84</v>
      </c>
      <c r="T102">
        <v>1</v>
      </c>
      <c r="U102">
        <v>8.98</v>
      </c>
      <c r="V102">
        <v>7</v>
      </c>
    </row>
    <row r="103" spans="1:22" x14ac:dyDescent="0.2">
      <c r="A103">
        <v>102</v>
      </c>
      <c r="B103">
        <v>1.7511400000000003E-2</v>
      </c>
      <c r="C103">
        <v>1.4742399999999999E-2</v>
      </c>
      <c r="D103">
        <v>1.202042E-2</v>
      </c>
      <c r="E103">
        <v>9.1863200000000013E-3</v>
      </c>
      <c r="F103">
        <v>7.9615999999999992E-3</v>
      </c>
      <c r="G103">
        <v>7.3663999999999995E-3</v>
      </c>
      <c r="H103">
        <v>6.9834599999999995E-3</v>
      </c>
      <c r="I103">
        <v>5.8638399999999995E-3</v>
      </c>
      <c r="J103">
        <v>1.7511400000000003E-2</v>
      </c>
      <c r="K103">
        <v>1.4742399999999999E-2</v>
      </c>
      <c r="L103">
        <v>1.202042E-2</v>
      </c>
      <c r="M103">
        <v>9.1863200000000013E-3</v>
      </c>
      <c r="N103">
        <v>7.9615999999999992E-3</v>
      </c>
      <c r="O103">
        <v>7.3663999999999995E-3</v>
      </c>
      <c r="P103">
        <v>6.9834599999999995E-3</v>
      </c>
      <c r="Q103">
        <v>5.8638399999999995E-3</v>
      </c>
      <c r="R103">
        <f t="shared" si="1"/>
        <v>884000</v>
      </c>
      <c r="S103">
        <v>8.84</v>
      </c>
      <c r="T103">
        <v>1</v>
      </c>
      <c r="U103">
        <v>9.02</v>
      </c>
      <c r="V103">
        <v>8</v>
      </c>
    </row>
    <row r="104" spans="1:22" x14ac:dyDescent="0.2">
      <c r="A104">
        <v>103</v>
      </c>
      <c r="B104">
        <v>5.4214400000000005E-3</v>
      </c>
      <c r="C104">
        <v>4.7253399999999997E-3</v>
      </c>
      <c r="D104">
        <v>4.3983800000000003E-3</v>
      </c>
      <c r="E104">
        <v>4.1557599999999997E-3</v>
      </c>
      <c r="F104">
        <v>3.9873199999999999E-3</v>
      </c>
      <c r="G104">
        <v>3.5856E-3</v>
      </c>
      <c r="H104">
        <v>3.2456799999999999E-3</v>
      </c>
      <c r="I104">
        <v>2.9364800000000004E-3</v>
      </c>
      <c r="J104">
        <v>5.4214400000000005E-3</v>
      </c>
      <c r="K104">
        <v>4.7253399999999997E-3</v>
      </c>
      <c r="L104">
        <v>4.3983800000000003E-3</v>
      </c>
      <c r="M104">
        <v>4.1557599999999997E-3</v>
      </c>
      <c r="N104">
        <v>3.9873199999999999E-3</v>
      </c>
      <c r="O104">
        <v>3.5856E-3</v>
      </c>
      <c r="P104">
        <v>3.2456799999999999E-3</v>
      </c>
      <c r="Q104">
        <v>2.9364800000000004E-3</v>
      </c>
      <c r="R104">
        <f t="shared" si="1"/>
        <v>928999.99999999988</v>
      </c>
      <c r="S104">
        <v>9.2899999999999991</v>
      </c>
      <c r="T104">
        <v>5</v>
      </c>
      <c r="U104">
        <v>8.69</v>
      </c>
      <c r="V104">
        <v>6</v>
      </c>
    </row>
    <row r="105" spans="1:22" x14ac:dyDescent="0.2">
      <c r="A105">
        <v>104</v>
      </c>
      <c r="B105">
        <v>8.526800000000001E-3</v>
      </c>
      <c r="C105">
        <v>7.2807999999999996E-3</v>
      </c>
      <c r="D105">
        <v>5.8203599999999992E-3</v>
      </c>
      <c r="E105">
        <v>5.3586399999999996E-3</v>
      </c>
      <c r="F105">
        <v>4.8582E-3</v>
      </c>
      <c r="G105">
        <v>4.3798200000000004E-3</v>
      </c>
      <c r="H105">
        <v>3.8863600000000006E-3</v>
      </c>
      <c r="I105">
        <v>3.5251800000000002E-3</v>
      </c>
      <c r="J105">
        <v>8.526800000000001E-3</v>
      </c>
      <c r="K105">
        <v>7.2807999999999996E-3</v>
      </c>
      <c r="L105">
        <v>5.8203599999999992E-3</v>
      </c>
      <c r="M105">
        <v>5.3586399999999996E-3</v>
      </c>
      <c r="N105">
        <v>4.8582E-3</v>
      </c>
      <c r="O105">
        <v>4.3798200000000004E-3</v>
      </c>
      <c r="P105">
        <v>3.8863600000000006E-3</v>
      </c>
      <c r="Q105">
        <v>3.5251800000000002E-3</v>
      </c>
      <c r="R105">
        <f t="shared" si="1"/>
        <v>924000</v>
      </c>
      <c r="S105">
        <v>9.24</v>
      </c>
      <c r="T105">
        <v>7</v>
      </c>
      <c r="U105">
        <v>8.68</v>
      </c>
      <c r="V105">
        <v>6</v>
      </c>
    </row>
    <row r="106" spans="1:22" x14ac:dyDescent="0.2">
      <c r="A106">
        <v>105</v>
      </c>
      <c r="B106">
        <v>7.7407999999999991E-3</v>
      </c>
      <c r="C106">
        <v>6.8380000000000012E-3</v>
      </c>
      <c r="D106">
        <v>5.0713000000000008E-3</v>
      </c>
      <c r="E106">
        <v>4.7584000000000003E-3</v>
      </c>
      <c r="F106">
        <v>4.2644599999999994E-3</v>
      </c>
      <c r="G106">
        <v>3.95298E-3</v>
      </c>
      <c r="H106">
        <v>3.2904200000000001E-3</v>
      </c>
      <c r="I106">
        <v>3.00388E-3</v>
      </c>
      <c r="J106">
        <v>7.7407999999999991E-3</v>
      </c>
      <c r="K106">
        <v>6.8380000000000012E-3</v>
      </c>
      <c r="L106">
        <v>5.0713000000000008E-3</v>
      </c>
      <c r="M106">
        <v>4.7584000000000003E-3</v>
      </c>
      <c r="N106">
        <v>4.2644599999999994E-3</v>
      </c>
      <c r="O106">
        <v>3.95298E-3</v>
      </c>
      <c r="P106">
        <v>3.2904200000000001E-3</v>
      </c>
      <c r="Q106">
        <v>3.00388E-3</v>
      </c>
      <c r="R106">
        <f t="shared" si="1"/>
        <v>905000.00000000012</v>
      </c>
      <c r="S106">
        <v>9.0500000000000007</v>
      </c>
      <c r="T106">
        <v>7</v>
      </c>
      <c r="U106">
        <v>8.74</v>
      </c>
      <c r="V106">
        <v>6</v>
      </c>
    </row>
    <row r="107" spans="1:22" x14ac:dyDescent="0.2">
      <c r="A107">
        <v>106</v>
      </c>
      <c r="B107">
        <v>8.4553599999999986E-3</v>
      </c>
      <c r="C107">
        <v>7.7629799999999983E-3</v>
      </c>
      <c r="D107">
        <v>5.9315999999999995E-3</v>
      </c>
      <c r="E107">
        <v>5.4919599999999997E-3</v>
      </c>
      <c r="F107">
        <v>5.0612999999999995E-3</v>
      </c>
      <c r="G107">
        <v>4.4590799999999998E-3</v>
      </c>
      <c r="H107">
        <v>3.9968E-3</v>
      </c>
      <c r="I107">
        <v>3.6914599999999997E-3</v>
      </c>
      <c r="J107">
        <v>8.4553599999999986E-3</v>
      </c>
      <c r="K107">
        <v>7.7629799999999983E-3</v>
      </c>
      <c r="L107">
        <v>5.9315999999999995E-3</v>
      </c>
      <c r="M107">
        <v>5.4919599999999997E-3</v>
      </c>
      <c r="N107">
        <v>5.0612999999999995E-3</v>
      </c>
      <c r="O107">
        <v>4.4590799999999998E-3</v>
      </c>
      <c r="P107">
        <v>3.9968E-3</v>
      </c>
      <c r="Q107">
        <v>3.6914599999999997E-3</v>
      </c>
      <c r="R107">
        <f t="shared" si="1"/>
        <v>894999.99999999988</v>
      </c>
      <c r="S107">
        <v>8.9499999999999993</v>
      </c>
      <c r="T107">
        <v>6</v>
      </c>
      <c r="U107">
        <v>8.92</v>
      </c>
      <c r="V107">
        <v>6</v>
      </c>
    </row>
    <row r="108" spans="1:22" x14ac:dyDescent="0.2">
      <c r="A108">
        <v>107</v>
      </c>
      <c r="B108">
        <v>8.1266800000000007E-3</v>
      </c>
      <c r="C108">
        <v>6.6410399999999991E-3</v>
      </c>
      <c r="D108">
        <v>5.2039400000000006E-3</v>
      </c>
      <c r="E108">
        <v>4.1768399999999994E-3</v>
      </c>
      <c r="F108">
        <v>3.8337200000000001E-3</v>
      </c>
      <c r="G108">
        <v>3.3582799999999995E-3</v>
      </c>
      <c r="H108">
        <v>3.1872599999999999E-3</v>
      </c>
      <c r="I108">
        <v>3.1102400000000002E-3</v>
      </c>
      <c r="J108">
        <v>8.1266800000000007E-3</v>
      </c>
      <c r="K108">
        <v>6.6410399999999991E-3</v>
      </c>
      <c r="L108">
        <v>5.2039400000000006E-3</v>
      </c>
      <c r="M108">
        <v>4.1768399999999994E-3</v>
      </c>
      <c r="N108">
        <v>3.8337200000000001E-3</v>
      </c>
      <c r="O108">
        <v>3.3582799999999995E-3</v>
      </c>
      <c r="P108">
        <v>3.1872599999999999E-3</v>
      </c>
      <c r="Q108">
        <v>3.1102400000000002E-3</v>
      </c>
      <c r="R108">
        <f t="shared" si="1"/>
        <v>892000</v>
      </c>
      <c r="S108">
        <v>8.92</v>
      </c>
      <c r="T108">
        <v>5</v>
      </c>
      <c r="U108">
        <v>8.92</v>
      </c>
      <c r="V108">
        <v>6</v>
      </c>
    </row>
    <row r="109" spans="1:22" x14ac:dyDescent="0.2">
      <c r="A109">
        <v>108</v>
      </c>
      <c r="B109">
        <v>6.68704E-3</v>
      </c>
      <c r="C109">
        <v>6.1103400000000006E-3</v>
      </c>
      <c r="D109">
        <v>4.8694799999999998E-3</v>
      </c>
      <c r="E109">
        <v>4.6685199999999998E-3</v>
      </c>
      <c r="F109">
        <v>4.2663199999999997E-3</v>
      </c>
      <c r="G109">
        <v>3.7628599999999998E-3</v>
      </c>
      <c r="H109">
        <v>3.4382000000000002E-3</v>
      </c>
      <c r="I109">
        <v>2.8008600000000001E-3</v>
      </c>
      <c r="J109">
        <v>6.68704E-3</v>
      </c>
      <c r="K109">
        <v>6.1103400000000006E-3</v>
      </c>
      <c r="L109">
        <v>4.8694799999999998E-3</v>
      </c>
      <c r="M109">
        <v>4.6685199999999998E-3</v>
      </c>
      <c r="N109">
        <v>4.2663199999999997E-3</v>
      </c>
      <c r="O109">
        <v>3.7628599999999998E-3</v>
      </c>
      <c r="P109">
        <v>3.4382000000000002E-3</v>
      </c>
      <c r="Q109">
        <v>2.8008600000000001E-3</v>
      </c>
      <c r="R109">
        <f t="shared" si="1"/>
        <v>894000</v>
      </c>
      <c r="S109">
        <v>8.94</v>
      </c>
      <c r="T109">
        <v>4</v>
      </c>
      <c r="U109">
        <v>8.9499999999999993</v>
      </c>
      <c r="V109">
        <v>6</v>
      </c>
    </row>
    <row r="110" spans="1:22" x14ac:dyDescent="0.2">
      <c r="A110">
        <v>109</v>
      </c>
      <c r="B110">
        <v>6.7259799999999995E-3</v>
      </c>
      <c r="C110">
        <v>6.2097199999999993E-3</v>
      </c>
      <c r="D110">
        <v>4.8269799999999998E-3</v>
      </c>
      <c r="E110">
        <v>4.0672799999999995E-3</v>
      </c>
      <c r="F110">
        <v>3.7031800000000004E-3</v>
      </c>
      <c r="G110">
        <v>3.54186E-3</v>
      </c>
      <c r="H110">
        <v>3.1000799999999994E-3</v>
      </c>
      <c r="I110">
        <v>2.6213399999999998E-3</v>
      </c>
      <c r="J110">
        <v>6.7259799999999995E-3</v>
      </c>
      <c r="K110">
        <v>6.2097199999999993E-3</v>
      </c>
      <c r="L110">
        <v>4.8269799999999998E-3</v>
      </c>
      <c r="M110">
        <v>4.0672799999999995E-3</v>
      </c>
      <c r="N110">
        <v>3.7031800000000004E-3</v>
      </c>
      <c r="O110">
        <v>3.54186E-3</v>
      </c>
      <c r="P110">
        <v>3.1000799999999994E-3</v>
      </c>
      <c r="Q110">
        <v>2.6213399999999998E-3</v>
      </c>
      <c r="R110">
        <f t="shared" si="1"/>
        <v>915000</v>
      </c>
      <c r="S110">
        <v>9.15</v>
      </c>
      <c r="T110">
        <v>186</v>
      </c>
      <c r="U110">
        <v>8.76</v>
      </c>
      <c r="V110">
        <v>5</v>
      </c>
    </row>
    <row r="111" spans="1:22" x14ac:dyDescent="0.2">
      <c r="A111">
        <v>110</v>
      </c>
      <c r="B111">
        <v>1.014464E-2</v>
      </c>
      <c r="C111">
        <v>7.8583400000000001E-3</v>
      </c>
      <c r="D111">
        <v>6.4745599999999999E-3</v>
      </c>
      <c r="E111">
        <v>5.9795200000000003E-3</v>
      </c>
      <c r="F111">
        <v>5.6319000000000004E-3</v>
      </c>
      <c r="G111">
        <v>5.0725399999999995E-3</v>
      </c>
      <c r="H111">
        <v>3.9744799999999999E-3</v>
      </c>
      <c r="I111">
        <v>3.3924800000000007E-3</v>
      </c>
      <c r="J111">
        <v>1.014464E-2</v>
      </c>
      <c r="K111">
        <v>7.8583400000000001E-3</v>
      </c>
      <c r="L111">
        <v>6.4745599999999999E-3</v>
      </c>
      <c r="M111">
        <v>5.9795200000000003E-3</v>
      </c>
      <c r="N111">
        <v>5.6319000000000004E-3</v>
      </c>
      <c r="O111">
        <v>5.0725399999999995E-3</v>
      </c>
      <c r="P111">
        <v>3.9744799999999999E-3</v>
      </c>
      <c r="Q111">
        <v>3.3924800000000007E-3</v>
      </c>
      <c r="R111">
        <f t="shared" si="1"/>
        <v>924000</v>
      </c>
      <c r="S111">
        <v>9.24</v>
      </c>
      <c r="T111">
        <v>227</v>
      </c>
      <c r="U111">
        <v>8.67</v>
      </c>
      <c r="V111">
        <v>5</v>
      </c>
    </row>
    <row r="112" spans="1:22" x14ac:dyDescent="0.2">
      <c r="A112">
        <v>111</v>
      </c>
      <c r="B112">
        <v>1.0913820000000001E-2</v>
      </c>
      <c r="C112">
        <v>9.4536999999999989E-3</v>
      </c>
      <c r="D112">
        <v>6.6901799999999996E-3</v>
      </c>
      <c r="E112">
        <v>5.0970399999999997E-3</v>
      </c>
      <c r="F112">
        <v>4.3467200000000001E-3</v>
      </c>
      <c r="G112">
        <v>3.99768E-3</v>
      </c>
      <c r="H112">
        <v>3.5151600000000007E-3</v>
      </c>
      <c r="I112">
        <v>3.2333799999999997E-3</v>
      </c>
      <c r="J112">
        <v>1.0913820000000001E-2</v>
      </c>
      <c r="K112">
        <v>9.4536999999999989E-3</v>
      </c>
      <c r="L112">
        <v>6.6901799999999996E-3</v>
      </c>
      <c r="M112">
        <v>5.0970399999999997E-3</v>
      </c>
      <c r="N112">
        <v>4.3467200000000001E-3</v>
      </c>
      <c r="O112">
        <v>3.99768E-3</v>
      </c>
      <c r="P112">
        <v>3.5151600000000007E-3</v>
      </c>
      <c r="Q112">
        <v>3.2333799999999997E-3</v>
      </c>
      <c r="R112">
        <f t="shared" si="1"/>
        <v>927000</v>
      </c>
      <c r="S112">
        <v>9.27</v>
      </c>
      <c r="T112">
        <v>253</v>
      </c>
      <c r="U112">
        <v>8.66</v>
      </c>
      <c r="V112">
        <v>6</v>
      </c>
    </row>
    <row r="113" spans="1:22" x14ac:dyDescent="0.2">
      <c r="A113">
        <v>112</v>
      </c>
      <c r="B113">
        <v>1.03374E-2</v>
      </c>
      <c r="C113">
        <v>8.5176599999999998E-3</v>
      </c>
      <c r="D113">
        <v>5.1835600000000003E-3</v>
      </c>
      <c r="E113">
        <v>3.9125400000000008E-3</v>
      </c>
      <c r="F113">
        <v>3.56866E-3</v>
      </c>
      <c r="G113">
        <v>2.9884799999999995E-3</v>
      </c>
      <c r="H113">
        <v>2.6911600000000002E-3</v>
      </c>
      <c r="I113">
        <v>2.2112400000000002E-3</v>
      </c>
      <c r="J113">
        <v>1.03374E-2</v>
      </c>
      <c r="K113">
        <v>8.5176599999999998E-3</v>
      </c>
      <c r="L113">
        <v>5.1835600000000003E-3</v>
      </c>
      <c r="M113">
        <v>3.9125400000000008E-3</v>
      </c>
      <c r="N113">
        <v>3.56866E-3</v>
      </c>
      <c r="O113">
        <v>2.9884799999999995E-3</v>
      </c>
      <c r="P113">
        <v>2.6911600000000002E-3</v>
      </c>
      <c r="Q113">
        <v>2.2112400000000002E-3</v>
      </c>
      <c r="R113">
        <f t="shared" si="1"/>
        <v>911000</v>
      </c>
      <c r="S113">
        <v>9.11</v>
      </c>
      <c r="T113">
        <v>239</v>
      </c>
      <c r="U113">
        <v>8.73</v>
      </c>
      <c r="V113">
        <v>6</v>
      </c>
    </row>
    <row r="114" spans="1:22" x14ac:dyDescent="0.2">
      <c r="A114">
        <v>113</v>
      </c>
      <c r="B114">
        <v>6.3152600000000005E-3</v>
      </c>
      <c r="C114">
        <v>5.6927799999999997E-3</v>
      </c>
      <c r="D114">
        <v>4.45672E-3</v>
      </c>
      <c r="E114">
        <v>4.1334600000000003E-3</v>
      </c>
      <c r="F114">
        <v>3.6386399999999998E-3</v>
      </c>
      <c r="G114">
        <v>3.3611000000000001E-3</v>
      </c>
      <c r="H114">
        <v>3.0516800000000002E-3</v>
      </c>
      <c r="I114">
        <v>2.6806E-3</v>
      </c>
      <c r="J114">
        <v>6.3152600000000005E-3</v>
      </c>
      <c r="K114">
        <v>5.6927799999999997E-3</v>
      </c>
      <c r="L114">
        <v>4.45672E-3</v>
      </c>
      <c r="M114">
        <v>4.1334600000000003E-3</v>
      </c>
      <c r="N114">
        <v>3.6386399999999998E-3</v>
      </c>
      <c r="O114">
        <v>3.3611000000000001E-3</v>
      </c>
      <c r="P114">
        <v>3.0516800000000002E-3</v>
      </c>
      <c r="Q114">
        <v>2.6806E-3</v>
      </c>
      <c r="R114">
        <f t="shared" si="1"/>
        <v>911000</v>
      </c>
      <c r="S114">
        <v>9.11</v>
      </c>
      <c r="T114">
        <v>180</v>
      </c>
      <c r="U114">
        <v>8.77</v>
      </c>
      <c r="V114">
        <v>6</v>
      </c>
    </row>
    <row r="115" spans="1:22" x14ac:dyDescent="0.2">
      <c r="A115">
        <v>114</v>
      </c>
      <c r="B115">
        <v>5.7618599999999997E-3</v>
      </c>
      <c r="C115">
        <v>5.3264799999999998E-3</v>
      </c>
      <c r="D115">
        <v>4.7407399999999994E-3</v>
      </c>
      <c r="E115">
        <v>4.0387599999999997E-3</v>
      </c>
      <c r="F115">
        <v>3.7489000000000003E-3</v>
      </c>
      <c r="G115">
        <v>3.1695399999999998E-3</v>
      </c>
      <c r="H115">
        <v>3.0465399999999995E-3</v>
      </c>
      <c r="I115">
        <v>2.8338E-3</v>
      </c>
      <c r="J115">
        <v>5.7618599999999997E-3</v>
      </c>
      <c r="K115">
        <v>5.3264799999999998E-3</v>
      </c>
      <c r="L115">
        <v>4.7407399999999994E-3</v>
      </c>
      <c r="M115">
        <v>4.0387599999999997E-3</v>
      </c>
      <c r="N115">
        <v>3.7489000000000003E-3</v>
      </c>
      <c r="O115">
        <v>3.1695399999999998E-3</v>
      </c>
      <c r="P115">
        <v>3.0465399999999995E-3</v>
      </c>
      <c r="Q115">
        <v>2.8338E-3</v>
      </c>
      <c r="R115">
        <f t="shared" si="1"/>
        <v>911000</v>
      </c>
      <c r="S115">
        <v>9.11</v>
      </c>
      <c r="T115">
        <v>148</v>
      </c>
      <c r="U115">
        <v>8.81</v>
      </c>
      <c r="V115">
        <v>6</v>
      </c>
    </row>
    <row r="116" spans="1:22" x14ac:dyDescent="0.2">
      <c r="A116">
        <v>115</v>
      </c>
      <c r="B116">
        <v>6.3696400000000002E-3</v>
      </c>
      <c r="C116">
        <v>5.7764800000000005E-3</v>
      </c>
      <c r="D116">
        <v>5.2601999999999996E-3</v>
      </c>
      <c r="E116">
        <v>4.7092599999999998E-3</v>
      </c>
      <c r="F116">
        <v>4.4920800000000007E-3</v>
      </c>
      <c r="G116">
        <v>3.9543599999999996E-3</v>
      </c>
      <c r="H116">
        <v>3.6921799999999998E-3</v>
      </c>
      <c r="I116">
        <v>3.41932E-3</v>
      </c>
      <c r="J116">
        <v>6.3696400000000002E-3</v>
      </c>
      <c r="K116">
        <v>5.7764800000000005E-3</v>
      </c>
      <c r="L116">
        <v>5.2601999999999996E-3</v>
      </c>
      <c r="M116">
        <v>4.7092599999999998E-3</v>
      </c>
      <c r="N116">
        <v>4.4920800000000007E-3</v>
      </c>
      <c r="O116">
        <v>3.9543599999999996E-3</v>
      </c>
      <c r="P116">
        <v>3.6921799999999998E-3</v>
      </c>
      <c r="Q116">
        <v>3.41932E-3</v>
      </c>
      <c r="R116">
        <f t="shared" si="1"/>
        <v>2096000</v>
      </c>
      <c r="S116">
        <v>20.96</v>
      </c>
      <c r="T116">
        <v>4</v>
      </c>
      <c r="U116">
        <v>0.08</v>
      </c>
      <c r="V116">
        <v>1</v>
      </c>
    </row>
    <row r="117" spans="1:22" x14ac:dyDescent="0.2">
      <c r="A117">
        <v>116</v>
      </c>
      <c r="B117">
        <v>7.7954800000000005E-3</v>
      </c>
      <c r="C117">
        <v>6.7153400000000002E-3</v>
      </c>
      <c r="D117">
        <v>4.77028E-3</v>
      </c>
      <c r="E117">
        <v>4.0634999999999994E-3</v>
      </c>
      <c r="F117">
        <v>3.7943999999999999E-3</v>
      </c>
      <c r="G117">
        <v>3.4155600000000002E-3</v>
      </c>
      <c r="H117">
        <v>2.7829200000000004E-3</v>
      </c>
      <c r="I117">
        <v>2.5465800000000001E-3</v>
      </c>
      <c r="J117">
        <v>7.7954800000000005E-3</v>
      </c>
      <c r="K117">
        <v>6.7153400000000002E-3</v>
      </c>
      <c r="L117">
        <v>4.77028E-3</v>
      </c>
      <c r="M117">
        <v>4.0634999999999994E-3</v>
      </c>
      <c r="N117">
        <v>3.7943999999999999E-3</v>
      </c>
      <c r="O117">
        <v>3.4155600000000002E-3</v>
      </c>
      <c r="P117">
        <v>2.7829200000000004E-3</v>
      </c>
      <c r="Q117">
        <v>2.5465800000000001E-3</v>
      </c>
      <c r="R117">
        <f t="shared" si="1"/>
        <v>2099000</v>
      </c>
      <c r="S117">
        <v>20.99</v>
      </c>
      <c r="T117">
        <v>3</v>
      </c>
      <c r="U117">
        <v>0.08</v>
      </c>
      <c r="V117">
        <v>0</v>
      </c>
    </row>
    <row r="118" spans="1:22" x14ac:dyDescent="0.2">
      <c r="A118">
        <v>117</v>
      </c>
      <c r="B118">
        <v>8.603679999999999E-3</v>
      </c>
      <c r="C118">
        <v>7.701519999999999E-3</v>
      </c>
      <c r="D118">
        <v>6.5069000000000004E-3</v>
      </c>
      <c r="E118">
        <v>5.9396800000000001E-3</v>
      </c>
      <c r="F118">
        <v>4.6415000000000007E-3</v>
      </c>
      <c r="G118">
        <v>4.4416999999999998E-3</v>
      </c>
      <c r="H118">
        <v>4.2759000000000009E-3</v>
      </c>
      <c r="I118">
        <v>3.8466800000000003E-3</v>
      </c>
      <c r="J118">
        <v>8.603679999999999E-3</v>
      </c>
      <c r="K118">
        <v>7.701519999999999E-3</v>
      </c>
      <c r="L118">
        <v>6.5069000000000004E-3</v>
      </c>
      <c r="M118">
        <v>5.9396800000000001E-3</v>
      </c>
      <c r="N118">
        <v>4.6415000000000007E-3</v>
      </c>
      <c r="O118">
        <v>4.4416999999999998E-3</v>
      </c>
      <c r="P118">
        <v>4.2759000000000009E-3</v>
      </c>
      <c r="Q118">
        <v>3.8466800000000003E-3</v>
      </c>
      <c r="R118">
        <f t="shared" si="1"/>
        <v>2100000</v>
      </c>
      <c r="S118">
        <v>21</v>
      </c>
      <c r="T118">
        <v>3</v>
      </c>
      <c r="U118">
        <v>0.08</v>
      </c>
      <c r="V118">
        <v>0</v>
      </c>
    </row>
    <row r="119" spans="1:22" x14ac:dyDescent="0.2">
      <c r="A119">
        <v>118</v>
      </c>
      <c r="B119">
        <v>6.9899000000000003E-3</v>
      </c>
      <c r="C119">
        <v>6.0380600000000005E-3</v>
      </c>
      <c r="D119">
        <v>5.203919999999999E-3</v>
      </c>
      <c r="E119">
        <v>4.5113000000000011E-3</v>
      </c>
      <c r="F119">
        <v>3.9709000000000003E-3</v>
      </c>
      <c r="G119">
        <v>3.6832599999999994E-3</v>
      </c>
      <c r="H119">
        <v>3.2473799999999998E-3</v>
      </c>
      <c r="I119">
        <v>2.8681800000000001E-3</v>
      </c>
      <c r="J119">
        <v>6.9899000000000003E-3</v>
      </c>
      <c r="K119">
        <v>6.0380600000000005E-3</v>
      </c>
      <c r="L119">
        <v>5.203919999999999E-3</v>
      </c>
      <c r="M119">
        <v>4.5113000000000011E-3</v>
      </c>
      <c r="N119">
        <v>3.9709000000000003E-3</v>
      </c>
      <c r="O119">
        <v>3.6832599999999994E-3</v>
      </c>
      <c r="P119">
        <v>3.2473799999999998E-3</v>
      </c>
      <c r="Q119">
        <v>2.8681800000000001E-3</v>
      </c>
      <c r="R119">
        <f t="shared" si="1"/>
        <v>2102000</v>
      </c>
      <c r="S119">
        <v>21.02</v>
      </c>
      <c r="T119">
        <v>2</v>
      </c>
      <c r="U119">
        <v>7.0000000000000007E-2</v>
      </c>
      <c r="V119">
        <v>0</v>
      </c>
    </row>
    <row r="120" spans="1:22" x14ac:dyDescent="0.2">
      <c r="A120">
        <v>119</v>
      </c>
      <c r="B120">
        <v>6.0610999999999998E-3</v>
      </c>
      <c r="C120">
        <v>5.0804600000000002E-3</v>
      </c>
      <c r="D120">
        <v>3.8300800000000005E-3</v>
      </c>
      <c r="E120">
        <v>3.6346199999999994E-3</v>
      </c>
      <c r="F120">
        <v>3.1322600000000004E-3</v>
      </c>
      <c r="G120">
        <v>2.8181199999999999E-3</v>
      </c>
      <c r="H120">
        <v>2.5804800000000004E-3</v>
      </c>
      <c r="I120">
        <v>2.3460199999999999E-3</v>
      </c>
      <c r="J120">
        <v>6.0610999999999998E-3</v>
      </c>
      <c r="K120">
        <v>5.0804600000000002E-3</v>
      </c>
      <c r="L120">
        <v>3.8300800000000005E-3</v>
      </c>
      <c r="M120">
        <v>3.6346199999999994E-3</v>
      </c>
      <c r="N120">
        <v>3.1322600000000004E-3</v>
      </c>
      <c r="O120">
        <v>2.8181199999999999E-3</v>
      </c>
      <c r="P120">
        <v>2.5804800000000004E-3</v>
      </c>
      <c r="Q120">
        <v>2.3460199999999999E-3</v>
      </c>
      <c r="R120">
        <f t="shared" si="1"/>
        <v>2103000</v>
      </c>
      <c r="S120">
        <v>21.03</v>
      </c>
      <c r="T120">
        <v>3</v>
      </c>
      <c r="U120">
        <v>7.0000000000000007E-2</v>
      </c>
      <c r="V120">
        <v>0</v>
      </c>
    </row>
    <row r="121" spans="1:22" x14ac:dyDescent="0.2">
      <c r="A121">
        <v>120</v>
      </c>
      <c r="B121">
        <v>7.0272200000000007E-3</v>
      </c>
      <c r="C121">
        <v>6.2078999999999997E-3</v>
      </c>
      <c r="D121">
        <v>5.4018599999999996E-3</v>
      </c>
      <c r="E121">
        <v>4.3295399999999998E-3</v>
      </c>
      <c r="F121">
        <v>3.9183400000000002E-3</v>
      </c>
      <c r="G121">
        <v>3.5339600000000001E-3</v>
      </c>
      <c r="H121">
        <v>3.12152E-3</v>
      </c>
      <c r="I121">
        <v>2.8353800000000002E-3</v>
      </c>
      <c r="J121">
        <v>7.0272200000000007E-3</v>
      </c>
      <c r="K121">
        <v>6.2078999999999997E-3</v>
      </c>
      <c r="L121">
        <v>5.4018599999999996E-3</v>
      </c>
      <c r="M121">
        <v>4.3295399999999998E-3</v>
      </c>
      <c r="N121">
        <v>3.9183400000000002E-3</v>
      </c>
      <c r="O121">
        <v>3.5339600000000001E-3</v>
      </c>
      <c r="P121">
        <v>3.12152E-3</v>
      </c>
      <c r="Q121">
        <v>2.8353800000000002E-3</v>
      </c>
      <c r="R121">
        <f t="shared" si="1"/>
        <v>2103000</v>
      </c>
      <c r="S121">
        <v>21.03</v>
      </c>
      <c r="T121">
        <v>3</v>
      </c>
      <c r="U121">
        <v>7.0000000000000007E-2</v>
      </c>
      <c r="V121">
        <v>0</v>
      </c>
    </row>
    <row r="123" spans="1:22" x14ac:dyDescent="0.2"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</row>
    <row r="124" spans="1:22" x14ac:dyDescent="0.2">
      <c r="B124" t="s">
        <v>10</v>
      </c>
      <c r="C124" t="s">
        <v>1188</v>
      </c>
      <c r="D124" t="s">
        <v>1189</v>
      </c>
      <c r="E124" t="s">
        <v>1190</v>
      </c>
      <c r="F124" t="s">
        <v>1191</v>
      </c>
      <c r="G124" t="s">
        <v>1192</v>
      </c>
      <c r="H124" t="s">
        <v>1193</v>
      </c>
      <c r="I124" t="s">
        <v>1194</v>
      </c>
      <c r="J124" t="s">
        <v>10</v>
      </c>
      <c r="K124" t="s">
        <v>1188</v>
      </c>
      <c r="L124" t="s">
        <v>1189</v>
      </c>
      <c r="M124" t="s">
        <v>1190</v>
      </c>
      <c r="N124" t="s">
        <v>1191</v>
      </c>
      <c r="O124" t="s">
        <v>1192</v>
      </c>
      <c r="P124" t="s">
        <v>1193</v>
      </c>
      <c r="Q124" t="s">
        <v>1194</v>
      </c>
      <c r="R124" t="str">
        <f>R1</f>
        <v>ppm NO</v>
      </c>
    </row>
    <row r="125" spans="1:22" x14ac:dyDescent="0.2">
      <c r="A125">
        <v>1</v>
      </c>
      <c r="B125">
        <f>RANK(B2,B$2:B$121,B$123)</f>
        <v>46</v>
      </c>
      <c r="C125">
        <f t="shared" ref="C125:Q125" si="2">RANK(C2,C$2:C$121,C$123)</f>
        <v>47</v>
      </c>
      <c r="D125">
        <f t="shared" si="2"/>
        <v>47</v>
      </c>
      <c r="E125">
        <f t="shared" si="2"/>
        <v>48</v>
      </c>
      <c r="F125">
        <f t="shared" si="2"/>
        <v>47</v>
      </c>
      <c r="G125">
        <f t="shared" si="2"/>
        <v>46</v>
      </c>
      <c r="H125">
        <f t="shared" si="2"/>
        <v>46</v>
      </c>
      <c r="I125">
        <f t="shared" si="2"/>
        <v>44</v>
      </c>
      <c r="J125">
        <f t="shared" si="2"/>
        <v>75</v>
      </c>
      <c r="K125">
        <f t="shared" si="2"/>
        <v>74</v>
      </c>
      <c r="L125">
        <f t="shared" si="2"/>
        <v>74</v>
      </c>
      <c r="M125">
        <f t="shared" si="2"/>
        <v>73</v>
      </c>
      <c r="N125">
        <f t="shared" si="2"/>
        <v>74</v>
      </c>
      <c r="O125">
        <f t="shared" si="2"/>
        <v>75</v>
      </c>
      <c r="P125">
        <f t="shared" si="2"/>
        <v>75</v>
      </c>
      <c r="Q125">
        <f t="shared" si="2"/>
        <v>77</v>
      </c>
      <c r="R125">
        <f t="shared" ref="R125:R188" si="3">R2</f>
        <v>295000</v>
      </c>
    </row>
    <row r="126" spans="1:22" x14ac:dyDescent="0.2">
      <c r="A126">
        <v>2</v>
      </c>
      <c r="B126">
        <f t="shared" ref="B126:Q126" si="4">RANK(B3,B$2:B$121,B$123)</f>
        <v>45</v>
      </c>
      <c r="C126">
        <f t="shared" si="4"/>
        <v>45</v>
      </c>
      <c r="D126">
        <f t="shared" si="4"/>
        <v>41</v>
      </c>
      <c r="E126">
        <f t="shared" si="4"/>
        <v>46</v>
      </c>
      <c r="F126">
        <f t="shared" si="4"/>
        <v>48</v>
      </c>
      <c r="G126">
        <f t="shared" si="4"/>
        <v>48</v>
      </c>
      <c r="H126">
        <f t="shared" si="4"/>
        <v>45</v>
      </c>
      <c r="I126">
        <f t="shared" si="4"/>
        <v>42</v>
      </c>
      <c r="J126">
        <f t="shared" si="4"/>
        <v>76</v>
      </c>
      <c r="K126">
        <f t="shared" si="4"/>
        <v>76</v>
      </c>
      <c r="L126">
        <f t="shared" si="4"/>
        <v>80</v>
      </c>
      <c r="M126">
        <f t="shared" si="4"/>
        <v>75</v>
      </c>
      <c r="N126">
        <f t="shared" si="4"/>
        <v>73</v>
      </c>
      <c r="O126">
        <f t="shared" si="4"/>
        <v>73</v>
      </c>
      <c r="P126">
        <f t="shared" si="4"/>
        <v>76</v>
      </c>
      <c r="Q126">
        <f t="shared" si="4"/>
        <v>79</v>
      </c>
      <c r="R126">
        <f t="shared" si="3"/>
        <v>297000</v>
      </c>
    </row>
    <row r="127" spans="1:22" x14ac:dyDescent="0.2">
      <c r="A127">
        <v>3</v>
      </c>
      <c r="B127">
        <f t="shared" ref="B127:Q127" si="5">RANK(B4,B$2:B$121,B$123)</f>
        <v>39</v>
      </c>
      <c r="C127">
        <f t="shared" si="5"/>
        <v>42</v>
      </c>
      <c r="D127">
        <f t="shared" si="5"/>
        <v>39</v>
      </c>
      <c r="E127">
        <f t="shared" si="5"/>
        <v>39</v>
      </c>
      <c r="F127">
        <f t="shared" si="5"/>
        <v>39</v>
      </c>
      <c r="G127">
        <f t="shared" si="5"/>
        <v>42</v>
      </c>
      <c r="H127">
        <f t="shared" si="5"/>
        <v>40</v>
      </c>
      <c r="I127">
        <f t="shared" si="5"/>
        <v>41</v>
      </c>
      <c r="J127">
        <f t="shared" si="5"/>
        <v>82</v>
      </c>
      <c r="K127">
        <f t="shared" si="5"/>
        <v>79</v>
      </c>
      <c r="L127">
        <f t="shared" si="5"/>
        <v>82</v>
      </c>
      <c r="M127">
        <f t="shared" si="5"/>
        <v>82</v>
      </c>
      <c r="N127">
        <f t="shared" si="5"/>
        <v>82</v>
      </c>
      <c r="O127">
        <f t="shared" si="5"/>
        <v>79</v>
      </c>
      <c r="P127">
        <f t="shared" si="5"/>
        <v>81</v>
      </c>
      <c r="Q127">
        <f t="shared" si="5"/>
        <v>80</v>
      </c>
      <c r="R127">
        <f t="shared" si="3"/>
        <v>337000</v>
      </c>
    </row>
    <row r="128" spans="1:22" x14ac:dyDescent="0.2">
      <c r="A128">
        <v>4</v>
      </c>
      <c r="B128">
        <f t="shared" ref="B128:Q128" si="6">RANK(B5,B$2:B$121,B$123)</f>
        <v>21</v>
      </c>
      <c r="C128">
        <f t="shared" si="6"/>
        <v>17</v>
      </c>
      <c r="D128">
        <f t="shared" si="6"/>
        <v>18</v>
      </c>
      <c r="E128">
        <f t="shared" si="6"/>
        <v>20</v>
      </c>
      <c r="F128">
        <f t="shared" si="6"/>
        <v>33</v>
      </c>
      <c r="G128">
        <f t="shared" si="6"/>
        <v>36</v>
      </c>
      <c r="H128">
        <f t="shared" si="6"/>
        <v>34</v>
      </c>
      <c r="I128">
        <f t="shared" si="6"/>
        <v>39</v>
      </c>
      <c r="J128">
        <f t="shared" si="6"/>
        <v>100</v>
      </c>
      <c r="K128">
        <f t="shared" si="6"/>
        <v>104</v>
      </c>
      <c r="L128">
        <f t="shared" si="6"/>
        <v>103</v>
      </c>
      <c r="M128">
        <f t="shared" si="6"/>
        <v>101</v>
      </c>
      <c r="N128">
        <f t="shared" si="6"/>
        <v>88</v>
      </c>
      <c r="O128">
        <f t="shared" si="6"/>
        <v>85</v>
      </c>
      <c r="P128">
        <f t="shared" si="6"/>
        <v>87</v>
      </c>
      <c r="Q128">
        <f t="shared" si="6"/>
        <v>82</v>
      </c>
      <c r="R128">
        <f t="shared" si="3"/>
        <v>342000</v>
      </c>
    </row>
    <row r="129" spans="1:18" x14ac:dyDescent="0.2">
      <c r="A129">
        <v>5</v>
      </c>
      <c r="B129">
        <f t="shared" ref="B129:Q129" si="7">RANK(B6,B$2:B$121,B$123)</f>
        <v>11</v>
      </c>
      <c r="C129">
        <f t="shared" si="7"/>
        <v>14</v>
      </c>
      <c r="D129">
        <f t="shared" si="7"/>
        <v>9</v>
      </c>
      <c r="E129">
        <f t="shared" si="7"/>
        <v>17</v>
      </c>
      <c r="F129">
        <f t="shared" si="7"/>
        <v>30</v>
      </c>
      <c r="G129">
        <f t="shared" si="7"/>
        <v>39</v>
      </c>
      <c r="H129">
        <f t="shared" si="7"/>
        <v>38</v>
      </c>
      <c r="I129">
        <f t="shared" si="7"/>
        <v>37</v>
      </c>
      <c r="J129">
        <f t="shared" si="7"/>
        <v>110</v>
      </c>
      <c r="K129">
        <f t="shared" si="7"/>
        <v>107</v>
      </c>
      <c r="L129">
        <f t="shared" si="7"/>
        <v>112</v>
      </c>
      <c r="M129">
        <f t="shared" si="7"/>
        <v>104</v>
      </c>
      <c r="N129">
        <f t="shared" si="7"/>
        <v>91</v>
      </c>
      <c r="O129">
        <f t="shared" si="7"/>
        <v>82</v>
      </c>
      <c r="P129">
        <f t="shared" si="7"/>
        <v>83</v>
      </c>
      <c r="Q129">
        <f t="shared" si="7"/>
        <v>84</v>
      </c>
      <c r="R129">
        <f t="shared" si="3"/>
        <v>349000</v>
      </c>
    </row>
    <row r="130" spans="1:18" x14ac:dyDescent="0.2">
      <c r="A130">
        <v>6</v>
      </c>
      <c r="B130">
        <f t="shared" ref="B130:Q130" si="8">RANK(B7,B$2:B$121,B$123)</f>
        <v>24</v>
      </c>
      <c r="C130">
        <f t="shared" si="8"/>
        <v>23</v>
      </c>
      <c r="D130">
        <f t="shared" si="8"/>
        <v>36</v>
      </c>
      <c r="E130">
        <f t="shared" si="8"/>
        <v>24</v>
      </c>
      <c r="F130">
        <f t="shared" si="8"/>
        <v>28</v>
      </c>
      <c r="G130">
        <f t="shared" si="8"/>
        <v>35</v>
      </c>
      <c r="H130">
        <f t="shared" si="8"/>
        <v>42</v>
      </c>
      <c r="I130">
        <f t="shared" si="8"/>
        <v>46</v>
      </c>
      <c r="J130">
        <f t="shared" si="8"/>
        <v>97</v>
      </c>
      <c r="K130">
        <f t="shared" si="8"/>
        <v>98</v>
      </c>
      <c r="L130">
        <f t="shared" si="8"/>
        <v>85</v>
      </c>
      <c r="M130">
        <f t="shared" si="8"/>
        <v>97</v>
      </c>
      <c r="N130">
        <f t="shared" si="8"/>
        <v>93</v>
      </c>
      <c r="O130">
        <f t="shared" si="8"/>
        <v>86</v>
      </c>
      <c r="P130">
        <f t="shared" si="8"/>
        <v>79</v>
      </c>
      <c r="Q130">
        <f t="shared" si="8"/>
        <v>75</v>
      </c>
      <c r="R130">
        <f t="shared" si="3"/>
        <v>384000</v>
      </c>
    </row>
    <row r="131" spans="1:18" x14ac:dyDescent="0.2">
      <c r="A131">
        <v>7</v>
      </c>
      <c r="B131">
        <f t="shared" ref="B131:Q131" si="9">RANK(B8,B$2:B$121,B$123)</f>
        <v>49</v>
      </c>
      <c r="C131">
        <f t="shared" si="9"/>
        <v>51</v>
      </c>
      <c r="D131">
        <f t="shared" si="9"/>
        <v>50</v>
      </c>
      <c r="E131">
        <f t="shared" si="9"/>
        <v>51</v>
      </c>
      <c r="F131">
        <f t="shared" si="9"/>
        <v>50</v>
      </c>
      <c r="G131">
        <f t="shared" si="9"/>
        <v>50</v>
      </c>
      <c r="H131">
        <f t="shared" si="9"/>
        <v>48</v>
      </c>
      <c r="I131">
        <f t="shared" si="9"/>
        <v>47</v>
      </c>
      <c r="J131">
        <f t="shared" si="9"/>
        <v>72</v>
      </c>
      <c r="K131">
        <f t="shared" si="9"/>
        <v>70</v>
      </c>
      <c r="L131">
        <f t="shared" si="9"/>
        <v>71</v>
      </c>
      <c r="M131">
        <f t="shared" si="9"/>
        <v>70</v>
      </c>
      <c r="N131">
        <f t="shared" si="9"/>
        <v>71</v>
      </c>
      <c r="O131">
        <f t="shared" si="9"/>
        <v>71</v>
      </c>
      <c r="P131">
        <f t="shared" si="9"/>
        <v>73</v>
      </c>
      <c r="Q131">
        <f t="shared" si="9"/>
        <v>74</v>
      </c>
      <c r="R131">
        <f t="shared" si="3"/>
        <v>398000</v>
      </c>
    </row>
    <row r="132" spans="1:18" x14ac:dyDescent="0.2">
      <c r="A132">
        <v>8</v>
      </c>
      <c r="B132">
        <f t="shared" ref="B132:Q132" si="10">RANK(B9,B$2:B$121,B$123)</f>
        <v>30</v>
      </c>
      <c r="C132">
        <f t="shared" si="10"/>
        <v>34</v>
      </c>
      <c r="D132">
        <f t="shared" si="10"/>
        <v>34</v>
      </c>
      <c r="E132">
        <f t="shared" si="10"/>
        <v>43</v>
      </c>
      <c r="F132">
        <f t="shared" si="10"/>
        <v>41</v>
      </c>
      <c r="G132">
        <f t="shared" si="10"/>
        <v>40</v>
      </c>
      <c r="H132">
        <f t="shared" si="10"/>
        <v>39</v>
      </c>
      <c r="I132">
        <f t="shared" si="10"/>
        <v>36</v>
      </c>
      <c r="J132">
        <f t="shared" si="10"/>
        <v>91</v>
      </c>
      <c r="K132">
        <f t="shared" si="10"/>
        <v>87</v>
      </c>
      <c r="L132">
        <f t="shared" si="10"/>
        <v>87</v>
      </c>
      <c r="M132">
        <f t="shared" si="10"/>
        <v>78</v>
      </c>
      <c r="N132">
        <f t="shared" si="10"/>
        <v>80</v>
      </c>
      <c r="O132">
        <f t="shared" si="10"/>
        <v>81</v>
      </c>
      <c r="P132">
        <f t="shared" si="10"/>
        <v>82</v>
      </c>
      <c r="Q132">
        <f t="shared" si="10"/>
        <v>85</v>
      </c>
      <c r="R132">
        <f t="shared" si="3"/>
        <v>403000</v>
      </c>
    </row>
    <row r="133" spans="1:18" x14ac:dyDescent="0.2">
      <c r="A133">
        <v>9</v>
      </c>
      <c r="B133">
        <f t="shared" ref="B133:Q133" si="11">RANK(B10,B$2:B$121,B$123)</f>
        <v>44</v>
      </c>
      <c r="C133">
        <f t="shared" si="11"/>
        <v>36</v>
      </c>
      <c r="D133">
        <f t="shared" si="11"/>
        <v>29</v>
      </c>
      <c r="E133">
        <f t="shared" si="11"/>
        <v>23</v>
      </c>
      <c r="F133">
        <f t="shared" si="11"/>
        <v>36</v>
      </c>
      <c r="G133">
        <f t="shared" si="11"/>
        <v>33</v>
      </c>
      <c r="H133">
        <f t="shared" si="11"/>
        <v>33</v>
      </c>
      <c r="I133">
        <f t="shared" si="11"/>
        <v>30</v>
      </c>
      <c r="J133">
        <f t="shared" si="11"/>
        <v>77</v>
      </c>
      <c r="K133">
        <f t="shared" si="11"/>
        <v>85</v>
      </c>
      <c r="L133">
        <f t="shared" si="11"/>
        <v>92</v>
      </c>
      <c r="M133">
        <f t="shared" si="11"/>
        <v>98</v>
      </c>
      <c r="N133">
        <f t="shared" si="11"/>
        <v>85</v>
      </c>
      <c r="O133">
        <f t="shared" si="11"/>
        <v>88</v>
      </c>
      <c r="P133">
        <f t="shared" si="11"/>
        <v>88</v>
      </c>
      <c r="Q133">
        <f t="shared" si="11"/>
        <v>91</v>
      </c>
      <c r="R133">
        <f t="shared" si="3"/>
        <v>396000</v>
      </c>
    </row>
    <row r="134" spans="1:18" x14ac:dyDescent="0.2">
      <c r="A134">
        <v>10</v>
      </c>
      <c r="B134">
        <f t="shared" ref="B134:Q134" si="12">RANK(B11,B$2:B$121,B$123)</f>
        <v>26</v>
      </c>
      <c r="C134">
        <f t="shared" si="12"/>
        <v>24</v>
      </c>
      <c r="D134">
        <f t="shared" si="12"/>
        <v>23</v>
      </c>
      <c r="E134">
        <f t="shared" si="12"/>
        <v>37</v>
      </c>
      <c r="F134">
        <f t="shared" si="12"/>
        <v>42</v>
      </c>
      <c r="G134">
        <f t="shared" si="12"/>
        <v>37</v>
      </c>
      <c r="H134">
        <f t="shared" si="12"/>
        <v>37</v>
      </c>
      <c r="I134">
        <f t="shared" si="12"/>
        <v>38</v>
      </c>
      <c r="J134">
        <f t="shared" si="12"/>
        <v>95</v>
      </c>
      <c r="K134">
        <f t="shared" si="12"/>
        <v>97</v>
      </c>
      <c r="L134">
        <f t="shared" si="12"/>
        <v>98</v>
      </c>
      <c r="M134">
        <f t="shared" si="12"/>
        <v>84</v>
      </c>
      <c r="N134">
        <f t="shared" si="12"/>
        <v>79</v>
      </c>
      <c r="O134">
        <f t="shared" si="12"/>
        <v>84</v>
      </c>
      <c r="P134">
        <f t="shared" si="12"/>
        <v>84</v>
      </c>
      <c r="Q134">
        <f t="shared" si="12"/>
        <v>83</v>
      </c>
      <c r="R134">
        <f t="shared" si="3"/>
        <v>339000</v>
      </c>
    </row>
    <row r="135" spans="1:18" x14ac:dyDescent="0.2">
      <c r="A135">
        <v>11</v>
      </c>
      <c r="B135">
        <f t="shared" ref="B135:Q135" si="13">RANK(B12,B$2:B$121,B$123)</f>
        <v>36</v>
      </c>
      <c r="C135">
        <f t="shared" si="13"/>
        <v>35</v>
      </c>
      <c r="D135">
        <f t="shared" si="13"/>
        <v>24</v>
      </c>
      <c r="E135">
        <f t="shared" si="13"/>
        <v>35</v>
      </c>
      <c r="F135">
        <f t="shared" si="13"/>
        <v>37</v>
      </c>
      <c r="G135">
        <f t="shared" si="13"/>
        <v>34</v>
      </c>
      <c r="H135">
        <f t="shared" si="13"/>
        <v>30</v>
      </c>
      <c r="I135">
        <f t="shared" si="13"/>
        <v>25</v>
      </c>
      <c r="J135">
        <f t="shared" si="13"/>
        <v>85</v>
      </c>
      <c r="K135">
        <f t="shared" si="13"/>
        <v>86</v>
      </c>
      <c r="L135">
        <f t="shared" si="13"/>
        <v>97</v>
      </c>
      <c r="M135">
        <f t="shared" si="13"/>
        <v>86</v>
      </c>
      <c r="N135">
        <f t="shared" si="13"/>
        <v>84</v>
      </c>
      <c r="O135">
        <f t="shared" si="13"/>
        <v>87</v>
      </c>
      <c r="P135">
        <f t="shared" si="13"/>
        <v>91</v>
      </c>
      <c r="Q135">
        <f t="shared" si="13"/>
        <v>96</v>
      </c>
      <c r="R135">
        <f t="shared" si="3"/>
        <v>307000</v>
      </c>
    </row>
    <row r="136" spans="1:18" x14ac:dyDescent="0.2">
      <c r="A136">
        <v>12</v>
      </c>
      <c r="B136">
        <f t="shared" ref="B136:Q136" si="14">RANK(B13,B$2:B$121,B$123)</f>
        <v>33</v>
      </c>
      <c r="C136">
        <f t="shared" si="14"/>
        <v>41</v>
      </c>
      <c r="D136">
        <f t="shared" si="14"/>
        <v>45</v>
      </c>
      <c r="E136">
        <f t="shared" si="14"/>
        <v>49</v>
      </c>
      <c r="F136">
        <f t="shared" si="14"/>
        <v>45</v>
      </c>
      <c r="G136">
        <f t="shared" si="14"/>
        <v>44</v>
      </c>
      <c r="H136">
        <f t="shared" si="14"/>
        <v>41</v>
      </c>
      <c r="I136">
        <f t="shared" si="14"/>
        <v>40</v>
      </c>
      <c r="J136">
        <f t="shared" si="14"/>
        <v>88</v>
      </c>
      <c r="K136">
        <f t="shared" si="14"/>
        <v>80</v>
      </c>
      <c r="L136">
        <f t="shared" si="14"/>
        <v>76</v>
      </c>
      <c r="M136">
        <f t="shared" si="14"/>
        <v>72</v>
      </c>
      <c r="N136">
        <f t="shared" si="14"/>
        <v>76</v>
      </c>
      <c r="O136">
        <f t="shared" si="14"/>
        <v>77</v>
      </c>
      <c r="P136">
        <f t="shared" si="14"/>
        <v>80</v>
      </c>
      <c r="Q136">
        <f t="shared" si="14"/>
        <v>81</v>
      </c>
      <c r="R136">
        <f t="shared" si="3"/>
        <v>314000</v>
      </c>
    </row>
    <row r="137" spans="1:18" x14ac:dyDescent="0.2">
      <c r="A137">
        <v>13</v>
      </c>
      <c r="B137">
        <f t="shared" ref="B137:Q137" si="15">RANK(B14,B$2:B$121,B$123)</f>
        <v>52</v>
      </c>
      <c r="C137">
        <f t="shared" si="15"/>
        <v>48</v>
      </c>
      <c r="D137">
        <f t="shared" si="15"/>
        <v>42</v>
      </c>
      <c r="E137">
        <f t="shared" si="15"/>
        <v>36</v>
      </c>
      <c r="F137">
        <f t="shared" si="15"/>
        <v>35</v>
      </c>
      <c r="G137">
        <f t="shared" si="15"/>
        <v>26</v>
      </c>
      <c r="H137">
        <f t="shared" si="15"/>
        <v>22</v>
      </c>
      <c r="I137">
        <f t="shared" si="15"/>
        <v>29</v>
      </c>
      <c r="J137">
        <f t="shared" si="15"/>
        <v>69</v>
      </c>
      <c r="K137">
        <f t="shared" si="15"/>
        <v>73</v>
      </c>
      <c r="L137">
        <f t="shared" si="15"/>
        <v>79</v>
      </c>
      <c r="M137">
        <f t="shared" si="15"/>
        <v>85</v>
      </c>
      <c r="N137">
        <f t="shared" si="15"/>
        <v>86</v>
      </c>
      <c r="O137">
        <f t="shared" si="15"/>
        <v>95</v>
      </c>
      <c r="P137">
        <f t="shared" si="15"/>
        <v>99</v>
      </c>
      <c r="Q137">
        <f t="shared" si="15"/>
        <v>92</v>
      </c>
      <c r="R137">
        <f t="shared" si="3"/>
        <v>229000</v>
      </c>
    </row>
    <row r="138" spans="1:18" x14ac:dyDescent="0.2">
      <c r="A138">
        <v>14</v>
      </c>
      <c r="B138">
        <f t="shared" ref="B138:Q138" si="16">RANK(B15,B$2:B$121,B$123)</f>
        <v>23</v>
      </c>
      <c r="C138">
        <f t="shared" si="16"/>
        <v>29</v>
      </c>
      <c r="D138">
        <f t="shared" si="16"/>
        <v>27</v>
      </c>
      <c r="E138">
        <f t="shared" si="16"/>
        <v>25</v>
      </c>
      <c r="F138">
        <f t="shared" si="16"/>
        <v>21</v>
      </c>
      <c r="G138">
        <f t="shared" si="16"/>
        <v>23</v>
      </c>
      <c r="H138">
        <f t="shared" si="16"/>
        <v>24</v>
      </c>
      <c r="I138">
        <f t="shared" si="16"/>
        <v>23</v>
      </c>
      <c r="J138">
        <f t="shared" si="16"/>
        <v>98</v>
      </c>
      <c r="K138">
        <f t="shared" si="16"/>
        <v>92</v>
      </c>
      <c r="L138">
        <f t="shared" si="16"/>
        <v>94</v>
      </c>
      <c r="M138">
        <f t="shared" si="16"/>
        <v>96</v>
      </c>
      <c r="N138">
        <f t="shared" si="16"/>
        <v>100</v>
      </c>
      <c r="O138">
        <f t="shared" si="16"/>
        <v>98</v>
      </c>
      <c r="P138">
        <f t="shared" si="16"/>
        <v>97</v>
      </c>
      <c r="Q138">
        <f t="shared" si="16"/>
        <v>98</v>
      </c>
      <c r="R138">
        <f t="shared" si="3"/>
        <v>236000</v>
      </c>
    </row>
    <row r="139" spans="1:18" x14ac:dyDescent="0.2">
      <c r="A139">
        <v>15</v>
      </c>
      <c r="B139">
        <f t="shared" ref="B139:Q139" si="17">RANK(B16,B$2:B$121,B$123)</f>
        <v>31</v>
      </c>
      <c r="C139">
        <f t="shared" si="17"/>
        <v>31</v>
      </c>
      <c r="D139">
        <f t="shared" si="17"/>
        <v>32</v>
      </c>
      <c r="E139">
        <f t="shared" si="17"/>
        <v>27</v>
      </c>
      <c r="F139">
        <f t="shared" si="17"/>
        <v>18</v>
      </c>
      <c r="G139">
        <f t="shared" si="17"/>
        <v>27</v>
      </c>
      <c r="H139">
        <f t="shared" si="17"/>
        <v>35</v>
      </c>
      <c r="I139">
        <f t="shared" si="17"/>
        <v>34</v>
      </c>
      <c r="J139">
        <f t="shared" si="17"/>
        <v>90</v>
      </c>
      <c r="K139">
        <f t="shared" si="17"/>
        <v>90</v>
      </c>
      <c r="L139">
        <f t="shared" si="17"/>
        <v>89</v>
      </c>
      <c r="M139">
        <f t="shared" si="17"/>
        <v>94</v>
      </c>
      <c r="N139">
        <f t="shared" si="17"/>
        <v>103</v>
      </c>
      <c r="O139">
        <f t="shared" si="17"/>
        <v>94</v>
      </c>
      <c r="P139">
        <f t="shared" si="17"/>
        <v>86</v>
      </c>
      <c r="Q139">
        <f t="shared" si="17"/>
        <v>87</v>
      </c>
      <c r="R139">
        <f t="shared" si="3"/>
        <v>246000</v>
      </c>
    </row>
    <row r="140" spans="1:18" x14ac:dyDescent="0.2">
      <c r="A140">
        <v>16</v>
      </c>
      <c r="B140">
        <f t="shared" ref="B140:Q140" si="18">RANK(B17,B$2:B$121,B$123)</f>
        <v>37</v>
      </c>
      <c r="C140">
        <f t="shared" si="18"/>
        <v>44</v>
      </c>
      <c r="D140">
        <f t="shared" si="18"/>
        <v>37</v>
      </c>
      <c r="E140">
        <f t="shared" si="18"/>
        <v>33</v>
      </c>
      <c r="F140">
        <f t="shared" si="18"/>
        <v>19</v>
      </c>
      <c r="G140">
        <f t="shared" si="18"/>
        <v>20</v>
      </c>
      <c r="H140">
        <f t="shared" si="18"/>
        <v>18</v>
      </c>
      <c r="I140">
        <f t="shared" si="18"/>
        <v>21</v>
      </c>
      <c r="J140">
        <f t="shared" si="18"/>
        <v>84</v>
      </c>
      <c r="K140">
        <f t="shared" si="18"/>
        <v>77</v>
      </c>
      <c r="L140">
        <f t="shared" si="18"/>
        <v>84</v>
      </c>
      <c r="M140">
        <f t="shared" si="18"/>
        <v>88</v>
      </c>
      <c r="N140">
        <f t="shared" si="18"/>
        <v>102</v>
      </c>
      <c r="O140">
        <f t="shared" si="18"/>
        <v>101</v>
      </c>
      <c r="P140">
        <f t="shared" si="18"/>
        <v>103</v>
      </c>
      <c r="Q140">
        <f t="shared" si="18"/>
        <v>100</v>
      </c>
      <c r="R140">
        <f t="shared" si="3"/>
        <v>258000</v>
      </c>
    </row>
    <row r="141" spans="1:18" x14ac:dyDescent="0.2">
      <c r="A141">
        <v>17</v>
      </c>
      <c r="B141">
        <f t="shared" ref="B141:Q141" si="19">RANK(B18,B$2:B$121,B$123)</f>
        <v>32</v>
      </c>
      <c r="C141">
        <f t="shared" si="19"/>
        <v>28</v>
      </c>
      <c r="D141">
        <f t="shared" si="19"/>
        <v>31</v>
      </c>
      <c r="E141">
        <f t="shared" si="19"/>
        <v>38</v>
      </c>
      <c r="F141">
        <f t="shared" si="19"/>
        <v>34</v>
      </c>
      <c r="G141">
        <f t="shared" si="19"/>
        <v>29</v>
      </c>
      <c r="H141">
        <f t="shared" si="19"/>
        <v>29</v>
      </c>
      <c r="I141">
        <f t="shared" si="19"/>
        <v>24</v>
      </c>
      <c r="J141">
        <f t="shared" si="19"/>
        <v>89</v>
      </c>
      <c r="K141">
        <f t="shared" si="19"/>
        <v>93</v>
      </c>
      <c r="L141">
        <f t="shared" si="19"/>
        <v>90</v>
      </c>
      <c r="M141">
        <f t="shared" si="19"/>
        <v>83</v>
      </c>
      <c r="N141">
        <f t="shared" si="19"/>
        <v>87</v>
      </c>
      <c r="O141">
        <f t="shared" si="19"/>
        <v>92</v>
      </c>
      <c r="P141">
        <f t="shared" si="19"/>
        <v>92</v>
      </c>
      <c r="Q141">
        <f t="shared" si="19"/>
        <v>97</v>
      </c>
      <c r="R141">
        <f t="shared" si="3"/>
        <v>227000</v>
      </c>
    </row>
    <row r="142" spans="1:18" x14ac:dyDescent="0.2">
      <c r="A142">
        <v>18</v>
      </c>
      <c r="B142">
        <f t="shared" ref="B142:Q142" si="20">RANK(B19,B$2:B$121,B$123)</f>
        <v>25</v>
      </c>
      <c r="C142">
        <f t="shared" si="20"/>
        <v>25</v>
      </c>
      <c r="D142">
        <f t="shared" si="20"/>
        <v>26</v>
      </c>
      <c r="E142">
        <f t="shared" si="20"/>
        <v>26</v>
      </c>
      <c r="F142">
        <f t="shared" si="20"/>
        <v>29</v>
      </c>
      <c r="G142">
        <f t="shared" si="20"/>
        <v>21</v>
      </c>
      <c r="H142">
        <f t="shared" si="20"/>
        <v>17</v>
      </c>
      <c r="I142">
        <f t="shared" si="20"/>
        <v>17</v>
      </c>
      <c r="J142">
        <f t="shared" si="20"/>
        <v>96</v>
      </c>
      <c r="K142">
        <f t="shared" si="20"/>
        <v>96</v>
      </c>
      <c r="L142">
        <f t="shared" si="20"/>
        <v>95</v>
      </c>
      <c r="M142">
        <f t="shared" si="20"/>
        <v>95</v>
      </c>
      <c r="N142">
        <f t="shared" si="20"/>
        <v>92</v>
      </c>
      <c r="O142">
        <f t="shared" si="20"/>
        <v>100</v>
      </c>
      <c r="P142">
        <f t="shared" si="20"/>
        <v>104</v>
      </c>
      <c r="Q142">
        <f t="shared" si="20"/>
        <v>104</v>
      </c>
      <c r="R142">
        <f t="shared" si="3"/>
        <v>221000</v>
      </c>
    </row>
    <row r="143" spans="1:18" x14ac:dyDescent="0.2">
      <c r="A143">
        <v>19</v>
      </c>
      <c r="B143">
        <f t="shared" ref="B143:Q143" si="21">RANK(B20,B$2:B$121,B$123)</f>
        <v>41</v>
      </c>
      <c r="C143">
        <f t="shared" si="21"/>
        <v>38</v>
      </c>
      <c r="D143">
        <f t="shared" si="21"/>
        <v>35</v>
      </c>
      <c r="E143">
        <f t="shared" si="21"/>
        <v>34</v>
      </c>
      <c r="F143">
        <f t="shared" si="21"/>
        <v>26</v>
      </c>
      <c r="G143">
        <f t="shared" si="21"/>
        <v>17</v>
      </c>
      <c r="H143">
        <f t="shared" si="21"/>
        <v>21</v>
      </c>
      <c r="I143">
        <f t="shared" si="21"/>
        <v>27</v>
      </c>
      <c r="J143">
        <f t="shared" si="21"/>
        <v>80</v>
      </c>
      <c r="K143">
        <f t="shared" si="21"/>
        <v>83</v>
      </c>
      <c r="L143">
        <f t="shared" si="21"/>
        <v>86</v>
      </c>
      <c r="M143">
        <f t="shared" si="21"/>
        <v>87</v>
      </c>
      <c r="N143">
        <f t="shared" si="21"/>
        <v>95</v>
      </c>
      <c r="O143">
        <f t="shared" si="21"/>
        <v>104</v>
      </c>
      <c r="P143">
        <f t="shared" si="21"/>
        <v>100</v>
      </c>
      <c r="Q143">
        <f t="shared" si="21"/>
        <v>94</v>
      </c>
      <c r="R143">
        <f t="shared" si="3"/>
        <v>346000</v>
      </c>
    </row>
    <row r="144" spans="1:18" x14ac:dyDescent="0.2">
      <c r="A144">
        <v>20</v>
      </c>
      <c r="B144">
        <f t="shared" ref="B144:Q144" si="22">RANK(B21,B$2:B$121,B$123)</f>
        <v>18</v>
      </c>
      <c r="C144">
        <f t="shared" si="22"/>
        <v>18</v>
      </c>
      <c r="D144">
        <f t="shared" si="22"/>
        <v>21</v>
      </c>
      <c r="E144">
        <f t="shared" si="22"/>
        <v>29</v>
      </c>
      <c r="F144">
        <f t="shared" si="22"/>
        <v>31</v>
      </c>
      <c r="G144">
        <f t="shared" si="22"/>
        <v>22</v>
      </c>
      <c r="H144">
        <f t="shared" si="22"/>
        <v>23</v>
      </c>
      <c r="I144">
        <f t="shared" si="22"/>
        <v>22</v>
      </c>
      <c r="J144">
        <f t="shared" si="22"/>
        <v>103</v>
      </c>
      <c r="K144">
        <f t="shared" si="22"/>
        <v>103</v>
      </c>
      <c r="L144">
        <f t="shared" si="22"/>
        <v>100</v>
      </c>
      <c r="M144">
        <f t="shared" si="22"/>
        <v>92</v>
      </c>
      <c r="N144">
        <f t="shared" si="22"/>
        <v>90</v>
      </c>
      <c r="O144">
        <f t="shared" si="22"/>
        <v>99</v>
      </c>
      <c r="P144">
        <f t="shared" si="22"/>
        <v>98</v>
      </c>
      <c r="Q144">
        <f t="shared" si="22"/>
        <v>99</v>
      </c>
      <c r="R144">
        <f t="shared" si="3"/>
        <v>362000</v>
      </c>
    </row>
    <row r="145" spans="1:18" x14ac:dyDescent="0.2">
      <c r="A145">
        <v>21</v>
      </c>
      <c r="B145">
        <f t="shared" ref="B145:Q145" si="23">RANK(B22,B$2:B$121,B$123)</f>
        <v>35</v>
      </c>
      <c r="C145">
        <f t="shared" si="23"/>
        <v>39</v>
      </c>
      <c r="D145">
        <f t="shared" si="23"/>
        <v>33</v>
      </c>
      <c r="E145">
        <f t="shared" si="23"/>
        <v>42</v>
      </c>
      <c r="F145">
        <f t="shared" si="23"/>
        <v>43</v>
      </c>
      <c r="G145">
        <f t="shared" si="23"/>
        <v>38</v>
      </c>
      <c r="H145">
        <f t="shared" si="23"/>
        <v>36</v>
      </c>
      <c r="I145">
        <f t="shared" si="23"/>
        <v>35</v>
      </c>
      <c r="J145">
        <f t="shared" si="23"/>
        <v>86</v>
      </c>
      <c r="K145">
        <f t="shared" si="23"/>
        <v>82</v>
      </c>
      <c r="L145">
        <f t="shared" si="23"/>
        <v>88</v>
      </c>
      <c r="M145">
        <f t="shared" si="23"/>
        <v>79</v>
      </c>
      <c r="N145">
        <f t="shared" si="23"/>
        <v>78</v>
      </c>
      <c r="O145">
        <f t="shared" si="23"/>
        <v>83</v>
      </c>
      <c r="P145">
        <f t="shared" si="23"/>
        <v>85</v>
      </c>
      <c r="Q145">
        <f t="shared" si="23"/>
        <v>86</v>
      </c>
      <c r="R145">
        <f t="shared" si="3"/>
        <v>346000</v>
      </c>
    </row>
    <row r="146" spans="1:18" x14ac:dyDescent="0.2">
      <c r="A146">
        <v>22</v>
      </c>
      <c r="B146">
        <f t="shared" ref="B146:Q146" si="24">RANK(B23,B$2:B$121,B$123)</f>
        <v>47</v>
      </c>
      <c r="C146">
        <f t="shared" si="24"/>
        <v>40</v>
      </c>
      <c r="D146">
        <f t="shared" si="24"/>
        <v>43</v>
      </c>
      <c r="E146">
        <f t="shared" si="24"/>
        <v>32</v>
      </c>
      <c r="F146">
        <f t="shared" si="24"/>
        <v>25</v>
      </c>
      <c r="G146">
        <f t="shared" si="24"/>
        <v>18</v>
      </c>
      <c r="H146">
        <f t="shared" si="24"/>
        <v>16</v>
      </c>
      <c r="I146">
        <f t="shared" si="24"/>
        <v>15</v>
      </c>
      <c r="J146">
        <f t="shared" si="24"/>
        <v>74</v>
      </c>
      <c r="K146">
        <f t="shared" si="24"/>
        <v>81</v>
      </c>
      <c r="L146">
        <f t="shared" si="24"/>
        <v>78</v>
      </c>
      <c r="M146">
        <f t="shared" si="24"/>
        <v>89</v>
      </c>
      <c r="N146">
        <f t="shared" si="24"/>
        <v>96</v>
      </c>
      <c r="O146">
        <f t="shared" si="24"/>
        <v>103</v>
      </c>
      <c r="P146">
        <f t="shared" si="24"/>
        <v>105</v>
      </c>
      <c r="Q146">
        <f t="shared" si="24"/>
        <v>106</v>
      </c>
      <c r="R146">
        <f t="shared" si="3"/>
        <v>341000</v>
      </c>
    </row>
    <row r="147" spans="1:18" x14ac:dyDescent="0.2">
      <c r="A147">
        <v>23</v>
      </c>
      <c r="B147">
        <f t="shared" ref="B147:Q147" si="25">RANK(B24,B$2:B$121,B$123)</f>
        <v>27</v>
      </c>
      <c r="C147">
        <f t="shared" si="25"/>
        <v>27</v>
      </c>
      <c r="D147">
        <f t="shared" si="25"/>
        <v>30</v>
      </c>
      <c r="E147">
        <f t="shared" si="25"/>
        <v>19</v>
      </c>
      <c r="F147">
        <f t="shared" si="25"/>
        <v>17</v>
      </c>
      <c r="G147">
        <f t="shared" si="25"/>
        <v>10</v>
      </c>
      <c r="H147">
        <f t="shared" si="25"/>
        <v>15</v>
      </c>
      <c r="I147">
        <f t="shared" si="25"/>
        <v>16</v>
      </c>
      <c r="J147">
        <f t="shared" si="25"/>
        <v>94</v>
      </c>
      <c r="K147">
        <f t="shared" si="25"/>
        <v>94</v>
      </c>
      <c r="L147">
        <f t="shared" si="25"/>
        <v>91</v>
      </c>
      <c r="M147">
        <f t="shared" si="25"/>
        <v>102</v>
      </c>
      <c r="N147">
        <f t="shared" si="25"/>
        <v>104</v>
      </c>
      <c r="O147">
        <f t="shared" si="25"/>
        <v>111</v>
      </c>
      <c r="P147">
        <f t="shared" si="25"/>
        <v>106</v>
      </c>
      <c r="Q147">
        <f t="shared" si="25"/>
        <v>105</v>
      </c>
      <c r="R147">
        <f t="shared" si="3"/>
        <v>332000</v>
      </c>
    </row>
    <row r="148" spans="1:18" x14ac:dyDescent="0.2">
      <c r="A148">
        <v>24</v>
      </c>
      <c r="B148">
        <f t="shared" ref="B148:Q148" si="26">RANK(B25,B$2:B$121,B$123)</f>
        <v>16</v>
      </c>
      <c r="C148">
        <f t="shared" si="26"/>
        <v>15</v>
      </c>
      <c r="D148">
        <f t="shared" si="26"/>
        <v>15</v>
      </c>
      <c r="E148">
        <f t="shared" si="26"/>
        <v>14</v>
      </c>
      <c r="F148">
        <f t="shared" si="26"/>
        <v>15</v>
      </c>
      <c r="G148">
        <f t="shared" si="26"/>
        <v>11</v>
      </c>
      <c r="H148">
        <f t="shared" si="26"/>
        <v>11</v>
      </c>
      <c r="I148">
        <f t="shared" si="26"/>
        <v>12</v>
      </c>
      <c r="J148">
        <f t="shared" si="26"/>
        <v>105</v>
      </c>
      <c r="K148">
        <f t="shared" si="26"/>
        <v>106</v>
      </c>
      <c r="L148">
        <f t="shared" si="26"/>
        <v>106</v>
      </c>
      <c r="M148">
        <f t="shared" si="26"/>
        <v>107</v>
      </c>
      <c r="N148">
        <f t="shared" si="26"/>
        <v>106</v>
      </c>
      <c r="O148">
        <f t="shared" si="26"/>
        <v>110</v>
      </c>
      <c r="P148">
        <f t="shared" si="26"/>
        <v>110</v>
      </c>
      <c r="Q148">
        <f t="shared" si="26"/>
        <v>109</v>
      </c>
      <c r="R148">
        <f t="shared" si="3"/>
        <v>310000</v>
      </c>
    </row>
    <row r="149" spans="1:18" x14ac:dyDescent="0.2">
      <c r="A149">
        <v>25</v>
      </c>
      <c r="B149">
        <f t="shared" ref="B149:Q149" si="27">RANK(B26,B$2:B$121,B$123)</f>
        <v>43</v>
      </c>
      <c r="C149">
        <f t="shared" si="27"/>
        <v>43</v>
      </c>
      <c r="D149">
        <f t="shared" si="27"/>
        <v>38</v>
      </c>
      <c r="E149">
        <f t="shared" si="27"/>
        <v>30</v>
      </c>
      <c r="F149">
        <f t="shared" si="27"/>
        <v>22</v>
      </c>
      <c r="G149">
        <f t="shared" si="27"/>
        <v>31</v>
      </c>
      <c r="H149">
        <f t="shared" si="27"/>
        <v>27</v>
      </c>
      <c r="I149">
        <f t="shared" si="27"/>
        <v>33</v>
      </c>
      <c r="J149">
        <f t="shared" si="27"/>
        <v>78</v>
      </c>
      <c r="K149">
        <f t="shared" si="27"/>
        <v>78</v>
      </c>
      <c r="L149">
        <f t="shared" si="27"/>
        <v>83</v>
      </c>
      <c r="M149">
        <f t="shared" si="27"/>
        <v>91</v>
      </c>
      <c r="N149">
        <f t="shared" si="27"/>
        <v>99</v>
      </c>
      <c r="O149">
        <f t="shared" si="27"/>
        <v>90</v>
      </c>
      <c r="P149">
        <f t="shared" si="27"/>
        <v>94</v>
      </c>
      <c r="Q149">
        <f t="shared" si="27"/>
        <v>88</v>
      </c>
      <c r="R149">
        <f t="shared" si="3"/>
        <v>484000</v>
      </c>
    </row>
    <row r="150" spans="1:18" x14ac:dyDescent="0.2">
      <c r="A150">
        <v>26</v>
      </c>
      <c r="B150">
        <f t="shared" ref="B150:Q150" si="28">RANK(B27,B$2:B$121,B$123)</f>
        <v>19</v>
      </c>
      <c r="C150">
        <f t="shared" si="28"/>
        <v>19</v>
      </c>
      <c r="D150">
        <f t="shared" si="28"/>
        <v>20</v>
      </c>
      <c r="E150">
        <f t="shared" si="28"/>
        <v>28</v>
      </c>
      <c r="F150">
        <f t="shared" si="28"/>
        <v>27</v>
      </c>
      <c r="G150">
        <f t="shared" si="28"/>
        <v>24</v>
      </c>
      <c r="H150">
        <f t="shared" si="28"/>
        <v>20</v>
      </c>
      <c r="I150">
        <f t="shared" si="28"/>
        <v>18</v>
      </c>
      <c r="J150">
        <f t="shared" si="28"/>
        <v>102</v>
      </c>
      <c r="K150">
        <f t="shared" si="28"/>
        <v>102</v>
      </c>
      <c r="L150">
        <f t="shared" si="28"/>
        <v>101</v>
      </c>
      <c r="M150">
        <f t="shared" si="28"/>
        <v>93</v>
      </c>
      <c r="N150">
        <f t="shared" si="28"/>
        <v>94</v>
      </c>
      <c r="O150">
        <f t="shared" si="28"/>
        <v>97</v>
      </c>
      <c r="P150">
        <f t="shared" si="28"/>
        <v>101</v>
      </c>
      <c r="Q150">
        <f t="shared" si="28"/>
        <v>103</v>
      </c>
      <c r="R150">
        <f t="shared" si="3"/>
        <v>488999.99999999994</v>
      </c>
    </row>
    <row r="151" spans="1:18" x14ac:dyDescent="0.2">
      <c r="A151">
        <v>27</v>
      </c>
      <c r="B151">
        <f t="shared" ref="B151:Q151" si="29">RANK(B28,B$2:B$121,B$123)</f>
        <v>29</v>
      </c>
      <c r="C151">
        <f t="shared" si="29"/>
        <v>26</v>
      </c>
      <c r="D151">
        <f t="shared" si="29"/>
        <v>19</v>
      </c>
      <c r="E151">
        <f t="shared" si="29"/>
        <v>16</v>
      </c>
      <c r="F151">
        <f t="shared" si="29"/>
        <v>13</v>
      </c>
      <c r="G151">
        <f t="shared" si="29"/>
        <v>14</v>
      </c>
      <c r="H151">
        <f t="shared" si="29"/>
        <v>12</v>
      </c>
      <c r="I151">
        <f t="shared" si="29"/>
        <v>10</v>
      </c>
      <c r="J151">
        <f t="shared" si="29"/>
        <v>92</v>
      </c>
      <c r="K151">
        <f t="shared" si="29"/>
        <v>95</v>
      </c>
      <c r="L151">
        <f t="shared" si="29"/>
        <v>102</v>
      </c>
      <c r="M151">
        <f t="shared" si="29"/>
        <v>105</v>
      </c>
      <c r="N151">
        <f t="shared" si="29"/>
        <v>108</v>
      </c>
      <c r="O151">
        <f t="shared" si="29"/>
        <v>107</v>
      </c>
      <c r="P151">
        <f t="shared" si="29"/>
        <v>109</v>
      </c>
      <c r="Q151">
        <f t="shared" si="29"/>
        <v>111</v>
      </c>
      <c r="R151">
        <f t="shared" si="3"/>
        <v>493000</v>
      </c>
    </row>
    <row r="152" spans="1:18" x14ac:dyDescent="0.2">
      <c r="A152">
        <v>28</v>
      </c>
      <c r="B152">
        <f t="shared" ref="B152:Q152" si="30">RANK(B29,B$2:B$121,B$123)</f>
        <v>14</v>
      </c>
      <c r="C152">
        <f t="shared" si="30"/>
        <v>11</v>
      </c>
      <c r="D152">
        <f t="shared" si="30"/>
        <v>14</v>
      </c>
      <c r="E152">
        <f t="shared" si="30"/>
        <v>13</v>
      </c>
      <c r="F152">
        <f t="shared" si="30"/>
        <v>11</v>
      </c>
      <c r="G152">
        <f t="shared" si="30"/>
        <v>13</v>
      </c>
      <c r="H152">
        <f t="shared" si="30"/>
        <v>10</v>
      </c>
      <c r="I152">
        <f t="shared" si="30"/>
        <v>11</v>
      </c>
      <c r="J152">
        <f t="shared" si="30"/>
        <v>107</v>
      </c>
      <c r="K152">
        <f t="shared" si="30"/>
        <v>110</v>
      </c>
      <c r="L152">
        <f t="shared" si="30"/>
        <v>107</v>
      </c>
      <c r="M152">
        <f t="shared" si="30"/>
        <v>108</v>
      </c>
      <c r="N152">
        <f t="shared" si="30"/>
        <v>110</v>
      </c>
      <c r="O152">
        <f t="shared" si="30"/>
        <v>108</v>
      </c>
      <c r="P152">
        <f t="shared" si="30"/>
        <v>111</v>
      </c>
      <c r="Q152">
        <f t="shared" si="30"/>
        <v>110</v>
      </c>
      <c r="R152">
        <f t="shared" si="3"/>
        <v>491000</v>
      </c>
    </row>
    <row r="153" spans="1:18" x14ac:dyDescent="0.2">
      <c r="A153">
        <v>29</v>
      </c>
      <c r="B153">
        <f t="shared" ref="B153:Q153" si="31">RANK(B30,B$2:B$121,B$123)</f>
        <v>20</v>
      </c>
      <c r="C153">
        <f t="shared" si="31"/>
        <v>22</v>
      </c>
      <c r="D153">
        <f t="shared" si="31"/>
        <v>28</v>
      </c>
      <c r="E153">
        <f t="shared" si="31"/>
        <v>22</v>
      </c>
      <c r="F153">
        <f t="shared" si="31"/>
        <v>20</v>
      </c>
      <c r="G153">
        <f t="shared" si="31"/>
        <v>19</v>
      </c>
      <c r="H153">
        <f t="shared" si="31"/>
        <v>25</v>
      </c>
      <c r="I153">
        <f t="shared" si="31"/>
        <v>20</v>
      </c>
      <c r="J153">
        <f t="shared" si="31"/>
        <v>101</v>
      </c>
      <c r="K153">
        <f t="shared" si="31"/>
        <v>99</v>
      </c>
      <c r="L153">
        <f t="shared" si="31"/>
        <v>93</v>
      </c>
      <c r="M153">
        <f t="shared" si="31"/>
        <v>99</v>
      </c>
      <c r="N153">
        <f t="shared" si="31"/>
        <v>101</v>
      </c>
      <c r="O153">
        <f t="shared" si="31"/>
        <v>102</v>
      </c>
      <c r="P153">
        <f t="shared" si="31"/>
        <v>96</v>
      </c>
      <c r="Q153">
        <f t="shared" si="31"/>
        <v>101</v>
      </c>
      <c r="R153">
        <f t="shared" si="3"/>
        <v>499000</v>
      </c>
    </row>
    <row r="154" spans="1:18" x14ac:dyDescent="0.2">
      <c r="A154">
        <v>30</v>
      </c>
      <c r="B154">
        <f t="shared" ref="B154:Q154" si="32">RANK(B31,B$2:B$121,B$123)</f>
        <v>34</v>
      </c>
      <c r="C154">
        <f t="shared" si="32"/>
        <v>30</v>
      </c>
      <c r="D154">
        <f t="shared" si="32"/>
        <v>25</v>
      </c>
      <c r="E154">
        <f t="shared" si="32"/>
        <v>18</v>
      </c>
      <c r="F154">
        <f t="shared" si="32"/>
        <v>16</v>
      </c>
      <c r="G154">
        <f t="shared" si="32"/>
        <v>12</v>
      </c>
      <c r="H154">
        <f t="shared" si="32"/>
        <v>13</v>
      </c>
      <c r="I154">
        <f t="shared" si="32"/>
        <v>13</v>
      </c>
      <c r="J154">
        <f t="shared" si="32"/>
        <v>87</v>
      </c>
      <c r="K154">
        <f t="shared" si="32"/>
        <v>91</v>
      </c>
      <c r="L154">
        <f t="shared" si="32"/>
        <v>96</v>
      </c>
      <c r="M154">
        <f t="shared" si="32"/>
        <v>103</v>
      </c>
      <c r="N154">
        <f t="shared" si="32"/>
        <v>105</v>
      </c>
      <c r="O154">
        <f t="shared" si="32"/>
        <v>109</v>
      </c>
      <c r="P154">
        <f t="shared" si="32"/>
        <v>108</v>
      </c>
      <c r="Q154">
        <f t="shared" si="32"/>
        <v>108</v>
      </c>
      <c r="R154">
        <f t="shared" si="3"/>
        <v>492000</v>
      </c>
    </row>
    <row r="155" spans="1:18" x14ac:dyDescent="0.2">
      <c r="A155">
        <v>31</v>
      </c>
      <c r="B155">
        <f t="shared" ref="B155:Q155" si="33">RANK(B32,B$2:B$121,B$123)</f>
        <v>3</v>
      </c>
      <c r="C155">
        <f t="shared" si="33"/>
        <v>3</v>
      </c>
      <c r="D155">
        <f t="shared" si="33"/>
        <v>5</v>
      </c>
      <c r="E155">
        <f t="shared" si="33"/>
        <v>4</v>
      </c>
      <c r="F155">
        <f t="shared" si="33"/>
        <v>6</v>
      </c>
      <c r="G155">
        <f t="shared" si="33"/>
        <v>4</v>
      </c>
      <c r="H155">
        <f t="shared" si="33"/>
        <v>4</v>
      </c>
      <c r="I155">
        <f t="shared" si="33"/>
        <v>5</v>
      </c>
      <c r="J155">
        <f t="shared" si="33"/>
        <v>118</v>
      </c>
      <c r="K155">
        <f t="shared" si="33"/>
        <v>118</v>
      </c>
      <c r="L155">
        <f t="shared" si="33"/>
        <v>116</v>
      </c>
      <c r="M155">
        <f t="shared" si="33"/>
        <v>117</v>
      </c>
      <c r="N155">
        <f t="shared" si="33"/>
        <v>115</v>
      </c>
      <c r="O155">
        <f t="shared" si="33"/>
        <v>117</v>
      </c>
      <c r="P155">
        <f t="shared" si="33"/>
        <v>117</v>
      </c>
      <c r="Q155">
        <f t="shared" si="33"/>
        <v>116</v>
      </c>
      <c r="R155">
        <f t="shared" si="3"/>
        <v>516000</v>
      </c>
    </row>
    <row r="156" spans="1:18" x14ac:dyDescent="0.2">
      <c r="A156">
        <v>32</v>
      </c>
      <c r="B156">
        <f t="shared" ref="B156:Q156" si="34">RANK(B33,B$2:B$121,B$123)</f>
        <v>6</v>
      </c>
      <c r="C156">
        <f t="shared" si="34"/>
        <v>7</v>
      </c>
      <c r="D156">
        <f t="shared" si="34"/>
        <v>7</v>
      </c>
      <c r="E156">
        <f t="shared" si="34"/>
        <v>6</v>
      </c>
      <c r="F156">
        <f t="shared" si="34"/>
        <v>4</v>
      </c>
      <c r="G156">
        <f t="shared" si="34"/>
        <v>5</v>
      </c>
      <c r="H156">
        <f t="shared" si="34"/>
        <v>5</v>
      </c>
      <c r="I156">
        <f t="shared" si="34"/>
        <v>4</v>
      </c>
      <c r="J156">
        <f t="shared" si="34"/>
        <v>115</v>
      </c>
      <c r="K156">
        <f t="shared" si="34"/>
        <v>114</v>
      </c>
      <c r="L156">
        <f t="shared" si="34"/>
        <v>114</v>
      </c>
      <c r="M156">
        <f t="shared" si="34"/>
        <v>115</v>
      </c>
      <c r="N156">
        <f t="shared" si="34"/>
        <v>117</v>
      </c>
      <c r="O156">
        <f t="shared" si="34"/>
        <v>116</v>
      </c>
      <c r="P156">
        <f t="shared" si="34"/>
        <v>116</v>
      </c>
      <c r="Q156">
        <f t="shared" si="34"/>
        <v>117</v>
      </c>
      <c r="R156">
        <f t="shared" si="3"/>
        <v>536000</v>
      </c>
    </row>
    <row r="157" spans="1:18" x14ac:dyDescent="0.2">
      <c r="A157">
        <v>33</v>
      </c>
      <c r="B157">
        <f t="shared" ref="B157:Q157" si="35">RANK(B34,B$2:B$121,B$123)</f>
        <v>10</v>
      </c>
      <c r="C157">
        <f t="shared" si="35"/>
        <v>12</v>
      </c>
      <c r="D157">
        <f t="shared" si="35"/>
        <v>11</v>
      </c>
      <c r="E157">
        <f t="shared" si="35"/>
        <v>9</v>
      </c>
      <c r="F157">
        <f t="shared" si="35"/>
        <v>12</v>
      </c>
      <c r="G157">
        <f t="shared" si="35"/>
        <v>28</v>
      </c>
      <c r="H157">
        <f t="shared" si="35"/>
        <v>26</v>
      </c>
      <c r="I157">
        <f t="shared" si="35"/>
        <v>31</v>
      </c>
      <c r="J157">
        <f t="shared" si="35"/>
        <v>111</v>
      </c>
      <c r="K157">
        <f t="shared" si="35"/>
        <v>109</v>
      </c>
      <c r="L157">
        <f t="shared" si="35"/>
        <v>110</v>
      </c>
      <c r="M157">
        <f t="shared" si="35"/>
        <v>112</v>
      </c>
      <c r="N157">
        <f t="shared" si="35"/>
        <v>109</v>
      </c>
      <c r="O157">
        <f t="shared" si="35"/>
        <v>93</v>
      </c>
      <c r="P157">
        <f t="shared" si="35"/>
        <v>95</v>
      </c>
      <c r="Q157">
        <f t="shared" si="35"/>
        <v>90</v>
      </c>
      <c r="R157">
        <f t="shared" si="3"/>
        <v>535000</v>
      </c>
    </row>
    <row r="158" spans="1:18" x14ac:dyDescent="0.2">
      <c r="A158">
        <v>34</v>
      </c>
      <c r="B158">
        <f t="shared" ref="B158:Q158" si="36">RANK(B35,B$2:B$121,B$123)</f>
        <v>22</v>
      </c>
      <c r="C158">
        <f t="shared" si="36"/>
        <v>21</v>
      </c>
      <c r="D158">
        <f t="shared" si="36"/>
        <v>17</v>
      </c>
      <c r="E158">
        <f t="shared" si="36"/>
        <v>15</v>
      </c>
      <c r="F158">
        <f t="shared" si="36"/>
        <v>24</v>
      </c>
      <c r="G158">
        <f t="shared" si="36"/>
        <v>25</v>
      </c>
      <c r="H158">
        <f t="shared" si="36"/>
        <v>28</v>
      </c>
      <c r="I158">
        <f t="shared" si="36"/>
        <v>26</v>
      </c>
      <c r="J158">
        <f t="shared" si="36"/>
        <v>99</v>
      </c>
      <c r="K158">
        <f t="shared" si="36"/>
        <v>100</v>
      </c>
      <c r="L158">
        <f t="shared" si="36"/>
        <v>104</v>
      </c>
      <c r="M158">
        <f t="shared" si="36"/>
        <v>106</v>
      </c>
      <c r="N158">
        <f t="shared" si="36"/>
        <v>97</v>
      </c>
      <c r="O158">
        <f t="shared" si="36"/>
        <v>96</v>
      </c>
      <c r="P158">
        <f t="shared" si="36"/>
        <v>93</v>
      </c>
      <c r="Q158">
        <f t="shared" si="36"/>
        <v>95</v>
      </c>
      <c r="R158">
        <f t="shared" si="3"/>
        <v>541000</v>
      </c>
    </row>
    <row r="159" spans="1:18" x14ac:dyDescent="0.2">
      <c r="A159">
        <v>35</v>
      </c>
      <c r="B159">
        <f t="shared" ref="B159:Q159" si="37">RANK(B36,B$2:B$121,B$123)</f>
        <v>7</v>
      </c>
      <c r="C159">
        <f t="shared" si="37"/>
        <v>6</v>
      </c>
      <c r="D159">
        <f t="shared" si="37"/>
        <v>6</v>
      </c>
      <c r="E159">
        <f t="shared" si="37"/>
        <v>7</v>
      </c>
      <c r="F159">
        <f t="shared" si="37"/>
        <v>8</v>
      </c>
      <c r="G159">
        <f t="shared" si="37"/>
        <v>9</v>
      </c>
      <c r="H159">
        <f t="shared" si="37"/>
        <v>8</v>
      </c>
      <c r="I159">
        <f t="shared" si="37"/>
        <v>6</v>
      </c>
      <c r="J159">
        <f t="shared" si="37"/>
        <v>114</v>
      </c>
      <c r="K159">
        <f t="shared" si="37"/>
        <v>115</v>
      </c>
      <c r="L159">
        <f t="shared" si="37"/>
        <v>115</v>
      </c>
      <c r="M159">
        <f t="shared" si="37"/>
        <v>114</v>
      </c>
      <c r="N159">
        <f t="shared" si="37"/>
        <v>113</v>
      </c>
      <c r="O159">
        <f t="shared" si="37"/>
        <v>112</v>
      </c>
      <c r="P159">
        <f t="shared" si="37"/>
        <v>113</v>
      </c>
      <c r="Q159">
        <f t="shared" si="37"/>
        <v>115</v>
      </c>
      <c r="R159">
        <f t="shared" si="3"/>
        <v>543000</v>
      </c>
    </row>
    <row r="160" spans="1:18" x14ac:dyDescent="0.2">
      <c r="A160">
        <v>36</v>
      </c>
      <c r="B160">
        <f t="shared" ref="B160:Q160" si="38">RANK(B37,B$2:B$121,B$123)</f>
        <v>2</v>
      </c>
      <c r="C160">
        <f t="shared" si="38"/>
        <v>2</v>
      </c>
      <c r="D160">
        <f t="shared" si="38"/>
        <v>2</v>
      </c>
      <c r="E160">
        <f t="shared" si="38"/>
        <v>2</v>
      </c>
      <c r="F160">
        <f t="shared" si="38"/>
        <v>5</v>
      </c>
      <c r="G160">
        <f t="shared" si="38"/>
        <v>6</v>
      </c>
      <c r="H160">
        <f t="shared" si="38"/>
        <v>7</v>
      </c>
      <c r="I160">
        <f t="shared" si="38"/>
        <v>8</v>
      </c>
      <c r="J160">
        <f t="shared" si="38"/>
        <v>119</v>
      </c>
      <c r="K160">
        <f t="shared" si="38"/>
        <v>119</v>
      </c>
      <c r="L160">
        <f t="shared" si="38"/>
        <v>119</v>
      </c>
      <c r="M160">
        <f t="shared" si="38"/>
        <v>119</v>
      </c>
      <c r="N160">
        <f t="shared" si="38"/>
        <v>116</v>
      </c>
      <c r="O160">
        <f t="shared" si="38"/>
        <v>115</v>
      </c>
      <c r="P160">
        <f t="shared" si="38"/>
        <v>114</v>
      </c>
      <c r="Q160">
        <f t="shared" si="38"/>
        <v>113</v>
      </c>
      <c r="R160">
        <f t="shared" si="3"/>
        <v>516000</v>
      </c>
    </row>
    <row r="161" spans="1:18" x14ac:dyDescent="0.2">
      <c r="A161">
        <v>37</v>
      </c>
      <c r="B161">
        <f t="shared" ref="B161:Q161" si="39">RANK(B38,B$2:B$121,B$123)</f>
        <v>60</v>
      </c>
      <c r="C161">
        <f t="shared" si="39"/>
        <v>59</v>
      </c>
      <c r="D161">
        <f t="shared" si="39"/>
        <v>60</v>
      </c>
      <c r="E161">
        <f t="shared" si="39"/>
        <v>57</v>
      </c>
      <c r="F161">
        <f t="shared" si="39"/>
        <v>54</v>
      </c>
      <c r="G161">
        <f t="shared" si="39"/>
        <v>54</v>
      </c>
      <c r="H161">
        <f t="shared" si="39"/>
        <v>53</v>
      </c>
      <c r="I161">
        <f t="shared" si="39"/>
        <v>53</v>
      </c>
      <c r="J161">
        <f t="shared" si="39"/>
        <v>61</v>
      </c>
      <c r="K161">
        <f t="shared" si="39"/>
        <v>62</v>
      </c>
      <c r="L161">
        <f t="shared" si="39"/>
        <v>61</v>
      </c>
      <c r="M161">
        <f t="shared" si="39"/>
        <v>64</v>
      </c>
      <c r="N161">
        <f t="shared" si="39"/>
        <v>67</v>
      </c>
      <c r="O161">
        <f t="shared" si="39"/>
        <v>67</v>
      </c>
      <c r="P161">
        <f t="shared" si="39"/>
        <v>68</v>
      </c>
      <c r="Q161">
        <f t="shared" si="39"/>
        <v>68</v>
      </c>
      <c r="R161">
        <f t="shared" si="3"/>
        <v>493000</v>
      </c>
    </row>
    <row r="162" spans="1:18" x14ac:dyDescent="0.2">
      <c r="A162">
        <v>38</v>
      </c>
      <c r="B162">
        <f t="shared" ref="B162:Q162" si="40">RANK(B39,B$2:B$121,B$123)</f>
        <v>4</v>
      </c>
      <c r="C162">
        <f t="shared" si="40"/>
        <v>4</v>
      </c>
      <c r="D162">
        <f t="shared" si="40"/>
        <v>3</v>
      </c>
      <c r="E162">
        <f t="shared" si="40"/>
        <v>5</v>
      </c>
      <c r="F162">
        <f t="shared" si="40"/>
        <v>2</v>
      </c>
      <c r="G162">
        <f t="shared" si="40"/>
        <v>2</v>
      </c>
      <c r="H162">
        <f t="shared" si="40"/>
        <v>3</v>
      </c>
      <c r="I162">
        <f t="shared" si="40"/>
        <v>3</v>
      </c>
      <c r="J162">
        <f t="shared" si="40"/>
        <v>117</v>
      </c>
      <c r="K162">
        <f t="shared" si="40"/>
        <v>117</v>
      </c>
      <c r="L162">
        <f t="shared" si="40"/>
        <v>118</v>
      </c>
      <c r="M162">
        <f t="shared" si="40"/>
        <v>116</v>
      </c>
      <c r="N162">
        <f t="shared" si="40"/>
        <v>119</v>
      </c>
      <c r="O162">
        <f t="shared" si="40"/>
        <v>119</v>
      </c>
      <c r="P162">
        <f t="shared" si="40"/>
        <v>118</v>
      </c>
      <c r="Q162">
        <f t="shared" si="40"/>
        <v>118</v>
      </c>
      <c r="R162">
        <f t="shared" si="3"/>
        <v>493000</v>
      </c>
    </row>
    <row r="163" spans="1:18" x14ac:dyDescent="0.2">
      <c r="A163">
        <v>39</v>
      </c>
      <c r="B163">
        <f t="shared" ref="B163:Q163" si="41">RANK(B40,B$2:B$121,B$123)</f>
        <v>17</v>
      </c>
      <c r="C163">
        <f t="shared" si="41"/>
        <v>20</v>
      </c>
      <c r="D163">
        <f t="shared" si="41"/>
        <v>16</v>
      </c>
      <c r="E163">
        <f t="shared" si="41"/>
        <v>10</v>
      </c>
      <c r="F163">
        <f t="shared" si="41"/>
        <v>9</v>
      </c>
      <c r="G163">
        <f t="shared" si="41"/>
        <v>7</v>
      </c>
      <c r="H163">
        <f t="shared" si="41"/>
        <v>6</v>
      </c>
      <c r="I163">
        <f t="shared" si="41"/>
        <v>7</v>
      </c>
      <c r="J163">
        <f t="shared" si="41"/>
        <v>104</v>
      </c>
      <c r="K163">
        <f t="shared" si="41"/>
        <v>101</v>
      </c>
      <c r="L163">
        <f t="shared" si="41"/>
        <v>105</v>
      </c>
      <c r="M163">
        <f t="shared" si="41"/>
        <v>111</v>
      </c>
      <c r="N163">
        <f t="shared" si="41"/>
        <v>112</v>
      </c>
      <c r="O163">
        <f t="shared" si="41"/>
        <v>114</v>
      </c>
      <c r="P163">
        <f t="shared" si="41"/>
        <v>115</v>
      </c>
      <c r="Q163">
        <f t="shared" si="41"/>
        <v>114</v>
      </c>
      <c r="R163">
        <f t="shared" si="3"/>
        <v>515000.00000000006</v>
      </c>
    </row>
    <row r="164" spans="1:18" x14ac:dyDescent="0.2">
      <c r="A164">
        <v>40</v>
      </c>
      <c r="B164">
        <f t="shared" ref="B164:Q164" si="42">RANK(B41,B$2:B$121,B$123)</f>
        <v>40</v>
      </c>
      <c r="C164">
        <f t="shared" si="42"/>
        <v>33</v>
      </c>
      <c r="D164">
        <f t="shared" si="42"/>
        <v>22</v>
      </c>
      <c r="E164">
        <f t="shared" si="42"/>
        <v>21</v>
      </c>
      <c r="F164">
        <f t="shared" si="42"/>
        <v>32</v>
      </c>
      <c r="G164">
        <f t="shared" si="42"/>
        <v>30</v>
      </c>
      <c r="H164">
        <f t="shared" si="42"/>
        <v>31</v>
      </c>
      <c r="I164">
        <f t="shared" si="42"/>
        <v>32</v>
      </c>
      <c r="J164">
        <f t="shared" si="42"/>
        <v>81</v>
      </c>
      <c r="K164">
        <f t="shared" si="42"/>
        <v>88</v>
      </c>
      <c r="L164">
        <f t="shared" si="42"/>
        <v>99</v>
      </c>
      <c r="M164">
        <f t="shared" si="42"/>
        <v>100</v>
      </c>
      <c r="N164">
        <f t="shared" si="42"/>
        <v>89</v>
      </c>
      <c r="O164">
        <f t="shared" si="42"/>
        <v>91</v>
      </c>
      <c r="P164">
        <f t="shared" si="42"/>
        <v>90</v>
      </c>
      <c r="Q164">
        <f t="shared" si="42"/>
        <v>89</v>
      </c>
      <c r="R164">
        <f t="shared" si="3"/>
        <v>493000</v>
      </c>
    </row>
    <row r="165" spans="1:18" x14ac:dyDescent="0.2">
      <c r="A165">
        <v>41</v>
      </c>
      <c r="B165">
        <f t="shared" ref="B165:Q165" si="43">RANK(B42,B$2:B$121,B$123)</f>
        <v>50</v>
      </c>
      <c r="C165">
        <f t="shared" si="43"/>
        <v>49</v>
      </c>
      <c r="D165">
        <f t="shared" si="43"/>
        <v>48</v>
      </c>
      <c r="E165">
        <f t="shared" si="43"/>
        <v>40</v>
      </c>
      <c r="F165">
        <f t="shared" si="43"/>
        <v>38</v>
      </c>
      <c r="G165">
        <f t="shared" si="43"/>
        <v>32</v>
      </c>
      <c r="H165">
        <f t="shared" si="43"/>
        <v>32</v>
      </c>
      <c r="I165">
        <f t="shared" si="43"/>
        <v>28</v>
      </c>
      <c r="J165">
        <f t="shared" si="43"/>
        <v>71</v>
      </c>
      <c r="K165">
        <f t="shared" si="43"/>
        <v>72</v>
      </c>
      <c r="L165">
        <f t="shared" si="43"/>
        <v>73</v>
      </c>
      <c r="M165">
        <f t="shared" si="43"/>
        <v>81</v>
      </c>
      <c r="N165">
        <f t="shared" si="43"/>
        <v>83</v>
      </c>
      <c r="O165">
        <f t="shared" si="43"/>
        <v>89</v>
      </c>
      <c r="P165">
        <f t="shared" si="43"/>
        <v>89</v>
      </c>
      <c r="Q165">
        <f t="shared" si="43"/>
        <v>93</v>
      </c>
      <c r="R165">
        <f t="shared" si="3"/>
        <v>562000</v>
      </c>
    </row>
    <row r="166" spans="1:18" x14ac:dyDescent="0.2">
      <c r="A166">
        <v>42</v>
      </c>
      <c r="B166">
        <f t="shared" ref="B166:Q166" si="44">RANK(B43,B$2:B$121,B$123)</f>
        <v>13</v>
      </c>
      <c r="C166">
        <f t="shared" si="44"/>
        <v>10</v>
      </c>
      <c r="D166">
        <f t="shared" si="44"/>
        <v>12</v>
      </c>
      <c r="E166">
        <f t="shared" si="44"/>
        <v>12</v>
      </c>
      <c r="F166">
        <f t="shared" si="44"/>
        <v>14</v>
      </c>
      <c r="G166">
        <f t="shared" si="44"/>
        <v>16</v>
      </c>
      <c r="H166">
        <f t="shared" si="44"/>
        <v>14</v>
      </c>
      <c r="I166">
        <f t="shared" si="44"/>
        <v>14</v>
      </c>
      <c r="J166">
        <f t="shared" si="44"/>
        <v>108</v>
      </c>
      <c r="K166">
        <f t="shared" si="44"/>
        <v>111</v>
      </c>
      <c r="L166">
        <f t="shared" si="44"/>
        <v>109</v>
      </c>
      <c r="M166">
        <f t="shared" si="44"/>
        <v>109</v>
      </c>
      <c r="N166">
        <f t="shared" si="44"/>
        <v>107</v>
      </c>
      <c r="O166">
        <f t="shared" si="44"/>
        <v>105</v>
      </c>
      <c r="P166">
        <f t="shared" si="44"/>
        <v>107</v>
      </c>
      <c r="Q166">
        <f t="shared" si="44"/>
        <v>107</v>
      </c>
      <c r="R166">
        <f t="shared" si="3"/>
        <v>569000</v>
      </c>
    </row>
    <row r="167" spans="1:18" x14ac:dyDescent="0.2">
      <c r="A167">
        <v>43</v>
      </c>
      <c r="B167">
        <f t="shared" ref="B167:Q167" si="45">RANK(B44,B$2:B$121,B$123)</f>
        <v>55</v>
      </c>
      <c r="C167">
        <f t="shared" si="45"/>
        <v>58</v>
      </c>
      <c r="D167">
        <f t="shared" si="45"/>
        <v>56</v>
      </c>
      <c r="E167">
        <f t="shared" si="45"/>
        <v>56</v>
      </c>
      <c r="F167">
        <f t="shared" si="45"/>
        <v>57</v>
      </c>
      <c r="G167">
        <f t="shared" si="45"/>
        <v>60</v>
      </c>
      <c r="H167">
        <f t="shared" si="45"/>
        <v>61</v>
      </c>
      <c r="I167">
        <f t="shared" si="45"/>
        <v>60</v>
      </c>
      <c r="J167">
        <f t="shared" si="45"/>
        <v>66</v>
      </c>
      <c r="K167">
        <f t="shared" si="45"/>
        <v>63</v>
      </c>
      <c r="L167">
        <f t="shared" si="45"/>
        <v>65</v>
      </c>
      <c r="M167">
        <f t="shared" si="45"/>
        <v>65</v>
      </c>
      <c r="N167">
        <f t="shared" si="45"/>
        <v>64</v>
      </c>
      <c r="O167">
        <f t="shared" si="45"/>
        <v>61</v>
      </c>
      <c r="P167">
        <f t="shared" si="45"/>
        <v>60</v>
      </c>
      <c r="Q167">
        <f t="shared" si="45"/>
        <v>61</v>
      </c>
      <c r="R167">
        <f t="shared" si="3"/>
        <v>496000</v>
      </c>
    </row>
    <row r="168" spans="1:18" x14ac:dyDescent="0.2">
      <c r="A168">
        <v>44</v>
      </c>
      <c r="B168">
        <f t="shared" ref="B168:Q168" si="46">RANK(B45,B$2:B$121,B$123)</f>
        <v>93</v>
      </c>
      <c r="C168">
        <f t="shared" si="46"/>
        <v>90</v>
      </c>
      <c r="D168">
        <f t="shared" si="46"/>
        <v>89</v>
      </c>
      <c r="E168">
        <f t="shared" si="46"/>
        <v>84</v>
      </c>
      <c r="F168">
        <f t="shared" si="46"/>
        <v>78</v>
      </c>
      <c r="G168">
        <f t="shared" si="46"/>
        <v>80</v>
      </c>
      <c r="H168">
        <f t="shared" si="46"/>
        <v>74</v>
      </c>
      <c r="I168">
        <f t="shared" si="46"/>
        <v>72</v>
      </c>
      <c r="J168">
        <f t="shared" si="46"/>
        <v>28</v>
      </c>
      <c r="K168">
        <f t="shared" si="46"/>
        <v>31</v>
      </c>
      <c r="L168">
        <f t="shared" si="46"/>
        <v>32</v>
      </c>
      <c r="M168">
        <f t="shared" si="46"/>
        <v>37</v>
      </c>
      <c r="N168">
        <f t="shared" si="46"/>
        <v>43</v>
      </c>
      <c r="O168">
        <f t="shared" si="46"/>
        <v>41</v>
      </c>
      <c r="P168">
        <f t="shared" si="46"/>
        <v>47</v>
      </c>
      <c r="Q168">
        <f t="shared" si="46"/>
        <v>49</v>
      </c>
      <c r="R168">
        <f t="shared" si="3"/>
        <v>488999.99999999994</v>
      </c>
    </row>
    <row r="169" spans="1:18" x14ac:dyDescent="0.2">
      <c r="A169">
        <v>45</v>
      </c>
      <c r="B169">
        <f t="shared" ref="B169:Q169" si="47">RANK(B46,B$2:B$121,B$123)</f>
        <v>86</v>
      </c>
      <c r="C169">
        <f t="shared" si="47"/>
        <v>84</v>
      </c>
      <c r="D169">
        <f t="shared" si="47"/>
        <v>86</v>
      </c>
      <c r="E169">
        <f t="shared" si="47"/>
        <v>83</v>
      </c>
      <c r="F169">
        <f t="shared" si="47"/>
        <v>88</v>
      </c>
      <c r="G169">
        <f t="shared" si="47"/>
        <v>85</v>
      </c>
      <c r="H169">
        <f t="shared" si="47"/>
        <v>89</v>
      </c>
      <c r="I169">
        <f t="shared" si="47"/>
        <v>86</v>
      </c>
      <c r="J169">
        <f t="shared" si="47"/>
        <v>35</v>
      </c>
      <c r="K169">
        <f t="shared" si="47"/>
        <v>37</v>
      </c>
      <c r="L169">
        <f t="shared" si="47"/>
        <v>35</v>
      </c>
      <c r="M169">
        <f t="shared" si="47"/>
        <v>38</v>
      </c>
      <c r="N169">
        <f t="shared" si="47"/>
        <v>33</v>
      </c>
      <c r="O169">
        <f t="shared" si="47"/>
        <v>36</v>
      </c>
      <c r="P169">
        <f t="shared" si="47"/>
        <v>32</v>
      </c>
      <c r="Q169">
        <f t="shared" si="47"/>
        <v>35</v>
      </c>
      <c r="R169">
        <f t="shared" si="3"/>
        <v>520000</v>
      </c>
    </row>
    <row r="170" spans="1:18" x14ac:dyDescent="0.2">
      <c r="A170">
        <v>46</v>
      </c>
      <c r="B170">
        <f t="shared" ref="B170:Q170" si="48">RANK(B47,B$2:B$121,B$123)</f>
        <v>75</v>
      </c>
      <c r="C170">
        <f t="shared" si="48"/>
        <v>68</v>
      </c>
      <c r="D170">
        <f t="shared" si="48"/>
        <v>64</v>
      </c>
      <c r="E170">
        <f t="shared" si="48"/>
        <v>67</v>
      </c>
      <c r="F170">
        <f t="shared" si="48"/>
        <v>63</v>
      </c>
      <c r="G170">
        <f t="shared" si="48"/>
        <v>62</v>
      </c>
      <c r="H170">
        <f t="shared" si="48"/>
        <v>62</v>
      </c>
      <c r="I170">
        <f t="shared" si="48"/>
        <v>61</v>
      </c>
      <c r="J170">
        <f t="shared" si="48"/>
        <v>46</v>
      </c>
      <c r="K170">
        <f t="shared" si="48"/>
        <v>53</v>
      </c>
      <c r="L170">
        <f t="shared" si="48"/>
        <v>57</v>
      </c>
      <c r="M170">
        <f t="shared" si="48"/>
        <v>54</v>
      </c>
      <c r="N170">
        <f t="shared" si="48"/>
        <v>58</v>
      </c>
      <c r="O170">
        <f t="shared" si="48"/>
        <v>59</v>
      </c>
      <c r="P170">
        <f t="shared" si="48"/>
        <v>59</v>
      </c>
      <c r="Q170">
        <f t="shared" si="48"/>
        <v>60</v>
      </c>
      <c r="R170">
        <f t="shared" si="3"/>
        <v>543000</v>
      </c>
    </row>
    <row r="171" spans="1:18" x14ac:dyDescent="0.2">
      <c r="A171">
        <v>47</v>
      </c>
      <c r="B171">
        <f t="shared" ref="B171:Q171" si="49">RANK(B48,B$2:B$121,B$123)</f>
        <v>61</v>
      </c>
      <c r="C171">
        <f t="shared" si="49"/>
        <v>61</v>
      </c>
      <c r="D171">
        <f t="shared" si="49"/>
        <v>59</v>
      </c>
      <c r="E171">
        <f t="shared" si="49"/>
        <v>58</v>
      </c>
      <c r="F171">
        <f t="shared" si="49"/>
        <v>56</v>
      </c>
      <c r="G171">
        <f t="shared" si="49"/>
        <v>55</v>
      </c>
      <c r="H171">
        <f t="shared" si="49"/>
        <v>58</v>
      </c>
      <c r="I171">
        <f t="shared" si="49"/>
        <v>54</v>
      </c>
      <c r="J171">
        <f t="shared" si="49"/>
        <v>60</v>
      </c>
      <c r="K171">
        <f t="shared" si="49"/>
        <v>60</v>
      </c>
      <c r="L171">
        <f t="shared" si="49"/>
        <v>62</v>
      </c>
      <c r="M171">
        <f t="shared" si="49"/>
        <v>63</v>
      </c>
      <c r="N171">
        <f t="shared" si="49"/>
        <v>65</v>
      </c>
      <c r="O171">
        <f t="shared" si="49"/>
        <v>66</v>
      </c>
      <c r="P171">
        <f t="shared" si="49"/>
        <v>63</v>
      </c>
      <c r="Q171">
        <f t="shared" si="49"/>
        <v>67</v>
      </c>
      <c r="R171">
        <f t="shared" si="3"/>
        <v>540000</v>
      </c>
    </row>
    <row r="172" spans="1:18" x14ac:dyDescent="0.2">
      <c r="A172">
        <v>48</v>
      </c>
      <c r="B172">
        <f t="shared" ref="B172:Q172" si="50">RANK(B49,B$2:B$121,B$123)</f>
        <v>57</v>
      </c>
      <c r="C172">
        <f t="shared" si="50"/>
        <v>56</v>
      </c>
      <c r="D172">
        <f t="shared" si="50"/>
        <v>54</v>
      </c>
      <c r="E172">
        <f t="shared" si="50"/>
        <v>54</v>
      </c>
      <c r="F172">
        <f t="shared" si="50"/>
        <v>52</v>
      </c>
      <c r="G172">
        <f t="shared" si="50"/>
        <v>52</v>
      </c>
      <c r="H172">
        <f t="shared" si="50"/>
        <v>51</v>
      </c>
      <c r="I172">
        <f t="shared" si="50"/>
        <v>49</v>
      </c>
      <c r="J172">
        <f t="shared" si="50"/>
        <v>64</v>
      </c>
      <c r="K172">
        <f t="shared" si="50"/>
        <v>65</v>
      </c>
      <c r="L172">
        <f t="shared" si="50"/>
        <v>67</v>
      </c>
      <c r="M172">
        <f t="shared" si="50"/>
        <v>67</v>
      </c>
      <c r="N172">
        <f t="shared" si="50"/>
        <v>69</v>
      </c>
      <c r="O172">
        <f t="shared" si="50"/>
        <v>69</v>
      </c>
      <c r="P172">
        <f t="shared" si="50"/>
        <v>70</v>
      </c>
      <c r="Q172">
        <f t="shared" si="50"/>
        <v>72</v>
      </c>
      <c r="R172">
        <f t="shared" si="3"/>
        <v>578000</v>
      </c>
    </row>
    <row r="173" spans="1:18" x14ac:dyDescent="0.2">
      <c r="A173">
        <v>49</v>
      </c>
      <c r="B173">
        <f t="shared" ref="B173:Q173" si="51">RANK(B50,B$2:B$121,B$123)</f>
        <v>106</v>
      </c>
      <c r="C173">
        <f t="shared" si="51"/>
        <v>97</v>
      </c>
      <c r="D173">
        <f t="shared" si="51"/>
        <v>99</v>
      </c>
      <c r="E173">
        <f t="shared" si="51"/>
        <v>91</v>
      </c>
      <c r="F173">
        <f t="shared" si="51"/>
        <v>100</v>
      </c>
      <c r="G173">
        <f t="shared" si="51"/>
        <v>98</v>
      </c>
      <c r="H173">
        <f t="shared" si="51"/>
        <v>94</v>
      </c>
      <c r="I173">
        <f t="shared" si="51"/>
        <v>91</v>
      </c>
      <c r="J173">
        <f t="shared" si="51"/>
        <v>15</v>
      </c>
      <c r="K173">
        <f t="shared" si="51"/>
        <v>24</v>
      </c>
      <c r="L173">
        <f t="shared" si="51"/>
        <v>22</v>
      </c>
      <c r="M173">
        <f t="shared" si="51"/>
        <v>30</v>
      </c>
      <c r="N173">
        <f t="shared" si="51"/>
        <v>21</v>
      </c>
      <c r="O173">
        <f t="shared" si="51"/>
        <v>23</v>
      </c>
      <c r="P173">
        <f t="shared" si="51"/>
        <v>27</v>
      </c>
      <c r="Q173">
        <f t="shared" si="51"/>
        <v>30</v>
      </c>
      <c r="R173">
        <f t="shared" si="3"/>
        <v>832000</v>
      </c>
    </row>
    <row r="174" spans="1:18" x14ac:dyDescent="0.2">
      <c r="A174">
        <v>50</v>
      </c>
      <c r="B174">
        <f t="shared" ref="B174:Q174" si="52">RANK(B51,B$2:B$121,B$123)</f>
        <v>99</v>
      </c>
      <c r="C174">
        <f t="shared" si="52"/>
        <v>102</v>
      </c>
      <c r="D174">
        <f t="shared" si="52"/>
        <v>94</v>
      </c>
      <c r="E174">
        <f t="shared" si="52"/>
        <v>97</v>
      </c>
      <c r="F174">
        <f t="shared" si="52"/>
        <v>95</v>
      </c>
      <c r="G174">
        <f t="shared" si="52"/>
        <v>95</v>
      </c>
      <c r="H174">
        <f t="shared" si="52"/>
        <v>98</v>
      </c>
      <c r="I174">
        <f t="shared" si="52"/>
        <v>90</v>
      </c>
      <c r="J174">
        <f t="shared" si="52"/>
        <v>22</v>
      </c>
      <c r="K174">
        <f t="shared" si="52"/>
        <v>19</v>
      </c>
      <c r="L174">
        <f t="shared" si="52"/>
        <v>27</v>
      </c>
      <c r="M174">
        <f t="shared" si="52"/>
        <v>24</v>
      </c>
      <c r="N174">
        <f t="shared" si="52"/>
        <v>26</v>
      </c>
      <c r="O174">
        <f t="shared" si="52"/>
        <v>26</v>
      </c>
      <c r="P174">
        <f t="shared" si="52"/>
        <v>23</v>
      </c>
      <c r="Q174">
        <f t="shared" si="52"/>
        <v>31</v>
      </c>
      <c r="R174">
        <f t="shared" si="3"/>
        <v>731000</v>
      </c>
    </row>
    <row r="175" spans="1:18" x14ac:dyDescent="0.2">
      <c r="A175">
        <v>51</v>
      </c>
      <c r="B175">
        <f t="shared" ref="B175:Q175" si="53">RANK(B52,B$2:B$121,B$123)</f>
        <v>107</v>
      </c>
      <c r="C175">
        <f t="shared" si="53"/>
        <v>103</v>
      </c>
      <c r="D175">
        <f t="shared" si="53"/>
        <v>95</v>
      </c>
      <c r="E175">
        <f t="shared" si="53"/>
        <v>92</v>
      </c>
      <c r="F175">
        <f t="shared" si="53"/>
        <v>87</v>
      </c>
      <c r="G175">
        <f t="shared" si="53"/>
        <v>97</v>
      </c>
      <c r="H175">
        <f t="shared" si="53"/>
        <v>95</v>
      </c>
      <c r="I175">
        <f t="shared" si="53"/>
        <v>88</v>
      </c>
      <c r="J175">
        <f t="shared" si="53"/>
        <v>14</v>
      </c>
      <c r="K175">
        <f t="shared" si="53"/>
        <v>18</v>
      </c>
      <c r="L175">
        <f t="shared" si="53"/>
        <v>26</v>
      </c>
      <c r="M175">
        <f t="shared" si="53"/>
        <v>29</v>
      </c>
      <c r="N175">
        <f t="shared" si="53"/>
        <v>34</v>
      </c>
      <c r="O175">
        <f t="shared" si="53"/>
        <v>24</v>
      </c>
      <c r="P175">
        <f t="shared" si="53"/>
        <v>26</v>
      </c>
      <c r="Q175">
        <f t="shared" si="53"/>
        <v>33</v>
      </c>
      <c r="R175">
        <f t="shared" si="3"/>
        <v>1535000</v>
      </c>
    </row>
    <row r="176" spans="1:18" x14ac:dyDescent="0.2">
      <c r="A176">
        <v>52</v>
      </c>
      <c r="B176">
        <f t="shared" ref="B176:Q176" si="54">RANK(B53,B$2:B$121,B$123)</f>
        <v>71</v>
      </c>
      <c r="C176">
        <f t="shared" si="54"/>
        <v>70</v>
      </c>
      <c r="D176">
        <f t="shared" si="54"/>
        <v>77</v>
      </c>
      <c r="E176">
        <f t="shared" si="54"/>
        <v>79</v>
      </c>
      <c r="F176">
        <f t="shared" si="54"/>
        <v>75</v>
      </c>
      <c r="G176">
        <f t="shared" si="54"/>
        <v>67</v>
      </c>
      <c r="H176">
        <f t="shared" si="54"/>
        <v>79</v>
      </c>
      <c r="I176">
        <f t="shared" si="54"/>
        <v>92</v>
      </c>
      <c r="J176">
        <f t="shared" si="54"/>
        <v>50</v>
      </c>
      <c r="K176">
        <f t="shared" si="54"/>
        <v>51</v>
      </c>
      <c r="L176">
        <f t="shared" si="54"/>
        <v>44</v>
      </c>
      <c r="M176">
        <f t="shared" si="54"/>
        <v>42</v>
      </c>
      <c r="N176">
        <f t="shared" si="54"/>
        <v>46</v>
      </c>
      <c r="O176">
        <f t="shared" si="54"/>
        <v>54</v>
      </c>
      <c r="P176">
        <f t="shared" si="54"/>
        <v>42</v>
      </c>
      <c r="Q176">
        <f t="shared" si="54"/>
        <v>29</v>
      </c>
      <c r="R176">
        <f t="shared" si="3"/>
        <v>1967000.0000000002</v>
      </c>
    </row>
    <row r="177" spans="1:18" x14ac:dyDescent="0.2">
      <c r="A177">
        <v>53</v>
      </c>
      <c r="B177">
        <f t="shared" ref="B177:Q177" si="55">RANK(B54,B$2:B$121,B$123)</f>
        <v>68</v>
      </c>
      <c r="C177">
        <f t="shared" si="55"/>
        <v>73</v>
      </c>
      <c r="D177">
        <f t="shared" si="55"/>
        <v>68</v>
      </c>
      <c r="E177">
        <f t="shared" si="55"/>
        <v>63</v>
      </c>
      <c r="F177">
        <f t="shared" si="55"/>
        <v>62</v>
      </c>
      <c r="G177">
        <f t="shared" si="55"/>
        <v>63</v>
      </c>
      <c r="H177">
        <f t="shared" si="55"/>
        <v>63</v>
      </c>
      <c r="I177">
        <f t="shared" si="55"/>
        <v>64</v>
      </c>
      <c r="J177">
        <f t="shared" si="55"/>
        <v>53</v>
      </c>
      <c r="K177">
        <f t="shared" si="55"/>
        <v>48</v>
      </c>
      <c r="L177">
        <f t="shared" si="55"/>
        <v>53</v>
      </c>
      <c r="M177">
        <f t="shared" si="55"/>
        <v>58</v>
      </c>
      <c r="N177">
        <f t="shared" si="55"/>
        <v>59</v>
      </c>
      <c r="O177">
        <f t="shared" si="55"/>
        <v>58</v>
      </c>
      <c r="P177">
        <f t="shared" si="55"/>
        <v>58</v>
      </c>
      <c r="Q177">
        <f t="shared" si="55"/>
        <v>57</v>
      </c>
      <c r="R177">
        <f t="shared" si="3"/>
        <v>2045000</v>
      </c>
    </row>
    <row r="178" spans="1:18" x14ac:dyDescent="0.2">
      <c r="A178">
        <v>54</v>
      </c>
      <c r="B178">
        <f t="shared" ref="B178:Q178" si="56">RANK(B55,B$2:B$121,B$123)</f>
        <v>65</v>
      </c>
      <c r="C178">
        <f t="shared" si="56"/>
        <v>63</v>
      </c>
      <c r="D178">
        <f t="shared" si="56"/>
        <v>61</v>
      </c>
      <c r="E178">
        <f t="shared" si="56"/>
        <v>59</v>
      </c>
      <c r="F178">
        <f t="shared" si="56"/>
        <v>59</v>
      </c>
      <c r="G178">
        <f t="shared" si="56"/>
        <v>59</v>
      </c>
      <c r="H178">
        <f t="shared" si="56"/>
        <v>59</v>
      </c>
      <c r="I178">
        <f t="shared" si="56"/>
        <v>62</v>
      </c>
      <c r="J178">
        <f t="shared" si="56"/>
        <v>56</v>
      </c>
      <c r="K178">
        <f t="shared" si="56"/>
        <v>58</v>
      </c>
      <c r="L178">
        <f t="shared" si="56"/>
        <v>60</v>
      </c>
      <c r="M178">
        <f t="shared" si="56"/>
        <v>62</v>
      </c>
      <c r="N178">
        <f t="shared" si="56"/>
        <v>62</v>
      </c>
      <c r="O178">
        <f t="shared" si="56"/>
        <v>62</v>
      </c>
      <c r="P178">
        <f t="shared" si="56"/>
        <v>62</v>
      </c>
      <c r="Q178">
        <f t="shared" si="56"/>
        <v>59</v>
      </c>
      <c r="R178">
        <f t="shared" si="3"/>
        <v>2066000</v>
      </c>
    </row>
    <row r="179" spans="1:18" x14ac:dyDescent="0.2">
      <c r="A179">
        <v>55</v>
      </c>
      <c r="B179">
        <f t="shared" ref="B179:Q179" si="57">RANK(B56,B$2:B$121,B$123)</f>
        <v>92</v>
      </c>
      <c r="C179">
        <f t="shared" si="57"/>
        <v>96</v>
      </c>
      <c r="D179">
        <f t="shared" si="57"/>
        <v>83</v>
      </c>
      <c r="E179">
        <f t="shared" si="57"/>
        <v>82</v>
      </c>
      <c r="F179">
        <f t="shared" si="57"/>
        <v>91</v>
      </c>
      <c r="G179">
        <f t="shared" si="57"/>
        <v>86</v>
      </c>
      <c r="H179">
        <f t="shared" si="57"/>
        <v>97</v>
      </c>
      <c r="I179">
        <f t="shared" si="57"/>
        <v>93</v>
      </c>
      <c r="J179">
        <f t="shared" si="57"/>
        <v>29</v>
      </c>
      <c r="K179">
        <f t="shared" si="57"/>
        <v>25</v>
      </c>
      <c r="L179">
        <f t="shared" si="57"/>
        <v>38</v>
      </c>
      <c r="M179">
        <f t="shared" si="57"/>
        <v>39</v>
      </c>
      <c r="N179">
        <f t="shared" si="57"/>
        <v>30</v>
      </c>
      <c r="O179">
        <f t="shared" si="57"/>
        <v>35</v>
      </c>
      <c r="P179">
        <f t="shared" si="57"/>
        <v>24</v>
      </c>
      <c r="Q179">
        <f t="shared" si="57"/>
        <v>28</v>
      </c>
      <c r="R179">
        <f t="shared" si="3"/>
        <v>782000</v>
      </c>
    </row>
    <row r="180" spans="1:18" x14ac:dyDescent="0.2">
      <c r="A180">
        <v>56</v>
      </c>
      <c r="B180">
        <f t="shared" ref="B180:Q180" si="58">RANK(B57,B$2:B$121,B$123)</f>
        <v>59</v>
      </c>
      <c r="C180">
        <f t="shared" si="58"/>
        <v>60</v>
      </c>
      <c r="D180">
        <f t="shared" si="58"/>
        <v>62</v>
      </c>
      <c r="E180">
        <f t="shared" si="58"/>
        <v>62</v>
      </c>
      <c r="F180">
        <f t="shared" si="58"/>
        <v>61</v>
      </c>
      <c r="G180">
        <f t="shared" si="58"/>
        <v>61</v>
      </c>
      <c r="H180">
        <f t="shared" si="58"/>
        <v>60</v>
      </c>
      <c r="I180">
        <f t="shared" si="58"/>
        <v>59</v>
      </c>
      <c r="J180">
        <f t="shared" si="58"/>
        <v>62</v>
      </c>
      <c r="K180">
        <f t="shared" si="58"/>
        <v>61</v>
      </c>
      <c r="L180">
        <f t="shared" si="58"/>
        <v>59</v>
      </c>
      <c r="M180">
        <f t="shared" si="58"/>
        <v>59</v>
      </c>
      <c r="N180">
        <f t="shared" si="58"/>
        <v>60</v>
      </c>
      <c r="O180">
        <f t="shared" si="58"/>
        <v>60</v>
      </c>
      <c r="P180">
        <f t="shared" si="58"/>
        <v>61</v>
      </c>
      <c r="Q180">
        <f t="shared" si="58"/>
        <v>62</v>
      </c>
      <c r="R180">
        <f t="shared" si="3"/>
        <v>789000</v>
      </c>
    </row>
    <row r="181" spans="1:18" x14ac:dyDescent="0.2">
      <c r="A181">
        <v>57</v>
      </c>
      <c r="B181">
        <f t="shared" ref="B181:Q181" si="59">RANK(B58,B$2:B$121,B$123)</f>
        <v>90</v>
      </c>
      <c r="C181">
        <f t="shared" si="59"/>
        <v>83</v>
      </c>
      <c r="D181">
        <f t="shared" si="59"/>
        <v>73</v>
      </c>
      <c r="E181">
        <f t="shared" si="59"/>
        <v>74</v>
      </c>
      <c r="F181">
        <f t="shared" si="59"/>
        <v>79</v>
      </c>
      <c r="G181">
        <f t="shared" si="59"/>
        <v>79</v>
      </c>
      <c r="H181">
        <f t="shared" si="59"/>
        <v>71</v>
      </c>
      <c r="I181">
        <f t="shared" si="59"/>
        <v>67</v>
      </c>
      <c r="J181">
        <f t="shared" si="59"/>
        <v>31</v>
      </c>
      <c r="K181">
        <f t="shared" si="59"/>
        <v>38</v>
      </c>
      <c r="L181">
        <f t="shared" si="59"/>
        <v>48</v>
      </c>
      <c r="M181">
        <f t="shared" si="59"/>
        <v>47</v>
      </c>
      <c r="N181">
        <f t="shared" si="59"/>
        <v>42</v>
      </c>
      <c r="O181">
        <f t="shared" si="59"/>
        <v>42</v>
      </c>
      <c r="P181">
        <f t="shared" si="59"/>
        <v>50</v>
      </c>
      <c r="Q181">
        <f t="shared" si="59"/>
        <v>54</v>
      </c>
      <c r="R181">
        <f t="shared" si="3"/>
        <v>780000</v>
      </c>
    </row>
    <row r="182" spans="1:18" x14ac:dyDescent="0.2">
      <c r="A182">
        <v>58</v>
      </c>
      <c r="B182">
        <f t="shared" ref="B182:Q182" si="60">RANK(B59,B$2:B$121,B$123)</f>
        <v>54</v>
      </c>
      <c r="C182">
        <f t="shared" si="60"/>
        <v>54</v>
      </c>
      <c r="D182">
        <f t="shared" si="60"/>
        <v>58</v>
      </c>
      <c r="E182">
        <f t="shared" si="60"/>
        <v>55</v>
      </c>
      <c r="F182">
        <f t="shared" si="60"/>
        <v>55</v>
      </c>
      <c r="G182">
        <f t="shared" si="60"/>
        <v>56</v>
      </c>
      <c r="H182">
        <f t="shared" si="60"/>
        <v>55</v>
      </c>
      <c r="I182">
        <f t="shared" si="60"/>
        <v>55</v>
      </c>
      <c r="J182">
        <f t="shared" si="60"/>
        <v>67</v>
      </c>
      <c r="K182">
        <f t="shared" si="60"/>
        <v>67</v>
      </c>
      <c r="L182">
        <f t="shared" si="60"/>
        <v>63</v>
      </c>
      <c r="M182">
        <f t="shared" si="60"/>
        <v>66</v>
      </c>
      <c r="N182">
        <f t="shared" si="60"/>
        <v>66</v>
      </c>
      <c r="O182">
        <f t="shared" si="60"/>
        <v>65</v>
      </c>
      <c r="P182">
        <f t="shared" si="60"/>
        <v>66</v>
      </c>
      <c r="Q182">
        <f t="shared" si="60"/>
        <v>66</v>
      </c>
      <c r="R182">
        <f t="shared" si="3"/>
        <v>735000</v>
      </c>
    </row>
    <row r="183" spans="1:18" x14ac:dyDescent="0.2">
      <c r="A183">
        <v>59</v>
      </c>
      <c r="B183">
        <f t="shared" ref="B183:Q183" si="61">RANK(B60,B$2:B$121,B$123)</f>
        <v>72</v>
      </c>
      <c r="C183">
        <f t="shared" si="61"/>
        <v>79</v>
      </c>
      <c r="D183">
        <f t="shared" si="61"/>
        <v>74</v>
      </c>
      <c r="E183">
        <f t="shared" si="61"/>
        <v>72</v>
      </c>
      <c r="F183">
        <f t="shared" si="61"/>
        <v>69</v>
      </c>
      <c r="G183">
        <f t="shared" si="61"/>
        <v>72</v>
      </c>
      <c r="H183">
        <f t="shared" si="61"/>
        <v>75</v>
      </c>
      <c r="I183">
        <f t="shared" si="61"/>
        <v>74</v>
      </c>
      <c r="J183">
        <f t="shared" si="61"/>
        <v>49</v>
      </c>
      <c r="K183">
        <f t="shared" si="61"/>
        <v>42</v>
      </c>
      <c r="L183">
        <f t="shared" si="61"/>
        <v>47</v>
      </c>
      <c r="M183">
        <f t="shared" si="61"/>
        <v>49</v>
      </c>
      <c r="N183">
        <f t="shared" si="61"/>
        <v>52</v>
      </c>
      <c r="O183">
        <f t="shared" si="61"/>
        <v>49</v>
      </c>
      <c r="P183">
        <f t="shared" si="61"/>
        <v>46</v>
      </c>
      <c r="Q183">
        <f t="shared" si="61"/>
        <v>47</v>
      </c>
      <c r="R183">
        <f t="shared" si="3"/>
        <v>729000</v>
      </c>
    </row>
    <row r="184" spans="1:18" x14ac:dyDescent="0.2">
      <c r="A184">
        <v>60</v>
      </c>
      <c r="B184">
        <f t="shared" ref="B184:Q184" si="62">RANK(B61,B$2:B$121,B$123)</f>
        <v>53</v>
      </c>
      <c r="C184">
        <f t="shared" si="62"/>
        <v>53</v>
      </c>
      <c r="D184">
        <f t="shared" si="62"/>
        <v>53</v>
      </c>
      <c r="E184">
        <f t="shared" si="62"/>
        <v>53</v>
      </c>
      <c r="F184">
        <f t="shared" si="62"/>
        <v>58</v>
      </c>
      <c r="G184">
        <f t="shared" si="62"/>
        <v>57</v>
      </c>
      <c r="H184">
        <f t="shared" si="62"/>
        <v>57</v>
      </c>
      <c r="I184">
        <f t="shared" si="62"/>
        <v>56</v>
      </c>
      <c r="J184">
        <f t="shared" si="62"/>
        <v>68</v>
      </c>
      <c r="K184">
        <f t="shared" si="62"/>
        <v>68</v>
      </c>
      <c r="L184">
        <f t="shared" si="62"/>
        <v>68</v>
      </c>
      <c r="M184">
        <f t="shared" si="62"/>
        <v>68</v>
      </c>
      <c r="N184">
        <f t="shared" si="62"/>
        <v>63</v>
      </c>
      <c r="O184">
        <f t="shared" si="62"/>
        <v>64</v>
      </c>
      <c r="P184">
        <f t="shared" si="62"/>
        <v>64</v>
      </c>
      <c r="Q184">
        <f t="shared" si="62"/>
        <v>65</v>
      </c>
      <c r="R184">
        <f t="shared" si="3"/>
        <v>724000</v>
      </c>
    </row>
    <row r="185" spans="1:18" x14ac:dyDescent="0.2">
      <c r="A185">
        <v>61</v>
      </c>
      <c r="B185">
        <f t="shared" ref="B185:Q185" si="63">RANK(B62,B$2:B$121,B$123)</f>
        <v>1</v>
      </c>
      <c r="C185">
        <f t="shared" si="63"/>
        <v>1</v>
      </c>
      <c r="D185">
        <f t="shared" si="63"/>
        <v>1</v>
      </c>
      <c r="E185">
        <f t="shared" si="63"/>
        <v>1</v>
      </c>
      <c r="F185">
        <f t="shared" si="63"/>
        <v>1</v>
      </c>
      <c r="G185">
        <f t="shared" si="63"/>
        <v>1</v>
      </c>
      <c r="H185">
        <f t="shared" si="63"/>
        <v>1</v>
      </c>
      <c r="I185">
        <f t="shared" si="63"/>
        <v>1</v>
      </c>
      <c r="J185">
        <f t="shared" si="63"/>
        <v>120</v>
      </c>
      <c r="K185">
        <f t="shared" si="63"/>
        <v>120</v>
      </c>
      <c r="L185">
        <f t="shared" si="63"/>
        <v>120</v>
      </c>
      <c r="M185">
        <f t="shared" si="63"/>
        <v>120</v>
      </c>
      <c r="N185">
        <f t="shared" si="63"/>
        <v>120</v>
      </c>
      <c r="O185">
        <f t="shared" si="63"/>
        <v>120</v>
      </c>
      <c r="P185">
        <f t="shared" si="63"/>
        <v>120</v>
      </c>
      <c r="Q185">
        <f t="shared" si="63"/>
        <v>120</v>
      </c>
      <c r="R185">
        <f t="shared" si="3"/>
        <v>717000</v>
      </c>
    </row>
    <row r="186" spans="1:18" x14ac:dyDescent="0.2">
      <c r="A186">
        <v>62</v>
      </c>
      <c r="B186">
        <f t="shared" ref="B186:Q186" si="64">RANK(B63,B$2:B$121,B$123)</f>
        <v>12</v>
      </c>
      <c r="C186">
        <f t="shared" si="64"/>
        <v>13</v>
      </c>
      <c r="D186">
        <f t="shared" si="64"/>
        <v>10</v>
      </c>
      <c r="E186">
        <f t="shared" si="64"/>
        <v>8</v>
      </c>
      <c r="F186">
        <f t="shared" si="64"/>
        <v>7</v>
      </c>
      <c r="G186">
        <f t="shared" si="64"/>
        <v>8</v>
      </c>
      <c r="H186">
        <f t="shared" si="64"/>
        <v>9</v>
      </c>
      <c r="I186">
        <f t="shared" si="64"/>
        <v>9</v>
      </c>
      <c r="J186">
        <f t="shared" si="64"/>
        <v>109</v>
      </c>
      <c r="K186">
        <f t="shared" si="64"/>
        <v>108</v>
      </c>
      <c r="L186">
        <f t="shared" si="64"/>
        <v>111</v>
      </c>
      <c r="M186">
        <f t="shared" si="64"/>
        <v>113</v>
      </c>
      <c r="N186">
        <f t="shared" si="64"/>
        <v>114</v>
      </c>
      <c r="O186">
        <f t="shared" si="64"/>
        <v>113</v>
      </c>
      <c r="P186">
        <f t="shared" si="64"/>
        <v>112</v>
      </c>
      <c r="Q186">
        <f t="shared" si="64"/>
        <v>112</v>
      </c>
      <c r="R186">
        <f t="shared" si="3"/>
        <v>709000</v>
      </c>
    </row>
    <row r="187" spans="1:18" x14ac:dyDescent="0.2">
      <c r="A187">
        <v>63</v>
      </c>
      <c r="B187">
        <f t="shared" ref="B187:Q187" si="65">RANK(B64,B$2:B$121,B$123)</f>
        <v>5</v>
      </c>
      <c r="C187">
        <f t="shared" si="65"/>
        <v>5</v>
      </c>
      <c r="D187">
        <f t="shared" si="65"/>
        <v>4</v>
      </c>
      <c r="E187">
        <f t="shared" si="65"/>
        <v>3</v>
      </c>
      <c r="F187">
        <f t="shared" si="65"/>
        <v>3</v>
      </c>
      <c r="G187">
        <f t="shared" si="65"/>
        <v>3</v>
      </c>
      <c r="H187">
        <f t="shared" si="65"/>
        <v>2</v>
      </c>
      <c r="I187">
        <f t="shared" si="65"/>
        <v>2</v>
      </c>
      <c r="J187">
        <f t="shared" si="65"/>
        <v>116</v>
      </c>
      <c r="K187">
        <f t="shared" si="65"/>
        <v>116</v>
      </c>
      <c r="L187">
        <f t="shared" si="65"/>
        <v>117</v>
      </c>
      <c r="M187">
        <f t="shared" si="65"/>
        <v>118</v>
      </c>
      <c r="N187">
        <f t="shared" si="65"/>
        <v>118</v>
      </c>
      <c r="O187">
        <f t="shared" si="65"/>
        <v>118</v>
      </c>
      <c r="P187">
        <f t="shared" si="65"/>
        <v>119</v>
      </c>
      <c r="Q187">
        <f t="shared" si="65"/>
        <v>119</v>
      </c>
      <c r="R187">
        <f t="shared" si="3"/>
        <v>713000</v>
      </c>
    </row>
    <row r="188" spans="1:18" x14ac:dyDescent="0.2">
      <c r="A188">
        <v>64</v>
      </c>
      <c r="B188">
        <f t="shared" ref="B188:Q188" si="66">RANK(B65,B$2:B$121,B$123)</f>
        <v>8</v>
      </c>
      <c r="C188">
        <f t="shared" si="66"/>
        <v>8</v>
      </c>
      <c r="D188">
        <f t="shared" si="66"/>
        <v>8</v>
      </c>
      <c r="E188">
        <f t="shared" si="66"/>
        <v>31</v>
      </c>
      <c r="F188">
        <f t="shared" si="66"/>
        <v>23</v>
      </c>
      <c r="G188">
        <f t="shared" si="66"/>
        <v>43</v>
      </c>
      <c r="H188">
        <f t="shared" si="66"/>
        <v>44</v>
      </c>
      <c r="I188">
        <f t="shared" si="66"/>
        <v>43</v>
      </c>
      <c r="J188">
        <f t="shared" si="66"/>
        <v>113</v>
      </c>
      <c r="K188">
        <f t="shared" si="66"/>
        <v>113</v>
      </c>
      <c r="L188">
        <f t="shared" si="66"/>
        <v>113</v>
      </c>
      <c r="M188">
        <f t="shared" si="66"/>
        <v>90</v>
      </c>
      <c r="N188">
        <f t="shared" si="66"/>
        <v>98</v>
      </c>
      <c r="O188">
        <f t="shared" si="66"/>
        <v>78</v>
      </c>
      <c r="P188">
        <f t="shared" si="66"/>
        <v>77</v>
      </c>
      <c r="Q188">
        <f t="shared" si="66"/>
        <v>78</v>
      </c>
      <c r="R188">
        <f t="shared" si="3"/>
        <v>709000</v>
      </c>
    </row>
    <row r="189" spans="1:18" x14ac:dyDescent="0.2">
      <c r="A189">
        <v>65</v>
      </c>
      <c r="B189">
        <f t="shared" ref="B189:Q189" si="67">RANK(B66,B$2:B$121,B$123)</f>
        <v>15</v>
      </c>
      <c r="C189">
        <f t="shared" si="67"/>
        <v>16</v>
      </c>
      <c r="D189">
        <f t="shared" si="67"/>
        <v>46</v>
      </c>
      <c r="E189">
        <f t="shared" si="67"/>
        <v>41</v>
      </c>
      <c r="F189">
        <f t="shared" si="67"/>
        <v>40</v>
      </c>
      <c r="G189">
        <f t="shared" si="67"/>
        <v>41</v>
      </c>
      <c r="H189">
        <f t="shared" si="67"/>
        <v>43</v>
      </c>
      <c r="I189">
        <f t="shared" si="67"/>
        <v>45</v>
      </c>
      <c r="J189">
        <f t="shared" si="67"/>
        <v>106</v>
      </c>
      <c r="K189">
        <f t="shared" si="67"/>
        <v>105</v>
      </c>
      <c r="L189">
        <f t="shared" si="67"/>
        <v>75</v>
      </c>
      <c r="M189">
        <f t="shared" si="67"/>
        <v>80</v>
      </c>
      <c r="N189">
        <f t="shared" si="67"/>
        <v>81</v>
      </c>
      <c r="O189">
        <f t="shared" si="67"/>
        <v>80</v>
      </c>
      <c r="P189">
        <f t="shared" si="67"/>
        <v>78</v>
      </c>
      <c r="Q189">
        <f t="shared" si="67"/>
        <v>76</v>
      </c>
      <c r="R189">
        <f t="shared" ref="R189:R244" si="68">R66</f>
        <v>694000</v>
      </c>
    </row>
    <row r="190" spans="1:18" x14ac:dyDescent="0.2">
      <c r="A190">
        <v>66</v>
      </c>
      <c r="B190">
        <f t="shared" ref="B190:Q190" si="69">RANK(B67,B$2:B$121,B$123)</f>
        <v>9</v>
      </c>
      <c r="C190">
        <f t="shared" si="69"/>
        <v>9</v>
      </c>
      <c r="D190">
        <f t="shared" si="69"/>
        <v>13</v>
      </c>
      <c r="E190">
        <f t="shared" si="69"/>
        <v>11</v>
      </c>
      <c r="F190">
        <f t="shared" si="69"/>
        <v>10</v>
      </c>
      <c r="G190">
        <f t="shared" si="69"/>
        <v>15</v>
      </c>
      <c r="H190">
        <f t="shared" si="69"/>
        <v>19</v>
      </c>
      <c r="I190">
        <f t="shared" si="69"/>
        <v>19</v>
      </c>
      <c r="J190">
        <f t="shared" si="69"/>
        <v>112</v>
      </c>
      <c r="K190">
        <f t="shared" si="69"/>
        <v>112</v>
      </c>
      <c r="L190">
        <f t="shared" si="69"/>
        <v>108</v>
      </c>
      <c r="M190">
        <f t="shared" si="69"/>
        <v>110</v>
      </c>
      <c r="N190">
        <f t="shared" si="69"/>
        <v>111</v>
      </c>
      <c r="O190">
        <f t="shared" si="69"/>
        <v>106</v>
      </c>
      <c r="P190">
        <f t="shared" si="69"/>
        <v>102</v>
      </c>
      <c r="Q190">
        <f t="shared" si="69"/>
        <v>102</v>
      </c>
      <c r="R190">
        <f t="shared" si="68"/>
        <v>699000</v>
      </c>
    </row>
    <row r="191" spans="1:18" x14ac:dyDescent="0.2">
      <c r="A191">
        <v>67</v>
      </c>
      <c r="B191">
        <f t="shared" ref="B191:Q191" si="70">RANK(B68,B$2:B$121,B$123)</f>
        <v>76</v>
      </c>
      <c r="C191">
        <f t="shared" si="70"/>
        <v>74</v>
      </c>
      <c r="D191">
        <f t="shared" si="70"/>
        <v>70</v>
      </c>
      <c r="E191">
        <f t="shared" si="70"/>
        <v>70</v>
      </c>
      <c r="F191">
        <f t="shared" si="70"/>
        <v>67</v>
      </c>
      <c r="G191">
        <f t="shared" si="70"/>
        <v>68</v>
      </c>
      <c r="H191">
        <f t="shared" si="70"/>
        <v>65</v>
      </c>
      <c r="I191">
        <f t="shared" si="70"/>
        <v>63</v>
      </c>
      <c r="J191">
        <f t="shared" si="70"/>
        <v>45</v>
      </c>
      <c r="K191">
        <f t="shared" si="70"/>
        <v>47</v>
      </c>
      <c r="L191">
        <f t="shared" si="70"/>
        <v>51</v>
      </c>
      <c r="M191">
        <f t="shared" si="70"/>
        <v>51</v>
      </c>
      <c r="N191">
        <f t="shared" si="70"/>
        <v>54</v>
      </c>
      <c r="O191">
        <f t="shared" si="70"/>
        <v>53</v>
      </c>
      <c r="P191">
        <f t="shared" si="70"/>
        <v>56</v>
      </c>
      <c r="Q191">
        <f t="shared" si="70"/>
        <v>58</v>
      </c>
      <c r="R191">
        <f t="shared" si="68"/>
        <v>688000</v>
      </c>
    </row>
    <row r="192" spans="1:18" x14ac:dyDescent="0.2">
      <c r="A192">
        <v>68</v>
      </c>
      <c r="B192">
        <f t="shared" ref="B192:Q192" si="71">RANK(B69,B$2:B$121,B$123)</f>
        <v>105</v>
      </c>
      <c r="C192">
        <f t="shared" si="71"/>
        <v>115</v>
      </c>
      <c r="D192">
        <f t="shared" si="71"/>
        <v>105</v>
      </c>
      <c r="E192">
        <f t="shared" si="71"/>
        <v>102</v>
      </c>
      <c r="F192">
        <f t="shared" si="71"/>
        <v>110</v>
      </c>
      <c r="G192">
        <f t="shared" si="71"/>
        <v>112</v>
      </c>
      <c r="H192">
        <f t="shared" si="71"/>
        <v>104</v>
      </c>
      <c r="I192">
        <f t="shared" si="71"/>
        <v>102</v>
      </c>
      <c r="J192">
        <f t="shared" si="71"/>
        <v>16</v>
      </c>
      <c r="K192">
        <f t="shared" si="71"/>
        <v>6</v>
      </c>
      <c r="L192">
        <f t="shared" si="71"/>
        <v>16</v>
      </c>
      <c r="M192">
        <f t="shared" si="71"/>
        <v>19</v>
      </c>
      <c r="N192">
        <f t="shared" si="71"/>
        <v>11</v>
      </c>
      <c r="O192">
        <f t="shared" si="71"/>
        <v>9</v>
      </c>
      <c r="P192">
        <f t="shared" si="71"/>
        <v>17</v>
      </c>
      <c r="Q192">
        <f t="shared" si="71"/>
        <v>19</v>
      </c>
      <c r="R192">
        <f t="shared" si="68"/>
        <v>734000</v>
      </c>
    </row>
    <row r="193" spans="1:18" x14ac:dyDescent="0.2">
      <c r="A193">
        <v>69</v>
      </c>
      <c r="B193">
        <f t="shared" ref="B193:Q193" si="72">RANK(B70,B$2:B$121,B$123)</f>
        <v>91</v>
      </c>
      <c r="C193">
        <f t="shared" si="72"/>
        <v>92</v>
      </c>
      <c r="D193">
        <f t="shared" si="72"/>
        <v>92</v>
      </c>
      <c r="E193">
        <f t="shared" si="72"/>
        <v>90</v>
      </c>
      <c r="F193">
        <f t="shared" si="72"/>
        <v>84</v>
      </c>
      <c r="G193">
        <f t="shared" si="72"/>
        <v>83</v>
      </c>
      <c r="H193">
        <f t="shared" si="72"/>
        <v>86</v>
      </c>
      <c r="I193">
        <f t="shared" si="72"/>
        <v>82</v>
      </c>
      <c r="J193">
        <f t="shared" si="72"/>
        <v>30</v>
      </c>
      <c r="K193">
        <f t="shared" si="72"/>
        <v>29</v>
      </c>
      <c r="L193">
        <f t="shared" si="72"/>
        <v>29</v>
      </c>
      <c r="M193">
        <f t="shared" si="72"/>
        <v>31</v>
      </c>
      <c r="N193">
        <f t="shared" si="72"/>
        <v>37</v>
      </c>
      <c r="O193">
        <f t="shared" si="72"/>
        <v>38</v>
      </c>
      <c r="P193">
        <f t="shared" si="72"/>
        <v>35</v>
      </c>
      <c r="Q193">
        <f t="shared" si="72"/>
        <v>39</v>
      </c>
      <c r="R193">
        <f t="shared" si="68"/>
        <v>765000</v>
      </c>
    </row>
    <row r="194" spans="1:18" x14ac:dyDescent="0.2">
      <c r="A194">
        <v>70</v>
      </c>
      <c r="B194">
        <f t="shared" ref="B194:Q194" si="73">RANK(B71,B$2:B$121,B$123)</f>
        <v>63</v>
      </c>
      <c r="C194">
        <f t="shared" si="73"/>
        <v>65</v>
      </c>
      <c r="D194">
        <f t="shared" si="73"/>
        <v>69</v>
      </c>
      <c r="E194">
        <f t="shared" si="73"/>
        <v>73</v>
      </c>
      <c r="F194">
        <f t="shared" si="73"/>
        <v>71</v>
      </c>
      <c r="G194">
        <f t="shared" si="73"/>
        <v>84</v>
      </c>
      <c r="H194">
        <f t="shared" si="73"/>
        <v>80</v>
      </c>
      <c r="I194">
        <f t="shared" si="73"/>
        <v>76</v>
      </c>
      <c r="J194">
        <f t="shared" si="73"/>
        <v>58</v>
      </c>
      <c r="K194">
        <f t="shared" si="73"/>
        <v>56</v>
      </c>
      <c r="L194">
        <f t="shared" si="73"/>
        <v>52</v>
      </c>
      <c r="M194">
        <f t="shared" si="73"/>
        <v>48</v>
      </c>
      <c r="N194">
        <f t="shared" si="73"/>
        <v>50</v>
      </c>
      <c r="O194">
        <f t="shared" si="73"/>
        <v>37</v>
      </c>
      <c r="P194">
        <f t="shared" si="73"/>
        <v>41</v>
      </c>
      <c r="Q194">
        <f t="shared" si="73"/>
        <v>45</v>
      </c>
      <c r="R194">
        <f t="shared" si="68"/>
        <v>792000</v>
      </c>
    </row>
    <row r="195" spans="1:18" x14ac:dyDescent="0.2">
      <c r="A195">
        <v>71</v>
      </c>
      <c r="B195">
        <f t="shared" ref="B195:Q195" si="74">RANK(B72,B$2:B$121,B$123)</f>
        <v>58</v>
      </c>
      <c r="C195">
        <f t="shared" si="74"/>
        <v>55</v>
      </c>
      <c r="D195">
        <f t="shared" si="74"/>
        <v>57</v>
      </c>
      <c r="E195">
        <f t="shared" si="74"/>
        <v>61</v>
      </c>
      <c r="F195">
        <f t="shared" si="74"/>
        <v>64</v>
      </c>
      <c r="G195">
        <f t="shared" si="74"/>
        <v>65</v>
      </c>
      <c r="H195">
        <f t="shared" si="74"/>
        <v>73</v>
      </c>
      <c r="I195">
        <f t="shared" si="74"/>
        <v>94</v>
      </c>
      <c r="J195">
        <f t="shared" si="74"/>
        <v>63</v>
      </c>
      <c r="K195">
        <f t="shared" si="74"/>
        <v>66</v>
      </c>
      <c r="L195">
        <f t="shared" si="74"/>
        <v>64</v>
      </c>
      <c r="M195">
        <f t="shared" si="74"/>
        <v>60</v>
      </c>
      <c r="N195">
        <f t="shared" si="74"/>
        <v>57</v>
      </c>
      <c r="O195">
        <f t="shared" si="74"/>
        <v>56</v>
      </c>
      <c r="P195">
        <f t="shared" si="74"/>
        <v>48</v>
      </c>
      <c r="Q195">
        <f t="shared" si="74"/>
        <v>27</v>
      </c>
      <c r="R195">
        <f t="shared" si="68"/>
        <v>774000</v>
      </c>
    </row>
    <row r="196" spans="1:18" x14ac:dyDescent="0.2">
      <c r="A196">
        <v>72</v>
      </c>
      <c r="B196">
        <f t="shared" ref="B196:Q196" si="75">RANK(B73,B$2:B$121,B$123)</f>
        <v>88</v>
      </c>
      <c r="C196">
        <f t="shared" si="75"/>
        <v>89</v>
      </c>
      <c r="D196">
        <f t="shared" si="75"/>
        <v>80</v>
      </c>
      <c r="E196">
        <f t="shared" si="75"/>
        <v>78</v>
      </c>
      <c r="F196">
        <f t="shared" si="75"/>
        <v>72</v>
      </c>
      <c r="G196">
        <f t="shared" si="75"/>
        <v>73</v>
      </c>
      <c r="H196">
        <f t="shared" si="75"/>
        <v>76</v>
      </c>
      <c r="I196">
        <f t="shared" si="75"/>
        <v>75</v>
      </c>
      <c r="J196">
        <f t="shared" si="75"/>
        <v>33</v>
      </c>
      <c r="K196">
        <f t="shared" si="75"/>
        <v>32</v>
      </c>
      <c r="L196">
        <f t="shared" si="75"/>
        <v>41</v>
      </c>
      <c r="M196">
        <f t="shared" si="75"/>
        <v>43</v>
      </c>
      <c r="N196">
        <f t="shared" si="75"/>
        <v>49</v>
      </c>
      <c r="O196">
        <f t="shared" si="75"/>
        <v>48</v>
      </c>
      <c r="P196">
        <f t="shared" si="75"/>
        <v>45</v>
      </c>
      <c r="Q196">
        <f t="shared" si="75"/>
        <v>46</v>
      </c>
      <c r="R196">
        <f t="shared" si="68"/>
        <v>752000</v>
      </c>
    </row>
    <row r="197" spans="1:18" x14ac:dyDescent="0.2">
      <c r="A197">
        <v>73</v>
      </c>
      <c r="B197">
        <f t="shared" ref="B197:Q197" si="76">RANK(B74,B$2:B$121,B$123)</f>
        <v>81</v>
      </c>
      <c r="C197">
        <f t="shared" si="76"/>
        <v>77</v>
      </c>
      <c r="D197">
        <f t="shared" si="76"/>
        <v>79</v>
      </c>
      <c r="E197">
        <f t="shared" si="76"/>
        <v>95</v>
      </c>
      <c r="F197">
        <f t="shared" si="76"/>
        <v>97</v>
      </c>
      <c r="G197">
        <f t="shared" si="76"/>
        <v>103</v>
      </c>
      <c r="H197">
        <f t="shared" si="76"/>
        <v>102</v>
      </c>
      <c r="I197">
        <f t="shared" si="76"/>
        <v>105</v>
      </c>
      <c r="J197">
        <f t="shared" si="76"/>
        <v>40</v>
      </c>
      <c r="K197">
        <f t="shared" si="76"/>
        <v>44</v>
      </c>
      <c r="L197">
        <f t="shared" si="76"/>
        <v>42</v>
      </c>
      <c r="M197">
        <f t="shared" si="76"/>
        <v>26</v>
      </c>
      <c r="N197">
        <f t="shared" si="76"/>
        <v>24</v>
      </c>
      <c r="O197">
        <f t="shared" si="76"/>
        <v>18</v>
      </c>
      <c r="P197">
        <f t="shared" si="76"/>
        <v>19</v>
      </c>
      <c r="Q197">
        <f t="shared" si="76"/>
        <v>16</v>
      </c>
      <c r="R197">
        <f t="shared" si="68"/>
        <v>682000</v>
      </c>
    </row>
    <row r="198" spans="1:18" x14ac:dyDescent="0.2">
      <c r="A198">
        <v>74</v>
      </c>
      <c r="B198">
        <f t="shared" ref="B198:Q198" si="77">RANK(B75,B$2:B$121,B$123)</f>
        <v>95</v>
      </c>
      <c r="C198">
        <f t="shared" si="77"/>
        <v>88</v>
      </c>
      <c r="D198">
        <f t="shared" si="77"/>
        <v>101</v>
      </c>
      <c r="E198">
        <f t="shared" si="77"/>
        <v>100</v>
      </c>
      <c r="F198">
        <f t="shared" si="77"/>
        <v>96</v>
      </c>
      <c r="G198">
        <f t="shared" si="77"/>
        <v>105</v>
      </c>
      <c r="H198">
        <f t="shared" si="77"/>
        <v>101</v>
      </c>
      <c r="I198">
        <f t="shared" si="77"/>
        <v>101</v>
      </c>
      <c r="J198">
        <f t="shared" si="77"/>
        <v>26</v>
      </c>
      <c r="K198">
        <f t="shared" si="77"/>
        <v>33</v>
      </c>
      <c r="L198">
        <f t="shared" si="77"/>
        <v>20</v>
      </c>
      <c r="M198">
        <f t="shared" si="77"/>
        <v>21</v>
      </c>
      <c r="N198">
        <f t="shared" si="77"/>
        <v>25</v>
      </c>
      <c r="O198">
        <f t="shared" si="77"/>
        <v>16</v>
      </c>
      <c r="P198">
        <f t="shared" si="77"/>
        <v>20</v>
      </c>
      <c r="Q198">
        <f t="shared" si="77"/>
        <v>20</v>
      </c>
      <c r="R198">
        <f t="shared" si="68"/>
        <v>682000</v>
      </c>
    </row>
    <row r="199" spans="1:18" x14ac:dyDescent="0.2">
      <c r="A199">
        <v>75</v>
      </c>
      <c r="B199">
        <f t="shared" ref="B199:Q199" si="78">RANK(B76,B$2:B$121,B$123)</f>
        <v>98</v>
      </c>
      <c r="C199">
        <f t="shared" si="78"/>
        <v>98</v>
      </c>
      <c r="D199">
        <f t="shared" si="78"/>
        <v>96</v>
      </c>
      <c r="E199">
        <f t="shared" si="78"/>
        <v>98</v>
      </c>
      <c r="F199">
        <f t="shared" si="78"/>
        <v>93</v>
      </c>
      <c r="G199">
        <f t="shared" si="78"/>
        <v>92</v>
      </c>
      <c r="H199">
        <f t="shared" si="78"/>
        <v>87</v>
      </c>
      <c r="I199">
        <f t="shared" si="78"/>
        <v>81</v>
      </c>
      <c r="J199">
        <f t="shared" si="78"/>
        <v>23</v>
      </c>
      <c r="K199">
        <f t="shared" si="78"/>
        <v>23</v>
      </c>
      <c r="L199">
        <f t="shared" si="78"/>
        <v>25</v>
      </c>
      <c r="M199">
        <f t="shared" si="78"/>
        <v>23</v>
      </c>
      <c r="N199">
        <f t="shared" si="78"/>
        <v>28</v>
      </c>
      <c r="O199">
        <f t="shared" si="78"/>
        <v>29</v>
      </c>
      <c r="P199">
        <f t="shared" si="78"/>
        <v>34</v>
      </c>
      <c r="Q199">
        <f t="shared" si="78"/>
        <v>40</v>
      </c>
      <c r="R199">
        <f t="shared" si="68"/>
        <v>697000</v>
      </c>
    </row>
    <row r="200" spans="1:18" x14ac:dyDescent="0.2">
      <c r="A200">
        <v>76</v>
      </c>
      <c r="B200">
        <f t="shared" ref="B200:Q200" si="79">RANK(B77,B$2:B$121,B$123)</f>
        <v>82</v>
      </c>
      <c r="C200">
        <f t="shared" si="79"/>
        <v>82</v>
      </c>
      <c r="D200">
        <f t="shared" si="79"/>
        <v>97</v>
      </c>
      <c r="E200">
        <f t="shared" si="79"/>
        <v>109</v>
      </c>
      <c r="F200">
        <f t="shared" si="79"/>
        <v>107</v>
      </c>
      <c r="G200">
        <f t="shared" si="79"/>
        <v>107</v>
      </c>
      <c r="H200">
        <f t="shared" si="79"/>
        <v>105</v>
      </c>
      <c r="I200">
        <f t="shared" si="79"/>
        <v>113</v>
      </c>
      <c r="J200">
        <f t="shared" si="79"/>
        <v>39</v>
      </c>
      <c r="K200">
        <f t="shared" si="79"/>
        <v>39</v>
      </c>
      <c r="L200">
        <f t="shared" si="79"/>
        <v>24</v>
      </c>
      <c r="M200">
        <f t="shared" si="79"/>
        <v>12</v>
      </c>
      <c r="N200">
        <f t="shared" si="79"/>
        <v>14</v>
      </c>
      <c r="O200">
        <f t="shared" si="79"/>
        <v>14</v>
      </c>
      <c r="P200">
        <f t="shared" si="79"/>
        <v>16</v>
      </c>
      <c r="Q200">
        <f t="shared" si="79"/>
        <v>8</v>
      </c>
      <c r="R200">
        <f t="shared" si="68"/>
        <v>694000</v>
      </c>
    </row>
    <row r="201" spans="1:18" x14ac:dyDescent="0.2">
      <c r="A201">
        <v>77</v>
      </c>
      <c r="B201">
        <f t="shared" ref="B201:Q201" si="80">RANK(B78,B$2:B$121,B$123)</f>
        <v>77</v>
      </c>
      <c r="C201">
        <f t="shared" si="80"/>
        <v>75</v>
      </c>
      <c r="D201">
        <f t="shared" si="80"/>
        <v>65</v>
      </c>
      <c r="E201">
        <f t="shared" si="80"/>
        <v>68</v>
      </c>
      <c r="F201">
        <f t="shared" si="80"/>
        <v>77</v>
      </c>
      <c r="G201">
        <f t="shared" si="80"/>
        <v>76</v>
      </c>
      <c r="H201">
        <f t="shared" si="80"/>
        <v>67</v>
      </c>
      <c r="I201">
        <f t="shared" si="80"/>
        <v>66</v>
      </c>
      <c r="J201">
        <f t="shared" si="80"/>
        <v>44</v>
      </c>
      <c r="K201">
        <f t="shared" si="80"/>
        <v>46</v>
      </c>
      <c r="L201">
        <f t="shared" si="80"/>
        <v>56</v>
      </c>
      <c r="M201">
        <f t="shared" si="80"/>
        <v>53</v>
      </c>
      <c r="N201">
        <f t="shared" si="80"/>
        <v>44</v>
      </c>
      <c r="O201">
        <f t="shared" si="80"/>
        <v>45</v>
      </c>
      <c r="P201">
        <f t="shared" si="80"/>
        <v>54</v>
      </c>
      <c r="Q201">
        <f t="shared" si="80"/>
        <v>55</v>
      </c>
      <c r="R201">
        <f t="shared" si="68"/>
        <v>693000</v>
      </c>
    </row>
    <row r="202" spans="1:18" x14ac:dyDescent="0.2">
      <c r="A202">
        <v>78</v>
      </c>
      <c r="B202">
        <f t="shared" ref="B202:Q202" si="81">RANK(B79,B$2:B$121,B$123)</f>
        <v>108</v>
      </c>
      <c r="C202">
        <f t="shared" si="81"/>
        <v>109</v>
      </c>
      <c r="D202">
        <f t="shared" si="81"/>
        <v>104</v>
      </c>
      <c r="E202">
        <f t="shared" si="81"/>
        <v>105</v>
      </c>
      <c r="F202">
        <f t="shared" si="81"/>
        <v>101</v>
      </c>
      <c r="G202">
        <f t="shared" si="81"/>
        <v>94</v>
      </c>
      <c r="H202">
        <f t="shared" si="81"/>
        <v>91</v>
      </c>
      <c r="I202">
        <f t="shared" si="81"/>
        <v>85</v>
      </c>
      <c r="J202">
        <f t="shared" si="81"/>
        <v>13</v>
      </c>
      <c r="K202">
        <f t="shared" si="81"/>
        <v>12</v>
      </c>
      <c r="L202">
        <f t="shared" si="81"/>
        <v>17</v>
      </c>
      <c r="M202">
        <f t="shared" si="81"/>
        <v>16</v>
      </c>
      <c r="N202">
        <f t="shared" si="81"/>
        <v>20</v>
      </c>
      <c r="O202">
        <f t="shared" si="81"/>
        <v>27</v>
      </c>
      <c r="P202">
        <f t="shared" si="81"/>
        <v>30</v>
      </c>
      <c r="Q202">
        <f t="shared" si="81"/>
        <v>36</v>
      </c>
      <c r="R202">
        <f t="shared" si="68"/>
        <v>684000</v>
      </c>
    </row>
    <row r="203" spans="1:18" x14ac:dyDescent="0.2">
      <c r="A203">
        <v>79</v>
      </c>
      <c r="B203">
        <f t="shared" ref="B203:Q203" si="82">RANK(B80,B$2:B$121,B$123)</f>
        <v>73</v>
      </c>
      <c r="C203">
        <f t="shared" si="82"/>
        <v>69</v>
      </c>
      <c r="D203">
        <f t="shared" si="82"/>
        <v>72</v>
      </c>
      <c r="E203">
        <f t="shared" si="82"/>
        <v>66</v>
      </c>
      <c r="F203">
        <f t="shared" si="82"/>
        <v>66</v>
      </c>
      <c r="G203">
        <f t="shared" si="82"/>
        <v>66</v>
      </c>
      <c r="H203">
        <f t="shared" si="82"/>
        <v>69</v>
      </c>
      <c r="I203">
        <f t="shared" si="82"/>
        <v>68</v>
      </c>
      <c r="J203">
        <f t="shared" si="82"/>
        <v>48</v>
      </c>
      <c r="K203">
        <f t="shared" si="82"/>
        <v>52</v>
      </c>
      <c r="L203">
        <f t="shared" si="82"/>
        <v>49</v>
      </c>
      <c r="M203">
        <f t="shared" si="82"/>
        <v>55</v>
      </c>
      <c r="N203">
        <f t="shared" si="82"/>
        <v>55</v>
      </c>
      <c r="O203">
        <f t="shared" si="82"/>
        <v>55</v>
      </c>
      <c r="P203">
        <f t="shared" si="82"/>
        <v>52</v>
      </c>
      <c r="Q203">
        <f t="shared" si="82"/>
        <v>53</v>
      </c>
      <c r="R203">
        <f t="shared" si="68"/>
        <v>711000</v>
      </c>
    </row>
    <row r="204" spans="1:18" x14ac:dyDescent="0.2">
      <c r="A204">
        <v>80</v>
      </c>
      <c r="B204">
        <f t="shared" ref="B204:Q204" si="83">RANK(B81,B$2:B$121,B$123)</f>
        <v>62</v>
      </c>
      <c r="C204">
        <f t="shared" si="83"/>
        <v>62</v>
      </c>
      <c r="D204">
        <f t="shared" si="83"/>
        <v>66</v>
      </c>
      <c r="E204">
        <f t="shared" si="83"/>
        <v>65</v>
      </c>
      <c r="F204">
        <f t="shared" si="83"/>
        <v>65</v>
      </c>
      <c r="G204">
        <f t="shared" si="83"/>
        <v>64</v>
      </c>
      <c r="H204">
        <f t="shared" si="83"/>
        <v>64</v>
      </c>
      <c r="I204">
        <f t="shared" si="83"/>
        <v>65</v>
      </c>
      <c r="J204">
        <f t="shared" si="83"/>
        <v>59</v>
      </c>
      <c r="K204">
        <f t="shared" si="83"/>
        <v>59</v>
      </c>
      <c r="L204">
        <f t="shared" si="83"/>
        <v>55</v>
      </c>
      <c r="M204">
        <f t="shared" si="83"/>
        <v>56</v>
      </c>
      <c r="N204">
        <f t="shared" si="83"/>
        <v>56</v>
      </c>
      <c r="O204">
        <f t="shared" si="83"/>
        <v>57</v>
      </c>
      <c r="P204">
        <f t="shared" si="83"/>
        <v>57</v>
      </c>
      <c r="Q204">
        <f t="shared" si="83"/>
        <v>56</v>
      </c>
      <c r="R204">
        <f t="shared" si="68"/>
        <v>701000</v>
      </c>
    </row>
    <row r="205" spans="1:18" x14ac:dyDescent="0.2">
      <c r="A205">
        <v>81</v>
      </c>
      <c r="B205">
        <f t="shared" ref="B205:Q205" si="84">RANK(B82,B$2:B$121,B$123)</f>
        <v>80</v>
      </c>
      <c r="C205">
        <f t="shared" si="84"/>
        <v>78</v>
      </c>
      <c r="D205">
        <f t="shared" si="84"/>
        <v>71</v>
      </c>
      <c r="E205">
        <f t="shared" si="84"/>
        <v>76</v>
      </c>
      <c r="F205">
        <f t="shared" si="84"/>
        <v>73</v>
      </c>
      <c r="G205">
        <f t="shared" si="84"/>
        <v>74</v>
      </c>
      <c r="H205">
        <f t="shared" si="84"/>
        <v>70</v>
      </c>
      <c r="I205">
        <f t="shared" si="84"/>
        <v>71</v>
      </c>
      <c r="J205">
        <f t="shared" si="84"/>
        <v>41</v>
      </c>
      <c r="K205">
        <f t="shared" si="84"/>
        <v>43</v>
      </c>
      <c r="L205">
        <f t="shared" si="84"/>
        <v>50</v>
      </c>
      <c r="M205">
        <f t="shared" si="84"/>
        <v>45</v>
      </c>
      <c r="N205">
        <f t="shared" si="84"/>
        <v>48</v>
      </c>
      <c r="O205">
        <f t="shared" si="84"/>
        <v>47</v>
      </c>
      <c r="P205">
        <f t="shared" si="84"/>
        <v>51</v>
      </c>
      <c r="Q205">
        <f t="shared" si="84"/>
        <v>50</v>
      </c>
      <c r="R205">
        <f t="shared" si="68"/>
        <v>695000</v>
      </c>
    </row>
    <row r="206" spans="1:18" x14ac:dyDescent="0.2">
      <c r="A206">
        <v>82</v>
      </c>
      <c r="B206">
        <f t="shared" ref="B206:Q206" si="85">RANK(B83,B$2:B$121,B$123)</f>
        <v>74</v>
      </c>
      <c r="C206">
        <f t="shared" si="85"/>
        <v>72</v>
      </c>
      <c r="D206">
        <f t="shared" si="85"/>
        <v>78</v>
      </c>
      <c r="E206">
        <f t="shared" si="85"/>
        <v>77</v>
      </c>
      <c r="F206">
        <f t="shared" si="85"/>
        <v>68</v>
      </c>
      <c r="G206">
        <f t="shared" si="85"/>
        <v>71</v>
      </c>
      <c r="H206">
        <f t="shared" si="85"/>
        <v>68</v>
      </c>
      <c r="I206">
        <f t="shared" si="85"/>
        <v>70</v>
      </c>
      <c r="J206">
        <f t="shared" si="85"/>
        <v>47</v>
      </c>
      <c r="K206">
        <f t="shared" si="85"/>
        <v>49</v>
      </c>
      <c r="L206">
        <f t="shared" si="85"/>
        <v>43</v>
      </c>
      <c r="M206">
        <f t="shared" si="85"/>
        <v>44</v>
      </c>
      <c r="N206">
        <f t="shared" si="85"/>
        <v>53</v>
      </c>
      <c r="O206">
        <f t="shared" si="85"/>
        <v>50</v>
      </c>
      <c r="P206">
        <f t="shared" si="85"/>
        <v>53</v>
      </c>
      <c r="Q206">
        <f t="shared" si="85"/>
        <v>51</v>
      </c>
      <c r="R206">
        <f t="shared" si="68"/>
        <v>698000</v>
      </c>
    </row>
    <row r="207" spans="1:18" x14ac:dyDescent="0.2">
      <c r="A207">
        <v>83</v>
      </c>
      <c r="B207">
        <f t="shared" ref="B207:Q207" si="86">RANK(B84,B$2:B$121,B$123)</f>
        <v>67</v>
      </c>
      <c r="C207">
        <f t="shared" si="86"/>
        <v>76</v>
      </c>
      <c r="D207">
        <f t="shared" si="86"/>
        <v>85</v>
      </c>
      <c r="E207">
        <f t="shared" si="86"/>
        <v>81</v>
      </c>
      <c r="F207">
        <f t="shared" si="86"/>
        <v>80</v>
      </c>
      <c r="G207">
        <f t="shared" si="86"/>
        <v>77</v>
      </c>
      <c r="H207">
        <f t="shared" si="86"/>
        <v>77</v>
      </c>
      <c r="I207">
        <f t="shared" si="86"/>
        <v>78</v>
      </c>
      <c r="J207">
        <f t="shared" si="86"/>
        <v>54</v>
      </c>
      <c r="K207">
        <f t="shared" si="86"/>
        <v>45</v>
      </c>
      <c r="L207">
        <f t="shared" si="86"/>
        <v>36</v>
      </c>
      <c r="M207">
        <f t="shared" si="86"/>
        <v>40</v>
      </c>
      <c r="N207">
        <f t="shared" si="86"/>
        <v>41</v>
      </c>
      <c r="O207">
        <f t="shared" si="86"/>
        <v>44</v>
      </c>
      <c r="P207">
        <f t="shared" si="86"/>
        <v>44</v>
      </c>
      <c r="Q207">
        <f t="shared" si="86"/>
        <v>43</v>
      </c>
      <c r="R207">
        <f t="shared" si="68"/>
        <v>695000</v>
      </c>
    </row>
    <row r="208" spans="1:18" x14ac:dyDescent="0.2">
      <c r="A208">
        <v>84</v>
      </c>
      <c r="B208">
        <f t="shared" ref="B208:Q208" si="87">RANK(B85,B$2:B$121,B$123)</f>
        <v>66</v>
      </c>
      <c r="C208">
        <f t="shared" si="87"/>
        <v>66</v>
      </c>
      <c r="D208">
        <f t="shared" si="87"/>
        <v>63</v>
      </c>
      <c r="E208">
        <f t="shared" si="87"/>
        <v>64</v>
      </c>
      <c r="F208">
        <f t="shared" si="87"/>
        <v>90</v>
      </c>
      <c r="G208">
        <f t="shared" si="87"/>
        <v>89</v>
      </c>
      <c r="H208">
        <f t="shared" si="87"/>
        <v>88</v>
      </c>
      <c r="I208">
        <f t="shared" si="87"/>
        <v>84</v>
      </c>
      <c r="J208">
        <f t="shared" si="87"/>
        <v>55</v>
      </c>
      <c r="K208">
        <f t="shared" si="87"/>
        <v>55</v>
      </c>
      <c r="L208">
        <f t="shared" si="87"/>
        <v>58</v>
      </c>
      <c r="M208">
        <f t="shared" si="87"/>
        <v>57</v>
      </c>
      <c r="N208">
        <f t="shared" si="87"/>
        <v>31</v>
      </c>
      <c r="O208">
        <f t="shared" si="87"/>
        <v>32</v>
      </c>
      <c r="P208">
        <f t="shared" si="87"/>
        <v>33</v>
      </c>
      <c r="Q208">
        <f t="shared" si="87"/>
        <v>37</v>
      </c>
      <c r="R208">
        <f t="shared" si="68"/>
        <v>698000</v>
      </c>
    </row>
    <row r="209" spans="1:18" x14ac:dyDescent="0.2">
      <c r="A209">
        <v>85</v>
      </c>
      <c r="B209">
        <f t="shared" ref="B209:Q209" si="88">RANK(B86,B$2:B$121,B$123)</f>
        <v>69</v>
      </c>
      <c r="C209">
        <f t="shared" si="88"/>
        <v>67</v>
      </c>
      <c r="D209">
        <f t="shared" si="88"/>
        <v>67</v>
      </c>
      <c r="E209">
        <f t="shared" si="88"/>
        <v>71</v>
      </c>
      <c r="F209">
        <f t="shared" si="88"/>
        <v>83</v>
      </c>
      <c r="G209">
        <f t="shared" si="88"/>
        <v>82</v>
      </c>
      <c r="H209">
        <f t="shared" si="88"/>
        <v>83</v>
      </c>
      <c r="I209">
        <f t="shared" si="88"/>
        <v>79</v>
      </c>
      <c r="J209">
        <f t="shared" si="88"/>
        <v>52</v>
      </c>
      <c r="K209">
        <f t="shared" si="88"/>
        <v>54</v>
      </c>
      <c r="L209">
        <f t="shared" si="88"/>
        <v>54</v>
      </c>
      <c r="M209">
        <f t="shared" si="88"/>
        <v>50</v>
      </c>
      <c r="N209">
        <f t="shared" si="88"/>
        <v>38</v>
      </c>
      <c r="O209">
        <f t="shared" si="88"/>
        <v>39</v>
      </c>
      <c r="P209">
        <f t="shared" si="88"/>
        <v>38</v>
      </c>
      <c r="Q209">
        <f t="shared" si="88"/>
        <v>42</v>
      </c>
      <c r="R209">
        <f t="shared" si="68"/>
        <v>938000.00000000012</v>
      </c>
    </row>
    <row r="210" spans="1:18" x14ac:dyDescent="0.2">
      <c r="A210">
        <v>86</v>
      </c>
      <c r="B210">
        <f t="shared" ref="B210:Q210" si="89">RANK(B87,B$2:B$121,B$123)</f>
        <v>94</v>
      </c>
      <c r="C210">
        <f t="shared" si="89"/>
        <v>101</v>
      </c>
      <c r="D210">
        <f t="shared" si="89"/>
        <v>111</v>
      </c>
      <c r="E210">
        <f t="shared" si="89"/>
        <v>107</v>
      </c>
      <c r="F210">
        <f t="shared" si="89"/>
        <v>111</v>
      </c>
      <c r="G210">
        <f t="shared" si="89"/>
        <v>111</v>
      </c>
      <c r="H210">
        <f t="shared" si="89"/>
        <v>114</v>
      </c>
      <c r="I210">
        <f t="shared" si="89"/>
        <v>112</v>
      </c>
      <c r="J210">
        <f t="shared" si="89"/>
        <v>27</v>
      </c>
      <c r="K210">
        <f t="shared" si="89"/>
        <v>20</v>
      </c>
      <c r="L210">
        <f t="shared" si="89"/>
        <v>10</v>
      </c>
      <c r="M210">
        <f t="shared" si="89"/>
        <v>14</v>
      </c>
      <c r="N210">
        <f t="shared" si="89"/>
        <v>10</v>
      </c>
      <c r="O210">
        <f t="shared" si="89"/>
        <v>10</v>
      </c>
      <c r="P210">
        <f t="shared" si="89"/>
        <v>7</v>
      </c>
      <c r="Q210">
        <f t="shared" si="89"/>
        <v>9</v>
      </c>
      <c r="R210">
        <f t="shared" si="68"/>
        <v>928999.99999999988</v>
      </c>
    </row>
    <row r="211" spans="1:18" x14ac:dyDescent="0.2">
      <c r="A211">
        <v>87</v>
      </c>
      <c r="B211">
        <f t="shared" ref="B211:Q211" si="90">RANK(B88,B$2:B$121,B$123)</f>
        <v>102</v>
      </c>
      <c r="C211">
        <f t="shared" si="90"/>
        <v>99</v>
      </c>
      <c r="D211">
        <f t="shared" si="90"/>
        <v>107</v>
      </c>
      <c r="E211">
        <f t="shared" si="90"/>
        <v>118</v>
      </c>
      <c r="F211">
        <f t="shared" si="90"/>
        <v>119</v>
      </c>
      <c r="G211">
        <f t="shared" si="90"/>
        <v>117</v>
      </c>
      <c r="H211">
        <f t="shared" si="90"/>
        <v>117</v>
      </c>
      <c r="I211">
        <f t="shared" si="90"/>
        <v>116</v>
      </c>
      <c r="J211">
        <f t="shared" si="90"/>
        <v>19</v>
      </c>
      <c r="K211">
        <f t="shared" si="90"/>
        <v>22</v>
      </c>
      <c r="L211">
        <f t="shared" si="90"/>
        <v>14</v>
      </c>
      <c r="M211">
        <f t="shared" si="90"/>
        <v>3</v>
      </c>
      <c r="N211">
        <f t="shared" si="90"/>
        <v>2</v>
      </c>
      <c r="O211">
        <f t="shared" si="90"/>
        <v>4</v>
      </c>
      <c r="P211">
        <f t="shared" si="90"/>
        <v>4</v>
      </c>
      <c r="Q211">
        <f t="shared" si="90"/>
        <v>5</v>
      </c>
      <c r="R211">
        <f t="shared" si="68"/>
        <v>927000</v>
      </c>
    </row>
    <row r="212" spans="1:18" x14ac:dyDescent="0.2">
      <c r="A212">
        <v>88</v>
      </c>
      <c r="B212">
        <f t="shared" ref="B212:Q212" si="91">RANK(B89,B$2:B$121,B$123)</f>
        <v>100</v>
      </c>
      <c r="C212">
        <f t="shared" si="91"/>
        <v>106</v>
      </c>
      <c r="D212">
        <f t="shared" si="91"/>
        <v>102</v>
      </c>
      <c r="E212">
        <f t="shared" si="91"/>
        <v>101</v>
      </c>
      <c r="F212">
        <f t="shared" si="91"/>
        <v>103</v>
      </c>
      <c r="G212">
        <f t="shared" si="91"/>
        <v>99</v>
      </c>
      <c r="H212">
        <f t="shared" si="91"/>
        <v>106</v>
      </c>
      <c r="I212">
        <f t="shared" si="91"/>
        <v>103</v>
      </c>
      <c r="J212">
        <f t="shared" si="91"/>
        <v>21</v>
      </c>
      <c r="K212">
        <f t="shared" si="91"/>
        <v>15</v>
      </c>
      <c r="L212">
        <f t="shared" si="91"/>
        <v>19</v>
      </c>
      <c r="M212">
        <f t="shared" si="91"/>
        <v>20</v>
      </c>
      <c r="N212">
        <f t="shared" si="91"/>
        <v>18</v>
      </c>
      <c r="O212">
        <f t="shared" si="91"/>
        <v>22</v>
      </c>
      <c r="P212">
        <f t="shared" si="91"/>
        <v>15</v>
      </c>
      <c r="Q212">
        <f t="shared" si="91"/>
        <v>18</v>
      </c>
      <c r="R212">
        <f t="shared" si="68"/>
        <v>907000</v>
      </c>
    </row>
    <row r="213" spans="1:18" x14ac:dyDescent="0.2">
      <c r="A213">
        <v>89</v>
      </c>
      <c r="B213">
        <f t="shared" ref="B213:Q213" si="92">RANK(B90,B$2:B$121,B$123)</f>
        <v>89</v>
      </c>
      <c r="C213">
        <f t="shared" si="92"/>
        <v>87</v>
      </c>
      <c r="D213">
        <f t="shared" si="92"/>
        <v>81</v>
      </c>
      <c r="E213">
        <f t="shared" si="92"/>
        <v>80</v>
      </c>
      <c r="F213">
        <f t="shared" si="92"/>
        <v>74</v>
      </c>
      <c r="G213">
        <f t="shared" si="92"/>
        <v>75</v>
      </c>
      <c r="H213">
        <f t="shared" si="92"/>
        <v>85</v>
      </c>
      <c r="I213">
        <f t="shared" si="92"/>
        <v>99</v>
      </c>
      <c r="J213">
        <f t="shared" si="92"/>
        <v>32</v>
      </c>
      <c r="K213">
        <f t="shared" si="92"/>
        <v>34</v>
      </c>
      <c r="L213">
        <f t="shared" si="92"/>
        <v>40</v>
      </c>
      <c r="M213">
        <f t="shared" si="92"/>
        <v>41</v>
      </c>
      <c r="N213">
        <f t="shared" si="92"/>
        <v>47</v>
      </c>
      <c r="O213">
        <f t="shared" si="92"/>
        <v>46</v>
      </c>
      <c r="P213">
        <f t="shared" si="92"/>
        <v>36</v>
      </c>
      <c r="Q213">
        <f t="shared" si="92"/>
        <v>22</v>
      </c>
      <c r="R213">
        <f t="shared" si="68"/>
        <v>884000</v>
      </c>
    </row>
    <row r="214" spans="1:18" x14ac:dyDescent="0.2">
      <c r="A214">
        <v>90</v>
      </c>
      <c r="B214">
        <f t="shared" ref="B214:Q214" si="93">RANK(B91,B$2:B$121,B$123)</f>
        <v>70</v>
      </c>
      <c r="C214">
        <f t="shared" si="93"/>
        <v>71</v>
      </c>
      <c r="D214">
        <f t="shared" si="93"/>
        <v>76</v>
      </c>
      <c r="E214">
        <f t="shared" si="93"/>
        <v>75</v>
      </c>
      <c r="F214">
        <f t="shared" si="93"/>
        <v>76</v>
      </c>
      <c r="G214">
        <f t="shared" si="93"/>
        <v>69</v>
      </c>
      <c r="H214">
        <f t="shared" si="93"/>
        <v>66</v>
      </c>
      <c r="I214">
        <f t="shared" si="93"/>
        <v>69</v>
      </c>
      <c r="J214">
        <f t="shared" si="93"/>
        <v>51</v>
      </c>
      <c r="K214">
        <f t="shared" si="93"/>
        <v>50</v>
      </c>
      <c r="L214">
        <f t="shared" si="93"/>
        <v>45</v>
      </c>
      <c r="M214">
        <f t="shared" si="93"/>
        <v>46</v>
      </c>
      <c r="N214">
        <f t="shared" si="93"/>
        <v>45</v>
      </c>
      <c r="O214">
        <f t="shared" si="93"/>
        <v>52</v>
      </c>
      <c r="P214">
        <f t="shared" si="93"/>
        <v>55</v>
      </c>
      <c r="Q214">
        <f t="shared" si="93"/>
        <v>52</v>
      </c>
      <c r="R214">
        <f t="shared" si="68"/>
        <v>877999.99999999988</v>
      </c>
    </row>
    <row r="215" spans="1:18" x14ac:dyDescent="0.2">
      <c r="A215">
        <v>91</v>
      </c>
      <c r="B215">
        <f t="shared" ref="B215:Q215" si="94">RANK(B92,B$2:B$121,B$123)</f>
        <v>87</v>
      </c>
      <c r="C215">
        <f t="shared" si="94"/>
        <v>95</v>
      </c>
      <c r="D215">
        <f t="shared" si="94"/>
        <v>84</v>
      </c>
      <c r="E215">
        <f t="shared" si="94"/>
        <v>94</v>
      </c>
      <c r="F215">
        <f t="shared" si="94"/>
        <v>86</v>
      </c>
      <c r="G215">
        <f t="shared" si="94"/>
        <v>87</v>
      </c>
      <c r="H215">
        <f t="shared" si="94"/>
        <v>82</v>
      </c>
      <c r="I215">
        <f t="shared" si="94"/>
        <v>80</v>
      </c>
      <c r="J215">
        <f t="shared" si="94"/>
        <v>34</v>
      </c>
      <c r="K215">
        <f t="shared" si="94"/>
        <v>26</v>
      </c>
      <c r="L215">
        <f t="shared" si="94"/>
        <v>37</v>
      </c>
      <c r="M215">
        <f t="shared" si="94"/>
        <v>27</v>
      </c>
      <c r="N215">
        <f t="shared" si="94"/>
        <v>35</v>
      </c>
      <c r="O215">
        <f t="shared" si="94"/>
        <v>34</v>
      </c>
      <c r="P215">
        <f t="shared" si="94"/>
        <v>39</v>
      </c>
      <c r="Q215">
        <f t="shared" si="94"/>
        <v>41</v>
      </c>
      <c r="R215">
        <f t="shared" si="68"/>
        <v>874000</v>
      </c>
    </row>
    <row r="216" spans="1:18" x14ac:dyDescent="0.2">
      <c r="A216">
        <v>92</v>
      </c>
      <c r="B216">
        <f t="shared" ref="B216:Q216" si="95">RANK(B93,B$2:B$121,B$123)</f>
        <v>64</v>
      </c>
      <c r="C216">
        <f t="shared" si="95"/>
        <v>64</v>
      </c>
      <c r="D216">
        <f t="shared" si="95"/>
        <v>75</v>
      </c>
      <c r="E216">
        <f t="shared" si="95"/>
        <v>69</v>
      </c>
      <c r="F216">
        <f t="shared" si="95"/>
        <v>70</v>
      </c>
      <c r="G216">
        <f t="shared" si="95"/>
        <v>70</v>
      </c>
      <c r="H216">
        <f t="shared" si="95"/>
        <v>72</v>
      </c>
      <c r="I216">
        <f t="shared" si="95"/>
        <v>77</v>
      </c>
      <c r="J216">
        <f t="shared" si="95"/>
        <v>57</v>
      </c>
      <c r="K216">
        <f t="shared" si="95"/>
        <v>57</v>
      </c>
      <c r="L216">
        <f t="shared" si="95"/>
        <v>46</v>
      </c>
      <c r="M216">
        <f t="shared" si="95"/>
        <v>52</v>
      </c>
      <c r="N216">
        <f t="shared" si="95"/>
        <v>51</v>
      </c>
      <c r="O216">
        <f t="shared" si="95"/>
        <v>51</v>
      </c>
      <c r="P216">
        <f t="shared" si="95"/>
        <v>49</v>
      </c>
      <c r="Q216">
        <f t="shared" si="95"/>
        <v>44</v>
      </c>
      <c r="R216">
        <f t="shared" si="68"/>
        <v>877999.99999999988</v>
      </c>
    </row>
    <row r="217" spans="1:18" x14ac:dyDescent="0.2">
      <c r="A217">
        <v>93</v>
      </c>
      <c r="B217">
        <f t="shared" ref="B217:Q217" si="96">RANK(B94,B$2:B$121,B$123)</f>
        <v>78</v>
      </c>
      <c r="C217">
        <f t="shared" si="96"/>
        <v>81</v>
      </c>
      <c r="D217">
        <f t="shared" si="96"/>
        <v>82</v>
      </c>
      <c r="E217">
        <f t="shared" si="96"/>
        <v>88</v>
      </c>
      <c r="F217">
        <f t="shared" si="96"/>
        <v>85</v>
      </c>
      <c r="G217">
        <f t="shared" si="96"/>
        <v>78</v>
      </c>
      <c r="H217">
        <f t="shared" si="96"/>
        <v>78</v>
      </c>
      <c r="I217">
        <f t="shared" si="96"/>
        <v>73</v>
      </c>
      <c r="J217">
        <f t="shared" si="96"/>
        <v>43</v>
      </c>
      <c r="K217">
        <f t="shared" si="96"/>
        <v>40</v>
      </c>
      <c r="L217">
        <f t="shared" si="96"/>
        <v>39</v>
      </c>
      <c r="M217">
        <f t="shared" si="96"/>
        <v>33</v>
      </c>
      <c r="N217">
        <f t="shared" si="96"/>
        <v>36</v>
      </c>
      <c r="O217">
        <f t="shared" si="96"/>
        <v>43</v>
      </c>
      <c r="P217">
        <f t="shared" si="96"/>
        <v>43</v>
      </c>
      <c r="Q217">
        <f t="shared" si="96"/>
        <v>48</v>
      </c>
      <c r="R217">
        <f t="shared" si="68"/>
        <v>876000</v>
      </c>
    </row>
    <row r="218" spans="1:18" x14ac:dyDescent="0.2">
      <c r="A218">
        <v>94</v>
      </c>
      <c r="B218">
        <f t="shared" ref="B218:Q218" si="97">RANK(B95,B$2:B$121,B$123)</f>
        <v>84</v>
      </c>
      <c r="C218">
        <f t="shared" si="97"/>
        <v>86</v>
      </c>
      <c r="D218">
        <f t="shared" si="97"/>
        <v>88</v>
      </c>
      <c r="E218">
        <f t="shared" si="97"/>
        <v>85</v>
      </c>
      <c r="F218">
        <f t="shared" si="97"/>
        <v>94</v>
      </c>
      <c r="G218">
        <f t="shared" si="97"/>
        <v>96</v>
      </c>
      <c r="H218">
        <f t="shared" si="97"/>
        <v>93</v>
      </c>
      <c r="I218">
        <f t="shared" si="97"/>
        <v>96</v>
      </c>
      <c r="J218">
        <f t="shared" si="97"/>
        <v>37</v>
      </c>
      <c r="K218">
        <f t="shared" si="97"/>
        <v>35</v>
      </c>
      <c r="L218">
        <f t="shared" si="97"/>
        <v>33</v>
      </c>
      <c r="M218">
        <f t="shared" si="97"/>
        <v>36</v>
      </c>
      <c r="N218">
        <f t="shared" si="97"/>
        <v>27</v>
      </c>
      <c r="O218">
        <f t="shared" si="97"/>
        <v>25</v>
      </c>
      <c r="P218">
        <f t="shared" si="97"/>
        <v>28</v>
      </c>
      <c r="Q218">
        <f t="shared" si="97"/>
        <v>25</v>
      </c>
      <c r="R218">
        <f t="shared" si="68"/>
        <v>873000</v>
      </c>
    </row>
    <row r="219" spans="1:18" x14ac:dyDescent="0.2">
      <c r="A219">
        <v>95</v>
      </c>
      <c r="B219">
        <f t="shared" ref="B219:Q219" si="98">RANK(B96,B$2:B$121,B$123)</f>
        <v>113</v>
      </c>
      <c r="C219">
        <f t="shared" si="98"/>
        <v>117</v>
      </c>
      <c r="D219">
        <f t="shared" si="98"/>
        <v>117</v>
      </c>
      <c r="E219">
        <f t="shared" si="98"/>
        <v>112</v>
      </c>
      <c r="F219">
        <f t="shared" si="98"/>
        <v>116</v>
      </c>
      <c r="G219">
        <f t="shared" si="98"/>
        <v>113</v>
      </c>
      <c r="H219">
        <f t="shared" si="98"/>
        <v>110</v>
      </c>
      <c r="I219">
        <f t="shared" si="98"/>
        <v>114</v>
      </c>
      <c r="J219">
        <f t="shared" si="98"/>
        <v>8</v>
      </c>
      <c r="K219">
        <f t="shared" si="98"/>
        <v>4</v>
      </c>
      <c r="L219">
        <f t="shared" si="98"/>
        <v>4</v>
      </c>
      <c r="M219">
        <f t="shared" si="98"/>
        <v>9</v>
      </c>
      <c r="N219">
        <f t="shared" si="98"/>
        <v>5</v>
      </c>
      <c r="O219">
        <f t="shared" si="98"/>
        <v>8</v>
      </c>
      <c r="P219">
        <f t="shared" si="98"/>
        <v>11</v>
      </c>
      <c r="Q219">
        <f t="shared" si="98"/>
        <v>7</v>
      </c>
      <c r="R219">
        <f t="shared" si="68"/>
        <v>882000</v>
      </c>
    </row>
    <row r="220" spans="1:18" x14ac:dyDescent="0.2">
      <c r="A220">
        <v>96</v>
      </c>
      <c r="B220">
        <f t="shared" ref="B220:Q220" si="99">RANK(B97,B$2:B$121,B$123)</f>
        <v>104</v>
      </c>
      <c r="C220">
        <f t="shared" si="99"/>
        <v>104</v>
      </c>
      <c r="D220">
        <f t="shared" si="99"/>
        <v>93</v>
      </c>
      <c r="E220">
        <f t="shared" si="99"/>
        <v>89</v>
      </c>
      <c r="F220">
        <f t="shared" si="99"/>
        <v>82</v>
      </c>
      <c r="G220">
        <f t="shared" si="99"/>
        <v>88</v>
      </c>
      <c r="H220">
        <f t="shared" si="99"/>
        <v>81</v>
      </c>
      <c r="I220">
        <f t="shared" si="99"/>
        <v>87</v>
      </c>
      <c r="J220">
        <f t="shared" si="99"/>
        <v>17</v>
      </c>
      <c r="K220">
        <f t="shared" si="99"/>
        <v>17</v>
      </c>
      <c r="L220">
        <f t="shared" si="99"/>
        <v>28</v>
      </c>
      <c r="M220">
        <f t="shared" si="99"/>
        <v>32</v>
      </c>
      <c r="N220">
        <f t="shared" si="99"/>
        <v>39</v>
      </c>
      <c r="O220">
        <f t="shared" si="99"/>
        <v>33</v>
      </c>
      <c r="P220">
        <f t="shared" si="99"/>
        <v>40</v>
      </c>
      <c r="Q220">
        <f t="shared" si="99"/>
        <v>34</v>
      </c>
      <c r="R220">
        <f t="shared" si="68"/>
        <v>880000.00000000012</v>
      </c>
    </row>
    <row r="221" spans="1:18" x14ac:dyDescent="0.2">
      <c r="A221">
        <v>97</v>
      </c>
      <c r="B221">
        <f t="shared" ref="B221:Q221" si="100">RANK(B98,B$2:B$121,B$123)</f>
        <v>48</v>
      </c>
      <c r="C221">
        <f t="shared" si="100"/>
        <v>50</v>
      </c>
      <c r="D221">
        <f t="shared" si="100"/>
        <v>51</v>
      </c>
      <c r="E221">
        <f t="shared" si="100"/>
        <v>47</v>
      </c>
      <c r="F221">
        <f t="shared" si="100"/>
        <v>46</v>
      </c>
      <c r="G221">
        <f t="shared" si="100"/>
        <v>47</v>
      </c>
      <c r="H221">
        <f t="shared" si="100"/>
        <v>49</v>
      </c>
      <c r="I221">
        <f t="shared" si="100"/>
        <v>50</v>
      </c>
      <c r="J221">
        <f t="shared" si="100"/>
        <v>73</v>
      </c>
      <c r="K221">
        <f t="shared" si="100"/>
        <v>71</v>
      </c>
      <c r="L221">
        <f t="shared" si="100"/>
        <v>70</v>
      </c>
      <c r="M221">
        <f t="shared" si="100"/>
        <v>74</v>
      </c>
      <c r="N221">
        <f t="shared" si="100"/>
        <v>75</v>
      </c>
      <c r="O221">
        <f t="shared" si="100"/>
        <v>74</v>
      </c>
      <c r="P221">
        <f t="shared" si="100"/>
        <v>72</v>
      </c>
      <c r="Q221">
        <f t="shared" si="100"/>
        <v>71</v>
      </c>
      <c r="R221">
        <f t="shared" si="68"/>
        <v>881000</v>
      </c>
    </row>
    <row r="222" spans="1:18" x14ac:dyDescent="0.2">
      <c r="A222">
        <v>98</v>
      </c>
      <c r="B222">
        <f t="shared" ref="B222:Q222" si="101">RANK(B99,B$2:B$121,B$123)</f>
        <v>38</v>
      </c>
      <c r="C222">
        <f t="shared" si="101"/>
        <v>37</v>
      </c>
      <c r="D222">
        <f t="shared" si="101"/>
        <v>44</v>
      </c>
      <c r="E222">
        <f t="shared" si="101"/>
        <v>45</v>
      </c>
      <c r="F222">
        <f t="shared" si="101"/>
        <v>44</v>
      </c>
      <c r="G222">
        <f t="shared" si="101"/>
        <v>45</v>
      </c>
      <c r="H222">
        <f t="shared" si="101"/>
        <v>47</v>
      </c>
      <c r="I222">
        <f t="shared" si="101"/>
        <v>48</v>
      </c>
      <c r="J222">
        <f t="shared" si="101"/>
        <v>83</v>
      </c>
      <c r="K222">
        <f t="shared" si="101"/>
        <v>84</v>
      </c>
      <c r="L222">
        <f t="shared" si="101"/>
        <v>77</v>
      </c>
      <c r="M222">
        <f t="shared" si="101"/>
        <v>76</v>
      </c>
      <c r="N222">
        <f t="shared" si="101"/>
        <v>77</v>
      </c>
      <c r="O222">
        <f t="shared" si="101"/>
        <v>76</v>
      </c>
      <c r="P222">
        <f t="shared" si="101"/>
        <v>74</v>
      </c>
      <c r="Q222">
        <f t="shared" si="101"/>
        <v>73</v>
      </c>
      <c r="R222">
        <f t="shared" si="68"/>
        <v>876000</v>
      </c>
    </row>
    <row r="223" spans="1:18" x14ac:dyDescent="0.2">
      <c r="A223">
        <v>99</v>
      </c>
      <c r="B223">
        <f t="shared" ref="B223:Q223" si="102">RANK(B100,B$2:B$121,B$123)</f>
        <v>51</v>
      </c>
      <c r="C223">
        <f t="shared" si="102"/>
        <v>52</v>
      </c>
      <c r="D223">
        <f t="shared" si="102"/>
        <v>49</v>
      </c>
      <c r="E223">
        <f t="shared" si="102"/>
        <v>50</v>
      </c>
      <c r="F223">
        <f t="shared" si="102"/>
        <v>51</v>
      </c>
      <c r="G223">
        <f t="shared" si="102"/>
        <v>51</v>
      </c>
      <c r="H223">
        <f t="shared" si="102"/>
        <v>52</v>
      </c>
      <c r="I223">
        <f t="shared" si="102"/>
        <v>52</v>
      </c>
      <c r="J223">
        <f t="shared" si="102"/>
        <v>70</v>
      </c>
      <c r="K223">
        <f t="shared" si="102"/>
        <v>69</v>
      </c>
      <c r="L223">
        <f t="shared" si="102"/>
        <v>72</v>
      </c>
      <c r="M223">
        <f t="shared" si="102"/>
        <v>71</v>
      </c>
      <c r="N223">
        <f t="shared" si="102"/>
        <v>70</v>
      </c>
      <c r="O223">
        <f t="shared" si="102"/>
        <v>70</v>
      </c>
      <c r="P223">
        <f t="shared" si="102"/>
        <v>69</v>
      </c>
      <c r="Q223">
        <f t="shared" si="102"/>
        <v>69</v>
      </c>
      <c r="R223">
        <f t="shared" si="68"/>
        <v>878999.99999999988</v>
      </c>
    </row>
    <row r="224" spans="1:18" x14ac:dyDescent="0.2">
      <c r="A224">
        <v>100</v>
      </c>
      <c r="B224">
        <f t="shared" ref="B224:Q224" si="103">RANK(B101,B$2:B$121,B$123)</f>
        <v>28</v>
      </c>
      <c r="C224">
        <f t="shared" si="103"/>
        <v>32</v>
      </c>
      <c r="D224">
        <f t="shared" si="103"/>
        <v>40</v>
      </c>
      <c r="E224">
        <f t="shared" si="103"/>
        <v>44</v>
      </c>
      <c r="F224">
        <f t="shared" si="103"/>
        <v>49</v>
      </c>
      <c r="G224">
        <f t="shared" si="103"/>
        <v>49</v>
      </c>
      <c r="H224">
        <f t="shared" si="103"/>
        <v>50</v>
      </c>
      <c r="I224">
        <f t="shared" si="103"/>
        <v>51</v>
      </c>
      <c r="J224">
        <f t="shared" si="103"/>
        <v>93</v>
      </c>
      <c r="K224">
        <f t="shared" si="103"/>
        <v>89</v>
      </c>
      <c r="L224">
        <f t="shared" si="103"/>
        <v>81</v>
      </c>
      <c r="M224">
        <f t="shared" si="103"/>
        <v>77</v>
      </c>
      <c r="N224">
        <f t="shared" si="103"/>
        <v>72</v>
      </c>
      <c r="O224">
        <f t="shared" si="103"/>
        <v>72</v>
      </c>
      <c r="P224">
        <f t="shared" si="103"/>
        <v>71</v>
      </c>
      <c r="Q224">
        <f t="shared" si="103"/>
        <v>70</v>
      </c>
      <c r="R224">
        <f t="shared" si="68"/>
        <v>886000</v>
      </c>
    </row>
    <row r="225" spans="1:18" x14ac:dyDescent="0.2">
      <c r="A225">
        <v>101</v>
      </c>
      <c r="B225">
        <f t="shared" ref="B225:Q225" si="104">RANK(B102,B$2:B$121,B$123)</f>
        <v>42</v>
      </c>
      <c r="C225">
        <f t="shared" si="104"/>
        <v>46</v>
      </c>
      <c r="D225">
        <f t="shared" si="104"/>
        <v>52</v>
      </c>
      <c r="E225">
        <f t="shared" si="104"/>
        <v>52</v>
      </c>
      <c r="F225">
        <f t="shared" si="104"/>
        <v>53</v>
      </c>
      <c r="G225">
        <f t="shared" si="104"/>
        <v>53</v>
      </c>
      <c r="H225">
        <f t="shared" si="104"/>
        <v>54</v>
      </c>
      <c r="I225">
        <f t="shared" si="104"/>
        <v>58</v>
      </c>
      <c r="J225">
        <f t="shared" si="104"/>
        <v>79</v>
      </c>
      <c r="K225">
        <f t="shared" si="104"/>
        <v>75</v>
      </c>
      <c r="L225">
        <f t="shared" si="104"/>
        <v>69</v>
      </c>
      <c r="M225">
        <f t="shared" si="104"/>
        <v>69</v>
      </c>
      <c r="N225">
        <f t="shared" si="104"/>
        <v>68</v>
      </c>
      <c r="O225">
        <f t="shared" si="104"/>
        <v>68</v>
      </c>
      <c r="P225">
        <f t="shared" si="104"/>
        <v>67</v>
      </c>
      <c r="Q225">
        <f t="shared" si="104"/>
        <v>63</v>
      </c>
      <c r="R225">
        <f t="shared" si="68"/>
        <v>884000</v>
      </c>
    </row>
    <row r="226" spans="1:18" x14ac:dyDescent="0.2">
      <c r="A226">
        <v>102</v>
      </c>
      <c r="B226">
        <f t="shared" ref="B226:Q226" si="105">RANK(B103,B$2:B$121,B$123)</f>
        <v>56</v>
      </c>
      <c r="C226">
        <f t="shared" si="105"/>
        <v>57</v>
      </c>
      <c r="D226">
        <f t="shared" si="105"/>
        <v>55</v>
      </c>
      <c r="E226">
        <f t="shared" si="105"/>
        <v>60</v>
      </c>
      <c r="F226">
        <f t="shared" si="105"/>
        <v>60</v>
      </c>
      <c r="G226">
        <f t="shared" si="105"/>
        <v>58</v>
      </c>
      <c r="H226">
        <f t="shared" si="105"/>
        <v>56</v>
      </c>
      <c r="I226">
        <f t="shared" si="105"/>
        <v>57</v>
      </c>
      <c r="J226">
        <f t="shared" si="105"/>
        <v>65</v>
      </c>
      <c r="K226">
        <f t="shared" si="105"/>
        <v>64</v>
      </c>
      <c r="L226">
        <f t="shared" si="105"/>
        <v>66</v>
      </c>
      <c r="M226">
        <f t="shared" si="105"/>
        <v>61</v>
      </c>
      <c r="N226">
        <f t="shared" si="105"/>
        <v>61</v>
      </c>
      <c r="O226">
        <f t="shared" si="105"/>
        <v>63</v>
      </c>
      <c r="P226">
        <f t="shared" si="105"/>
        <v>65</v>
      </c>
      <c r="Q226">
        <f t="shared" si="105"/>
        <v>64</v>
      </c>
      <c r="R226">
        <f t="shared" si="68"/>
        <v>884000</v>
      </c>
    </row>
    <row r="227" spans="1:18" x14ac:dyDescent="0.2">
      <c r="A227">
        <v>103</v>
      </c>
      <c r="B227">
        <f t="shared" ref="B227:Q227" si="106">RANK(B104,B$2:B$121,B$123)</f>
        <v>120</v>
      </c>
      <c r="C227">
        <f t="shared" si="106"/>
        <v>120</v>
      </c>
      <c r="D227">
        <f t="shared" si="106"/>
        <v>119</v>
      </c>
      <c r="E227">
        <f t="shared" si="106"/>
        <v>113</v>
      </c>
      <c r="F227">
        <f t="shared" si="106"/>
        <v>106</v>
      </c>
      <c r="G227">
        <f t="shared" si="106"/>
        <v>108</v>
      </c>
      <c r="H227">
        <f t="shared" si="106"/>
        <v>109</v>
      </c>
      <c r="I227">
        <f t="shared" si="106"/>
        <v>107</v>
      </c>
      <c r="J227">
        <f t="shared" si="106"/>
        <v>1</v>
      </c>
      <c r="K227">
        <f t="shared" si="106"/>
        <v>1</v>
      </c>
      <c r="L227">
        <f t="shared" si="106"/>
        <v>2</v>
      </c>
      <c r="M227">
        <f t="shared" si="106"/>
        <v>8</v>
      </c>
      <c r="N227">
        <f t="shared" si="106"/>
        <v>15</v>
      </c>
      <c r="O227">
        <f t="shared" si="106"/>
        <v>13</v>
      </c>
      <c r="P227">
        <f t="shared" si="106"/>
        <v>12</v>
      </c>
      <c r="Q227">
        <f t="shared" si="106"/>
        <v>14</v>
      </c>
      <c r="R227">
        <f t="shared" si="68"/>
        <v>928999.99999999988</v>
      </c>
    </row>
    <row r="228" spans="1:18" x14ac:dyDescent="0.2">
      <c r="A228">
        <v>104</v>
      </c>
      <c r="B228">
        <f t="shared" ref="B228:Q228" si="107">RANK(B105,B$2:B$121,B$123)</f>
        <v>97</v>
      </c>
      <c r="C228">
        <f t="shared" si="107"/>
        <v>100</v>
      </c>
      <c r="D228">
        <f t="shared" si="107"/>
        <v>100</v>
      </c>
      <c r="E228">
        <f t="shared" si="107"/>
        <v>96</v>
      </c>
      <c r="F228">
        <f t="shared" si="107"/>
        <v>92</v>
      </c>
      <c r="G228">
        <f t="shared" si="107"/>
        <v>93</v>
      </c>
      <c r="H228">
        <f t="shared" si="107"/>
        <v>96</v>
      </c>
      <c r="I228">
        <f t="shared" si="107"/>
        <v>95</v>
      </c>
      <c r="J228">
        <f t="shared" si="107"/>
        <v>24</v>
      </c>
      <c r="K228">
        <f t="shared" si="107"/>
        <v>21</v>
      </c>
      <c r="L228">
        <f t="shared" si="107"/>
        <v>21</v>
      </c>
      <c r="M228">
        <f t="shared" si="107"/>
        <v>25</v>
      </c>
      <c r="N228">
        <f t="shared" si="107"/>
        <v>29</v>
      </c>
      <c r="O228">
        <f t="shared" si="107"/>
        <v>28</v>
      </c>
      <c r="P228">
        <f t="shared" si="107"/>
        <v>25</v>
      </c>
      <c r="Q228">
        <f t="shared" si="107"/>
        <v>26</v>
      </c>
      <c r="R228">
        <f t="shared" si="68"/>
        <v>924000</v>
      </c>
    </row>
    <row r="229" spans="1:18" x14ac:dyDescent="0.2">
      <c r="A229">
        <v>105</v>
      </c>
      <c r="B229">
        <f t="shared" ref="B229:Q229" si="108">RANK(B106,B$2:B$121,B$123)</f>
        <v>110</v>
      </c>
      <c r="C229">
        <f t="shared" si="108"/>
        <v>105</v>
      </c>
      <c r="D229">
        <f t="shared" si="108"/>
        <v>112</v>
      </c>
      <c r="E229">
        <f t="shared" si="108"/>
        <v>103</v>
      </c>
      <c r="F229">
        <f t="shared" si="108"/>
        <v>105</v>
      </c>
      <c r="G229">
        <f t="shared" si="108"/>
        <v>102</v>
      </c>
      <c r="H229">
        <f t="shared" si="108"/>
        <v>107</v>
      </c>
      <c r="I229">
        <f t="shared" si="108"/>
        <v>106</v>
      </c>
      <c r="J229">
        <f t="shared" si="108"/>
        <v>11</v>
      </c>
      <c r="K229">
        <f t="shared" si="108"/>
        <v>16</v>
      </c>
      <c r="L229">
        <f t="shared" si="108"/>
        <v>9</v>
      </c>
      <c r="M229">
        <f t="shared" si="108"/>
        <v>18</v>
      </c>
      <c r="N229">
        <f t="shared" si="108"/>
        <v>16</v>
      </c>
      <c r="O229">
        <f t="shared" si="108"/>
        <v>19</v>
      </c>
      <c r="P229">
        <f t="shared" si="108"/>
        <v>14</v>
      </c>
      <c r="Q229">
        <f t="shared" si="108"/>
        <v>15</v>
      </c>
      <c r="R229">
        <f t="shared" si="68"/>
        <v>905000.00000000012</v>
      </c>
    </row>
    <row r="230" spans="1:18" x14ac:dyDescent="0.2">
      <c r="A230">
        <v>106</v>
      </c>
      <c r="B230">
        <f t="shared" ref="B230:Q230" si="109">RANK(B107,B$2:B$121,B$123)</f>
        <v>101</v>
      </c>
      <c r="C230">
        <f t="shared" si="109"/>
        <v>93</v>
      </c>
      <c r="D230">
        <f t="shared" si="109"/>
        <v>98</v>
      </c>
      <c r="E230">
        <f t="shared" si="109"/>
        <v>93</v>
      </c>
      <c r="F230">
        <f t="shared" si="109"/>
        <v>89</v>
      </c>
      <c r="G230">
        <f t="shared" si="109"/>
        <v>90</v>
      </c>
      <c r="H230">
        <f t="shared" si="109"/>
        <v>90</v>
      </c>
      <c r="I230">
        <f t="shared" si="109"/>
        <v>89</v>
      </c>
      <c r="J230">
        <f t="shared" si="109"/>
        <v>20</v>
      </c>
      <c r="K230">
        <f t="shared" si="109"/>
        <v>28</v>
      </c>
      <c r="L230">
        <f t="shared" si="109"/>
        <v>23</v>
      </c>
      <c r="M230">
        <f t="shared" si="109"/>
        <v>28</v>
      </c>
      <c r="N230">
        <f t="shared" si="109"/>
        <v>32</v>
      </c>
      <c r="O230">
        <f t="shared" si="109"/>
        <v>31</v>
      </c>
      <c r="P230">
        <f t="shared" si="109"/>
        <v>31</v>
      </c>
      <c r="Q230">
        <f t="shared" si="109"/>
        <v>32</v>
      </c>
      <c r="R230">
        <f t="shared" si="68"/>
        <v>894999.99999999988</v>
      </c>
    </row>
    <row r="231" spans="1:18" x14ac:dyDescent="0.2">
      <c r="A231">
        <v>107</v>
      </c>
      <c r="B231">
        <f t="shared" ref="B231:Q231" si="110">RANK(B108,B$2:B$121,B$123)</f>
        <v>103</v>
      </c>
      <c r="C231">
        <f t="shared" si="110"/>
        <v>108</v>
      </c>
      <c r="D231">
        <f t="shared" si="110"/>
        <v>108</v>
      </c>
      <c r="E231">
        <f t="shared" si="110"/>
        <v>111</v>
      </c>
      <c r="F231">
        <f t="shared" si="110"/>
        <v>112</v>
      </c>
      <c r="G231">
        <f t="shared" si="110"/>
        <v>116</v>
      </c>
      <c r="H231">
        <f t="shared" si="110"/>
        <v>111</v>
      </c>
      <c r="I231">
        <f t="shared" si="110"/>
        <v>104</v>
      </c>
      <c r="J231">
        <f t="shared" si="110"/>
        <v>18</v>
      </c>
      <c r="K231">
        <f t="shared" si="110"/>
        <v>13</v>
      </c>
      <c r="L231">
        <f t="shared" si="110"/>
        <v>13</v>
      </c>
      <c r="M231">
        <f t="shared" si="110"/>
        <v>10</v>
      </c>
      <c r="N231">
        <f t="shared" si="110"/>
        <v>9</v>
      </c>
      <c r="O231">
        <f t="shared" si="110"/>
        <v>5</v>
      </c>
      <c r="P231">
        <f t="shared" si="110"/>
        <v>10</v>
      </c>
      <c r="Q231">
        <f t="shared" si="110"/>
        <v>17</v>
      </c>
      <c r="R231">
        <f t="shared" si="68"/>
        <v>892000</v>
      </c>
    </row>
    <row r="232" spans="1:18" x14ac:dyDescent="0.2">
      <c r="A232">
        <v>108</v>
      </c>
      <c r="B232">
        <f t="shared" ref="B232:Q232" si="111">RANK(B109,B$2:B$121,B$123)</f>
        <v>115</v>
      </c>
      <c r="C232">
        <f t="shared" si="111"/>
        <v>112</v>
      </c>
      <c r="D232">
        <f t="shared" si="111"/>
        <v>113</v>
      </c>
      <c r="E232">
        <f t="shared" si="111"/>
        <v>106</v>
      </c>
      <c r="F232">
        <f t="shared" si="111"/>
        <v>104</v>
      </c>
      <c r="G232">
        <f t="shared" si="111"/>
        <v>104</v>
      </c>
      <c r="H232">
        <f t="shared" si="111"/>
        <v>103</v>
      </c>
      <c r="I232">
        <f t="shared" si="111"/>
        <v>111</v>
      </c>
      <c r="J232">
        <f t="shared" si="111"/>
        <v>6</v>
      </c>
      <c r="K232">
        <f t="shared" si="111"/>
        <v>9</v>
      </c>
      <c r="L232">
        <f t="shared" si="111"/>
        <v>8</v>
      </c>
      <c r="M232">
        <f t="shared" si="111"/>
        <v>15</v>
      </c>
      <c r="N232">
        <f t="shared" si="111"/>
        <v>17</v>
      </c>
      <c r="O232">
        <f t="shared" si="111"/>
        <v>17</v>
      </c>
      <c r="P232">
        <f t="shared" si="111"/>
        <v>18</v>
      </c>
      <c r="Q232">
        <f t="shared" si="111"/>
        <v>10</v>
      </c>
      <c r="R232">
        <f t="shared" si="68"/>
        <v>894000</v>
      </c>
    </row>
    <row r="233" spans="1:18" x14ac:dyDescent="0.2">
      <c r="A233">
        <v>109</v>
      </c>
      <c r="B233">
        <f t="shared" ref="B233:Q233" si="112">RANK(B110,B$2:B$121,B$123)</f>
        <v>114</v>
      </c>
      <c r="C233">
        <f t="shared" si="112"/>
        <v>110</v>
      </c>
      <c r="D233">
        <f t="shared" si="112"/>
        <v>114</v>
      </c>
      <c r="E233">
        <f t="shared" si="112"/>
        <v>115</v>
      </c>
      <c r="F233">
        <f t="shared" si="112"/>
        <v>115</v>
      </c>
      <c r="G233">
        <f t="shared" si="112"/>
        <v>109</v>
      </c>
      <c r="H233">
        <f t="shared" si="112"/>
        <v>113</v>
      </c>
      <c r="I233">
        <f t="shared" si="112"/>
        <v>117</v>
      </c>
      <c r="J233">
        <f t="shared" si="112"/>
        <v>7</v>
      </c>
      <c r="K233">
        <f t="shared" si="112"/>
        <v>11</v>
      </c>
      <c r="L233">
        <f t="shared" si="112"/>
        <v>7</v>
      </c>
      <c r="M233">
        <f t="shared" si="112"/>
        <v>6</v>
      </c>
      <c r="N233">
        <f t="shared" si="112"/>
        <v>6</v>
      </c>
      <c r="O233">
        <f t="shared" si="112"/>
        <v>12</v>
      </c>
      <c r="P233">
        <f t="shared" si="112"/>
        <v>8</v>
      </c>
      <c r="Q233">
        <f t="shared" si="112"/>
        <v>4</v>
      </c>
      <c r="R233">
        <f t="shared" si="68"/>
        <v>915000</v>
      </c>
    </row>
    <row r="234" spans="1:18" x14ac:dyDescent="0.2">
      <c r="A234">
        <v>110</v>
      </c>
      <c r="B234">
        <f t="shared" ref="B234:Q234" si="113">RANK(B111,B$2:B$121,B$123)</f>
        <v>85</v>
      </c>
      <c r="C234">
        <f t="shared" si="113"/>
        <v>91</v>
      </c>
      <c r="D234">
        <f t="shared" si="113"/>
        <v>91</v>
      </c>
      <c r="E234">
        <f t="shared" si="113"/>
        <v>86</v>
      </c>
      <c r="F234">
        <f t="shared" si="113"/>
        <v>81</v>
      </c>
      <c r="G234">
        <f t="shared" si="113"/>
        <v>81</v>
      </c>
      <c r="H234">
        <f t="shared" si="113"/>
        <v>92</v>
      </c>
      <c r="I234">
        <f t="shared" si="113"/>
        <v>98</v>
      </c>
      <c r="J234">
        <f t="shared" si="113"/>
        <v>36</v>
      </c>
      <c r="K234">
        <f t="shared" si="113"/>
        <v>30</v>
      </c>
      <c r="L234">
        <f t="shared" si="113"/>
        <v>30</v>
      </c>
      <c r="M234">
        <f t="shared" si="113"/>
        <v>35</v>
      </c>
      <c r="N234">
        <f t="shared" si="113"/>
        <v>40</v>
      </c>
      <c r="O234">
        <f t="shared" si="113"/>
        <v>40</v>
      </c>
      <c r="P234">
        <f t="shared" si="113"/>
        <v>29</v>
      </c>
      <c r="Q234">
        <f t="shared" si="113"/>
        <v>23</v>
      </c>
      <c r="R234">
        <f t="shared" si="68"/>
        <v>924000</v>
      </c>
    </row>
    <row r="235" spans="1:18" x14ac:dyDescent="0.2">
      <c r="A235">
        <v>111</v>
      </c>
      <c r="B235">
        <f t="shared" ref="B235:Q235" si="114">RANK(B112,B$2:B$121,B$123)</f>
        <v>79</v>
      </c>
      <c r="C235">
        <f t="shared" si="114"/>
        <v>80</v>
      </c>
      <c r="D235">
        <f t="shared" si="114"/>
        <v>87</v>
      </c>
      <c r="E235">
        <f t="shared" si="114"/>
        <v>99</v>
      </c>
      <c r="F235">
        <f t="shared" si="114"/>
        <v>102</v>
      </c>
      <c r="G235">
        <f t="shared" si="114"/>
        <v>100</v>
      </c>
      <c r="H235">
        <f t="shared" si="114"/>
        <v>100</v>
      </c>
      <c r="I235">
        <f t="shared" si="114"/>
        <v>100</v>
      </c>
      <c r="J235">
        <f t="shared" si="114"/>
        <v>42</v>
      </c>
      <c r="K235">
        <f t="shared" si="114"/>
        <v>41</v>
      </c>
      <c r="L235">
        <f t="shared" si="114"/>
        <v>34</v>
      </c>
      <c r="M235">
        <f t="shared" si="114"/>
        <v>22</v>
      </c>
      <c r="N235">
        <f t="shared" si="114"/>
        <v>19</v>
      </c>
      <c r="O235">
        <f t="shared" si="114"/>
        <v>21</v>
      </c>
      <c r="P235">
        <f t="shared" si="114"/>
        <v>21</v>
      </c>
      <c r="Q235">
        <f t="shared" si="114"/>
        <v>21</v>
      </c>
      <c r="R235">
        <f t="shared" si="68"/>
        <v>927000</v>
      </c>
    </row>
    <row r="236" spans="1:18" x14ac:dyDescent="0.2">
      <c r="A236">
        <v>112</v>
      </c>
      <c r="B236">
        <f t="shared" ref="B236:Q236" si="115">RANK(B113,B$2:B$121,B$123)</f>
        <v>83</v>
      </c>
      <c r="C236">
        <f t="shared" si="115"/>
        <v>85</v>
      </c>
      <c r="D236">
        <f t="shared" si="115"/>
        <v>110</v>
      </c>
      <c r="E236">
        <f t="shared" si="115"/>
        <v>119</v>
      </c>
      <c r="F236">
        <f t="shared" si="115"/>
        <v>118</v>
      </c>
      <c r="G236">
        <f t="shared" si="115"/>
        <v>119</v>
      </c>
      <c r="H236">
        <f t="shared" si="115"/>
        <v>119</v>
      </c>
      <c r="I236">
        <f t="shared" si="115"/>
        <v>120</v>
      </c>
      <c r="J236">
        <f t="shared" si="115"/>
        <v>38</v>
      </c>
      <c r="K236">
        <f t="shared" si="115"/>
        <v>36</v>
      </c>
      <c r="L236">
        <f t="shared" si="115"/>
        <v>11</v>
      </c>
      <c r="M236">
        <f t="shared" si="115"/>
        <v>2</v>
      </c>
      <c r="N236">
        <f t="shared" si="115"/>
        <v>3</v>
      </c>
      <c r="O236">
        <f t="shared" si="115"/>
        <v>2</v>
      </c>
      <c r="P236">
        <f t="shared" si="115"/>
        <v>2</v>
      </c>
      <c r="Q236">
        <f t="shared" si="115"/>
        <v>1</v>
      </c>
      <c r="R236">
        <f t="shared" si="68"/>
        <v>911000</v>
      </c>
    </row>
    <row r="237" spans="1:18" x14ac:dyDescent="0.2">
      <c r="A237">
        <v>113</v>
      </c>
      <c r="B237">
        <f t="shared" ref="B237:Q237" si="116">RANK(B114,B$2:B$121,B$123)</f>
        <v>117</v>
      </c>
      <c r="C237">
        <f t="shared" si="116"/>
        <v>116</v>
      </c>
      <c r="D237">
        <f t="shared" si="116"/>
        <v>118</v>
      </c>
      <c r="E237">
        <f t="shared" si="116"/>
        <v>114</v>
      </c>
      <c r="F237">
        <f t="shared" si="116"/>
        <v>117</v>
      </c>
      <c r="G237">
        <f t="shared" si="116"/>
        <v>115</v>
      </c>
      <c r="H237">
        <f t="shared" si="116"/>
        <v>115</v>
      </c>
      <c r="I237">
        <f t="shared" si="116"/>
        <v>115</v>
      </c>
      <c r="J237">
        <f t="shared" si="116"/>
        <v>4</v>
      </c>
      <c r="K237">
        <f t="shared" si="116"/>
        <v>5</v>
      </c>
      <c r="L237">
        <f t="shared" si="116"/>
        <v>3</v>
      </c>
      <c r="M237">
        <f t="shared" si="116"/>
        <v>7</v>
      </c>
      <c r="N237">
        <f t="shared" si="116"/>
        <v>4</v>
      </c>
      <c r="O237">
        <f t="shared" si="116"/>
        <v>6</v>
      </c>
      <c r="P237">
        <f t="shared" si="116"/>
        <v>6</v>
      </c>
      <c r="Q237">
        <f t="shared" si="116"/>
        <v>6</v>
      </c>
      <c r="R237">
        <f t="shared" si="68"/>
        <v>911000</v>
      </c>
    </row>
    <row r="238" spans="1:18" x14ac:dyDescent="0.2">
      <c r="A238">
        <v>114</v>
      </c>
      <c r="B238">
        <f t="shared" ref="B238:Q238" si="117">RANK(B115,B$2:B$121,B$123)</f>
        <v>119</v>
      </c>
      <c r="C238">
        <f t="shared" si="117"/>
        <v>118</v>
      </c>
      <c r="D238">
        <f t="shared" si="117"/>
        <v>116</v>
      </c>
      <c r="E238">
        <f t="shared" si="117"/>
        <v>117</v>
      </c>
      <c r="F238">
        <f t="shared" si="117"/>
        <v>114</v>
      </c>
      <c r="G238">
        <f t="shared" si="117"/>
        <v>118</v>
      </c>
      <c r="H238">
        <f t="shared" si="117"/>
        <v>116</v>
      </c>
      <c r="I238">
        <f t="shared" si="117"/>
        <v>110</v>
      </c>
      <c r="J238">
        <f t="shared" si="117"/>
        <v>2</v>
      </c>
      <c r="K238">
        <f t="shared" si="117"/>
        <v>3</v>
      </c>
      <c r="L238">
        <f t="shared" si="117"/>
        <v>5</v>
      </c>
      <c r="M238">
        <f t="shared" si="117"/>
        <v>4</v>
      </c>
      <c r="N238">
        <f t="shared" si="117"/>
        <v>7</v>
      </c>
      <c r="O238">
        <f t="shared" si="117"/>
        <v>3</v>
      </c>
      <c r="P238">
        <f t="shared" si="117"/>
        <v>5</v>
      </c>
      <c r="Q238">
        <f t="shared" si="117"/>
        <v>11</v>
      </c>
      <c r="R238">
        <f t="shared" si="68"/>
        <v>911000</v>
      </c>
    </row>
    <row r="239" spans="1:18" x14ac:dyDescent="0.2">
      <c r="A239">
        <v>115</v>
      </c>
      <c r="B239">
        <f t="shared" ref="B239:Q239" si="118">RANK(B116,B$2:B$121,B$123)</f>
        <v>116</v>
      </c>
      <c r="C239">
        <f t="shared" si="118"/>
        <v>114</v>
      </c>
      <c r="D239">
        <f t="shared" si="118"/>
        <v>106</v>
      </c>
      <c r="E239">
        <f t="shared" si="118"/>
        <v>104</v>
      </c>
      <c r="F239">
        <f t="shared" si="118"/>
        <v>99</v>
      </c>
      <c r="G239">
        <f t="shared" si="118"/>
        <v>101</v>
      </c>
      <c r="H239">
        <f t="shared" si="118"/>
        <v>99</v>
      </c>
      <c r="I239">
        <f t="shared" si="118"/>
        <v>97</v>
      </c>
      <c r="J239">
        <f t="shared" si="118"/>
        <v>5</v>
      </c>
      <c r="K239">
        <f t="shared" si="118"/>
        <v>7</v>
      </c>
      <c r="L239">
        <f t="shared" si="118"/>
        <v>15</v>
      </c>
      <c r="M239">
        <f t="shared" si="118"/>
        <v>17</v>
      </c>
      <c r="N239">
        <f t="shared" si="118"/>
        <v>22</v>
      </c>
      <c r="O239">
        <f t="shared" si="118"/>
        <v>20</v>
      </c>
      <c r="P239">
        <f t="shared" si="118"/>
        <v>22</v>
      </c>
      <c r="Q239">
        <f t="shared" si="118"/>
        <v>24</v>
      </c>
      <c r="R239">
        <f t="shared" si="68"/>
        <v>2096000</v>
      </c>
    </row>
    <row r="240" spans="1:18" x14ac:dyDescent="0.2">
      <c r="A240">
        <v>116</v>
      </c>
      <c r="B240">
        <f t="shared" ref="B240:Q240" si="119">RANK(B117,B$2:B$121,B$123)</f>
        <v>109</v>
      </c>
      <c r="C240">
        <f t="shared" si="119"/>
        <v>107</v>
      </c>
      <c r="D240">
        <f t="shared" si="119"/>
        <v>115</v>
      </c>
      <c r="E240">
        <f t="shared" si="119"/>
        <v>116</v>
      </c>
      <c r="F240">
        <f t="shared" si="119"/>
        <v>113</v>
      </c>
      <c r="G240">
        <f t="shared" si="119"/>
        <v>114</v>
      </c>
      <c r="H240">
        <f t="shared" si="119"/>
        <v>118</v>
      </c>
      <c r="I240">
        <f t="shared" si="119"/>
        <v>118</v>
      </c>
      <c r="J240">
        <f t="shared" si="119"/>
        <v>12</v>
      </c>
      <c r="K240">
        <f t="shared" si="119"/>
        <v>14</v>
      </c>
      <c r="L240">
        <f t="shared" si="119"/>
        <v>6</v>
      </c>
      <c r="M240">
        <f t="shared" si="119"/>
        <v>5</v>
      </c>
      <c r="N240">
        <f t="shared" si="119"/>
        <v>8</v>
      </c>
      <c r="O240">
        <f t="shared" si="119"/>
        <v>7</v>
      </c>
      <c r="P240">
        <f t="shared" si="119"/>
        <v>3</v>
      </c>
      <c r="Q240">
        <f t="shared" si="119"/>
        <v>3</v>
      </c>
      <c r="R240">
        <f t="shared" si="68"/>
        <v>2099000</v>
      </c>
    </row>
    <row r="241" spans="1:18" x14ac:dyDescent="0.2">
      <c r="A241">
        <v>117</v>
      </c>
      <c r="B241">
        <f t="shared" ref="B241:Q241" si="120">RANK(B118,B$2:B$121,B$123)</f>
        <v>96</v>
      </c>
      <c r="C241">
        <f t="shared" si="120"/>
        <v>94</v>
      </c>
      <c r="D241">
        <f t="shared" si="120"/>
        <v>90</v>
      </c>
      <c r="E241">
        <f t="shared" si="120"/>
        <v>87</v>
      </c>
      <c r="F241">
        <f t="shared" si="120"/>
        <v>98</v>
      </c>
      <c r="G241">
        <f t="shared" si="120"/>
        <v>91</v>
      </c>
      <c r="H241">
        <f t="shared" si="120"/>
        <v>84</v>
      </c>
      <c r="I241">
        <f t="shared" si="120"/>
        <v>83</v>
      </c>
      <c r="J241">
        <f t="shared" si="120"/>
        <v>25</v>
      </c>
      <c r="K241">
        <f t="shared" si="120"/>
        <v>27</v>
      </c>
      <c r="L241">
        <f t="shared" si="120"/>
        <v>31</v>
      </c>
      <c r="M241">
        <f t="shared" si="120"/>
        <v>34</v>
      </c>
      <c r="N241">
        <f t="shared" si="120"/>
        <v>23</v>
      </c>
      <c r="O241">
        <f t="shared" si="120"/>
        <v>30</v>
      </c>
      <c r="P241">
        <f t="shared" si="120"/>
        <v>37</v>
      </c>
      <c r="Q241">
        <f t="shared" si="120"/>
        <v>38</v>
      </c>
      <c r="R241">
        <f t="shared" si="68"/>
        <v>2100000</v>
      </c>
    </row>
    <row r="242" spans="1:18" x14ac:dyDescent="0.2">
      <c r="A242">
        <v>118</v>
      </c>
      <c r="B242">
        <f t="shared" ref="B242:Q242" si="121">RANK(B119,B$2:B$121,B$123)</f>
        <v>112</v>
      </c>
      <c r="C242">
        <f t="shared" si="121"/>
        <v>113</v>
      </c>
      <c r="D242">
        <f t="shared" si="121"/>
        <v>109</v>
      </c>
      <c r="E242">
        <f t="shared" si="121"/>
        <v>108</v>
      </c>
      <c r="F242">
        <f t="shared" si="121"/>
        <v>108</v>
      </c>
      <c r="G242">
        <f t="shared" si="121"/>
        <v>106</v>
      </c>
      <c r="H242">
        <f t="shared" si="121"/>
        <v>108</v>
      </c>
      <c r="I242">
        <f t="shared" si="121"/>
        <v>108</v>
      </c>
      <c r="J242">
        <f t="shared" si="121"/>
        <v>9</v>
      </c>
      <c r="K242">
        <f t="shared" si="121"/>
        <v>8</v>
      </c>
      <c r="L242">
        <f t="shared" si="121"/>
        <v>12</v>
      </c>
      <c r="M242">
        <f t="shared" si="121"/>
        <v>13</v>
      </c>
      <c r="N242">
        <f t="shared" si="121"/>
        <v>13</v>
      </c>
      <c r="O242">
        <f t="shared" si="121"/>
        <v>15</v>
      </c>
      <c r="P242">
        <f t="shared" si="121"/>
        <v>13</v>
      </c>
      <c r="Q242">
        <f t="shared" si="121"/>
        <v>13</v>
      </c>
      <c r="R242">
        <f t="shared" si="68"/>
        <v>2102000</v>
      </c>
    </row>
    <row r="243" spans="1:18" x14ac:dyDescent="0.2">
      <c r="A243">
        <v>119</v>
      </c>
      <c r="B243">
        <f t="shared" ref="B243:Q243" si="122">RANK(B120,B$2:B$121,B$123)</f>
        <v>118</v>
      </c>
      <c r="C243">
        <f t="shared" si="122"/>
        <v>119</v>
      </c>
      <c r="D243">
        <f t="shared" si="122"/>
        <v>120</v>
      </c>
      <c r="E243">
        <f t="shared" si="122"/>
        <v>120</v>
      </c>
      <c r="F243">
        <f t="shared" si="122"/>
        <v>120</v>
      </c>
      <c r="G243">
        <f t="shared" si="122"/>
        <v>120</v>
      </c>
      <c r="H243">
        <f t="shared" si="122"/>
        <v>120</v>
      </c>
      <c r="I243">
        <f t="shared" si="122"/>
        <v>119</v>
      </c>
      <c r="J243">
        <f t="shared" si="122"/>
        <v>3</v>
      </c>
      <c r="K243">
        <f t="shared" si="122"/>
        <v>2</v>
      </c>
      <c r="L243">
        <f t="shared" si="122"/>
        <v>1</v>
      </c>
      <c r="M243">
        <f t="shared" si="122"/>
        <v>1</v>
      </c>
      <c r="N243">
        <f t="shared" si="122"/>
        <v>1</v>
      </c>
      <c r="O243">
        <f t="shared" si="122"/>
        <v>1</v>
      </c>
      <c r="P243">
        <f t="shared" si="122"/>
        <v>1</v>
      </c>
      <c r="Q243">
        <f t="shared" si="122"/>
        <v>2</v>
      </c>
      <c r="R243">
        <f t="shared" si="68"/>
        <v>2103000</v>
      </c>
    </row>
    <row r="244" spans="1:18" x14ac:dyDescent="0.2">
      <c r="A244">
        <v>120</v>
      </c>
      <c r="B244">
        <f t="shared" ref="B244:Q244" si="123">RANK(B121,B$2:B$121,B$123)</f>
        <v>111</v>
      </c>
      <c r="C244">
        <f t="shared" si="123"/>
        <v>111</v>
      </c>
      <c r="D244">
        <f t="shared" si="123"/>
        <v>103</v>
      </c>
      <c r="E244">
        <f t="shared" si="123"/>
        <v>110</v>
      </c>
      <c r="F244">
        <f t="shared" si="123"/>
        <v>109</v>
      </c>
      <c r="G244">
        <f t="shared" si="123"/>
        <v>110</v>
      </c>
      <c r="H244">
        <f t="shared" si="123"/>
        <v>112</v>
      </c>
      <c r="I244">
        <f t="shared" si="123"/>
        <v>109</v>
      </c>
      <c r="J244">
        <f t="shared" si="123"/>
        <v>10</v>
      </c>
      <c r="K244">
        <f t="shared" si="123"/>
        <v>10</v>
      </c>
      <c r="L244">
        <f t="shared" si="123"/>
        <v>18</v>
      </c>
      <c r="M244">
        <f t="shared" si="123"/>
        <v>11</v>
      </c>
      <c r="N244">
        <f t="shared" si="123"/>
        <v>12</v>
      </c>
      <c r="O244">
        <f t="shared" si="123"/>
        <v>11</v>
      </c>
      <c r="P244">
        <f t="shared" si="123"/>
        <v>9</v>
      </c>
      <c r="Q244">
        <f t="shared" si="123"/>
        <v>12</v>
      </c>
      <c r="R244">
        <f t="shared" si="68"/>
        <v>2103000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8"/>
  <sheetViews>
    <sheetView topLeftCell="J462" workbookViewId="0">
      <selection activeCell="R494" sqref="R494"/>
    </sheetView>
  </sheetViews>
  <sheetFormatPr defaultRowHeight="12.75" x14ac:dyDescent="0.2"/>
  <cols>
    <col min="2" max="2" width="24.42578125" bestFit="1" customWidth="1"/>
    <col min="3" max="3" width="14.7109375" bestFit="1" customWidth="1"/>
    <col min="4" max="5" width="17.140625" bestFit="1" customWidth="1"/>
    <col min="6" max="7" width="19.5703125" bestFit="1" customWidth="1"/>
    <col min="8" max="8" width="17.140625" bestFit="1" customWidth="1"/>
    <col min="9" max="9" width="14.7109375" bestFit="1" customWidth="1"/>
    <col min="10" max="12" width="19.5703125" bestFit="1" customWidth="1"/>
    <col min="13" max="13" width="17.140625" bestFit="1" customWidth="1"/>
    <col min="14" max="14" width="19.5703125" bestFit="1" customWidth="1"/>
    <col min="15" max="15" width="13.28515625" bestFit="1" customWidth="1"/>
    <col min="16" max="16" width="17.140625" bestFit="1" customWidth="1"/>
    <col min="17" max="17" width="19.5703125" bestFit="1" customWidth="1"/>
    <col min="18" max="18" width="22" bestFit="1" customWidth="1"/>
    <col min="19" max="19" width="18.28515625" bestFit="1" customWidth="1"/>
    <col min="20" max="20" width="21.28515625" bestFit="1" customWidth="1"/>
    <col min="21" max="21" width="16.42578125" bestFit="1" customWidth="1"/>
  </cols>
  <sheetData>
    <row r="1" spans="1:21" x14ac:dyDescent="0.2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A2" s="25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25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ht="25.5" x14ac:dyDescent="0.2">
      <c r="A6" s="26" t="s">
        <v>886</v>
      </c>
      <c r="B6" s="27">
        <v>3825495</v>
      </c>
      <c r="C6" s="26" t="s">
        <v>887</v>
      </c>
      <c r="D6" s="27">
        <v>120</v>
      </c>
      <c r="E6" s="26" t="s">
        <v>888</v>
      </c>
      <c r="F6" s="27">
        <v>16</v>
      </c>
      <c r="G6" s="26" t="s">
        <v>889</v>
      </c>
      <c r="H6" s="27">
        <v>120</v>
      </c>
      <c r="I6" s="26" t="s">
        <v>890</v>
      </c>
      <c r="J6" s="27">
        <v>0</v>
      </c>
      <c r="K6" s="26" t="s">
        <v>891</v>
      </c>
      <c r="L6" s="27" t="s">
        <v>1960</v>
      </c>
      <c r="M6" s="24"/>
      <c r="N6" s="24"/>
      <c r="O6" s="24"/>
      <c r="P6" s="24"/>
      <c r="Q6" s="24"/>
      <c r="R6" s="24"/>
      <c r="S6" s="24"/>
      <c r="T6" s="24"/>
      <c r="U6" s="24"/>
    </row>
    <row r="7" spans="1:21" x14ac:dyDescent="0.2">
      <c r="A7" s="23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ht="25.5" x14ac:dyDescent="0.2">
      <c r="A8" s="28" t="s">
        <v>892</v>
      </c>
      <c r="B8" s="28" t="s">
        <v>893</v>
      </c>
      <c r="C8" s="28" t="s">
        <v>894</v>
      </c>
      <c r="D8" s="28" t="s">
        <v>895</v>
      </c>
      <c r="E8" s="28" t="s">
        <v>896</v>
      </c>
      <c r="F8" s="28" t="s">
        <v>1657</v>
      </c>
      <c r="G8" s="28" t="s">
        <v>1658</v>
      </c>
      <c r="H8" s="28" t="s">
        <v>1659</v>
      </c>
      <c r="I8" s="28" t="s">
        <v>1660</v>
      </c>
      <c r="J8" s="28" t="s">
        <v>1875</v>
      </c>
      <c r="K8" s="28" t="s">
        <v>1876</v>
      </c>
      <c r="L8" s="28" t="s">
        <v>1877</v>
      </c>
      <c r="M8" s="28" t="s">
        <v>1878</v>
      </c>
      <c r="N8" s="28" t="s">
        <v>1879</v>
      </c>
      <c r="O8" s="28" t="s">
        <v>1880</v>
      </c>
      <c r="P8" s="28" t="s">
        <v>1881</v>
      </c>
      <c r="Q8" s="28" t="s">
        <v>1882</v>
      </c>
      <c r="R8" s="28" t="s">
        <v>1883</v>
      </c>
      <c r="S8" s="24"/>
      <c r="T8" s="24"/>
      <c r="U8" s="24"/>
    </row>
    <row r="9" spans="1:21" x14ac:dyDescent="0.2">
      <c r="A9" s="28" t="s">
        <v>898</v>
      </c>
      <c r="B9" s="29">
        <v>46</v>
      </c>
      <c r="C9" s="29">
        <v>47</v>
      </c>
      <c r="D9" s="29">
        <v>47</v>
      </c>
      <c r="E9" s="29">
        <v>48</v>
      </c>
      <c r="F9" s="29">
        <v>47</v>
      </c>
      <c r="G9" s="29">
        <v>46</v>
      </c>
      <c r="H9" s="29">
        <v>46</v>
      </c>
      <c r="I9" s="29">
        <v>44</v>
      </c>
      <c r="J9" s="29">
        <v>75</v>
      </c>
      <c r="K9" s="29">
        <v>74</v>
      </c>
      <c r="L9" s="29">
        <v>74</v>
      </c>
      <c r="M9" s="29">
        <v>73</v>
      </c>
      <c r="N9" s="29">
        <v>74</v>
      </c>
      <c r="O9" s="29">
        <v>75</v>
      </c>
      <c r="P9" s="29">
        <v>75</v>
      </c>
      <c r="Q9" s="29">
        <v>77</v>
      </c>
      <c r="R9" s="29">
        <v>295000</v>
      </c>
      <c r="S9" s="24"/>
      <c r="T9" s="24"/>
      <c r="U9" s="24"/>
    </row>
    <row r="10" spans="1:21" x14ac:dyDescent="0.2">
      <c r="A10" s="28" t="s">
        <v>899</v>
      </c>
      <c r="B10" s="29">
        <v>45</v>
      </c>
      <c r="C10" s="29">
        <v>45</v>
      </c>
      <c r="D10" s="29">
        <v>41</v>
      </c>
      <c r="E10" s="29">
        <v>46</v>
      </c>
      <c r="F10" s="29">
        <v>48</v>
      </c>
      <c r="G10" s="29">
        <v>48</v>
      </c>
      <c r="H10" s="29">
        <v>45</v>
      </c>
      <c r="I10" s="29">
        <v>42</v>
      </c>
      <c r="J10" s="29">
        <v>76</v>
      </c>
      <c r="K10" s="29">
        <v>76</v>
      </c>
      <c r="L10" s="29">
        <v>80</v>
      </c>
      <c r="M10" s="29">
        <v>75</v>
      </c>
      <c r="N10" s="29">
        <v>73</v>
      </c>
      <c r="O10" s="29">
        <v>73</v>
      </c>
      <c r="P10" s="29">
        <v>76</v>
      </c>
      <c r="Q10" s="29">
        <v>79</v>
      </c>
      <c r="R10" s="29">
        <v>297000</v>
      </c>
      <c r="S10" s="24"/>
      <c r="T10" s="24"/>
      <c r="U10" s="24"/>
    </row>
    <row r="11" spans="1:21" x14ac:dyDescent="0.2">
      <c r="A11" s="28" t="s">
        <v>900</v>
      </c>
      <c r="B11" s="29">
        <v>39</v>
      </c>
      <c r="C11" s="29">
        <v>42</v>
      </c>
      <c r="D11" s="29">
        <v>39</v>
      </c>
      <c r="E11" s="29">
        <v>39</v>
      </c>
      <c r="F11" s="29">
        <v>39</v>
      </c>
      <c r="G11" s="29">
        <v>42</v>
      </c>
      <c r="H11" s="29">
        <v>40</v>
      </c>
      <c r="I11" s="29">
        <v>41</v>
      </c>
      <c r="J11" s="29">
        <v>82</v>
      </c>
      <c r="K11" s="29">
        <v>79</v>
      </c>
      <c r="L11" s="29">
        <v>82</v>
      </c>
      <c r="M11" s="29">
        <v>82</v>
      </c>
      <c r="N11" s="29">
        <v>82</v>
      </c>
      <c r="O11" s="29">
        <v>79</v>
      </c>
      <c r="P11" s="29">
        <v>81</v>
      </c>
      <c r="Q11" s="29">
        <v>80</v>
      </c>
      <c r="R11" s="29">
        <v>337000</v>
      </c>
      <c r="S11" s="24"/>
      <c r="T11" s="24"/>
      <c r="U11" s="24"/>
    </row>
    <row r="12" spans="1:21" x14ac:dyDescent="0.2">
      <c r="A12" s="28" t="s">
        <v>901</v>
      </c>
      <c r="B12" s="29">
        <v>21</v>
      </c>
      <c r="C12" s="29">
        <v>17</v>
      </c>
      <c r="D12" s="29">
        <v>18</v>
      </c>
      <c r="E12" s="29">
        <v>20</v>
      </c>
      <c r="F12" s="29">
        <v>33</v>
      </c>
      <c r="G12" s="29">
        <v>36</v>
      </c>
      <c r="H12" s="29">
        <v>34</v>
      </c>
      <c r="I12" s="29">
        <v>39</v>
      </c>
      <c r="J12" s="29">
        <v>100</v>
      </c>
      <c r="K12" s="29">
        <v>104</v>
      </c>
      <c r="L12" s="29">
        <v>103</v>
      </c>
      <c r="M12" s="29">
        <v>101</v>
      </c>
      <c r="N12" s="29">
        <v>88</v>
      </c>
      <c r="O12" s="29">
        <v>85</v>
      </c>
      <c r="P12" s="29">
        <v>87</v>
      </c>
      <c r="Q12" s="29">
        <v>82</v>
      </c>
      <c r="R12" s="29">
        <v>342000</v>
      </c>
      <c r="S12" s="24"/>
      <c r="T12" s="24"/>
      <c r="U12" s="24"/>
    </row>
    <row r="13" spans="1:21" x14ac:dyDescent="0.2">
      <c r="A13" s="28" t="s">
        <v>902</v>
      </c>
      <c r="B13" s="29">
        <v>11</v>
      </c>
      <c r="C13" s="29">
        <v>14</v>
      </c>
      <c r="D13" s="29">
        <v>9</v>
      </c>
      <c r="E13" s="29">
        <v>17</v>
      </c>
      <c r="F13" s="29">
        <v>30</v>
      </c>
      <c r="G13" s="29">
        <v>39</v>
      </c>
      <c r="H13" s="29">
        <v>38</v>
      </c>
      <c r="I13" s="29">
        <v>37</v>
      </c>
      <c r="J13" s="29">
        <v>110</v>
      </c>
      <c r="K13" s="29">
        <v>107</v>
      </c>
      <c r="L13" s="29">
        <v>112</v>
      </c>
      <c r="M13" s="29">
        <v>104</v>
      </c>
      <c r="N13" s="29">
        <v>91</v>
      </c>
      <c r="O13" s="29">
        <v>82</v>
      </c>
      <c r="P13" s="29">
        <v>83</v>
      </c>
      <c r="Q13" s="29">
        <v>84</v>
      </c>
      <c r="R13" s="29">
        <v>349000</v>
      </c>
      <c r="S13" s="24"/>
      <c r="T13" s="24"/>
      <c r="U13" s="24"/>
    </row>
    <row r="14" spans="1:21" x14ac:dyDescent="0.2">
      <c r="A14" s="28" t="s">
        <v>903</v>
      </c>
      <c r="B14" s="29">
        <v>24</v>
      </c>
      <c r="C14" s="29">
        <v>23</v>
      </c>
      <c r="D14" s="29">
        <v>36</v>
      </c>
      <c r="E14" s="29">
        <v>24</v>
      </c>
      <c r="F14" s="29">
        <v>28</v>
      </c>
      <c r="G14" s="29">
        <v>35</v>
      </c>
      <c r="H14" s="29">
        <v>42</v>
      </c>
      <c r="I14" s="29">
        <v>46</v>
      </c>
      <c r="J14" s="29">
        <v>97</v>
      </c>
      <c r="K14" s="29">
        <v>98</v>
      </c>
      <c r="L14" s="29">
        <v>85</v>
      </c>
      <c r="M14" s="29">
        <v>97</v>
      </c>
      <c r="N14" s="29">
        <v>93</v>
      </c>
      <c r="O14" s="29">
        <v>86</v>
      </c>
      <c r="P14" s="29">
        <v>79</v>
      </c>
      <c r="Q14" s="29">
        <v>75</v>
      </c>
      <c r="R14" s="29">
        <v>384000</v>
      </c>
      <c r="S14" s="24"/>
      <c r="T14" s="24"/>
      <c r="U14" s="24"/>
    </row>
    <row r="15" spans="1:21" x14ac:dyDescent="0.2">
      <c r="A15" s="28" t="s">
        <v>904</v>
      </c>
      <c r="B15" s="29">
        <v>49</v>
      </c>
      <c r="C15" s="29">
        <v>51</v>
      </c>
      <c r="D15" s="29">
        <v>50</v>
      </c>
      <c r="E15" s="29">
        <v>51</v>
      </c>
      <c r="F15" s="29">
        <v>50</v>
      </c>
      <c r="G15" s="29">
        <v>50</v>
      </c>
      <c r="H15" s="29">
        <v>48</v>
      </c>
      <c r="I15" s="29">
        <v>47</v>
      </c>
      <c r="J15" s="29">
        <v>72</v>
      </c>
      <c r="K15" s="29">
        <v>70</v>
      </c>
      <c r="L15" s="29">
        <v>71</v>
      </c>
      <c r="M15" s="29">
        <v>70</v>
      </c>
      <c r="N15" s="29">
        <v>71</v>
      </c>
      <c r="O15" s="29">
        <v>71</v>
      </c>
      <c r="P15" s="29">
        <v>73</v>
      </c>
      <c r="Q15" s="29">
        <v>74</v>
      </c>
      <c r="R15" s="29">
        <v>398000</v>
      </c>
      <c r="S15" s="24"/>
      <c r="T15" s="24"/>
      <c r="U15" s="24"/>
    </row>
    <row r="16" spans="1:21" x14ac:dyDescent="0.2">
      <c r="A16" s="28" t="s">
        <v>905</v>
      </c>
      <c r="B16" s="29">
        <v>30</v>
      </c>
      <c r="C16" s="29">
        <v>34</v>
      </c>
      <c r="D16" s="29">
        <v>34</v>
      </c>
      <c r="E16" s="29">
        <v>43</v>
      </c>
      <c r="F16" s="29">
        <v>41</v>
      </c>
      <c r="G16" s="29">
        <v>40</v>
      </c>
      <c r="H16" s="29">
        <v>39</v>
      </c>
      <c r="I16" s="29">
        <v>36</v>
      </c>
      <c r="J16" s="29">
        <v>91</v>
      </c>
      <c r="K16" s="29">
        <v>87</v>
      </c>
      <c r="L16" s="29">
        <v>87</v>
      </c>
      <c r="M16" s="29">
        <v>78</v>
      </c>
      <c r="N16" s="29">
        <v>80</v>
      </c>
      <c r="O16" s="29">
        <v>81</v>
      </c>
      <c r="P16" s="29">
        <v>82</v>
      </c>
      <c r="Q16" s="29">
        <v>85</v>
      </c>
      <c r="R16" s="29">
        <v>403000</v>
      </c>
      <c r="S16" s="24"/>
      <c r="T16" s="24"/>
      <c r="U16" s="24"/>
    </row>
    <row r="17" spans="1:21" x14ac:dyDescent="0.2">
      <c r="A17" s="28" t="s">
        <v>906</v>
      </c>
      <c r="B17" s="29">
        <v>44</v>
      </c>
      <c r="C17" s="29">
        <v>36</v>
      </c>
      <c r="D17" s="29">
        <v>29</v>
      </c>
      <c r="E17" s="29">
        <v>23</v>
      </c>
      <c r="F17" s="29">
        <v>36</v>
      </c>
      <c r="G17" s="29">
        <v>33</v>
      </c>
      <c r="H17" s="29">
        <v>33</v>
      </c>
      <c r="I17" s="29">
        <v>30</v>
      </c>
      <c r="J17" s="29">
        <v>77</v>
      </c>
      <c r="K17" s="29">
        <v>85</v>
      </c>
      <c r="L17" s="29">
        <v>92</v>
      </c>
      <c r="M17" s="29">
        <v>98</v>
      </c>
      <c r="N17" s="29">
        <v>85</v>
      </c>
      <c r="O17" s="29">
        <v>88</v>
      </c>
      <c r="P17" s="29">
        <v>88</v>
      </c>
      <c r="Q17" s="29">
        <v>91</v>
      </c>
      <c r="R17" s="29">
        <v>396000</v>
      </c>
      <c r="S17" s="24"/>
      <c r="T17" s="24"/>
      <c r="U17" s="24"/>
    </row>
    <row r="18" spans="1:21" x14ac:dyDescent="0.2">
      <c r="A18" s="28" t="s">
        <v>907</v>
      </c>
      <c r="B18" s="29">
        <v>26</v>
      </c>
      <c r="C18" s="29">
        <v>24</v>
      </c>
      <c r="D18" s="29">
        <v>23</v>
      </c>
      <c r="E18" s="29">
        <v>37</v>
      </c>
      <c r="F18" s="29">
        <v>42</v>
      </c>
      <c r="G18" s="29">
        <v>37</v>
      </c>
      <c r="H18" s="29">
        <v>37</v>
      </c>
      <c r="I18" s="29">
        <v>38</v>
      </c>
      <c r="J18" s="29">
        <v>95</v>
      </c>
      <c r="K18" s="29">
        <v>97</v>
      </c>
      <c r="L18" s="29">
        <v>98</v>
      </c>
      <c r="M18" s="29">
        <v>84</v>
      </c>
      <c r="N18" s="29">
        <v>79</v>
      </c>
      <c r="O18" s="29">
        <v>84</v>
      </c>
      <c r="P18" s="29">
        <v>84</v>
      </c>
      <c r="Q18" s="29">
        <v>83</v>
      </c>
      <c r="R18" s="29">
        <v>339000</v>
      </c>
      <c r="S18" s="24"/>
      <c r="T18" s="24"/>
      <c r="U18" s="24"/>
    </row>
    <row r="19" spans="1:21" x14ac:dyDescent="0.2">
      <c r="A19" s="28" t="s">
        <v>908</v>
      </c>
      <c r="B19" s="29">
        <v>36</v>
      </c>
      <c r="C19" s="29">
        <v>35</v>
      </c>
      <c r="D19" s="29">
        <v>24</v>
      </c>
      <c r="E19" s="29">
        <v>35</v>
      </c>
      <c r="F19" s="29">
        <v>37</v>
      </c>
      <c r="G19" s="29">
        <v>34</v>
      </c>
      <c r="H19" s="29">
        <v>30</v>
      </c>
      <c r="I19" s="29">
        <v>25</v>
      </c>
      <c r="J19" s="29">
        <v>85</v>
      </c>
      <c r="K19" s="29">
        <v>86</v>
      </c>
      <c r="L19" s="29">
        <v>97</v>
      </c>
      <c r="M19" s="29">
        <v>86</v>
      </c>
      <c r="N19" s="29">
        <v>84</v>
      </c>
      <c r="O19" s="29">
        <v>87</v>
      </c>
      <c r="P19" s="29">
        <v>91</v>
      </c>
      <c r="Q19" s="29">
        <v>96</v>
      </c>
      <c r="R19" s="29">
        <v>307000</v>
      </c>
      <c r="S19" s="24"/>
      <c r="T19" s="24"/>
      <c r="U19" s="24"/>
    </row>
    <row r="20" spans="1:21" x14ac:dyDescent="0.2">
      <c r="A20" s="28" t="s">
        <v>909</v>
      </c>
      <c r="B20" s="29">
        <v>33</v>
      </c>
      <c r="C20" s="29">
        <v>41</v>
      </c>
      <c r="D20" s="29">
        <v>45</v>
      </c>
      <c r="E20" s="29">
        <v>49</v>
      </c>
      <c r="F20" s="29">
        <v>45</v>
      </c>
      <c r="G20" s="29">
        <v>44</v>
      </c>
      <c r="H20" s="29">
        <v>41</v>
      </c>
      <c r="I20" s="29">
        <v>40</v>
      </c>
      <c r="J20" s="29">
        <v>88</v>
      </c>
      <c r="K20" s="29">
        <v>80</v>
      </c>
      <c r="L20" s="29">
        <v>76</v>
      </c>
      <c r="M20" s="29">
        <v>72</v>
      </c>
      <c r="N20" s="29">
        <v>76</v>
      </c>
      <c r="O20" s="29">
        <v>77</v>
      </c>
      <c r="P20" s="29">
        <v>80</v>
      </c>
      <c r="Q20" s="29">
        <v>81</v>
      </c>
      <c r="R20" s="29">
        <v>314000</v>
      </c>
      <c r="S20" s="24"/>
      <c r="T20" s="24"/>
      <c r="U20" s="24"/>
    </row>
    <row r="21" spans="1:21" x14ac:dyDescent="0.2">
      <c r="A21" s="28" t="s">
        <v>910</v>
      </c>
      <c r="B21" s="29">
        <v>52</v>
      </c>
      <c r="C21" s="29">
        <v>48</v>
      </c>
      <c r="D21" s="29">
        <v>42</v>
      </c>
      <c r="E21" s="29">
        <v>36</v>
      </c>
      <c r="F21" s="29">
        <v>35</v>
      </c>
      <c r="G21" s="29">
        <v>26</v>
      </c>
      <c r="H21" s="29">
        <v>22</v>
      </c>
      <c r="I21" s="29">
        <v>29</v>
      </c>
      <c r="J21" s="29">
        <v>69</v>
      </c>
      <c r="K21" s="29">
        <v>73</v>
      </c>
      <c r="L21" s="29">
        <v>79</v>
      </c>
      <c r="M21" s="29">
        <v>85</v>
      </c>
      <c r="N21" s="29">
        <v>86</v>
      </c>
      <c r="O21" s="29">
        <v>95</v>
      </c>
      <c r="P21" s="29">
        <v>99</v>
      </c>
      <c r="Q21" s="29">
        <v>92</v>
      </c>
      <c r="R21" s="29">
        <v>229000</v>
      </c>
      <c r="S21" s="24"/>
      <c r="T21" s="24"/>
      <c r="U21" s="24"/>
    </row>
    <row r="22" spans="1:21" x14ac:dyDescent="0.2">
      <c r="A22" s="28" t="s">
        <v>911</v>
      </c>
      <c r="B22" s="29">
        <v>23</v>
      </c>
      <c r="C22" s="29">
        <v>29</v>
      </c>
      <c r="D22" s="29">
        <v>27</v>
      </c>
      <c r="E22" s="29">
        <v>25</v>
      </c>
      <c r="F22" s="29">
        <v>21</v>
      </c>
      <c r="G22" s="29">
        <v>23</v>
      </c>
      <c r="H22" s="29">
        <v>24</v>
      </c>
      <c r="I22" s="29">
        <v>23</v>
      </c>
      <c r="J22" s="29">
        <v>98</v>
      </c>
      <c r="K22" s="29">
        <v>92</v>
      </c>
      <c r="L22" s="29">
        <v>94</v>
      </c>
      <c r="M22" s="29">
        <v>96</v>
      </c>
      <c r="N22" s="29">
        <v>100</v>
      </c>
      <c r="O22" s="29">
        <v>98</v>
      </c>
      <c r="P22" s="29">
        <v>97</v>
      </c>
      <c r="Q22" s="29">
        <v>98</v>
      </c>
      <c r="R22" s="29">
        <v>236000</v>
      </c>
      <c r="S22" s="24"/>
      <c r="T22" s="24"/>
      <c r="U22" s="24"/>
    </row>
    <row r="23" spans="1:21" x14ac:dyDescent="0.2">
      <c r="A23" s="28" t="s">
        <v>912</v>
      </c>
      <c r="B23" s="29">
        <v>31</v>
      </c>
      <c r="C23" s="29">
        <v>31</v>
      </c>
      <c r="D23" s="29">
        <v>32</v>
      </c>
      <c r="E23" s="29">
        <v>27</v>
      </c>
      <c r="F23" s="29">
        <v>18</v>
      </c>
      <c r="G23" s="29">
        <v>27</v>
      </c>
      <c r="H23" s="29">
        <v>35</v>
      </c>
      <c r="I23" s="29">
        <v>34</v>
      </c>
      <c r="J23" s="29">
        <v>90</v>
      </c>
      <c r="K23" s="29">
        <v>90</v>
      </c>
      <c r="L23" s="29">
        <v>89</v>
      </c>
      <c r="M23" s="29">
        <v>94</v>
      </c>
      <c r="N23" s="29">
        <v>103</v>
      </c>
      <c r="O23" s="29">
        <v>94</v>
      </c>
      <c r="P23" s="29">
        <v>86</v>
      </c>
      <c r="Q23" s="29">
        <v>87</v>
      </c>
      <c r="R23" s="29">
        <v>246000</v>
      </c>
      <c r="S23" s="24"/>
      <c r="T23" s="24"/>
      <c r="U23" s="24"/>
    </row>
    <row r="24" spans="1:21" x14ac:dyDescent="0.2">
      <c r="A24" s="28" t="s">
        <v>913</v>
      </c>
      <c r="B24" s="29">
        <v>37</v>
      </c>
      <c r="C24" s="29">
        <v>44</v>
      </c>
      <c r="D24" s="29">
        <v>37</v>
      </c>
      <c r="E24" s="29">
        <v>33</v>
      </c>
      <c r="F24" s="29">
        <v>19</v>
      </c>
      <c r="G24" s="29">
        <v>20</v>
      </c>
      <c r="H24" s="29">
        <v>18</v>
      </c>
      <c r="I24" s="29">
        <v>21</v>
      </c>
      <c r="J24" s="29">
        <v>84</v>
      </c>
      <c r="K24" s="29">
        <v>77</v>
      </c>
      <c r="L24" s="29">
        <v>84</v>
      </c>
      <c r="M24" s="29">
        <v>88</v>
      </c>
      <c r="N24" s="29">
        <v>102</v>
      </c>
      <c r="O24" s="29">
        <v>101</v>
      </c>
      <c r="P24" s="29">
        <v>103</v>
      </c>
      <c r="Q24" s="29">
        <v>100</v>
      </c>
      <c r="R24" s="29">
        <v>258000</v>
      </c>
      <c r="S24" s="24"/>
      <c r="T24" s="24"/>
      <c r="U24" s="24"/>
    </row>
    <row r="25" spans="1:21" x14ac:dyDescent="0.2">
      <c r="A25" s="28" t="s">
        <v>914</v>
      </c>
      <c r="B25" s="29">
        <v>32</v>
      </c>
      <c r="C25" s="29">
        <v>28</v>
      </c>
      <c r="D25" s="29">
        <v>31</v>
      </c>
      <c r="E25" s="29">
        <v>38</v>
      </c>
      <c r="F25" s="29">
        <v>34</v>
      </c>
      <c r="G25" s="29">
        <v>29</v>
      </c>
      <c r="H25" s="29">
        <v>29</v>
      </c>
      <c r="I25" s="29">
        <v>24</v>
      </c>
      <c r="J25" s="29">
        <v>89</v>
      </c>
      <c r="K25" s="29">
        <v>93</v>
      </c>
      <c r="L25" s="29">
        <v>90</v>
      </c>
      <c r="M25" s="29">
        <v>83</v>
      </c>
      <c r="N25" s="29">
        <v>87</v>
      </c>
      <c r="O25" s="29">
        <v>92</v>
      </c>
      <c r="P25" s="29">
        <v>92</v>
      </c>
      <c r="Q25" s="29">
        <v>97</v>
      </c>
      <c r="R25" s="29">
        <v>227000</v>
      </c>
      <c r="S25" s="24"/>
      <c r="T25" s="24"/>
      <c r="U25" s="24"/>
    </row>
    <row r="26" spans="1:21" x14ac:dyDescent="0.2">
      <c r="A26" s="28" t="s">
        <v>915</v>
      </c>
      <c r="B26" s="29">
        <v>25</v>
      </c>
      <c r="C26" s="29">
        <v>25</v>
      </c>
      <c r="D26" s="29">
        <v>26</v>
      </c>
      <c r="E26" s="29">
        <v>26</v>
      </c>
      <c r="F26" s="29">
        <v>29</v>
      </c>
      <c r="G26" s="29">
        <v>21</v>
      </c>
      <c r="H26" s="29">
        <v>17</v>
      </c>
      <c r="I26" s="29">
        <v>17</v>
      </c>
      <c r="J26" s="29">
        <v>96</v>
      </c>
      <c r="K26" s="29">
        <v>96</v>
      </c>
      <c r="L26" s="29">
        <v>95</v>
      </c>
      <c r="M26" s="29">
        <v>95</v>
      </c>
      <c r="N26" s="29">
        <v>92</v>
      </c>
      <c r="O26" s="29">
        <v>100</v>
      </c>
      <c r="P26" s="29">
        <v>104</v>
      </c>
      <c r="Q26" s="29">
        <v>104</v>
      </c>
      <c r="R26" s="29">
        <v>221000</v>
      </c>
      <c r="S26" s="24"/>
      <c r="T26" s="24"/>
      <c r="U26" s="24"/>
    </row>
    <row r="27" spans="1:21" x14ac:dyDescent="0.2">
      <c r="A27" s="28" t="s">
        <v>916</v>
      </c>
      <c r="B27" s="29">
        <v>41</v>
      </c>
      <c r="C27" s="29">
        <v>38</v>
      </c>
      <c r="D27" s="29">
        <v>35</v>
      </c>
      <c r="E27" s="29">
        <v>34</v>
      </c>
      <c r="F27" s="29">
        <v>26</v>
      </c>
      <c r="G27" s="29">
        <v>17</v>
      </c>
      <c r="H27" s="29">
        <v>21</v>
      </c>
      <c r="I27" s="29">
        <v>27</v>
      </c>
      <c r="J27" s="29">
        <v>80</v>
      </c>
      <c r="K27" s="29">
        <v>83</v>
      </c>
      <c r="L27" s="29">
        <v>86</v>
      </c>
      <c r="M27" s="29">
        <v>87</v>
      </c>
      <c r="N27" s="29">
        <v>95</v>
      </c>
      <c r="O27" s="29">
        <v>104</v>
      </c>
      <c r="P27" s="29">
        <v>100</v>
      </c>
      <c r="Q27" s="29">
        <v>94</v>
      </c>
      <c r="R27" s="29">
        <v>346000</v>
      </c>
      <c r="S27" s="24"/>
      <c r="T27" s="24"/>
      <c r="U27" s="24"/>
    </row>
    <row r="28" spans="1:21" x14ac:dyDescent="0.2">
      <c r="A28" s="28" t="s">
        <v>917</v>
      </c>
      <c r="B28" s="29">
        <v>18</v>
      </c>
      <c r="C28" s="29">
        <v>18</v>
      </c>
      <c r="D28" s="29">
        <v>21</v>
      </c>
      <c r="E28" s="29">
        <v>29</v>
      </c>
      <c r="F28" s="29">
        <v>31</v>
      </c>
      <c r="G28" s="29">
        <v>22</v>
      </c>
      <c r="H28" s="29">
        <v>23</v>
      </c>
      <c r="I28" s="29">
        <v>22</v>
      </c>
      <c r="J28" s="29">
        <v>103</v>
      </c>
      <c r="K28" s="29">
        <v>103</v>
      </c>
      <c r="L28" s="29">
        <v>100</v>
      </c>
      <c r="M28" s="29">
        <v>92</v>
      </c>
      <c r="N28" s="29">
        <v>90</v>
      </c>
      <c r="O28" s="29">
        <v>99</v>
      </c>
      <c r="P28" s="29">
        <v>98</v>
      </c>
      <c r="Q28" s="29">
        <v>99</v>
      </c>
      <c r="R28" s="29">
        <v>362000</v>
      </c>
      <c r="S28" s="24"/>
      <c r="T28" s="24"/>
      <c r="U28" s="24"/>
    </row>
    <row r="29" spans="1:21" x14ac:dyDescent="0.2">
      <c r="A29" s="28" t="s">
        <v>918</v>
      </c>
      <c r="B29" s="29">
        <v>35</v>
      </c>
      <c r="C29" s="29">
        <v>39</v>
      </c>
      <c r="D29" s="29">
        <v>33</v>
      </c>
      <c r="E29" s="29">
        <v>42</v>
      </c>
      <c r="F29" s="29">
        <v>43</v>
      </c>
      <c r="G29" s="29">
        <v>38</v>
      </c>
      <c r="H29" s="29">
        <v>36</v>
      </c>
      <c r="I29" s="29">
        <v>35</v>
      </c>
      <c r="J29" s="29">
        <v>86</v>
      </c>
      <c r="K29" s="29">
        <v>82</v>
      </c>
      <c r="L29" s="29">
        <v>88</v>
      </c>
      <c r="M29" s="29">
        <v>79</v>
      </c>
      <c r="N29" s="29">
        <v>78</v>
      </c>
      <c r="O29" s="29">
        <v>83</v>
      </c>
      <c r="P29" s="29">
        <v>85</v>
      </c>
      <c r="Q29" s="29">
        <v>86</v>
      </c>
      <c r="R29" s="29">
        <v>346000</v>
      </c>
      <c r="S29" s="24"/>
      <c r="T29" s="24"/>
      <c r="U29" s="24"/>
    </row>
    <row r="30" spans="1:21" x14ac:dyDescent="0.2">
      <c r="A30" s="28" t="s">
        <v>919</v>
      </c>
      <c r="B30" s="29">
        <v>47</v>
      </c>
      <c r="C30" s="29">
        <v>40</v>
      </c>
      <c r="D30" s="29">
        <v>43</v>
      </c>
      <c r="E30" s="29">
        <v>32</v>
      </c>
      <c r="F30" s="29">
        <v>25</v>
      </c>
      <c r="G30" s="29">
        <v>18</v>
      </c>
      <c r="H30" s="29">
        <v>16</v>
      </c>
      <c r="I30" s="29">
        <v>15</v>
      </c>
      <c r="J30" s="29">
        <v>74</v>
      </c>
      <c r="K30" s="29">
        <v>81</v>
      </c>
      <c r="L30" s="29">
        <v>78</v>
      </c>
      <c r="M30" s="29">
        <v>89</v>
      </c>
      <c r="N30" s="29">
        <v>96</v>
      </c>
      <c r="O30" s="29">
        <v>103</v>
      </c>
      <c r="P30" s="29">
        <v>105</v>
      </c>
      <c r="Q30" s="29">
        <v>106</v>
      </c>
      <c r="R30" s="29">
        <v>341000</v>
      </c>
      <c r="S30" s="24"/>
      <c r="T30" s="24"/>
      <c r="U30" s="24"/>
    </row>
    <row r="31" spans="1:21" x14ac:dyDescent="0.2">
      <c r="A31" s="28" t="s">
        <v>920</v>
      </c>
      <c r="B31" s="29">
        <v>27</v>
      </c>
      <c r="C31" s="29">
        <v>27</v>
      </c>
      <c r="D31" s="29">
        <v>30</v>
      </c>
      <c r="E31" s="29">
        <v>19</v>
      </c>
      <c r="F31" s="29">
        <v>17</v>
      </c>
      <c r="G31" s="29">
        <v>10</v>
      </c>
      <c r="H31" s="29">
        <v>15</v>
      </c>
      <c r="I31" s="29">
        <v>16</v>
      </c>
      <c r="J31" s="29">
        <v>94</v>
      </c>
      <c r="K31" s="29">
        <v>94</v>
      </c>
      <c r="L31" s="29">
        <v>91</v>
      </c>
      <c r="M31" s="29">
        <v>102</v>
      </c>
      <c r="N31" s="29">
        <v>104</v>
      </c>
      <c r="O31" s="29">
        <v>111</v>
      </c>
      <c r="P31" s="29">
        <v>106</v>
      </c>
      <c r="Q31" s="29">
        <v>105</v>
      </c>
      <c r="R31" s="29">
        <v>332000</v>
      </c>
      <c r="S31" s="24"/>
      <c r="T31" s="24"/>
      <c r="U31" s="24"/>
    </row>
    <row r="32" spans="1:21" x14ac:dyDescent="0.2">
      <c r="A32" s="28" t="s">
        <v>921</v>
      </c>
      <c r="B32" s="29">
        <v>16</v>
      </c>
      <c r="C32" s="29">
        <v>15</v>
      </c>
      <c r="D32" s="29">
        <v>15</v>
      </c>
      <c r="E32" s="29">
        <v>14</v>
      </c>
      <c r="F32" s="29">
        <v>15</v>
      </c>
      <c r="G32" s="29">
        <v>11</v>
      </c>
      <c r="H32" s="29">
        <v>11</v>
      </c>
      <c r="I32" s="29">
        <v>12</v>
      </c>
      <c r="J32" s="29">
        <v>105</v>
      </c>
      <c r="K32" s="29">
        <v>106</v>
      </c>
      <c r="L32" s="29">
        <v>106</v>
      </c>
      <c r="M32" s="29">
        <v>107</v>
      </c>
      <c r="N32" s="29">
        <v>106</v>
      </c>
      <c r="O32" s="29">
        <v>110</v>
      </c>
      <c r="P32" s="29">
        <v>110</v>
      </c>
      <c r="Q32" s="29">
        <v>109</v>
      </c>
      <c r="R32" s="29">
        <v>310000</v>
      </c>
      <c r="S32" s="24"/>
      <c r="T32" s="24"/>
      <c r="U32" s="24"/>
    </row>
    <row r="33" spans="1:21" x14ac:dyDescent="0.2">
      <c r="A33" s="28" t="s">
        <v>922</v>
      </c>
      <c r="B33" s="29">
        <v>43</v>
      </c>
      <c r="C33" s="29">
        <v>43</v>
      </c>
      <c r="D33" s="29">
        <v>38</v>
      </c>
      <c r="E33" s="29">
        <v>30</v>
      </c>
      <c r="F33" s="29">
        <v>22</v>
      </c>
      <c r="G33" s="29">
        <v>31</v>
      </c>
      <c r="H33" s="29">
        <v>27</v>
      </c>
      <c r="I33" s="29">
        <v>33</v>
      </c>
      <c r="J33" s="29">
        <v>78</v>
      </c>
      <c r="K33" s="29">
        <v>78</v>
      </c>
      <c r="L33" s="29">
        <v>83</v>
      </c>
      <c r="M33" s="29">
        <v>91</v>
      </c>
      <c r="N33" s="29">
        <v>99</v>
      </c>
      <c r="O33" s="29">
        <v>90</v>
      </c>
      <c r="P33" s="29">
        <v>94</v>
      </c>
      <c r="Q33" s="29">
        <v>88</v>
      </c>
      <c r="R33" s="29">
        <v>484000</v>
      </c>
      <c r="S33" s="24"/>
      <c r="T33" s="24"/>
      <c r="U33" s="24"/>
    </row>
    <row r="34" spans="1:21" x14ac:dyDescent="0.2">
      <c r="A34" s="28" t="s">
        <v>923</v>
      </c>
      <c r="B34" s="29">
        <v>19</v>
      </c>
      <c r="C34" s="29">
        <v>19</v>
      </c>
      <c r="D34" s="29">
        <v>20</v>
      </c>
      <c r="E34" s="29">
        <v>28</v>
      </c>
      <c r="F34" s="29">
        <v>27</v>
      </c>
      <c r="G34" s="29">
        <v>24</v>
      </c>
      <c r="H34" s="29">
        <v>20</v>
      </c>
      <c r="I34" s="29">
        <v>18</v>
      </c>
      <c r="J34" s="29">
        <v>102</v>
      </c>
      <c r="K34" s="29">
        <v>102</v>
      </c>
      <c r="L34" s="29">
        <v>101</v>
      </c>
      <c r="M34" s="29">
        <v>93</v>
      </c>
      <c r="N34" s="29">
        <v>94</v>
      </c>
      <c r="O34" s="29">
        <v>97</v>
      </c>
      <c r="P34" s="29">
        <v>101</v>
      </c>
      <c r="Q34" s="29">
        <v>103</v>
      </c>
      <c r="R34" s="29">
        <v>489000</v>
      </c>
      <c r="S34" s="24"/>
      <c r="T34" s="24"/>
      <c r="U34" s="24"/>
    </row>
    <row r="35" spans="1:21" x14ac:dyDescent="0.2">
      <c r="A35" s="28" t="s">
        <v>924</v>
      </c>
      <c r="B35" s="29">
        <v>29</v>
      </c>
      <c r="C35" s="29">
        <v>26</v>
      </c>
      <c r="D35" s="29">
        <v>19</v>
      </c>
      <c r="E35" s="29">
        <v>16</v>
      </c>
      <c r="F35" s="29">
        <v>13</v>
      </c>
      <c r="G35" s="29">
        <v>14</v>
      </c>
      <c r="H35" s="29">
        <v>12</v>
      </c>
      <c r="I35" s="29">
        <v>10</v>
      </c>
      <c r="J35" s="29">
        <v>92</v>
      </c>
      <c r="K35" s="29">
        <v>95</v>
      </c>
      <c r="L35" s="29">
        <v>102</v>
      </c>
      <c r="M35" s="29">
        <v>105</v>
      </c>
      <c r="N35" s="29">
        <v>108</v>
      </c>
      <c r="O35" s="29">
        <v>107</v>
      </c>
      <c r="P35" s="29">
        <v>109</v>
      </c>
      <c r="Q35" s="29">
        <v>111</v>
      </c>
      <c r="R35" s="29">
        <v>493000</v>
      </c>
      <c r="S35" s="24"/>
      <c r="T35" s="24"/>
      <c r="U35" s="24"/>
    </row>
    <row r="36" spans="1:21" x14ac:dyDescent="0.2">
      <c r="A36" s="28" t="s">
        <v>925</v>
      </c>
      <c r="B36" s="29">
        <v>14</v>
      </c>
      <c r="C36" s="29">
        <v>11</v>
      </c>
      <c r="D36" s="29">
        <v>14</v>
      </c>
      <c r="E36" s="29">
        <v>13</v>
      </c>
      <c r="F36" s="29">
        <v>11</v>
      </c>
      <c r="G36" s="29">
        <v>13</v>
      </c>
      <c r="H36" s="29">
        <v>10</v>
      </c>
      <c r="I36" s="29">
        <v>11</v>
      </c>
      <c r="J36" s="29">
        <v>107</v>
      </c>
      <c r="K36" s="29">
        <v>110</v>
      </c>
      <c r="L36" s="29">
        <v>107</v>
      </c>
      <c r="M36" s="29">
        <v>108</v>
      </c>
      <c r="N36" s="29">
        <v>110</v>
      </c>
      <c r="O36" s="29">
        <v>108</v>
      </c>
      <c r="P36" s="29">
        <v>111</v>
      </c>
      <c r="Q36" s="29">
        <v>110</v>
      </c>
      <c r="R36" s="29">
        <v>491000</v>
      </c>
      <c r="S36" s="24"/>
      <c r="T36" s="24"/>
      <c r="U36" s="24"/>
    </row>
    <row r="37" spans="1:21" x14ac:dyDescent="0.2">
      <c r="A37" s="28" t="s">
        <v>926</v>
      </c>
      <c r="B37" s="29">
        <v>20</v>
      </c>
      <c r="C37" s="29">
        <v>22</v>
      </c>
      <c r="D37" s="29">
        <v>28</v>
      </c>
      <c r="E37" s="29">
        <v>22</v>
      </c>
      <c r="F37" s="29">
        <v>20</v>
      </c>
      <c r="G37" s="29">
        <v>19</v>
      </c>
      <c r="H37" s="29">
        <v>25</v>
      </c>
      <c r="I37" s="29">
        <v>20</v>
      </c>
      <c r="J37" s="29">
        <v>101</v>
      </c>
      <c r="K37" s="29">
        <v>99</v>
      </c>
      <c r="L37" s="29">
        <v>93</v>
      </c>
      <c r="M37" s="29">
        <v>99</v>
      </c>
      <c r="N37" s="29">
        <v>101</v>
      </c>
      <c r="O37" s="29">
        <v>102</v>
      </c>
      <c r="P37" s="29">
        <v>96</v>
      </c>
      <c r="Q37" s="29">
        <v>101</v>
      </c>
      <c r="R37" s="29">
        <v>499000</v>
      </c>
      <c r="S37" s="24"/>
      <c r="T37" s="24"/>
      <c r="U37" s="24"/>
    </row>
    <row r="38" spans="1:21" x14ac:dyDescent="0.2">
      <c r="A38" s="28" t="s">
        <v>927</v>
      </c>
      <c r="B38" s="29">
        <v>34</v>
      </c>
      <c r="C38" s="29">
        <v>30</v>
      </c>
      <c r="D38" s="29">
        <v>25</v>
      </c>
      <c r="E38" s="29">
        <v>18</v>
      </c>
      <c r="F38" s="29">
        <v>16</v>
      </c>
      <c r="G38" s="29">
        <v>12</v>
      </c>
      <c r="H38" s="29">
        <v>13</v>
      </c>
      <c r="I38" s="29">
        <v>13</v>
      </c>
      <c r="J38" s="29">
        <v>87</v>
      </c>
      <c r="K38" s="29">
        <v>91</v>
      </c>
      <c r="L38" s="29">
        <v>96</v>
      </c>
      <c r="M38" s="29">
        <v>103</v>
      </c>
      <c r="N38" s="29">
        <v>105</v>
      </c>
      <c r="O38" s="29">
        <v>109</v>
      </c>
      <c r="P38" s="29">
        <v>108</v>
      </c>
      <c r="Q38" s="29">
        <v>108</v>
      </c>
      <c r="R38" s="29">
        <v>492000</v>
      </c>
      <c r="S38" s="24"/>
      <c r="T38" s="24"/>
      <c r="U38" s="24"/>
    </row>
    <row r="39" spans="1:21" x14ac:dyDescent="0.2">
      <c r="A39" s="28" t="s">
        <v>928</v>
      </c>
      <c r="B39" s="29">
        <v>3</v>
      </c>
      <c r="C39" s="29">
        <v>3</v>
      </c>
      <c r="D39" s="29">
        <v>5</v>
      </c>
      <c r="E39" s="29">
        <v>4</v>
      </c>
      <c r="F39" s="29">
        <v>6</v>
      </c>
      <c r="G39" s="29">
        <v>4</v>
      </c>
      <c r="H39" s="29">
        <v>4</v>
      </c>
      <c r="I39" s="29">
        <v>5</v>
      </c>
      <c r="J39" s="29">
        <v>118</v>
      </c>
      <c r="K39" s="29">
        <v>118</v>
      </c>
      <c r="L39" s="29">
        <v>116</v>
      </c>
      <c r="M39" s="29">
        <v>117</v>
      </c>
      <c r="N39" s="29">
        <v>115</v>
      </c>
      <c r="O39" s="29">
        <v>117</v>
      </c>
      <c r="P39" s="29">
        <v>117</v>
      </c>
      <c r="Q39" s="29">
        <v>116</v>
      </c>
      <c r="R39" s="29">
        <v>516000</v>
      </c>
      <c r="S39" s="24"/>
      <c r="T39" s="24"/>
      <c r="U39" s="24"/>
    </row>
    <row r="40" spans="1:21" x14ac:dyDescent="0.2">
      <c r="A40" s="28" t="s">
        <v>929</v>
      </c>
      <c r="B40" s="29">
        <v>6</v>
      </c>
      <c r="C40" s="29">
        <v>7</v>
      </c>
      <c r="D40" s="29">
        <v>7</v>
      </c>
      <c r="E40" s="29">
        <v>6</v>
      </c>
      <c r="F40" s="29">
        <v>4</v>
      </c>
      <c r="G40" s="29">
        <v>5</v>
      </c>
      <c r="H40" s="29">
        <v>5</v>
      </c>
      <c r="I40" s="29">
        <v>4</v>
      </c>
      <c r="J40" s="29">
        <v>115</v>
      </c>
      <c r="K40" s="29">
        <v>114</v>
      </c>
      <c r="L40" s="29">
        <v>114</v>
      </c>
      <c r="M40" s="29">
        <v>115</v>
      </c>
      <c r="N40" s="29">
        <v>117</v>
      </c>
      <c r="O40" s="29">
        <v>116</v>
      </c>
      <c r="P40" s="29">
        <v>116</v>
      </c>
      <c r="Q40" s="29">
        <v>117</v>
      </c>
      <c r="R40" s="29">
        <v>536000</v>
      </c>
      <c r="S40" s="24"/>
      <c r="T40" s="24"/>
      <c r="U40" s="24"/>
    </row>
    <row r="41" spans="1:21" x14ac:dyDescent="0.2">
      <c r="A41" s="28" t="s">
        <v>930</v>
      </c>
      <c r="B41" s="29">
        <v>10</v>
      </c>
      <c r="C41" s="29">
        <v>12</v>
      </c>
      <c r="D41" s="29">
        <v>11</v>
      </c>
      <c r="E41" s="29">
        <v>9</v>
      </c>
      <c r="F41" s="29">
        <v>12</v>
      </c>
      <c r="G41" s="29">
        <v>28</v>
      </c>
      <c r="H41" s="29">
        <v>26</v>
      </c>
      <c r="I41" s="29">
        <v>31</v>
      </c>
      <c r="J41" s="29">
        <v>111</v>
      </c>
      <c r="K41" s="29">
        <v>109</v>
      </c>
      <c r="L41" s="29">
        <v>110</v>
      </c>
      <c r="M41" s="29">
        <v>112</v>
      </c>
      <c r="N41" s="29">
        <v>109</v>
      </c>
      <c r="O41" s="29">
        <v>93</v>
      </c>
      <c r="P41" s="29">
        <v>95</v>
      </c>
      <c r="Q41" s="29">
        <v>90</v>
      </c>
      <c r="R41" s="29">
        <v>535000</v>
      </c>
      <c r="S41" s="24"/>
      <c r="T41" s="24"/>
      <c r="U41" s="24"/>
    </row>
    <row r="42" spans="1:21" x14ac:dyDescent="0.2">
      <c r="A42" s="28" t="s">
        <v>931</v>
      </c>
      <c r="B42" s="29">
        <v>22</v>
      </c>
      <c r="C42" s="29">
        <v>21</v>
      </c>
      <c r="D42" s="29">
        <v>17</v>
      </c>
      <c r="E42" s="29">
        <v>15</v>
      </c>
      <c r="F42" s="29">
        <v>24</v>
      </c>
      <c r="G42" s="29">
        <v>25</v>
      </c>
      <c r="H42" s="29">
        <v>28</v>
      </c>
      <c r="I42" s="29">
        <v>26</v>
      </c>
      <c r="J42" s="29">
        <v>99</v>
      </c>
      <c r="K42" s="29">
        <v>100</v>
      </c>
      <c r="L42" s="29">
        <v>104</v>
      </c>
      <c r="M42" s="29">
        <v>106</v>
      </c>
      <c r="N42" s="29">
        <v>97</v>
      </c>
      <c r="O42" s="29">
        <v>96</v>
      </c>
      <c r="P42" s="29">
        <v>93</v>
      </c>
      <c r="Q42" s="29">
        <v>95</v>
      </c>
      <c r="R42" s="29">
        <v>541000</v>
      </c>
      <c r="S42" s="24"/>
      <c r="T42" s="24"/>
      <c r="U42" s="24"/>
    </row>
    <row r="43" spans="1:21" x14ac:dyDescent="0.2">
      <c r="A43" s="28" t="s">
        <v>932</v>
      </c>
      <c r="B43" s="29">
        <v>7</v>
      </c>
      <c r="C43" s="29">
        <v>6</v>
      </c>
      <c r="D43" s="29">
        <v>6</v>
      </c>
      <c r="E43" s="29">
        <v>7</v>
      </c>
      <c r="F43" s="29">
        <v>8</v>
      </c>
      <c r="G43" s="29">
        <v>9</v>
      </c>
      <c r="H43" s="29">
        <v>8</v>
      </c>
      <c r="I43" s="29">
        <v>6</v>
      </c>
      <c r="J43" s="29">
        <v>114</v>
      </c>
      <c r="K43" s="29">
        <v>115</v>
      </c>
      <c r="L43" s="29">
        <v>115</v>
      </c>
      <c r="M43" s="29">
        <v>114</v>
      </c>
      <c r="N43" s="29">
        <v>113</v>
      </c>
      <c r="O43" s="29">
        <v>112</v>
      </c>
      <c r="P43" s="29">
        <v>113</v>
      </c>
      <c r="Q43" s="29">
        <v>115</v>
      </c>
      <c r="R43" s="29">
        <v>543000</v>
      </c>
      <c r="S43" s="24"/>
      <c r="T43" s="24"/>
      <c r="U43" s="24"/>
    </row>
    <row r="44" spans="1:21" x14ac:dyDescent="0.2">
      <c r="A44" s="28" t="s">
        <v>933</v>
      </c>
      <c r="B44" s="29">
        <v>2</v>
      </c>
      <c r="C44" s="29">
        <v>2</v>
      </c>
      <c r="D44" s="29">
        <v>2</v>
      </c>
      <c r="E44" s="29">
        <v>2</v>
      </c>
      <c r="F44" s="29">
        <v>5</v>
      </c>
      <c r="G44" s="29">
        <v>6</v>
      </c>
      <c r="H44" s="29">
        <v>7</v>
      </c>
      <c r="I44" s="29">
        <v>8</v>
      </c>
      <c r="J44" s="29">
        <v>119</v>
      </c>
      <c r="K44" s="29">
        <v>119</v>
      </c>
      <c r="L44" s="29">
        <v>119</v>
      </c>
      <c r="M44" s="29">
        <v>119</v>
      </c>
      <c r="N44" s="29">
        <v>116</v>
      </c>
      <c r="O44" s="29">
        <v>115</v>
      </c>
      <c r="P44" s="29">
        <v>114</v>
      </c>
      <c r="Q44" s="29">
        <v>113</v>
      </c>
      <c r="R44" s="29">
        <v>516000</v>
      </c>
      <c r="S44" s="24"/>
      <c r="T44" s="24"/>
      <c r="U44" s="24"/>
    </row>
    <row r="45" spans="1:21" x14ac:dyDescent="0.2">
      <c r="A45" s="28" t="s">
        <v>934</v>
      </c>
      <c r="B45" s="29">
        <v>60</v>
      </c>
      <c r="C45" s="29">
        <v>59</v>
      </c>
      <c r="D45" s="29">
        <v>60</v>
      </c>
      <c r="E45" s="29">
        <v>57</v>
      </c>
      <c r="F45" s="29">
        <v>54</v>
      </c>
      <c r="G45" s="29">
        <v>54</v>
      </c>
      <c r="H45" s="29">
        <v>53</v>
      </c>
      <c r="I45" s="29">
        <v>53</v>
      </c>
      <c r="J45" s="29">
        <v>61</v>
      </c>
      <c r="K45" s="29">
        <v>62</v>
      </c>
      <c r="L45" s="29">
        <v>61</v>
      </c>
      <c r="M45" s="29">
        <v>64</v>
      </c>
      <c r="N45" s="29">
        <v>67</v>
      </c>
      <c r="O45" s="29">
        <v>67</v>
      </c>
      <c r="P45" s="29">
        <v>68</v>
      </c>
      <c r="Q45" s="29">
        <v>68</v>
      </c>
      <c r="R45" s="29">
        <v>493000</v>
      </c>
      <c r="S45" s="24"/>
      <c r="T45" s="24"/>
      <c r="U45" s="24"/>
    </row>
    <row r="46" spans="1:21" x14ac:dyDescent="0.2">
      <c r="A46" s="28" t="s">
        <v>935</v>
      </c>
      <c r="B46" s="29">
        <v>4</v>
      </c>
      <c r="C46" s="29">
        <v>4</v>
      </c>
      <c r="D46" s="29">
        <v>3</v>
      </c>
      <c r="E46" s="29">
        <v>5</v>
      </c>
      <c r="F46" s="29">
        <v>2</v>
      </c>
      <c r="G46" s="29">
        <v>2</v>
      </c>
      <c r="H46" s="29">
        <v>3</v>
      </c>
      <c r="I46" s="29">
        <v>3</v>
      </c>
      <c r="J46" s="29">
        <v>117</v>
      </c>
      <c r="K46" s="29">
        <v>117</v>
      </c>
      <c r="L46" s="29">
        <v>118</v>
      </c>
      <c r="M46" s="29">
        <v>116</v>
      </c>
      <c r="N46" s="29">
        <v>119</v>
      </c>
      <c r="O46" s="29">
        <v>119</v>
      </c>
      <c r="P46" s="29">
        <v>118</v>
      </c>
      <c r="Q46" s="29">
        <v>118</v>
      </c>
      <c r="R46" s="29">
        <v>493000</v>
      </c>
      <c r="S46" s="24"/>
      <c r="T46" s="24"/>
      <c r="U46" s="24"/>
    </row>
    <row r="47" spans="1:21" x14ac:dyDescent="0.2">
      <c r="A47" s="28" t="s">
        <v>936</v>
      </c>
      <c r="B47" s="29">
        <v>17</v>
      </c>
      <c r="C47" s="29">
        <v>20</v>
      </c>
      <c r="D47" s="29">
        <v>16</v>
      </c>
      <c r="E47" s="29">
        <v>10</v>
      </c>
      <c r="F47" s="29">
        <v>9</v>
      </c>
      <c r="G47" s="29">
        <v>7</v>
      </c>
      <c r="H47" s="29">
        <v>6</v>
      </c>
      <c r="I47" s="29">
        <v>7</v>
      </c>
      <c r="J47" s="29">
        <v>104</v>
      </c>
      <c r="K47" s="29">
        <v>101</v>
      </c>
      <c r="L47" s="29">
        <v>105</v>
      </c>
      <c r="M47" s="29">
        <v>111</v>
      </c>
      <c r="N47" s="29">
        <v>112</v>
      </c>
      <c r="O47" s="29">
        <v>114</v>
      </c>
      <c r="P47" s="29">
        <v>115</v>
      </c>
      <c r="Q47" s="29">
        <v>114</v>
      </c>
      <c r="R47" s="29">
        <v>515000</v>
      </c>
      <c r="S47" s="24"/>
      <c r="T47" s="24"/>
      <c r="U47" s="24"/>
    </row>
    <row r="48" spans="1:21" x14ac:dyDescent="0.2">
      <c r="A48" s="28" t="s">
        <v>937</v>
      </c>
      <c r="B48" s="29">
        <v>40</v>
      </c>
      <c r="C48" s="29">
        <v>33</v>
      </c>
      <c r="D48" s="29">
        <v>22</v>
      </c>
      <c r="E48" s="29">
        <v>21</v>
      </c>
      <c r="F48" s="29">
        <v>32</v>
      </c>
      <c r="G48" s="29">
        <v>30</v>
      </c>
      <c r="H48" s="29">
        <v>31</v>
      </c>
      <c r="I48" s="29">
        <v>32</v>
      </c>
      <c r="J48" s="29">
        <v>81</v>
      </c>
      <c r="K48" s="29">
        <v>88</v>
      </c>
      <c r="L48" s="29">
        <v>99</v>
      </c>
      <c r="M48" s="29">
        <v>100</v>
      </c>
      <c r="N48" s="29">
        <v>89</v>
      </c>
      <c r="O48" s="29">
        <v>91</v>
      </c>
      <c r="P48" s="29">
        <v>90</v>
      </c>
      <c r="Q48" s="29">
        <v>89</v>
      </c>
      <c r="R48" s="29">
        <v>493000</v>
      </c>
      <c r="S48" s="24"/>
      <c r="T48" s="24"/>
      <c r="U48" s="24"/>
    </row>
    <row r="49" spans="1:21" x14ac:dyDescent="0.2">
      <c r="A49" s="28" t="s">
        <v>938</v>
      </c>
      <c r="B49" s="29">
        <v>50</v>
      </c>
      <c r="C49" s="29">
        <v>49</v>
      </c>
      <c r="D49" s="29">
        <v>48</v>
      </c>
      <c r="E49" s="29">
        <v>40</v>
      </c>
      <c r="F49" s="29">
        <v>38</v>
      </c>
      <c r="G49" s="29">
        <v>32</v>
      </c>
      <c r="H49" s="29">
        <v>32</v>
      </c>
      <c r="I49" s="29">
        <v>28</v>
      </c>
      <c r="J49" s="29">
        <v>71</v>
      </c>
      <c r="K49" s="29">
        <v>72</v>
      </c>
      <c r="L49" s="29">
        <v>73</v>
      </c>
      <c r="M49" s="29">
        <v>81</v>
      </c>
      <c r="N49" s="29">
        <v>83</v>
      </c>
      <c r="O49" s="29">
        <v>89</v>
      </c>
      <c r="P49" s="29">
        <v>89</v>
      </c>
      <c r="Q49" s="29">
        <v>93</v>
      </c>
      <c r="R49" s="29">
        <v>562000</v>
      </c>
      <c r="S49" s="24"/>
      <c r="T49" s="24"/>
      <c r="U49" s="24"/>
    </row>
    <row r="50" spans="1:21" x14ac:dyDescent="0.2">
      <c r="A50" s="28" t="s">
        <v>939</v>
      </c>
      <c r="B50" s="29">
        <v>13</v>
      </c>
      <c r="C50" s="29">
        <v>10</v>
      </c>
      <c r="D50" s="29">
        <v>12</v>
      </c>
      <c r="E50" s="29">
        <v>12</v>
      </c>
      <c r="F50" s="29">
        <v>14</v>
      </c>
      <c r="G50" s="29">
        <v>16</v>
      </c>
      <c r="H50" s="29">
        <v>14</v>
      </c>
      <c r="I50" s="29">
        <v>14</v>
      </c>
      <c r="J50" s="29">
        <v>108</v>
      </c>
      <c r="K50" s="29">
        <v>111</v>
      </c>
      <c r="L50" s="29">
        <v>109</v>
      </c>
      <c r="M50" s="29">
        <v>109</v>
      </c>
      <c r="N50" s="29">
        <v>107</v>
      </c>
      <c r="O50" s="29">
        <v>105</v>
      </c>
      <c r="P50" s="29">
        <v>107</v>
      </c>
      <c r="Q50" s="29">
        <v>107</v>
      </c>
      <c r="R50" s="29">
        <v>569000</v>
      </c>
      <c r="S50" s="24"/>
      <c r="T50" s="24"/>
      <c r="U50" s="24"/>
    </row>
    <row r="51" spans="1:21" x14ac:dyDescent="0.2">
      <c r="A51" s="28" t="s">
        <v>940</v>
      </c>
      <c r="B51" s="29">
        <v>55</v>
      </c>
      <c r="C51" s="29">
        <v>58</v>
      </c>
      <c r="D51" s="29">
        <v>56</v>
      </c>
      <c r="E51" s="29">
        <v>56</v>
      </c>
      <c r="F51" s="29">
        <v>57</v>
      </c>
      <c r="G51" s="29">
        <v>60</v>
      </c>
      <c r="H51" s="29">
        <v>61</v>
      </c>
      <c r="I51" s="29">
        <v>60</v>
      </c>
      <c r="J51" s="29">
        <v>66</v>
      </c>
      <c r="K51" s="29">
        <v>63</v>
      </c>
      <c r="L51" s="29">
        <v>65</v>
      </c>
      <c r="M51" s="29">
        <v>65</v>
      </c>
      <c r="N51" s="29">
        <v>64</v>
      </c>
      <c r="O51" s="29">
        <v>61</v>
      </c>
      <c r="P51" s="29">
        <v>60</v>
      </c>
      <c r="Q51" s="29">
        <v>61</v>
      </c>
      <c r="R51" s="29">
        <v>496000</v>
      </c>
      <c r="S51" s="24"/>
      <c r="T51" s="24"/>
      <c r="U51" s="24"/>
    </row>
    <row r="52" spans="1:21" x14ac:dyDescent="0.2">
      <c r="A52" s="28" t="s">
        <v>941</v>
      </c>
      <c r="B52" s="29">
        <v>93</v>
      </c>
      <c r="C52" s="29">
        <v>90</v>
      </c>
      <c r="D52" s="29">
        <v>89</v>
      </c>
      <c r="E52" s="29">
        <v>84</v>
      </c>
      <c r="F52" s="29">
        <v>78</v>
      </c>
      <c r="G52" s="29">
        <v>80</v>
      </c>
      <c r="H52" s="29">
        <v>74</v>
      </c>
      <c r="I52" s="29">
        <v>72</v>
      </c>
      <c r="J52" s="29">
        <v>28</v>
      </c>
      <c r="K52" s="29">
        <v>31</v>
      </c>
      <c r="L52" s="29">
        <v>32</v>
      </c>
      <c r="M52" s="29">
        <v>37</v>
      </c>
      <c r="N52" s="29">
        <v>43</v>
      </c>
      <c r="O52" s="29">
        <v>41</v>
      </c>
      <c r="P52" s="29">
        <v>47</v>
      </c>
      <c r="Q52" s="29">
        <v>49</v>
      </c>
      <c r="R52" s="29">
        <v>489000</v>
      </c>
      <c r="S52" s="24"/>
      <c r="T52" s="24"/>
      <c r="U52" s="24"/>
    </row>
    <row r="53" spans="1:21" x14ac:dyDescent="0.2">
      <c r="A53" s="28" t="s">
        <v>942</v>
      </c>
      <c r="B53" s="29">
        <v>86</v>
      </c>
      <c r="C53" s="29">
        <v>84</v>
      </c>
      <c r="D53" s="29">
        <v>86</v>
      </c>
      <c r="E53" s="29">
        <v>83</v>
      </c>
      <c r="F53" s="29">
        <v>88</v>
      </c>
      <c r="G53" s="29">
        <v>85</v>
      </c>
      <c r="H53" s="29">
        <v>89</v>
      </c>
      <c r="I53" s="29">
        <v>86</v>
      </c>
      <c r="J53" s="29">
        <v>35</v>
      </c>
      <c r="K53" s="29">
        <v>37</v>
      </c>
      <c r="L53" s="29">
        <v>35</v>
      </c>
      <c r="M53" s="29">
        <v>38</v>
      </c>
      <c r="N53" s="29">
        <v>33</v>
      </c>
      <c r="O53" s="29">
        <v>36</v>
      </c>
      <c r="P53" s="29">
        <v>32</v>
      </c>
      <c r="Q53" s="29">
        <v>35</v>
      </c>
      <c r="R53" s="29">
        <v>520000</v>
      </c>
      <c r="S53" s="24"/>
      <c r="T53" s="24"/>
      <c r="U53" s="24"/>
    </row>
    <row r="54" spans="1:21" x14ac:dyDescent="0.2">
      <c r="A54" s="28" t="s">
        <v>943</v>
      </c>
      <c r="B54" s="29">
        <v>75</v>
      </c>
      <c r="C54" s="29">
        <v>68</v>
      </c>
      <c r="D54" s="29">
        <v>64</v>
      </c>
      <c r="E54" s="29">
        <v>67</v>
      </c>
      <c r="F54" s="29">
        <v>63</v>
      </c>
      <c r="G54" s="29">
        <v>62</v>
      </c>
      <c r="H54" s="29">
        <v>62</v>
      </c>
      <c r="I54" s="29">
        <v>61</v>
      </c>
      <c r="J54" s="29">
        <v>46</v>
      </c>
      <c r="K54" s="29">
        <v>53</v>
      </c>
      <c r="L54" s="29">
        <v>57</v>
      </c>
      <c r="M54" s="29">
        <v>54</v>
      </c>
      <c r="N54" s="29">
        <v>58</v>
      </c>
      <c r="O54" s="29">
        <v>59</v>
      </c>
      <c r="P54" s="29">
        <v>59</v>
      </c>
      <c r="Q54" s="29">
        <v>60</v>
      </c>
      <c r="R54" s="29">
        <v>543000</v>
      </c>
      <c r="S54" s="24"/>
      <c r="T54" s="24"/>
      <c r="U54" s="24"/>
    </row>
    <row r="55" spans="1:21" x14ac:dyDescent="0.2">
      <c r="A55" s="28" t="s">
        <v>944</v>
      </c>
      <c r="B55" s="29">
        <v>61</v>
      </c>
      <c r="C55" s="29">
        <v>61</v>
      </c>
      <c r="D55" s="29">
        <v>59</v>
      </c>
      <c r="E55" s="29">
        <v>58</v>
      </c>
      <c r="F55" s="29">
        <v>56</v>
      </c>
      <c r="G55" s="29">
        <v>55</v>
      </c>
      <c r="H55" s="29">
        <v>58</v>
      </c>
      <c r="I55" s="29">
        <v>54</v>
      </c>
      <c r="J55" s="29">
        <v>60</v>
      </c>
      <c r="K55" s="29">
        <v>60</v>
      </c>
      <c r="L55" s="29">
        <v>62</v>
      </c>
      <c r="M55" s="29">
        <v>63</v>
      </c>
      <c r="N55" s="29">
        <v>65</v>
      </c>
      <c r="O55" s="29">
        <v>66</v>
      </c>
      <c r="P55" s="29">
        <v>63</v>
      </c>
      <c r="Q55" s="29">
        <v>67</v>
      </c>
      <c r="R55" s="29">
        <v>540000</v>
      </c>
      <c r="S55" s="24"/>
      <c r="T55" s="24"/>
      <c r="U55" s="24"/>
    </row>
    <row r="56" spans="1:21" x14ac:dyDescent="0.2">
      <c r="A56" s="28" t="s">
        <v>945</v>
      </c>
      <c r="B56" s="29">
        <v>57</v>
      </c>
      <c r="C56" s="29">
        <v>56</v>
      </c>
      <c r="D56" s="29">
        <v>54</v>
      </c>
      <c r="E56" s="29">
        <v>54</v>
      </c>
      <c r="F56" s="29">
        <v>52</v>
      </c>
      <c r="G56" s="29">
        <v>52</v>
      </c>
      <c r="H56" s="29">
        <v>51</v>
      </c>
      <c r="I56" s="29">
        <v>49</v>
      </c>
      <c r="J56" s="29">
        <v>64</v>
      </c>
      <c r="K56" s="29">
        <v>65</v>
      </c>
      <c r="L56" s="29">
        <v>67</v>
      </c>
      <c r="M56" s="29">
        <v>67</v>
      </c>
      <c r="N56" s="29">
        <v>69</v>
      </c>
      <c r="O56" s="29">
        <v>69</v>
      </c>
      <c r="P56" s="29">
        <v>70</v>
      </c>
      <c r="Q56" s="29">
        <v>72</v>
      </c>
      <c r="R56" s="29">
        <v>578000</v>
      </c>
      <c r="S56" s="24"/>
      <c r="T56" s="24"/>
      <c r="U56" s="24"/>
    </row>
    <row r="57" spans="1:21" x14ac:dyDescent="0.2">
      <c r="A57" s="28" t="s">
        <v>946</v>
      </c>
      <c r="B57" s="29">
        <v>106</v>
      </c>
      <c r="C57" s="29">
        <v>97</v>
      </c>
      <c r="D57" s="29">
        <v>99</v>
      </c>
      <c r="E57" s="29">
        <v>91</v>
      </c>
      <c r="F57" s="29">
        <v>100</v>
      </c>
      <c r="G57" s="29">
        <v>98</v>
      </c>
      <c r="H57" s="29">
        <v>94</v>
      </c>
      <c r="I57" s="29">
        <v>91</v>
      </c>
      <c r="J57" s="29">
        <v>15</v>
      </c>
      <c r="K57" s="29">
        <v>24</v>
      </c>
      <c r="L57" s="29">
        <v>22</v>
      </c>
      <c r="M57" s="29">
        <v>30</v>
      </c>
      <c r="N57" s="29">
        <v>21</v>
      </c>
      <c r="O57" s="29">
        <v>23</v>
      </c>
      <c r="P57" s="29">
        <v>27</v>
      </c>
      <c r="Q57" s="29">
        <v>30</v>
      </c>
      <c r="R57" s="29">
        <v>832000</v>
      </c>
      <c r="S57" s="24"/>
      <c r="T57" s="24"/>
      <c r="U57" s="24"/>
    </row>
    <row r="58" spans="1:21" x14ac:dyDescent="0.2">
      <c r="A58" s="28" t="s">
        <v>947</v>
      </c>
      <c r="B58" s="29">
        <v>99</v>
      </c>
      <c r="C58" s="29">
        <v>102</v>
      </c>
      <c r="D58" s="29">
        <v>94</v>
      </c>
      <c r="E58" s="29">
        <v>97</v>
      </c>
      <c r="F58" s="29">
        <v>95</v>
      </c>
      <c r="G58" s="29">
        <v>95</v>
      </c>
      <c r="H58" s="29">
        <v>98</v>
      </c>
      <c r="I58" s="29">
        <v>90</v>
      </c>
      <c r="J58" s="29">
        <v>22</v>
      </c>
      <c r="K58" s="29">
        <v>19</v>
      </c>
      <c r="L58" s="29">
        <v>27</v>
      </c>
      <c r="M58" s="29">
        <v>24</v>
      </c>
      <c r="N58" s="29">
        <v>26</v>
      </c>
      <c r="O58" s="29">
        <v>26</v>
      </c>
      <c r="P58" s="29">
        <v>23</v>
      </c>
      <c r="Q58" s="29">
        <v>31</v>
      </c>
      <c r="R58" s="29">
        <v>731000</v>
      </c>
      <c r="S58" s="24"/>
      <c r="T58" s="24"/>
      <c r="U58" s="24"/>
    </row>
    <row r="59" spans="1:21" x14ac:dyDescent="0.2">
      <c r="A59" s="28" t="s">
        <v>948</v>
      </c>
      <c r="B59" s="29">
        <v>107</v>
      </c>
      <c r="C59" s="29">
        <v>103</v>
      </c>
      <c r="D59" s="29">
        <v>95</v>
      </c>
      <c r="E59" s="29">
        <v>92</v>
      </c>
      <c r="F59" s="29">
        <v>87</v>
      </c>
      <c r="G59" s="29">
        <v>97</v>
      </c>
      <c r="H59" s="29">
        <v>95</v>
      </c>
      <c r="I59" s="29">
        <v>88</v>
      </c>
      <c r="J59" s="29">
        <v>14</v>
      </c>
      <c r="K59" s="29">
        <v>18</v>
      </c>
      <c r="L59" s="29">
        <v>26</v>
      </c>
      <c r="M59" s="29">
        <v>29</v>
      </c>
      <c r="N59" s="29">
        <v>34</v>
      </c>
      <c r="O59" s="29">
        <v>24</v>
      </c>
      <c r="P59" s="29">
        <v>26</v>
      </c>
      <c r="Q59" s="29">
        <v>33</v>
      </c>
      <c r="R59" s="29">
        <v>1535000</v>
      </c>
      <c r="S59" s="24"/>
      <c r="T59" s="24"/>
      <c r="U59" s="24"/>
    </row>
    <row r="60" spans="1:21" x14ac:dyDescent="0.2">
      <c r="A60" s="28" t="s">
        <v>949</v>
      </c>
      <c r="B60" s="29">
        <v>71</v>
      </c>
      <c r="C60" s="29">
        <v>70</v>
      </c>
      <c r="D60" s="29">
        <v>77</v>
      </c>
      <c r="E60" s="29">
        <v>79</v>
      </c>
      <c r="F60" s="29">
        <v>75</v>
      </c>
      <c r="G60" s="29">
        <v>67</v>
      </c>
      <c r="H60" s="29">
        <v>79</v>
      </c>
      <c r="I60" s="29">
        <v>92</v>
      </c>
      <c r="J60" s="29">
        <v>50</v>
      </c>
      <c r="K60" s="29">
        <v>51</v>
      </c>
      <c r="L60" s="29">
        <v>44</v>
      </c>
      <c r="M60" s="29">
        <v>42</v>
      </c>
      <c r="N60" s="29">
        <v>46</v>
      </c>
      <c r="O60" s="29">
        <v>54</v>
      </c>
      <c r="P60" s="29">
        <v>42</v>
      </c>
      <c r="Q60" s="29">
        <v>29</v>
      </c>
      <c r="R60" s="29">
        <v>1967000</v>
      </c>
      <c r="S60" s="24"/>
      <c r="T60" s="24"/>
      <c r="U60" s="24"/>
    </row>
    <row r="61" spans="1:21" x14ac:dyDescent="0.2">
      <c r="A61" s="28" t="s">
        <v>950</v>
      </c>
      <c r="B61" s="29">
        <v>68</v>
      </c>
      <c r="C61" s="29">
        <v>73</v>
      </c>
      <c r="D61" s="29">
        <v>68</v>
      </c>
      <c r="E61" s="29">
        <v>63</v>
      </c>
      <c r="F61" s="29">
        <v>62</v>
      </c>
      <c r="G61" s="29">
        <v>63</v>
      </c>
      <c r="H61" s="29">
        <v>63</v>
      </c>
      <c r="I61" s="29">
        <v>64</v>
      </c>
      <c r="J61" s="29">
        <v>53</v>
      </c>
      <c r="K61" s="29">
        <v>48</v>
      </c>
      <c r="L61" s="29">
        <v>53</v>
      </c>
      <c r="M61" s="29">
        <v>58</v>
      </c>
      <c r="N61" s="29">
        <v>59</v>
      </c>
      <c r="O61" s="29">
        <v>58</v>
      </c>
      <c r="P61" s="29">
        <v>58</v>
      </c>
      <c r="Q61" s="29">
        <v>57</v>
      </c>
      <c r="R61" s="29">
        <v>2045000</v>
      </c>
      <c r="S61" s="24"/>
      <c r="T61" s="24"/>
      <c r="U61" s="24"/>
    </row>
    <row r="62" spans="1:21" x14ac:dyDescent="0.2">
      <c r="A62" s="28" t="s">
        <v>951</v>
      </c>
      <c r="B62" s="29">
        <v>65</v>
      </c>
      <c r="C62" s="29">
        <v>63</v>
      </c>
      <c r="D62" s="29">
        <v>61</v>
      </c>
      <c r="E62" s="29">
        <v>59</v>
      </c>
      <c r="F62" s="29">
        <v>59</v>
      </c>
      <c r="G62" s="29">
        <v>59</v>
      </c>
      <c r="H62" s="29">
        <v>59</v>
      </c>
      <c r="I62" s="29">
        <v>62</v>
      </c>
      <c r="J62" s="29">
        <v>56</v>
      </c>
      <c r="K62" s="29">
        <v>58</v>
      </c>
      <c r="L62" s="29">
        <v>60</v>
      </c>
      <c r="M62" s="29">
        <v>62</v>
      </c>
      <c r="N62" s="29">
        <v>62</v>
      </c>
      <c r="O62" s="29">
        <v>62</v>
      </c>
      <c r="P62" s="29">
        <v>62</v>
      </c>
      <c r="Q62" s="29">
        <v>59</v>
      </c>
      <c r="R62" s="29">
        <v>2066000</v>
      </c>
      <c r="S62" s="24"/>
      <c r="T62" s="24"/>
      <c r="U62" s="24"/>
    </row>
    <row r="63" spans="1:21" x14ac:dyDescent="0.2">
      <c r="A63" s="28" t="s">
        <v>952</v>
      </c>
      <c r="B63" s="29">
        <v>92</v>
      </c>
      <c r="C63" s="29">
        <v>96</v>
      </c>
      <c r="D63" s="29">
        <v>83</v>
      </c>
      <c r="E63" s="29">
        <v>82</v>
      </c>
      <c r="F63" s="29">
        <v>91</v>
      </c>
      <c r="G63" s="29">
        <v>86</v>
      </c>
      <c r="H63" s="29">
        <v>97</v>
      </c>
      <c r="I63" s="29">
        <v>93</v>
      </c>
      <c r="J63" s="29">
        <v>29</v>
      </c>
      <c r="K63" s="29">
        <v>25</v>
      </c>
      <c r="L63" s="29">
        <v>38</v>
      </c>
      <c r="M63" s="29">
        <v>39</v>
      </c>
      <c r="N63" s="29">
        <v>30</v>
      </c>
      <c r="O63" s="29">
        <v>35</v>
      </c>
      <c r="P63" s="29">
        <v>24</v>
      </c>
      <c r="Q63" s="29">
        <v>28</v>
      </c>
      <c r="R63" s="29">
        <v>782000</v>
      </c>
      <c r="S63" s="24"/>
      <c r="T63" s="24"/>
      <c r="U63" s="24"/>
    </row>
    <row r="64" spans="1:21" x14ac:dyDescent="0.2">
      <c r="A64" s="28" t="s">
        <v>953</v>
      </c>
      <c r="B64" s="29">
        <v>59</v>
      </c>
      <c r="C64" s="29">
        <v>60</v>
      </c>
      <c r="D64" s="29">
        <v>62</v>
      </c>
      <c r="E64" s="29">
        <v>62</v>
      </c>
      <c r="F64" s="29">
        <v>61</v>
      </c>
      <c r="G64" s="29">
        <v>61</v>
      </c>
      <c r="H64" s="29">
        <v>60</v>
      </c>
      <c r="I64" s="29">
        <v>59</v>
      </c>
      <c r="J64" s="29">
        <v>62</v>
      </c>
      <c r="K64" s="29">
        <v>61</v>
      </c>
      <c r="L64" s="29">
        <v>59</v>
      </c>
      <c r="M64" s="29">
        <v>59</v>
      </c>
      <c r="N64" s="29">
        <v>60</v>
      </c>
      <c r="O64" s="29">
        <v>60</v>
      </c>
      <c r="P64" s="29">
        <v>61</v>
      </c>
      <c r="Q64" s="29">
        <v>62</v>
      </c>
      <c r="R64" s="29">
        <v>789000</v>
      </c>
      <c r="S64" s="24"/>
      <c r="T64" s="24"/>
      <c r="U64" s="24"/>
    </row>
    <row r="65" spans="1:21" x14ac:dyDescent="0.2">
      <c r="A65" s="28" t="s">
        <v>954</v>
      </c>
      <c r="B65" s="29">
        <v>90</v>
      </c>
      <c r="C65" s="29">
        <v>83</v>
      </c>
      <c r="D65" s="29">
        <v>73</v>
      </c>
      <c r="E65" s="29">
        <v>74</v>
      </c>
      <c r="F65" s="29">
        <v>79</v>
      </c>
      <c r="G65" s="29">
        <v>79</v>
      </c>
      <c r="H65" s="29">
        <v>71</v>
      </c>
      <c r="I65" s="29">
        <v>67</v>
      </c>
      <c r="J65" s="29">
        <v>31</v>
      </c>
      <c r="K65" s="29">
        <v>38</v>
      </c>
      <c r="L65" s="29">
        <v>48</v>
      </c>
      <c r="M65" s="29">
        <v>47</v>
      </c>
      <c r="N65" s="29">
        <v>42</v>
      </c>
      <c r="O65" s="29">
        <v>42</v>
      </c>
      <c r="P65" s="29">
        <v>50</v>
      </c>
      <c r="Q65" s="29">
        <v>54</v>
      </c>
      <c r="R65" s="29">
        <v>780000</v>
      </c>
      <c r="S65" s="24"/>
      <c r="T65" s="24"/>
      <c r="U65" s="24"/>
    </row>
    <row r="66" spans="1:21" x14ac:dyDescent="0.2">
      <c r="A66" s="28" t="s">
        <v>955</v>
      </c>
      <c r="B66" s="29">
        <v>54</v>
      </c>
      <c r="C66" s="29">
        <v>54</v>
      </c>
      <c r="D66" s="29">
        <v>58</v>
      </c>
      <c r="E66" s="29">
        <v>55</v>
      </c>
      <c r="F66" s="29">
        <v>55</v>
      </c>
      <c r="G66" s="29">
        <v>56</v>
      </c>
      <c r="H66" s="29">
        <v>55</v>
      </c>
      <c r="I66" s="29">
        <v>55</v>
      </c>
      <c r="J66" s="29">
        <v>67</v>
      </c>
      <c r="K66" s="29">
        <v>67</v>
      </c>
      <c r="L66" s="29">
        <v>63</v>
      </c>
      <c r="M66" s="29">
        <v>66</v>
      </c>
      <c r="N66" s="29">
        <v>66</v>
      </c>
      <c r="O66" s="29">
        <v>65</v>
      </c>
      <c r="P66" s="29">
        <v>66</v>
      </c>
      <c r="Q66" s="29">
        <v>66</v>
      </c>
      <c r="R66" s="29">
        <v>735000</v>
      </c>
      <c r="S66" s="24"/>
      <c r="T66" s="24"/>
      <c r="U66" s="24"/>
    </row>
    <row r="67" spans="1:21" x14ac:dyDescent="0.2">
      <c r="A67" s="28" t="s">
        <v>956</v>
      </c>
      <c r="B67" s="29">
        <v>72</v>
      </c>
      <c r="C67" s="29">
        <v>79</v>
      </c>
      <c r="D67" s="29">
        <v>74</v>
      </c>
      <c r="E67" s="29">
        <v>72</v>
      </c>
      <c r="F67" s="29">
        <v>69</v>
      </c>
      <c r="G67" s="29">
        <v>72</v>
      </c>
      <c r="H67" s="29">
        <v>75</v>
      </c>
      <c r="I67" s="29">
        <v>74</v>
      </c>
      <c r="J67" s="29">
        <v>49</v>
      </c>
      <c r="K67" s="29">
        <v>42</v>
      </c>
      <c r="L67" s="29">
        <v>47</v>
      </c>
      <c r="M67" s="29">
        <v>49</v>
      </c>
      <c r="N67" s="29">
        <v>52</v>
      </c>
      <c r="O67" s="29">
        <v>49</v>
      </c>
      <c r="P67" s="29">
        <v>46</v>
      </c>
      <c r="Q67" s="29">
        <v>47</v>
      </c>
      <c r="R67" s="29">
        <v>729000</v>
      </c>
      <c r="S67" s="24"/>
      <c r="T67" s="24"/>
      <c r="U67" s="24"/>
    </row>
    <row r="68" spans="1:21" x14ac:dyDescent="0.2">
      <c r="A68" s="28" t="s">
        <v>957</v>
      </c>
      <c r="B68" s="29">
        <v>53</v>
      </c>
      <c r="C68" s="29">
        <v>53</v>
      </c>
      <c r="D68" s="29">
        <v>53</v>
      </c>
      <c r="E68" s="29">
        <v>53</v>
      </c>
      <c r="F68" s="29">
        <v>58</v>
      </c>
      <c r="G68" s="29">
        <v>57</v>
      </c>
      <c r="H68" s="29">
        <v>57</v>
      </c>
      <c r="I68" s="29">
        <v>56</v>
      </c>
      <c r="J68" s="29">
        <v>68</v>
      </c>
      <c r="K68" s="29">
        <v>68</v>
      </c>
      <c r="L68" s="29">
        <v>68</v>
      </c>
      <c r="M68" s="29">
        <v>68</v>
      </c>
      <c r="N68" s="29">
        <v>63</v>
      </c>
      <c r="O68" s="29">
        <v>64</v>
      </c>
      <c r="P68" s="29">
        <v>64</v>
      </c>
      <c r="Q68" s="29">
        <v>65</v>
      </c>
      <c r="R68" s="29">
        <v>724000</v>
      </c>
      <c r="S68" s="24"/>
      <c r="T68" s="24"/>
      <c r="U68" s="24"/>
    </row>
    <row r="69" spans="1:21" x14ac:dyDescent="0.2">
      <c r="A69" s="28" t="s">
        <v>958</v>
      </c>
      <c r="B69" s="29">
        <v>1</v>
      </c>
      <c r="C69" s="29">
        <v>1</v>
      </c>
      <c r="D69" s="29">
        <v>1</v>
      </c>
      <c r="E69" s="29">
        <v>1</v>
      </c>
      <c r="F69" s="29">
        <v>1</v>
      </c>
      <c r="G69" s="29">
        <v>1</v>
      </c>
      <c r="H69" s="29">
        <v>1</v>
      </c>
      <c r="I69" s="29">
        <v>1</v>
      </c>
      <c r="J69" s="29">
        <v>120</v>
      </c>
      <c r="K69" s="29">
        <v>120</v>
      </c>
      <c r="L69" s="29">
        <v>120</v>
      </c>
      <c r="M69" s="29">
        <v>120</v>
      </c>
      <c r="N69" s="29">
        <v>120</v>
      </c>
      <c r="O69" s="29">
        <v>120</v>
      </c>
      <c r="P69" s="29">
        <v>120</v>
      </c>
      <c r="Q69" s="29">
        <v>120</v>
      </c>
      <c r="R69" s="29">
        <v>717000</v>
      </c>
      <c r="S69" s="24"/>
      <c r="T69" s="24"/>
      <c r="U69" s="24"/>
    </row>
    <row r="70" spans="1:21" x14ac:dyDescent="0.2">
      <c r="A70" s="28" t="s">
        <v>959</v>
      </c>
      <c r="B70" s="29">
        <v>12</v>
      </c>
      <c r="C70" s="29">
        <v>13</v>
      </c>
      <c r="D70" s="29">
        <v>10</v>
      </c>
      <c r="E70" s="29">
        <v>8</v>
      </c>
      <c r="F70" s="29">
        <v>7</v>
      </c>
      <c r="G70" s="29">
        <v>8</v>
      </c>
      <c r="H70" s="29">
        <v>9</v>
      </c>
      <c r="I70" s="29">
        <v>9</v>
      </c>
      <c r="J70" s="29">
        <v>109</v>
      </c>
      <c r="K70" s="29">
        <v>108</v>
      </c>
      <c r="L70" s="29">
        <v>111</v>
      </c>
      <c r="M70" s="29">
        <v>113</v>
      </c>
      <c r="N70" s="29">
        <v>114</v>
      </c>
      <c r="O70" s="29">
        <v>113</v>
      </c>
      <c r="P70" s="29">
        <v>112</v>
      </c>
      <c r="Q70" s="29">
        <v>112</v>
      </c>
      <c r="R70" s="29">
        <v>709000</v>
      </c>
      <c r="S70" s="24"/>
      <c r="T70" s="24"/>
      <c r="U70" s="24"/>
    </row>
    <row r="71" spans="1:21" x14ac:dyDescent="0.2">
      <c r="A71" s="28" t="s">
        <v>960</v>
      </c>
      <c r="B71" s="29">
        <v>5</v>
      </c>
      <c r="C71" s="29">
        <v>5</v>
      </c>
      <c r="D71" s="29">
        <v>4</v>
      </c>
      <c r="E71" s="29">
        <v>3</v>
      </c>
      <c r="F71" s="29">
        <v>3</v>
      </c>
      <c r="G71" s="29">
        <v>3</v>
      </c>
      <c r="H71" s="29">
        <v>2</v>
      </c>
      <c r="I71" s="29">
        <v>2</v>
      </c>
      <c r="J71" s="29">
        <v>116</v>
      </c>
      <c r="K71" s="29">
        <v>116</v>
      </c>
      <c r="L71" s="29">
        <v>117</v>
      </c>
      <c r="M71" s="29">
        <v>118</v>
      </c>
      <c r="N71" s="29">
        <v>118</v>
      </c>
      <c r="O71" s="29">
        <v>118</v>
      </c>
      <c r="P71" s="29">
        <v>119</v>
      </c>
      <c r="Q71" s="29">
        <v>119</v>
      </c>
      <c r="R71" s="29">
        <v>713000</v>
      </c>
      <c r="S71" s="24"/>
      <c r="T71" s="24"/>
      <c r="U71" s="24"/>
    </row>
    <row r="72" spans="1:21" x14ac:dyDescent="0.2">
      <c r="A72" s="28" t="s">
        <v>961</v>
      </c>
      <c r="B72" s="29">
        <v>8</v>
      </c>
      <c r="C72" s="29">
        <v>8</v>
      </c>
      <c r="D72" s="29">
        <v>8</v>
      </c>
      <c r="E72" s="29">
        <v>31</v>
      </c>
      <c r="F72" s="29">
        <v>23</v>
      </c>
      <c r="G72" s="29">
        <v>43</v>
      </c>
      <c r="H72" s="29">
        <v>44</v>
      </c>
      <c r="I72" s="29">
        <v>43</v>
      </c>
      <c r="J72" s="29">
        <v>113</v>
      </c>
      <c r="K72" s="29">
        <v>113</v>
      </c>
      <c r="L72" s="29">
        <v>113</v>
      </c>
      <c r="M72" s="29">
        <v>90</v>
      </c>
      <c r="N72" s="29">
        <v>98</v>
      </c>
      <c r="O72" s="29">
        <v>78</v>
      </c>
      <c r="P72" s="29">
        <v>77</v>
      </c>
      <c r="Q72" s="29">
        <v>78</v>
      </c>
      <c r="R72" s="29">
        <v>709000</v>
      </c>
      <c r="S72" s="24"/>
      <c r="T72" s="24"/>
      <c r="U72" s="24"/>
    </row>
    <row r="73" spans="1:21" x14ac:dyDescent="0.2">
      <c r="A73" s="28" t="s">
        <v>962</v>
      </c>
      <c r="B73" s="29">
        <v>15</v>
      </c>
      <c r="C73" s="29">
        <v>16</v>
      </c>
      <c r="D73" s="29">
        <v>46</v>
      </c>
      <c r="E73" s="29">
        <v>41</v>
      </c>
      <c r="F73" s="29">
        <v>40</v>
      </c>
      <c r="G73" s="29">
        <v>41</v>
      </c>
      <c r="H73" s="29">
        <v>43</v>
      </c>
      <c r="I73" s="29">
        <v>45</v>
      </c>
      <c r="J73" s="29">
        <v>106</v>
      </c>
      <c r="K73" s="29">
        <v>105</v>
      </c>
      <c r="L73" s="29">
        <v>75</v>
      </c>
      <c r="M73" s="29">
        <v>80</v>
      </c>
      <c r="N73" s="29">
        <v>81</v>
      </c>
      <c r="O73" s="29">
        <v>80</v>
      </c>
      <c r="P73" s="29">
        <v>78</v>
      </c>
      <c r="Q73" s="29">
        <v>76</v>
      </c>
      <c r="R73" s="29">
        <v>694000</v>
      </c>
      <c r="S73" s="24"/>
      <c r="T73" s="24"/>
      <c r="U73" s="24"/>
    </row>
    <row r="74" spans="1:21" x14ac:dyDescent="0.2">
      <c r="A74" s="28" t="s">
        <v>963</v>
      </c>
      <c r="B74" s="29">
        <v>9</v>
      </c>
      <c r="C74" s="29">
        <v>9</v>
      </c>
      <c r="D74" s="29">
        <v>13</v>
      </c>
      <c r="E74" s="29">
        <v>11</v>
      </c>
      <c r="F74" s="29">
        <v>10</v>
      </c>
      <c r="G74" s="29">
        <v>15</v>
      </c>
      <c r="H74" s="29">
        <v>19</v>
      </c>
      <c r="I74" s="29">
        <v>19</v>
      </c>
      <c r="J74" s="29">
        <v>112</v>
      </c>
      <c r="K74" s="29">
        <v>112</v>
      </c>
      <c r="L74" s="29">
        <v>108</v>
      </c>
      <c r="M74" s="29">
        <v>110</v>
      </c>
      <c r="N74" s="29">
        <v>111</v>
      </c>
      <c r="O74" s="29">
        <v>106</v>
      </c>
      <c r="P74" s="29">
        <v>102</v>
      </c>
      <c r="Q74" s="29">
        <v>102</v>
      </c>
      <c r="R74" s="29">
        <v>699000</v>
      </c>
      <c r="S74" s="24"/>
      <c r="T74" s="24"/>
      <c r="U74" s="24"/>
    </row>
    <row r="75" spans="1:21" x14ac:dyDescent="0.2">
      <c r="A75" s="28" t="s">
        <v>964</v>
      </c>
      <c r="B75" s="29">
        <v>76</v>
      </c>
      <c r="C75" s="29">
        <v>74</v>
      </c>
      <c r="D75" s="29">
        <v>70</v>
      </c>
      <c r="E75" s="29">
        <v>70</v>
      </c>
      <c r="F75" s="29">
        <v>67</v>
      </c>
      <c r="G75" s="29">
        <v>68</v>
      </c>
      <c r="H75" s="29">
        <v>65</v>
      </c>
      <c r="I75" s="29">
        <v>63</v>
      </c>
      <c r="J75" s="29">
        <v>45</v>
      </c>
      <c r="K75" s="29">
        <v>47</v>
      </c>
      <c r="L75" s="29">
        <v>51</v>
      </c>
      <c r="M75" s="29">
        <v>51</v>
      </c>
      <c r="N75" s="29">
        <v>54</v>
      </c>
      <c r="O75" s="29">
        <v>53</v>
      </c>
      <c r="P75" s="29">
        <v>56</v>
      </c>
      <c r="Q75" s="29">
        <v>58</v>
      </c>
      <c r="R75" s="29">
        <v>688000</v>
      </c>
      <c r="S75" s="24"/>
      <c r="T75" s="24"/>
      <c r="U75" s="24"/>
    </row>
    <row r="76" spans="1:21" x14ac:dyDescent="0.2">
      <c r="A76" s="28" t="s">
        <v>965</v>
      </c>
      <c r="B76" s="29">
        <v>105</v>
      </c>
      <c r="C76" s="29">
        <v>115</v>
      </c>
      <c r="D76" s="29">
        <v>105</v>
      </c>
      <c r="E76" s="29">
        <v>102</v>
      </c>
      <c r="F76" s="29">
        <v>110</v>
      </c>
      <c r="G76" s="29">
        <v>112</v>
      </c>
      <c r="H76" s="29">
        <v>104</v>
      </c>
      <c r="I76" s="29">
        <v>102</v>
      </c>
      <c r="J76" s="29">
        <v>16</v>
      </c>
      <c r="K76" s="29">
        <v>6</v>
      </c>
      <c r="L76" s="29">
        <v>16</v>
      </c>
      <c r="M76" s="29">
        <v>19</v>
      </c>
      <c r="N76" s="29">
        <v>11</v>
      </c>
      <c r="O76" s="29">
        <v>9</v>
      </c>
      <c r="P76" s="29">
        <v>17</v>
      </c>
      <c r="Q76" s="29">
        <v>19</v>
      </c>
      <c r="R76" s="29">
        <v>734000</v>
      </c>
      <c r="S76" s="24"/>
      <c r="T76" s="24"/>
      <c r="U76" s="24"/>
    </row>
    <row r="77" spans="1:21" x14ac:dyDescent="0.2">
      <c r="A77" s="28" t="s">
        <v>966</v>
      </c>
      <c r="B77" s="29">
        <v>91</v>
      </c>
      <c r="C77" s="29">
        <v>92</v>
      </c>
      <c r="D77" s="29">
        <v>92</v>
      </c>
      <c r="E77" s="29">
        <v>90</v>
      </c>
      <c r="F77" s="29">
        <v>84</v>
      </c>
      <c r="G77" s="29">
        <v>83</v>
      </c>
      <c r="H77" s="29">
        <v>86</v>
      </c>
      <c r="I77" s="29">
        <v>82</v>
      </c>
      <c r="J77" s="29">
        <v>30</v>
      </c>
      <c r="K77" s="29">
        <v>29</v>
      </c>
      <c r="L77" s="29">
        <v>29</v>
      </c>
      <c r="M77" s="29">
        <v>31</v>
      </c>
      <c r="N77" s="29">
        <v>37</v>
      </c>
      <c r="O77" s="29">
        <v>38</v>
      </c>
      <c r="P77" s="29">
        <v>35</v>
      </c>
      <c r="Q77" s="29">
        <v>39</v>
      </c>
      <c r="R77" s="29">
        <v>765000</v>
      </c>
      <c r="S77" s="24"/>
      <c r="T77" s="24"/>
      <c r="U77" s="24"/>
    </row>
    <row r="78" spans="1:21" x14ac:dyDescent="0.2">
      <c r="A78" s="28" t="s">
        <v>967</v>
      </c>
      <c r="B78" s="29">
        <v>63</v>
      </c>
      <c r="C78" s="29">
        <v>65</v>
      </c>
      <c r="D78" s="29">
        <v>69</v>
      </c>
      <c r="E78" s="29">
        <v>73</v>
      </c>
      <c r="F78" s="29">
        <v>71</v>
      </c>
      <c r="G78" s="29">
        <v>84</v>
      </c>
      <c r="H78" s="29">
        <v>80</v>
      </c>
      <c r="I78" s="29">
        <v>76</v>
      </c>
      <c r="J78" s="29">
        <v>58</v>
      </c>
      <c r="K78" s="29">
        <v>56</v>
      </c>
      <c r="L78" s="29">
        <v>52</v>
      </c>
      <c r="M78" s="29">
        <v>48</v>
      </c>
      <c r="N78" s="29">
        <v>50</v>
      </c>
      <c r="O78" s="29">
        <v>37</v>
      </c>
      <c r="P78" s="29">
        <v>41</v>
      </c>
      <c r="Q78" s="29">
        <v>45</v>
      </c>
      <c r="R78" s="29">
        <v>792000</v>
      </c>
      <c r="S78" s="24"/>
      <c r="T78" s="24"/>
      <c r="U78" s="24"/>
    </row>
    <row r="79" spans="1:21" x14ac:dyDescent="0.2">
      <c r="A79" s="28" t="s">
        <v>968</v>
      </c>
      <c r="B79" s="29">
        <v>58</v>
      </c>
      <c r="C79" s="29">
        <v>55</v>
      </c>
      <c r="D79" s="29">
        <v>57</v>
      </c>
      <c r="E79" s="29">
        <v>61</v>
      </c>
      <c r="F79" s="29">
        <v>64</v>
      </c>
      <c r="G79" s="29">
        <v>65</v>
      </c>
      <c r="H79" s="29">
        <v>73</v>
      </c>
      <c r="I79" s="29">
        <v>94</v>
      </c>
      <c r="J79" s="29">
        <v>63</v>
      </c>
      <c r="K79" s="29">
        <v>66</v>
      </c>
      <c r="L79" s="29">
        <v>64</v>
      </c>
      <c r="M79" s="29">
        <v>60</v>
      </c>
      <c r="N79" s="29">
        <v>57</v>
      </c>
      <c r="O79" s="29">
        <v>56</v>
      </c>
      <c r="P79" s="29">
        <v>48</v>
      </c>
      <c r="Q79" s="29">
        <v>27</v>
      </c>
      <c r="R79" s="29">
        <v>774000</v>
      </c>
      <c r="S79" s="24"/>
      <c r="T79" s="24"/>
      <c r="U79" s="24"/>
    </row>
    <row r="80" spans="1:21" x14ac:dyDescent="0.2">
      <c r="A80" s="28" t="s">
        <v>969</v>
      </c>
      <c r="B80" s="29">
        <v>88</v>
      </c>
      <c r="C80" s="29">
        <v>89</v>
      </c>
      <c r="D80" s="29">
        <v>80</v>
      </c>
      <c r="E80" s="29">
        <v>78</v>
      </c>
      <c r="F80" s="29">
        <v>72</v>
      </c>
      <c r="G80" s="29">
        <v>73</v>
      </c>
      <c r="H80" s="29">
        <v>76</v>
      </c>
      <c r="I80" s="29">
        <v>75</v>
      </c>
      <c r="J80" s="29">
        <v>33</v>
      </c>
      <c r="K80" s="29">
        <v>32</v>
      </c>
      <c r="L80" s="29">
        <v>41</v>
      </c>
      <c r="M80" s="29">
        <v>43</v>
      </c>
      <c r="N80" s="29">
        <v>49</v>
      </c>
      <c r="O80" s="29">
        <v>48</v>
      </c>
      <c r="P80" s="29">
        <v>45</v>
      </c>
      <c r="Q80" s="29">
        <v>46</v>
      </c>
      <c r="R80" s="29">
        <v>752000</v>
      </c>
      <c r="S80" s="24"/>
      <c r="T80" s="24"/>
      <c r="U80" s="24"/>
    </row>
    <row r="81" spans="1:21" x14ac:dyDescent="0.2">
      <c r="A81" s="28" t="s">
        <v>970</v>
      </c>
      <c r="B81" s="29">
        <v>81</v>
      </c>
      <c r="C81" s="29">
        <v>77</v>
      </c>
      <c r="D81" s="29">
        <v>79</v>
      </c>
      <c r="E81" s="29">
        <v>95</v>
      </c>
      <c r="F81" s="29">
        <v>97</v>
      </c>
      <c r="G81" s="29">
        <v>103</v>
      </c>
      <c r="H81" s="29">
        <v>102</v>
      </c>
      <c r="I81" s="29">
        <v>105</v>
      </c>
      <c r="J81" s="29">
        <v>40</v>
      </c>
      <c r="K81" s="29">
        <v>44</v>
      </c>
      <c r="L81" s="29">
        <v>42</v>
      </c>
      <c r="M81" s="29">
        <v>26</v>
      </c>
      <c r="N81" s="29">
        <v>24</v>
      </c>
      <c r="O81" s="29">
        <v>18</v>
      </c>
      <c r="P81" s="29">
        <v>19</v>
      </c>
      <c r="Q81" s="29">
        <v>16</v>
      </c>
      <c r="R81" s="29">
        <v>682000</v>
      </c>
      <c r="S81" s="24"/>
      <c r="T81" s="24"/>
      <c r="U81" s="24"/>
    </row>
    <row r="82" spans="1:21" x14ac:dyDescent="0.2">
      <c r="A82" s="28" t="s">
        <v>971</v>
      </c>
      <c r="B82" s="29">
        <v>95</v>
      </c>
      <c r="C82" s="29">
        <v>88</v>
      </c>
      <c r="D82" s="29">
        <v>101</v>
      </c>
      <c r="E82" s="29">
        <v>100</v>
      </c>
      <c r="F82" s="29">
        <v>96</v>
      </c>
      <c r="G82" s="29">
        <v>105</v>
      </c>
      <c r="H82" s="29">
        <v>101</v>
      </c>
      <c r="I82" s="29">
        <v>101</v>
      </c>
      <c r="J82" s="29">
        <v>26</v>
      </c>
      <c r="K82" s="29">
        <v>33</v>
      </c>
      <c r="L82" s="29">
        <v>20</v>
      </c>
      <c r="M82" s="29">
        <v>21</v>
      </c>
      <c r="N82" s="29">
        <v>25</v>
      </c>
      <c r="O82" s="29">
        <v>16</v>
      </c>
      <c r="P82" s="29">
        <v>20</v>
      </c>
      <c r="Q82" s="29">
        <v>20</v>
      </c>
      <c r="R82" s="29">
        <v>682000</v>
      </c>
      <c r="S82" s="24"/>
      <c r="T82" s="24"/>
      <c r="U82" s="24"/>
    </row>
    <row r="83" spans="1:21" x14ac:dyDescent="0.2">
      <c r="A83" s="28" t="s">
        <v>972</v>
      </c>
      <c r="B83" s="29">
        <v>98</v>
      </c>
      <c r="C83" s="29">
        <v>98</v>
      </c>
      <c r="D83" s="29">
        <v>96</v>
      </c>
      <c r="E83" s="29">
        <v>98</v>
      </c>
      <c r="F83" s="29">
        <v>93</v>
      </c>
      <c r="G83" s="29">
        <v>92</v>
      </c>
      <c r="H83" s="29">
        <v>87</v>
      </c>
      <c r="I83" s="29">
        <v>81</v>
      </c>
      <c r="J83" s="29">
        <v>23</v>
      </c>
      <c r="K83" s="29">
        <v>23</v>
      </c>
      <c r="L83" s="29">
        <v>25</v>
      </c>
      <c r="M83" s="29">
        <v>23</v>
      </c>
      <c r="N83" s="29">
        <v>28</v>
      </c>
      <c r="O83" s="29">
        <v>29</v>
      </c>
      <c r="P83" s="29">
        <v>34</v>
      </c>
      <c r="Q83" s="29">
        <v>40</v>
      </c>
      <c r="R83" s="29">
        <v>697000</v>
      </c>
      <c r="S83" s="24"/>
      <c r="T83" s="24"/>
      <c r="U83" s="24"/>
    </row>
    <row r="84" spans="1:21" x14ac:dyDescent="0.2">
      <c r="A84" s="28" t="s">
        <v>973</v>
      </c>
      <c r="B84" s="29">
        <v>82</v>
      </c>
      <c r="C84" s="29">
        <v>82</v>
      </c>
      <c r="D84" s="29">
        <v>97</v>
      </c>
      <c r="E84" s="29">
        <v>109</v>
      </c>
      <c r="F84" s="29">
        <v>107</v>
      </c>
      <c r="G84" s="29">
        <v>107</v>
      </c>
      <c r="H84" s="29">
        <v>105</v>
      </c>
      <c r="I84" s="29">
        <v>113</v>
      </c>
      <c r="J84" s="29">
        <v>39</v>
      </c>
      <c r="K84" s="29">
        <v>39</v>
      </c>
      <c r="L84" s="29">
        <v>24</v>
      </c>
      <c r="M84" s="29">
        <v>12</v>
      </c>
      <c r="N84" s="29">
        <v>14</v>
      </c>
      <c r="O84" s="29">
        <v>14</v>
      </c>
      <c r="P84" s="29">
        <v>16</v>
      </c>
      <c r="Q84" s="29">
        <v>8</v>
      </c>
      <c r="R84" s="29">
        <v>694000</v>
      </c>
      <c r="S84" s="24"/>
      <c r="T84" s="24"/>
      <c r="U84" s="24"/>
    </row>
    <row r="85" spans="1:21" x14ac:dyDescent="0.2">
      <c r="A85" s="28" t="s">
        <v>974</v>
      </c>
      <c r="B85" s="29">
        <v>77</v>
      </c>
      <c r="C85" s="29">
        <v>75</v>
      </c>
      <c r="D85" s="29">
        <v>65</v>
      </c>
      <c r="E85" s="29">
        <v>68</v>
      </c>
      <c r="F85" s="29">
        <v>77</v>
      </c>
      <c r="G85" s="29">
        <v>76</v>
      </c>
      <c r="H85" s="29">
        <v>67</v>
      </c>
      <c r="I85" s="29">
        <v>66</v>
      </c>
      <c r="J85" s="29">
        <v>44</v>
      </c>
      <c r="K85" s="29">
        <v>46</v>
      </c>
      <c r="L85" s="29">
        <v>56</v>
      </c>
      <c r="M85" s="29">
        <v>53</v>
      </c>
      <c r="N85" s="29">
        <v>44</v>
      </c>
      <c r="O85" s="29">
        <v>45</v>
      </c>
      <c r="P85" s="29">
        <v>54</v>
      </c>
      <c r="Q85" s="29">
        <v>55</v>
      </c>
      <c r="R85" s="29">
        <v>693000</v>
      </c>
      <c r="S85" s="24"/>
      <c r="T85" s="24"/>
      <c r="U85" s="24"/>
    </row>
    <row r="86" spans="1:21" x14ac:dyDescent="0.2">
      <c r="A86" s="28" t="s">
        <v>975</v>
      </c>
      <c r="B86" s="29">
        <v>108</v>
      </c>
      <c r="C86" s="29">
        <v>109</v>
      </c>
      <c r="D86" s="29">
        <v>104</v>
      </c>
      <c r="E86" s="29">
        <v>105</v>
      </c>
      <c r="F86" s="29">
        <v>101</v>
      </c>
      <c r="G86" s="29">
        <v>94</v>
      </c>
      <c r="H86" s="29">
        <v>91</v>
      </c>
      <c r="I86" s="29">
        <v>85</v>
      </c>
      <c r="J86" s="29">
        <v>13</v>
      </c>
      <c r="K86" s="29">
        <v>12</v>
      </c>
      <c r="L86" s="29">
        <v>17</v>
      </c>
      <c r="M86" s="29">
        <v>16</v>
      </c>
      <c r="N86" s="29">
        <v>20</v>
      </c>
      <c r="O86" s="29">
        <v>27</v>
      </c>
      <c r="P86" s="29">
        <v>30</v>
      </c>
      <c r="Q86" s="29">
        <v>36</v>
      </c>
      <c r="R86" s="29">
        <v>684000</v>
      </c>
      <c r="S86" s="24"/>
      <c r="T86" s="24"/>
      <c r="U86" s="24"/>
    </row>
    <row r="87" spans="1:21" x14ac:dyDescent="0.2">
      <c r="A87" s="28" t="s">
        <v>976</v>
      </c>
      <c r="B87" s="29">
        <v>73</v>
      </c>
      <c r="C87" s="29">
        <v>69</v>
      </c>
      <c r="D87" s="29">
        <v>72</v>
      </c>
      <c r="E87" s="29">
        <v>66</v>
      </c>
      <c r="F87" s="29">
        <v>66</v>
      </c>
      <c r="G87" s="29">
        <v>66</v>
      </c>
      <c r="H87" s="29">
        <v>69</v>
      </c>
      <c r="I87" s="29">
        <v>68</v>
      </c>
      <c r="J87" s="29">
        <v>48</v>
      </c>
      <c r="K87" s="29">
        <v>52</v>
      </c>
      <c r="L87" s="29">
        <v>49</v>
      </c>
      <c r="M87" s="29">
        <v>55</v>
      </c>
      <c r="N87" s="29">
        <v>55</v>
      </c>
      <c r="O87" s="29">
        <v>55</v>
      </c>
      <c r="P87" s="29">
        <v>52</v>
      </c>
      <c r="Q87" s="29">
        <v>53</v>
      </c>
      <c r="R87" s="29">
        <v>711000</v>
      </c>
      <c r="S87" s="24"/>
      <c r="T87" s="24"/>
      <c r="U87" s="24"/>
    </row>
    <row r="88" spans="1:21" x14ac:dyDescent="0.2">
      <c r="A88" s="28" t="s">
        <v>977</v>
      </c>
      <c r="B88" s="29">
        <v>62</v>
      </c>
      <c r="C88" s="29">
        <v>62</v>
      </c>
      <c r="D88" s="29">
        <v>66</v>
      </c>
      <c r="E88" s="29">
        <v>65</v>
      </c>
      <c r="F88" s="29">
        <v>65</v>
      </c>
      <c r="G88" s="29">
        <v>64</v>
      </c>
      <c r="H88" s="29">
        <v>64</v>
      </c>
      <c r="I88" s="29">
        <v>65</v>
      </c>
      <c r="J88" s="29">
        <v>59</v>
      </c>
      <c r="K88" s="29">
        <v>59</v>
      </c>
      <c r="L88" s="29">
        <v>55</v>
      </c>
      <c r="M88" s="29">
        <v>56</v>
      </c>
      <c r="N88" s="29">
        <v>56</v>
      </c>
      <c r="O88" s="29">
        <v>57</v>
      </c>
      <c r="P88" s="29">
        <v>57</v>
      </c>
      <c r="Q88" s="29">
        <v>56</v>
      </c>
      <c r="R88" s="29">
        <v>701000</v>
      </c>
      <c r="S88" s="24"/>
      <c r="T88" s="24"/>
      <c r="U88" s="24"/>
    </row>
    <row r="89" spans="1:21" x14ac:dyDescent="0.2">
      <c r="A89" s="28" t="s">
        <v>978</v>
      </c>
      <c r="B89" s="29">
        <v>80</v>
      </c>
      <c r="C89" s="29">
        <v>78</v>
      </c>
      <c r="D89" s="29">
        <v>71</v>
      </c>
      <c r="E89" s="29">
        <v>76</v>
      </c>
      <c r="F89" s="29">
        <v>73</v>
      </c>
      <c r="G89" s="29">
        <v>74</v>
      </c>
      <c r="H89" s="29">
        <v>70</v>
      </c>
      <c r="I89" s="29">
        <v>71</v>
      </c>
      <c r="J89" s="29">
        <v>41</v>
      </c>
      <c r="K89" s="29">
        <v>43</v>
      </c>
      <c r="L89" s="29">
        <v>50</v>
      </c>
      <c r="M89" s="29">
        <v>45</v>
      </c>
      <c r="N89" s="29">
        <v>48</v>
      </c>
      <c r="O89" s="29">
        <v>47</v>
      </c>
      <c r="P89" s="29">
        <v>51</v>
      </c>
      <c r="Q89" s="29">
        <v>50</v>
      </c>
      <c r="R89" s="29">
        <v>695000</v>
      </c>
      <c r="S89" s="24"/>
      <c r="T89" s="24"/>
      <c r="U89" s="24"/>
    </row>
    <row r="90" spans="1:21" x14ac:dyDescent="0.2">
      <c r="A90" s="28" t="s">
        <v>979</v>
      </c>
      <c r="B90" s="29">
        <v>74</v>
      </c>
      <c r="C90" s="29">
        <v>72</v>
      </c>
      <c r="D90" s="29">
        <v>78</v>
      </c>
      <c r="E90" s="29">
        <v>77</v>
      </c>
      <c r="F90" s="29">
        <v>68</v>
      </c>
      <c r="G90" s="29">
        <v>71</v>
      </c>
      <c r="H90" s="29">
        <v>68</v>
      </c>
      <c r="I90" s="29">
        <v>70</v>
      </c>
      <c r="J90" s="29">
        <v>47</v>
      </c>
      <c r="K90" s="29">
        <v>49</v>
      </c>
      <c r="L90" s="29">
        <v>43</v>
      </c>
      <c r="M90" s="29">
        <v>44</v>
      </c>
      <c r="N90" s="29">
        <v>53</v>
      </c>
      <c r="O90" s="29">
        <v>50</v>
      </c>
      <c r="P90" s="29">
        <v>53</v>
      </c>
      <c r="Q90" s="29">
        <v>51</v>
      </c>
      <c r="R90" s="29">
        <v>698000</v>
      </c>
      <c r="S90" s="24"/>
      <c r="T90" s="24"/>
      <c r="U90" s="24"/>
    </row>
    <row r="91" spans="1:21" x14ac:dyDescent="0.2">
      <c r="A91" s="28" t="s">
        <v>980</v>
      </c>
      <c r="B91" s="29">
        <v>67</v>
      </c>
      <c r="C91" s="29">
        <v>76</v>
      </c>
      <c r="D91" s="29">
        <v>85</v>
      </c>
      <c r="E91" s="29">
        <v>81</v>
      </c>
      <c r="F91" s="29">
        <v>80</v>
      </c>
      <c r="G91" s="29">
        <v>77</v>
      </c>
      <c r="H91" s="29">
        <v>77</v>
      </c>
      <c r="I91" s="29">
        <v>78</v>
      </c>
      <c r="J91" s="29">
        <v>54</v>
      </c>
      <c r="K91" s="29">
        <v>45</v>
      </c>
      <c r="L91" s="29">
        <v>36</v>
      </c>
      <c r="M91" s="29">
        <v>40</v>
      </c>
      <c r="N91" s="29">
        <v>41</v>
      </c>
      <c r="O91" s="29">
        <v>44</v>
      </c>
      <c r="P91" s="29">
        <v>44</v>
      </c>
      <c r="Q91" s="29">
        <v>43</v>
      </c>
      <c r="R91" s="29">
        <v>695000</v>
      </c>
      <c r="S91" s="24"/>
      <c r="T91" s="24"/>
      <c r="U91" s="24"/>
    </row>
    <row r="92" spans="1:21" x14ac:dyDescent="0.2">
      <c r="A92" s="28" t="s">
        <v>981</v>
      </c>
      <c r="B92" s="29">
        <v>66</v>
      </c>
      <c r="C92" s="29">
        <v>66</v>
      </c>
      <c r="D92" s="29">
        <v>63</v>
      </c>
      <c r="E92" s="29">
        <v>64</v>
      </c>
      <c r="F92" s="29">
        <v>90</v>
      </c>
      <c r="G92" s="29">
        <v>89</v>
      </c>
      <c r="H92" s="29">
        <v>88</v>
      </c>
      <c r="I92" s="29">
        <v>84</v>
      </c>
      <c r="J92" s="29">
        <v>55</v>
      </c>
      <c r="K92" s="29">
        <v>55</v>
      </c>
      <c r="L92" s="29">
        <v>58</v>
      </c>
      <c r="M92" s="29">
        <v>57</v>
      </c>
      <c r="N92" s="29">
        <v>31</v>
      </c>
      <c r="O92" s="29">
        <v>32</v>
      </c>
      <c r="P92" s="29">
        <v>33</v>
      </c>
      <c r="Q92" s="29">
        <v>37</v>
      </c>
      <c r="R92" s="29">
        <v>698000</v>
      </c>
      <c r="S92" s="24"/>
      <c r="T92" s="24"/>
      <c r="U92" s="24"/>
    </row>
    <row r="93" spans="1:21" x14ac:dyDescent="0.2">
      <c r="A93" s="28" t="s">
        <v>982</v>
      </c>
      <c r="B93" s="29">
        <v>69</v>
      </c>
      <c r="C93" s="29">
        <v>67</v>
      </c>
      <c r="D93" s="29">
        <v>67</v>
      </c>
      <c r="E93" s="29">
        <v>71</v>
      </c>
      <c r="F93" s="29">
        <v>83</v>
      </c>
      <c r="G93" s="29">
        <v>82</v>
      </c>
      <c r="H93" s="29">
        <v>83</v>
      </c>
      <c r="I93" s="29">
        <v>79</v>
      </c>
      <c r="J93" s="29">
        <v>52</v>
      </c>
      <c r="K93" s="29">
        <v>54</v>
      </c>
      <c r="L93" s="29">
        <v>54</v>
      </c>
      <c r="M93" s="29">
        <v>50</v>
      </c>
      <c r="N93" s="29">
        <v>38</v>
      </c>
      <c r="O93" s="29">
        <v>39</v>
      </c>
      <c r="P93" s="29">
        <v>38</v>
      </c>
      <c r="Q93" s="29">
        <v>42</v>
      </c>
      <c r="R93" s="29">
        <v>938000</v>
      </c>
      <c r="S93" s="24"/>
      <c r="T93" s="24"/>
      <c r="U93" s="24"/>
    </row>
    <row r="94" spans="1:21" x14ac:dyDescent="0.2">
      <c r="A94" s="28" t="s">
        <v>983</v>
      </c>
      <c r="B94" s="29">
        <v>94</v>
      </c>
      <c r="C94" s="29">
        <v>101</v>
      </c>
      <c r="D94" s="29">
        <v>111</v>
      </c>
      <c r="E94" s="29">
        <v>107</v>
      </c>
      <c r="F94" s="29">
        <v>111</v>
      </c>
      <c r="G94" s="29">
        <v>111</v>
      </c>
      <c r="H94" s="29">
        <v>114</v>
      </c>
      <c r="I94" s="29">
        <v>112</v>
      </c>
      <c r="J94" s="29">
        <v>27</v>
      </c>
      <c r="K94" s="29">
        <v>20</v>
      </c>
      <c r="L94" s="29">
        <v>10</v>
      </c>
      <c r="M94" s="29">
        <v>14</v>
      </c>
      <c r="N94" s="29">
        <v>10</v>
      </c>
      <c r="O94" s="29">
        <v>10</v>
      </c>
      <c r="P94" s="29">
        <v>7</v>
      </c>
      <c r="Q94" s="29">
        <v>9</v>
      </c>
      <c r="R94" s="29">
        <v>929000</v>
      </c>
      <c r="S94" s="24"/>
      <c r="T94" s="24"/>
      <c r="U94" s="24"/>
    </row>
    <row r="95" spans="1:21" x14ac:dyDescent="0.2">
      <c r="A95" s="28" t="s">
        <v>984</v>
      </c>
      <c r="B95" s="29">
        <v>102</v>
      </c>
      <c r="C95" s="29">
        <v>99</v>
      </c>
      <c r="D95" s="29">
        <v>107</v>
      </c>
      <c r="E95" s="29">
        <v>118</v>
      </c>
      <c r="F95" s="29">
        <v>119</v>
      </c>
      <c r="G95" s="29">
        <v>117</v>
      </c>
      <c r="H95" s="29">
        <v>117</v>
      </c>
      <c r="I95" s="29">
        <v>116</v>
      </c>
      <c r="J95" s="29">
        <v>19</v>
      </c>
      <c r="K95" s="29">
        <v>22</v>
      </c>
      <c r="L95" s="29">
        <v>14</v>
      </c>
      <c r="M95" s="29">
        <v>3</v>
      </c>
      <c r="N95" s="29">
        <v>2</v>
      </c>
      <c r="O95" s="29">
        <v>4</v>
      </c>
      <c r="P95" s="29">
        <v>4</v>
      </c>
      <c r="Q95" s="29">
        <v>5</v>
      </c>
      <c r="R95" s="29">
        <v>927000</v>
      </c>
      <c r="S95" s="24"/>
      <c r="T95" s="24"/>
      <c r="U95" s="24"/>
    </row>
    <row r="96" spans="1:21" x14ac:dyDescent="0.2">
      <c r="A96" s="28" t="s">
        <v>985</v>
      </c>
      <c r="B96" s="29">
        <v>100</v>
      </c>
      <c r="C96" s="29">
        <v>106</v>
      </c>
      <c r="D96" s="29">
        <v>102</v>
      </c>
      <c r="E96" s="29">
        <v>101</v>
      </c>
      <c r="F96" s="29">
        <v>103</v>
      </c>
      <c r="G96" s="29">
        <v>99</v>
      </c>
      <c r="H96" s="29">
        <v>106</v>
      </c>
      <c r="I96" s="29">
        <v>103</v>
      </c>
      <c r="J96" s="29">
        <v>21</v>
      </c>
      <c r="K96" s="29">
        <v>15</v>
      </c>
      <c r="L96" s="29">
        <v>19</v>
      </c>
      <c r="M96" s="29">
        <v>20</v>
      </c>
      <c r="N96" s="29">
        <v>18</v>
      </c>
      <c r="O96" s="29">
        <v>22</v>
      </c>
      <c r="P96" s="29">
        <v>15</v>
      </c>
      <c r="Q96" s="29">
        <v>18</v>
      </c>
      <c r="R96" s="29">
        <v>907000</v>
      </c>
      <c r="S96" s="24"/>
      <c r="T96" s="24"/>
      <c r="U96" s="24"/>
    </row>
    <row r="97" spans="1:21" x14ac:dyDescent="0.2">
      <c r="A97" s="28" t="s">
        <v>986</v>
      </c>
      <c r="B97" s="29">
        <v>89</v>
      </c>
      <c r="C97" s="29">
        <v>87</v>
      </c>
      <c r="D97" s="29">
        <v>81</v>
      </c>
      <c r="E97" s="29">
        <v>80</v>
      </c>
      <c r="F97" s="29">
        <v>74</v>
      </c>
      <c r="G97" s="29">
        <v>75</v>
      </c>
      <c r="H97" s="29">
        <v>85</v>
      </c>
      <c r="I97" s="29">
        <v>99</v>
      </c>
      <c r="J97" s="29">
        <v>32</v>
      </c>
      <c r="K97" s="29">
        <v>34</v>
      </c>
      <c r="L97" s="29">
        <v>40</v>
      </c>
      <c r="M97" s="29">
        <v>41</v>
      </c>
      <c r="N97" s="29">
        <v>47</v>
      </c>
      <c r="O97" s="29">
        <v>46</v>
      </c>
      <c r="P97" s="29">
        <v>36</v>
      </c>
      <c r="Q97" s="29">
        <v>22</v>
      </c>
      <c r="R97" s="29">
        <v>884000</v>
      </c>
      <c r="S97" s="24"/>
      <c r="T97" s="24"/>
      <c r="U97" s="24"/>
    </row>
    <row r="98" spans="1:21" x14ac:dyDescent="0.2">
      <c r="A98" s="28" t="s">
        <v>987</v>
      </c>
      <c r="B98" s="29">
        <v>70</v>
      </c>
      <c r="C98" s="29">
        <v>71</v>
      </c>
      <c r="D98" s="29">
        <v>76</v>
      </c>
      <c r="E98" s="29">
        <v>75</v>
      </c>
      <c r="F98" s="29">
        <v>76</v>
      </c>
      <c r="G98" s="29">
        <v>69</v>
      </c>
      <c r="H98" s="29">
        <v>66</v>
      </c>
      <c r="I98" s="29">
        <v>69</v>
      </c>
      <c r="J98" s="29">
        <v>51</v>
      </c>
      <c r="K98" s="29">
        <v>50</v>
      </c>
      <c r="L98" s="29">
        <v>45</v>
      </c>
      <c r="M98" s="29">
        <v>46</v>
      </c>
      <c r="N98" s="29">
        <v>45</v>
      </c>
      <c r="O98" s="29">
        <v>52</v>
      </c>
      <c r="P98" s="29">
        <v>55</v>
      </c>
      <c r="Q98" s="29">
        <v>52</v>
      </c>
      <c r="R98" s="29">
        <v>878000</v>
      </c>
      <c r="S98" s="24"/>
      <c r="T98" s="24"/>
      <c r="U98" s="24"/>
    </row>
    <row r="99" spans="1:21" x14ac:dyDescent="0.2">
      <c r="A99" s="28" t="s">
        <v>988</v>
      </c>
      <c r="B99" s="29">
        <v>87</v>
      </c>
      <c r="C99" s="29">
        <v>95</v>
      </c>
      <c r="D99" s="29">
        <v>84</v>
      </c>
      <c r="E99" s="29">
        <v>94</v>
      </c>
      <c r="F99" s="29">
        <v>86</v>
      </c>
      <c r="G99" s="29">
        <v>87</v>
      </c>
      <c r="H99" s="29">
        <v>82</v>
      </c>
      <c r="I99" s="29">
        <v>80</v>
      </c>
      <c r="J99" s="29">
        <v>34</v>
      </c>
      <c r="K99" s="29">
        <v>26</v>
      </c>
      <c r="L99" s="29">
        <v>37</v>
      </c>
      <c r="M99" s="29">
        <v>27</v>
      </c>
      <c r="N99" s="29">
        <v>35</v>
      </c>
      <c r="O99" s="29">
        <v>34</v>
      </c>
      <c r="P99" s="29">
        <v>39</v>
      </c>
      <c r="Q99" s="29">
        <v>41</v>
      </c>
      <c r="R99" s="29">
        <v>874000</v>
      </c>
      <c r="S99" s="24"/>
      <c r="T99" s="24"/>
      <c r="U99" s="24"/>
    </row>
    <row r="100" spans="1:21" x14ac:dyDescent="0.2">
      <c r="A100" s="28" t="s">
        <v>989</v>
      </c>
      <c r="B100" s="29">
        <v>64</v>
      </c>
      <c r="C100" s="29">
        <v>64</v>
      </c>
      <c r="D100" s="29">
        <v>75</v>
      </c>
      <c r="E100" s="29">
        <v>69</v>
      </c>
      <c r="F100" s="29">
        <v>70</v>
      </c>
      <c r="G100" s="29">
        <v>70</v>
      </c>
      <c r="H100" s="29">
        <v>72</v>
      </c>
      <c r="I100" s="29">
        <v>77</v>
      </c>
      <c r="J100" s="29">
        <v>57</v>
      </c>
      <c r="K100" s="29">
        <v>57</v>
      </c>
      <c r="L100" s="29">
        <v>46</v>
      </c>
      <c r="M100" s="29">
        <v>52</v>
      </c>
      <c r="N100" s="29">
        <v>51</v>
      </c>
      <c r="O100" s="29">
        <v>51</v>
      </c>
      <c r="P100" s="29">
        <v>49</v>
      </c>
      <c r="Q100" s="29">
        <v>44</v>
      </c>
      <c r="R100" s="29">
        <v>878000</v>
      </c>
      <c r="S100" s="24"/>
      <c r="T100" s="24"/>
      <c r="U100" s="24"/>
    </row>
    <row r="101" spans="1:21" x14ac:dyDescent="0.2">
      <c r="A101" s="28" t="s">
        <v>990</v>
      </c>
      <c r="B101" s="29">
        <v>78</v>
      </c>
      <c r="C101" s="29">
        <v>81</v>
      </c>
      <c r="D101" s="29">
        <v>82</v>
      </c>
      <c r="E101" s="29">
        <v>88</v>
      </c>
      <c r="F101" s="29">
        <v>85</v>
      </c>
      <c r="G101" s="29">
        <v>78</v>
      </c>
      <c r="H101" s="29">
        <v>78</v>
      </c>
      <c r="I101" s="29">
        <v>73</v>
      </c>
      <c r="J101" s="29">
        <v>43</v>
      </c>
      <c r="K101" s="29">
        <v>40</v>
      </c>
      <c r="L101" s="29">
        <v>39</v>
      </c>
      <c r="M101" s="29">
        <v>33</v>
      </c>
      <c r="N101" s="29">
        <v>36</v>
      </c>
      <c r="O101" s="29">
        <v>43</v>
      </c>
      <c r="P101" s="29">
        <v>43</v>
      </c>
      <c r="Q101" s="29">
        <v>48</v>
      </c>
      <c r="R101" s="29">
        <v>876000</v>
      </c>
      <c r="S101" s="24"/>
      <c r="T101" s="24"/>
      <c r="U101" s="24"/>
    </row>
    <row r="102" spans="1:21" x14ac:dyDescent="0.2">
      <c r="A102" s="28" t="s">
        <v>991</v>
      </c>
      <c r="B102" s="29">
        <v>84</v>
      </c>
      <c r="C102" s="29">
        <v>86</v>
      </c>
      <c r="D102" s="29">
        <v>88</v>
      </c>
      <c r="E102" s="29">
        <v>85</v>
      </c>
      <c r="F102" s="29">
        <v>94</v>
      </c>
      <c r="G102" s="29">
        <v>96</v>
      </c>
      <c r="H102" s="29">
        <v>93</v>
      </c>
      <c r="I102" s="29">
        <v>96</v>
      </c>
      <c r="J102" s="29">
        <v>37</v>
      </c>
      <c r="K102" s="29">
        <v>35</v>
      </c>
      <c r="L102" s="29">
        <v>33</v>
      </c>
      <c r="M102" s="29">
        <v>36</v>
      </c>
      <c r="N102" s="29">
        <v>27</v>
      </c>
      <c r="O102" s="29">
        <v>25</v>
      </c>
      <c r="P102" s="29">
        <v>28</v>
      </c>
      <c r="Q102" s="29">
        <v>25</v>
      </c>
      <c r="R102" s="29">
        <v>873000</v>
      </c>
      <c r="S102" s="24"/>
      <c r="T102" s="24"/>
      <c r="U102" s="24"/>
    </row>
    <row r="103" spans="1:21" x14ac:dyDescent="0.2">
      <c r="A103" s="28" t="s">
        <v>992</v>
      </c>
      <c r="B103" s="29">
        <v>113</v>
      </c>
      <c r="C103" s="29">
        <v>117</v>
      </c>
      <c r="D103" s="29">
        <v>117</v>
      </c>
      <c r="E103" s="29">
        <v>112</v>
      </c>
      <c r="F103" s="29">
        <v>116</v>
      </c>
      <c r="G103" s="29">
        <v>113</v>
      </c>
      <c r="H103" s="29">
        <v>110</v>
      </c>
      <c r="I103" s="29">
        <v>114</v>
      </c>
      <c r="J103" s="29">
        <v>8</v>
      </c>
      <c r="K103" s="29">
        <v>4</v>
      </c>
      <c r="L103" s="29">
        <v>4</v>
      </c>
      <c r="M103" s="29">
        <v>9</v>
      </c>
      <c r="N103" s="29">
        <v>5</v>
      </c>
      <c r="O103" s="29">
        <v>8</v>
      </c>
      <c r="P103" s="29">
        <v>11</v>
      </c>
      <c r="Q103" s="29">
        <v>7</v>
      </c>
      <c r="R103" s="29">
        <v>882000</v>
      </c>
      <c r="S103" s="24"/>
      <c r="T103" s="24"/>
      <c r="U103" s="24"/>
    </row>
    <row r="104" spans="1:21" x14ac:dyDescent="0.2">
      <c r="A104" s="28" t="s">
        <v>993</v>
      </c>
      <c r="B104" s="29">
        <v>104</v>
      </c>
      <c r="C104" s="29">
        <v>104</v>
      </c>
      <c r="D104" s="29">
        <v>93</v>
      </c>
      <c r="E104" s="29">
        <v>89</v>
      </c>
      <c r="F104" s="29">
        <v>82</v>
      </c>
      <c r="G104" s="29">
        <v>88</v>
      </c>
      <c r="H104" s="29">
        <v>81</v>
      </c>
      <c r="I104" s="29">
        <v>87</v>
      </c>
      <c r="J104" s="29">
        <v>17</v>
      </c>
      <c r="K104" s="29">
        <v>17</v>
      </c>
      <c r="L104" s="29">
        <v>28</v>
      </c>
      <c r="M104" s="29">
        <v>32</v>
      </c>
      <c r="N104" s="29">
        <v>39</v>
      </c>
      <c r="O104" s="29">
        <v>33</v>
      </c>
      <c r="P104" s="29">
        <v>40</v>
      </c>
      <c r="Q104" s="29">
        <v>34</v>
      </c>
      <c r="R104" s="29">
        <v>880000</v>
      </c>
      <c r="S104" s="24"/>
      <c r="T104" s="24"/>
      <c r="U104" s="24"/>
    </row>
    <row r="105" spans="1:21" x14ac:dyDescent="0.2">
      <c r="A105" s="28" t="s">
        <v>994</v>
      </c>
      <c r="B105" s="29">
        <v>48</v>
      </c>
      <c r="C105" s="29">
        <v>50</v>
      </c>
      <c r="D105" s="29">
        <v>51</v>
      </c>
      <c r="E105" s="29">
        <v>47</v>
      </c>
      <c r="F105" s="29">
        <v>46</v>
      </c>
      <c r="G105" s="29">
        <v>47</v>
      </c>
      <c r="H105" s="29">
        <v>49</v>
      </c>
      <c r="I105" s="29">
        <v>50</v>
      </c>
      <c r="J105" s="29">
        <v>73</v>
      </c>
      <c r="K105" s="29">
        <v>71</v>
      </c>
      <c r="L105" s="29">
        <v>70</v>
      </c>
      <c r="M105" s="29">
        <v>74</v>
      </c>
      <c r="N105" s="29">
        <v>75</v>
      </c>
      <c r="O105" s="29">
        <v>74</v>
      </c>
      <c r="P105" s="29">
        <v>72</v>
      </c>
      <c r="Q105" s="29">
        <v>71</v>
      </c>
      <c r="R105" s="29">
        <v>881000</v>
      </c>
      <c r="S105" s="24"/>
      <c r="T105" s="24"/>
      <c r="U105" s="24"/>
    </row>
    <row r="106" spans="1:21" x14ac:dyDescent="0.2">
      <c r="A106" s="28" t="s">
        <v>995</v>
      </c>
      <c r="B106" s="29">
        <v>38</v>
      </c>
      <c r="C106" s="29">
        <v>37</v>
      </c>
      <c r="D106" s="29">
        <v>44</v>
      </c>
      <c r="E106" s="29">
        <v>45</v>
      </c>
      <c r="F106" s="29">
        <v>44</v>
      </c>
      <c r="G106" s="29">
        <v>45</v>
      </c>
      <c r="H106" s="29">
        <v>47</v>
      </c>
      <c r="I106" s="29">
        <v>48</v>
      </c>
      <c r="J106" s="29">
        <v>83</v>
      </c>
      <c r="K106" s="29">
        <v>84</v>
      </c>
      <c r="L106" s="29">
        <v>77</v>
      </c>
      <c r="M106" s="29">
        <v>76</v>
      </c>
      <c r="N106" s="29">
        <v>77</v>
      </c>
      <c r="O106" s="29">
        <v>76</v>
      </c>
      <c r="P106" s="29">
        <v>74</v>
      </c>
      <c r="Q106" s="29">
        <v>73</v>
      </c>
      <c r="R106" s="29">
        <v>876000</v>
      </c>
      <c r="S106" s="24"/>
      <c r="T106" s="24"/>
      <c r="U106" s="24"/>
    </row>
    <row r="107" spans="1:21" x14ac:dyDescent="0.2">
      <c r="A107" s="28" t="s">
        <v>996</v>
      </c>
      <c r="B107" s="29">
        <v>51</v>
      </c>
      <c r="C107" s="29">
        <v>52</v>
      </c>
      <c r="D107" s="29">
        <v>49</v>
      </c>
      <c r="E107" s="29">
        <v>50</v>
      </c>
      <c r="F107" s="29">
        <v>51</v>
      </c>
      <c r="G107" s="29">
        <v>51</v>
      </c>
      <c r="H107" s="29">
        <v>52</v>
      </c>
      <c r="I107" s="29">
        <v>52</v>
      </c>
      <c r="J107" s="29">
        <v>70</v>
      </c>
      <c r="K107" s="29">
        <v>69</v>
      </c>
      <c r="L107" s="29">
        <v>72</v>
      </c>
      <c r="M107" s="29">
        <v>71</v>
      </c>
      <c r="N107" s="29">
        <v>70</v>
      </c>
      <c r="O107" s="29">
        <v>70</v>
      </c>
      <c r="P107" s="29">
        <v>69</v>
      </c>
      <c r="Q107" s="29">
        <v>69</v>
      </c>
      <c r="R107" s="29">
        <v>879000</v>
      </c>
      <c r="S107" s="24"/>
      <c r="T107" s="24"/>
      <c r="U107" s="24"/>
    </row>
    <row r="108" spans="1:21" x14ac:dyDescent="0.2">
      <c r="A108" s="28" t="s">
        <v>997</v>
      </c>
      <c r="B108" s="29">
        <v>28</v>
      </c>
      <c r="C108" s="29">
        <v>32</v>
      </c>
      <c r="D108" s="29">
        <v>40</v>
      </c>
      <c r="E108" s="29">
        <v>44</v>
      </c>
      <c r="F108" s="29">
        <v>49</v>
      </c>
      <c r="G108" s="29">
        <v>49</v>
      </c>
      <c r="H108" s="29">
        <v>50</v>
      </c>
      <c r="I108" s="29">
        <v>51</v>
      </c>
      <c r="J108" s="29">
        <v>93</v>
      </c>
      <c r="K108" s="29">
        <v>89</v>
      </c>
      <c r="L108" s="29">
        <v>81</v>
      </c>
      <c r="M108" s="29">
        <v>77</v>
      </c>
      <c r="N108" s="29">
        <v>72</v>
      </c>
      <c r="O108" s="29">
        <v>72</v>
      </c>
      <c r="P108" s="29">
        <v>71</v>
      </c>
      <c r="Q108" s="29">
        <v>70</v>
      </c>
      <c r="R108" s="29">
        <v>886000</v>
      </c>
      <c r="S108" s="24"/>
      <c r="T108" s="24"/>
      <c r="U108" s="24"/>
    </row>
    <row r="109" spans="1:21" x14ac:dyDescent="0.2">
      <c r="A109" s="28" t="s">
        <v>998</v>
      </c>
      <c r="B109" s="29">
        <v>42</v>
      </c>
      <c r="C109" s="29">
        <v>46</v>
      </c>
      <c r="D109" s="29">
        <v>52</v>
      </c>
      <c r="E109" s="29">
        <v>52</v>
      </c>
      <c r="F109" s="29">
        <v>53</v>
      </c>
      <c r="G109" s="29">
        <v>53</v>
      </c>
      <c r="H109" s="29">
        <v>54</v>
      </c>
      <c r="I109" s="29">
        <v>58</v>
      </c>
      <c r="J109" s="29">
        <v>79</v>
      </c>
      <c r="K109" s="29">
        <v>75</v>
      </c>
      <c r="L109" s="29">
        <v>69</v>
      </c>
      <c r="M109" s="29">
        <v>69</v>
      </c>
      <c r="N109" s="29">
        <v>68</v>
      </c>
      <c r="O109" s="29">
        <v>68</v>
      </c>
      <c r="P109" s="29">
        <v>67</v>
      </c>
      <c r="Q109" s="29">
        <v>63</v>
      </c>
      <c r="R109" s="29">
        <v>884000</v>
      </c>
      <c r="S109" s="24"/>
      <c r="T109" s="24"/>
      <c r="U109" s="24"/>
    </row>
    <row r="110" spans="1:21" x14ac:dyDescent="0.2">
      <c r="A110" s="28" t="s">
        <v>999</v>
      </c>
      <c r="B110" s="29">
        <v>56</v>
      </c>
      <c r="C110" s="29">
        <v>57</v>
      </c>
      <c r="D110" s="29">
        <v>55</v>
      </c>
      <c r="E110" s="29">
        <v>60</v>
      </c>
      <c r="F110" s="29">
        <v>60</v>
      </c>
      <c r="G110" s="29">
        <v>58</v>
      </c>
      <c r="H110" s="29">
        <v>56</v>
      </c>
      <c r="I110" s="29">
        <v>57</v>
      </c>
      <c r="J110" s="29">
        <v>65</v>
      </c>
      <c r="K110" s="29">
        <v>64</v>
      </c>
      <c r="L110" s="29">
        <v>66</v>
      </c>
      <c r="M110" s="29">
        <v>61</v>
      </c>
      <c r="N110" s="29">
        <v>61</v>
      </c>
      <c r="O110" s="29">
        <v>63</v>
      </c>
      <c r="P110" s="29">
        <v>65</v>
      </c>
      <c r="Q110" s="29">
        <v>64</v>
      </c>
      <c r="R110" s="29">
        <v>884000</v>
      </c>
      <c r="S110" s="24"/>
      <c r="T110" s="24"/>
      <c r="U110" s="24"/>
    </row>
    <row r="111" spans="1:21" x14ac:dyDescent="0.2">
      <c r="A111" s="28" t="s">
        <v>1000</v>
      </c>
      <c r="B111" s="29">
        <v>120</v>
      </c>
      <c r="C111" s="29">
        <v>120</v>
      </c>
      <c r="D111" s="29">
        <v>119</v>
      </c>
      <c r="E111" s="29">
        <v>113</v>
      </c>
      <c r="F111" s="29">
        <v>106</v>
      </c>
      <c r="G111" s="29">
        <v>108</v>
      </c>
      <c r="H111" s="29">
        <v>109</v>
      </c>
      <c r="I111" s="29">
        <v>107</v>
      </c>
      <c r="J111" s="29">
        <v>1</v>
      </c>
      <c r="K111" s="29">
        <v>1</v>
      </c>
      <c r="L111" s="29">
        <v>2</v>
      </c>
      <c r="M111" s="29">
        <v>8</v>
      </c>
      <c r="N111" s="29">
        <v>15</v>
      </c>
      <c r="O111" s="29">
        <v>13</v>
      </c>
      <c r="P111" s="29">
        <v>12</v>
      </c>
      <c r="Q111" s="29">
        <v>14</v>
      </c>
      <c r="R111" s="29">
        <v>929000</v>
      </c>
      <c r="S111" s="24"/>
      <c r="T111" s="24"/>
      <c r="U111" s="24"/>
    </row>
    <row r="112" spans="1:21" x14ac:dyDescent="0.2">
      <c r="A112" s="28" t="s">
        <v>1001</v>
      </c>
      <c r="B112" s="29">
        <v>97</v>
      </c>
      <c r="C112" s="29">
        <v>100</v>
      </c>
      <c r="D112" s="29">
        <v>100</v>
      </c>
      <c r="E112" s="29">
        <v>96</v>
      </c>
      <c r="F112" s="29">
        <v>92</v>
      </c>
      <c r="G112" s="29">
        <v>93</v>
      </c>
      <c r="H112" s="29">
        <v>96</v>
      </c>
      <c r="I112" s="29">
        <v>95</v>
      </c>
      <c r="J112" s="29">
        <v>24</v>
      </c>
      <c r="K112" s="29">
        <v>21</v>
      </c>
      <c r="L112" s="29">
        <v>21</v>
      </c>
      <c r="M112" s="29">
        <v>25</v>
      </c>
      <c r="N112" s="29">
        <v>29</v>
      </c>
      <c r="O112" s="29">
        <v>28</v>
      </c>
      <c r="P112" s="29">
        <v>25</v>
      </c>
      <c r="Q112" s="29">
        <v>26</v>
      </c>
      <c r="R112" s="29">
        <v>924000</v>
      </c>
      <c r="S112" s="24"/>
      <c r="T112" s="24"/>
      <c r="U112" s="24"/>
    </row>
    <row r="113" spans="1:21" x14ac:dyDescent="0.2">
      <c r="A113" s="28" t="s">
        <v>1002</v>
      </c>
      <c r="B113" s="29">
        <v>110</v>
      </c>
      <c r="C113" s="29">
        <v>105</v>
      </c>
      <c r="D113" s="29">
        <v>112</v>
      </c>
      <c r="E113" s="29">
        <v>103</v>
      </c>
      <c r="F113" s="29">
        <v>105</v>
      </c>
      <c r="G113" s="29">
        <v>102</v>
      </c>
      <c r="H113" s="29">
        <v>107</v>
      </c>
      <c r="I113" s="29">
        <v>106</v>
      </c>
      <c r="J113" s="29">
        <v>11</v>
      </c>
      <c r="K113" s="29">
        <v>16</v>
      </c>
      <c r="L113" s="29">
        <v>9</v>
      </c>
      <c r="M113" s="29">
        <v>18</v>
      </c>
      <c r="N113" s="29">
        <v>16</v>
      </c>
      <c r="O113" s="29">
        <v>19</v>
      </c>
      <c r="P113" s="29">
        <v>14</v>
      </c>
      <c r="Q113" s="29">
        <v>15</v>
      </c>
      <c r="R113" s="29">
        <v>905000</v>
      </c>
      <c r="S113" s="24"/>
      <c r="T113" s="24"/>
      <c r="U113" s="24"/>
    </row>
    <row r="114" spans="1:21" x14ac:dyDescent="0.2">
      <c r="A114" s="28" t="s">
        <v>1003</v>
      </c>
      <c r="B114" s="29">
        <v>101</v>
      </c>
      <c r="C114" s="29">
        <v>93</v>
      </c>
      <c r="D114" s="29">
        <v>98</v>
      </c>
      <c r="E114" s="29">
        <v>93</v>
      </c>
      <c r="F114" s="29">
        <v>89</v>
      </c>
      <c r="G114" s="29">
        <v>90</v>
      </c>
      <c r="H114" s="29">
        <v>90</v>
      </c>
      <c r="I114" s="29">
        <v>89</v>
      </c>
      <c r="J114" s="29">
        <v>20</v>
      </c>
      <c r="K114" s="29">
        <v>28</v>
      </c>
      <c r="L114" s="29">
        <v>23</v>
      </c>
      <c r="M114" s="29">
        <v>28</v>
      </c>
      <c r="N114" s="29">
        <v>32</v>
      </c>
      <c r="O114" s="29">
        <v>31</v>
      </c>
      <c r="P114" s="29">
        <v>31</v>
      </c>
      <c r="Q114" s="29">
        <v>32</v>
      </c>
      <c r="R114" s="29">
        <v>895000</v>
      </c>
      <c r="S114" s="24"/>
      <c r="T114" s="24"/>
      <c r="U114" s="24"/>
    </row>
    <row r="115" spans="1:21" x14ac:dyDescent="0.2">
      <c r="A115" s="28" t="s">
        <v>1004</v>
      </c>
      <c r="B115" s="29">
        <v>103</v>
      </c>
      <c r="C115" s="29">
        <v>108</v>
      </c>
      <c r="D115" s="29">
        <v>108</v>
      </c>
      <c r="E115" s="29">
        <v>111</v>
      </c>
      <c r="F115" s="29">
        <v>112</v>
      </c>
      <c r="G115" s="29">
        <v>116</v>
      </c>
      <c r="H115" s="29">
        <v>111</v>
      </c>
      <c r="I115" s="29">
        <v>104</v>
      </c>
      <c r="J115" s="29">
        <v>18</v>
      </c>
      <c r="K115" s="29">
        <v>13</v>
      </c>
      <c r="L115" s="29">
        <v>13</v>
      </c>
      <c r="M115" s="29">
        <v>10</v>
      </c>
      <c r="N115" s="29">
        <v>9</v>
      </c>
      <c r="O115" s="29">
        <v>5</v>
      </c>
      <c r="P115" s="29">
        <v>10</v>
      </c>
      <c r="Q115" s="29">
        <v>17</v>
      </c>
      <c r="R115" s="29">
        <v>892000</v>
      </c>
      <c r="S115" s="24"/>
      <c r="T115" s="24"/>
      <c r="U115" s="24"/>
    </row>
    <row r="116" spans="1:21" x14ac:dyDescent="0.2">
      <c r="A116" s="28" t="s">
        <v>1005</v>
      </c>
      <c r="B116" s="29">
        <v>115</v>
      </c>
      <c r="C116" s="29">
        <v>112</v>
      </c>
      <c r="D116" s="29">
        <v>113</v>
      </c>
      <c r="E116" s="29">
        <v>106</v>
      </c>
      <c r="F116" s="29">
        <v>104</v>
      </c>
      <c r="G116" s="29">
        <v>104</v>
      </c>
      <c r="H116" s="29">
        <v>103</v>
      </c>
      <c r="I116" s="29">
        <v>111</v>
      </c>
      <c r="J116" s="29">
        <v>6</v>
      </c>
      <c r="K116" s="29">
        <v>9</v>
      </c>
      <c r="L116" s="29">
        <v>8</v>
      </c>
      <c r="M116" s="29">
        <v>15</v>
      </c>
      <c r="N116" s="29">
        <v>17</v>
      </c>
      <c r="O116" s="29">
        <v>17</v>
      </c>
      <c r="P116" s="29">
        <v>18</v>
      </c>
      <c r="Q116" s="29">
        <v>10</v>
      </c>
      <c r="R116" s="29">
        <v>894000</v>
      </c>
      <c r="S116" s="24"/>
      <c r="T116" s="24"/>
      <c r="U116" s="24"/>
    </row>
    <row r="117" spans="1:21" x14ac:dyDescent="0.2">
      <c r="A117" s="28" t="s">
        <v>1006</v>
      </c>
      <c r="B117" s="29">
        <v>114</v>
      </c>
      <c r="C117" s="29">
        <v>110</v>
      </c>
      <c r="D117" s="29">
        <v>114</v>
      </c>
      <c r="E117" s="29">
        <v>115</v>
      </c>
      <c r="F117" s="29">
        <v>115</v>
      </c>
      <c r="G117" s="29">
        <v>109</v>
      </c>
      <c r="H117" s="29">
        <v>113</v>
      </c>
      <c r="I117" s="29">
        <v>117</v>
      </c>
      <c r="J117" s="29">
        <v>7</v>
      </c>
      <c r="K117" s="29">
        <v>11</v>
      </c>
      <c r="L117" s="29">
        <v>7</v>
      </c>
      <c r="M117" s="29">
        <v>6</v>
      </c>
      <c r="N117" s="29">
        <v>6</v>
      </c>
      <c r="O117" s="29">
        <v>12</v>
      </c>
      <c r="P117" s="29">
        <v>8</v>
      </c>
      <c r="Q117" s="29">
        <v>4</v>
      </c>
      <c r="R117" s="29">
        <v>915000</v>
      </c>
      <c r="S117" s="24"/>
      <c r="T117" s="24"/>
      <c r="U117" s="24"/>
    </row>
    <row r="118" spans="1:21" x14ac:dyDescent="0.2">
      <c r="A118" s="28" t="s">
        <v>1007</v>
      </c>
      <c r="B118" s="29">
        <v>85</v>
      </c>
      <c r="C118" s="29">
        <v>91</v>
      </c>
      <c r="D118" s="29">
        <v>91</v>
      </c>
      <c r="E118" s="29">
        <v>86</v>
      </c>
      <c r="F118" s="29">
        <v>81</v>
      </c>
      <c r="G118" s="29">
        <v>81</v>
      </c>
      <c r="H118" s="29">
        <v>92</v>
      </c>
      <c r="I118" s="29">
        <v>98</v>
      </c>
      <c r="J118" s="29">
        <v>36</v>
      </c>
      <c r="K118" s="29">
        <v>30</v>
      </c>
      <c r="L118" s="29">
        <v>30</v>
      </c>
      <c r="M118" s="29">
        <v>35</v>
      </c>
      <c r="N118" s="29">
        <v>40</v>
      </c>
      <c r="O118" s="29">
        <v>40</v>
      </c>
      <c r="P118" s="29">
        <v>29</v>
      </c>
      <c r="Q118" s="29">
        <v>23</v>
      </c>
      <c r="R118" s="29">
        <v>924000</v>
      </c>
      <c r="S118" s="24"/>
      <c r="T118" s="24"/>
      <c r="U118" s="24"/>
    </row>
    <row r="119" spans="1:21" x14ac:dyDescent="0.2">
      <c r="A119" s="28" t="s">
        <v>1008</v>
      </c>
      <c r="B119" s="29">
        <v>79</v>
      </c>
      <c r="C119" s="29">
        <v>80</v>
      </c>
      <c r="D119" s="29">
        <v>87</v>
      </c>
      <c r="E119" s="29">
        <v>99</v>
      </c>
      <c r="F119" s="29">
        <v>102</v>
      </c>
      <c r="G119" s="29">
        <v>100</v>
      </c>
      <c r="H119" s="29">
        <v>100</v>
      </c>
      <c r="I119" s="29">
        <v>100</v>
      </c>
      <c r="J119" s="29">
        <v>42</v>
      </c>
      <c r="K119" s="29">
        <v>41</v>
      </c>
      <c r="L119" s="29">
        <v>34</v>
      </c>
      <c r="M119" s="29">
        <v>22</v>
      </c>
      <c r="N119" s="29">
        <v>19</v>
      </c>
      <c r="O119" s="29">
        <v>21</v>
      </c>
      <c r="P119" s="29">
        <v>21</v>
      </c>
      <c r="Q119" s="29">
        <v>21</v>
      </c>
      <c r="R119" s="29">
        <v>927000</v>
      </c>
      <c r="S119" s="24"/>
      <c r="T119" s="24"/>
      <c r="U119" s="24"/>
    </row>
    <row r="120" spans="1:21" x14ac:dyDescent="0.2">
      <c r="A120" s="28" t="s">
        <v>1009</v>
      </c>
      <c r="B120" s="29">
        <v>83</v>
      </c>
      <c r="C120" s="29">
        <v>85</v>
      </c>
      <c r="D120" s="29">
        <v>110</v>
      </c>
      <c r="E120" s="29">
        <v>119</v>
      </c>
      <c r="F120" s="29">
        <v>118</v>
      </c>
      <c r="G120" s="29">
        <v>119</v>
      </c>
      <c r="H120" s="29">
        <v>119</v>
      </c>
      <c r="I120" s="29">
        <v>120</v>
      </c>
      <c r="J120" s="29">
        <v>38</v>
      </c>
      <c r="K120" s="29">
        <v>36</v>
      </c>
      <c r="L120" s="29">
        <v>11</v>
      </c>
      <c r="M120" s="29">
        <v>2</v>
      </c>
      <c r="N120" s="29">
        <v>3</v>
      </c>
      <c r="O120" s="29">
        <v>2</v>
      </c>
      <c r="P120" s="29">
        <v>2</v>
      </c>
      <c r="Q120" s="29">
        <v>1</v>
      </c>
      <c r="R120" s="29">
        <v>911000</v>
      </c>
      <c r="S120" s="24"/>
      <c r="T120" s="24"/>
      <c r="U120" s="24"/>
    </row>
    <row r="121" spans="1:21" x14ac:dyDescent="0.2">
      <c r="A121" s="28" t="s">
        <v>1010</v>
      </c>
      <c r="B121" s="29">
        <v>117</v>
      </c>
      <c r="C121" s="29">
        <v>116</v>
      </c>
      <c r="D121" s="29">
        <v>118</v>
      </c>
      <c r="E121" s="29">
        <v>114</v>
      </c>
      <c r="F121" s="29">
        <v>117</v>
      </c>
      <c r="G121" s="29">
        <v>115</v>
      </c>
      <c r="H121" s="29">
        <v>115</v>
      </c>
      <c r="I121" s="29">
        <v>115</v>
      </c>
      <c r="J121" s="29">
        <v>4</v>
      </c>
      <c r="K121" s="29">
        <v>5</v>
      </c>
      <c r="L121" s="29">
        <v>3</v>
      </c>
      <c r="M121" s="29">
        <v>7</v>
      </c>
      <c r="N121" s="29">
        <v>4</v>
      </c>
      <c r="O121" s="29">
        <v>6</v>
      </c>
      <c r="P121" s="29">
        <v>6</v>
      </c>
      <c r="Q121" s="29">
        <v>6</v>
      </c>
      <c r="R121" s="29">
        <v>911000</v>
      </c>
      <c r="S121" s="24"/>
      <c r="T121" s="24"/>
      <c r="U121" s="24"/>
    </row>
    <row r="122" spans="1:21" x14ac:dyDescent="0.2">
      <c r="A122" s="28" t="s">
        <v>1011</v>
      </c>
      <c r="B122" s="29">
        <v>119</v>
      </c>
      <c r="C122" s="29">
        <v>118</v>
      </c>
      <c r="D122" s="29">
        <v>116</v>
      </c>
      <c r="E122" s="29">
        <v>117</v>
      </c>
      <c r="F122" s="29">
        <v>114</v>
      </c>
      <c r="G122" s="29">
        <v>118</v>
      </c>
      <c r="H122" s="29">
        <v>116</v>
      </c>
      <c r="I122" s="29">
        <v>110</v>
      </c>
      <c r="J122" s="29">
        <v>2</v>
      </c>
      <c r="K122" s="29">
        <v>3</v>
      </c>
      <c r="L122" s="29">
        <v>5</v>
      </c>
      <c r="M122" s="29">
        <v>4</v>
      </c>
      <c r="N122" s="29">
        <v>7</v>
      </c>
      <c r="O122" s="29">
        <v>3</v>
      </c>
      <c r="P122" s="29">
        <v>5</v>
      </c>
      <c r="Q122" s="29">
        <v>11</v>
      </c>
      <c r="R122" s="29">
        <v>911000</v>
      </c>
      <c r="S122" s="24"/>
      <c r="T122" s="24"/>
      <c r="U122" s="24"/>
    </row>
    <row r="123" spans="1:21" x14ac:dyDescent="0.2">
      <c r="A123" s="28" t="s">
        <v>1012</v>
      </c>
      <c r="B123" s="29">
        <v>116</v>
      </c>
      <c r="C123" s="29">
        <v>114</v>
      </c>
      <c r="D123" s="29">
        <v>106</v>
      </c>
      <c r="E123" s="29">
        <v>104</v>
      </c>
      <c r="F123" s="29">
        <v>99</v>
      </c>
      <c r="G123" s="29">
        <v>101</v>
      </c>
      <c r="H123" s="29">
        <v>99</v>
      </c>
      <c r="I123" s="29">
        <v>97</v>
      </c>
      <c r="J123" s="29">
        <v>5</v>
      </c>
      <c r="K123" s="29">
        <v>7</v>
      </c>
      <c r="L123" s="29">
        <v>15</v>
      </c>
      <c r="M123" s="29">
        <v>17</v>
      </c>
      <c r="N123" s="29">
        <v>22</v>
      </c>
      <c r="O123" s="29">
        <v>20</v>
      </c>
      <c r="P123" s="29">
        <v>22</v>
      </c>
      <c r="Q123" s="29">
        <v>24</v>
      </c>
      <c r="R123" s="29">
        <v>2096000</v>
      </c>
      <c r="S123" s="24"/>
      <c r="T123" s="24"/>
      <c r="U123" s="24"/>
    </row>
    <row r="124" spans="1:21" x14ac:dyDescent="0.2">
      <c r="A124" s="28" t="s">
        <v>1013</v>
      </c>
      <c r="B124" s="29">
        <v>109</v>
      </c>
      <c r="C124" s="29">
        <v>107</v>
      </c>
      <c r="D124" s="29">
        <v>115</v>
      </c>
      <c r="E124" s="29">
        <v>116</v>
      </c>
      <c r="F124" s="29">
        <v>113</v>
      </c>
      <c r="G124" s="29">
        <v>114</v>
      </c>
      <c r="H124" s="29">
        <v>118</v>
      </c>
      <c r="I124" s="29">
        <v>118</v>
      </c>
      <c r="J124" s="29">
        <v>12</v>
      </c>
      <c r="K124" s="29">
        <v>14</v>
      </c>
      <c r="L124" s="29">
        <v>6</v>
      </c>
      <c r="M124" s="29">
        <v>5</v>
      </c>
      <c r="N124" s="29">
        <v>8</v>
      </c>
      <c r="O124" s="29">
        <v>7</v>
      </c>
      <c r="P124" s="29">
        <v>3</v>
      </c>
      <c r="Q124" s="29">
        <v>3</v>
      </c>
      <c r="R124" s="29">
        <v>2099000</v>
      </c>
      <c r="S124" s="24"/>
      <c r="T124" s="24"/>
      <c r="U124" s="24"/>
    </row>
    <row r="125" spans="1:21" x14ac:dyDescent="0.2">
      <c r="A125" s="28" t="s">
        <v>1014</v>
      </c>
      <c r="B125" s="29">
        <v>96</v>
      </c>
      <c r="C125" s="29">
        <v>94</v>
      </c>
      <c r="D125" s="29">
        <v>90</v>
      </c>
      <c r="E125" s="29">
        <v>87</v>
      </c>
      <c r="F125" s="29">
        <v>98</v>
      </c>
      <c r="G125" s="29">
        <v>91</v>
      </c>
      <c r="H125" s="29">
        <v>84</v>
      </c>
      <c r="I125" s="29">
        <v>83</v>
      </c>
      <c r="J125" s="29">
        <v>25</v>
      </c>
      <c r="K125" s="29">
        <v>27</v>
      </c>
      <c r="L125" s="29">
        <v>31</v>
      </c>
      <c r="M125" s="29">
        <v>34</v>
      </c>
      <c r="N125" s="29">
        <v>23</v>
      </c>
      <c r="O125" s="29">
        <v>30</v>
      </c>
      <c r="P125" s="29">
        <v>37</v>
      </c>
      <c r="Q125" s="29">
        <v>38</v>
      </c>
      <c r="R125" s="29">
        <v>2100000</v>
      </c>
      <c r="S125" s="24"/>
      <c r="T125" s="24"/>
      <c r="U125" s="24"/>
    </row>
    <row r="126" spans="1:21" x14ac:dyDescent="0.2">
      <c r="A126" s="28" t="s">
        <v>1015</v>
      </c>
      <c r="B126" s="29">
        <v>112</v>
      </c>
      <c r="C126" s="29">
        <v>113</v>
      </c>
      <c r="D126" s="29">
        <v>109</v>
      </c>
      <c r="E126" s="29">
        <v>108</v>
      </c>
      <c r="F126" s="29">
        <v>108</v>
      </c>
      <c r="G126" s="29">
        <v>106</v>
      </c>
      <c r="H126" s="29">
        <v>108</v>
      </c>
      <c r="I126" s="29">
        <v>108</v>
      </c>
      <c r="J126" s="29">
        <v>9</v>
      </c>
      <c r="K126" s="29">
        <v>8</v>
      </c>
      <c r="L126" s="29">
        <v>12</v>
      </c>
      <c r="M126" s="29">
        <v>13</v>
      </c>
      <c r="N126" s="29">
        <v>13</v>
      </c>
      <c r="O126" s="29">
        <v>15</v>
      </c>
      <c r="P126" s="29">
        <v>13</v>
      </c>
      <c r="Q126" s="29">
        <v>13</v>
      </c>
      <c r="R126" s="29">
        <v>2102000</v>
      </c>
      <c r="S126" s="24"/>
      <c r="T126" s="24"/>
      <c r="U126" s="24"/>
    </row>
    <row r="127" spans="1:21" x14ac:dyDescent="0.2">
      <c r="A127" s="28" t="s">
        <v>1016</v>
      </c>
      <c r="B127" s="29">
        <v>118</v>
      </c>
      <c r="C127" s="29">
        <v>119</v>
      </c>
      <c r="D127" s="29">
        <v>120</v>
      </c>
      <c r="E127" s="29">
        <v>120</v>
      </c>
      <c r="F127" s="29">
        <v>120</v>
      </c>
      <c r="G127" s="29">
        <v>120</v>
      </c>
      <c r="H127" s="29">
        <v>120</v>
      </c>
      <c r="I127" s="29">
        <v>119</v>
      </c>
      <c r="J127" s="29">
        <v>3</v>
      </c>
      <c r="K127" s="29">
        <v>2</v>
      </c>
      <c r="L127" s="29">
        <v>1</v>
      </c>
      <c r="M127" s="29">
        <v>1</v>
      </c>
      <c r="N127" s="29">
        <v>1</v>
      </c>
      <c r="O127" s="29">
        <v>1</v>
      </c>
      <c r="P127" s="29">
        <v>1</v>
      </c>
      <c r="Q127" s="29">
        <v>2</v>
      </c>
      <c r="R127" s="29">
        <v>2103000</v>
      </c>
      <c r="S127" s="24"/>
      <c r="T127" s="24"/>
      <c r="U127" s="24"/>
    </row>
    <row r="128" spans="1:21" x14ac:dyDescent="0.2">
      <c r="A128" s="28" t="s">
        <v>1017</v>
      </c>
      <c r="B128" s="29">
        <v>111</v>
      </c>
      <c r="C128" s="29">
        <v>111</v>
      </c>
      <c r="D128" s="29">
        <v>103</v>
      </c>
      <c r="E128" s="29">
        <v>110</v>
      </c>
      <c r="F128" s="29">
        <v>109</v>
      </c>
      <c r="G128" s="29">
        <v>110</v>
      </c>
      <c r="H128" s="29">
        <v>112</v>
      </c>
      <c r="I128" s="29">
        <v>109</v>
      </c>
      <c r="J128" s="29">
        <v>10</v>
      </c>
      <c r="K128" s="29">
        <v>10</v>
      </c>
      <c r="L128" s="29">
        <v>18</v>
      </c>
      <c r="M128" s="29">
        <v>11</v>
      </c>
      <c r="N128" s="29">
        <v>12</v>
      </c>
      <c r="O128" s="29">
        <v>11</v>
      </c>
      <c r="P128" s="29">
        <v>9</v>
      </c>
      <c r="Q128" s="29">
        <v>12</v>
      </c>
      <c r="R128" s="29">
        <v>2103000</v>
      </c>
      <c r="S128" s="24"/>
      <c r="T128" s="24"/>
      <c r="U128" s="24"/>
    </row>
    <row r="129" spans="1:21" x14ac:dyDescent="0.2">
      <c r="A129" s="2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ht="25.5" x14ac:dyDescent="0.2">
      <c r="A130" s="28" t="s">
        <v>1018</v>
      </c>
      <c r="B130" s="28" t="s">
        <v>893</v>
      </c>
      <c r="C130" s="28" t="s">
        <v>894</v>
      </c>
      <c r="D130" s="28" t="s">
        <v>895</v>
      </c>
      <c r="E130" s="28" t="s">
        <v>896</v>
      </c>
      <c r="F130" s="28" t="s">
        <v>1657</v>
      </c>
      <c r="G130" s="28" t="s">
        <v>1658</v>
      </c>
      <c r="H130" s="28" t="s">
        <v>1659</v>
      </c>
      <c r="I130" s="28" t="s">
        <v>1660</v>
      </c>
      <c r="J130" s="28" t="s">
        <v>1875</v>
      </c>
      <c r="K130" s="28" t="s">
        <v>1876</v>
      </c>
      <c r="L130" s="28" t="s">
        <v>1877</v>
      </c>
      <c r="M130" s="28" t="s">
        <v>1878</v>
      </c>
      <c r="N130" s="28" t="s">
        <v>1879</v>
      </c>
      <c r="O130" s="28" t="s">
        <v>1880</v>
      </c>
      <c r="P130" s="28" t="s">
        <v>1881</v>
      </c>
      <c r="Q130" s="28" t="s">
        <v>1882</v>
      </c>
      <c r="R130" s="24"/>
      <c r="S130" s="24"/>
      <c r="T130" s="24"/>
      <c r="U130" s="24"/>
    </row>
    <row r="131" spans="1:21" ht="38.25" x14ac:dyDescent="0.2">
      <c r="A131" s="28" t="s">
        <v>1019</v>
      </c>
      <c r="B131" s="29" t="s">
        <v>1961</v>
      </c>
      <c r="C131" s="29" t="s">
        <v>1962</v>
      </c>
      <c r="D131" s="29" t="s">
        <v>1963</v>
      </c>
      <c r="E131" s="29" t="s">
        <v>1964</v>
      </c>
      <c r="F131" s="29" t="s">
        <v>1965</v>
      </c>
      <c r="G131" s="29" t="s">
        <v>1966</v>
      </c>
      <c r="H131" s="29" t="s">
        <v>1967</v>
      </c>
      <c r="I131" s="29" t="s">
        <v>1968</v>
      </c>
      <c r="J131" s="29" t="s">
        <v>1969</v>
      </c>
      <c r="K131" s="29" t="s">
        <v>1970</v>
      </c>
      <c r="L131" s="29" t="s">
        <v>1971</v>
      </c>
      <c r="M131" s="29" t="s">
        <v>1972</v>
      </c>
      <c r="N131" s="29" t="s">
        <v>1973</v>
      </c>
      <c r="O131" s="29" t="s">
        <v>1974</v>
      </c>
      <c r="P131" s="29" t="s">
        <v>1975</v>
      </c>
      <c r="Q131" s="29" t="s">
        <v>1976</v>
      </c>
      <c r="R131" s="24"/>
      <c r="S131" s="24"/>
      <c r="T131" s="24"/>
      <c r="U131" s="24"/>
    </row>
    <row r="132" spans="1:21" ht="38.25" x14ac:dyDescent="0.2">
      <c r="A132" s="28" t="s">
        <v>1020</v>
      </c>
      <c r="B132" s="29" t="s">
        <v>1977</v>
      </c>
      <c r="C132" s="29" t="s">
        <v>1962</v>
      </c>
      <c r="D132" s="29" t="s">
        <v>1963</v>
      </c>
      <c r="E132" s="29" t="s">
        <v>1964</v>
      </c>
      <c r="F132" s="29" t="s">
        <v>1978</v>
      </c>
      <c r="G132" s="29" t="s">
        <v>1966</v>
      </c>
      <c r="H132" s="29" t="s">
        <v>1967</v>
      </c>
      <c r="I132" s="29" t="s">
        <v>1968</v>
      </c>
      <c r="J132" s="29" t="s">
        <v>1969</v>
      </c>
      <c r="K132" s="29" t="s">
        <v>1970</v>
      </c>
      <c r="L132" s="29" t="s">
        <v>1979</v>
      </c>
      <c r="M132" s="29" t="s">
        <v>1972</v>
      </c>
      <c r="N132" s="29" t="s">
        <v>1973</v>
      </c>
      <c r="O132" s="29" t="s">
        <v>1974</v>
      </c>
      <c r="P132" s="29" t="s">
        <v>1975</v>
      </c>
      <c r="Q132" s="29" t="s">
        <v>1976</v>
      </c>
      <c r="R132" s="24"/>
      <c r="S132" s="24"/>
      <c r="T132" s="24"/>
      <c r="U132" s="24"/>
    </row>
    <row r="133" spans="1:21" ht="38.25" x14ac:dyDescent="0.2">
      <c r="A133" s="28" t="s">
        <v>1021</v>
      </c>
      <c r="B133" s="29" t="s">
        <v>1977</v>
      </c>
      <c r="C133" s="29" t="s">
        <v>1962</v>
      </c>
      <c r="D133" s="29" t="s">
        <v>1963</v>
      </c>
      <c r="E133" s="29" t="s">
        <v>1964</v>
      </c>
      <c r="F133" s="29" t="s">
        <v>1978</v>
      </c>
      <c r="G133" s="29" t="s">
        <v>1966</v>
      </c>
      <c r="H133" s="29" t="s">
        <v>1980</v>
      </c>
      <c r="I133" s="29" t="s">
        <v>1171</v>
      </c>
      <c r="J133" s="29" t="s">
        <v>1969</v>
      </c>
      <c r="K133" s="29" t="s">
        <v>1970</v>
      </c>
      <c r="L133" s="29" t="s">
        <v>1981</v>
      </c>
      <c r="M133" s="29" t="s">
        <v>1972</v>
      </c>
      <c r="N133" s="29" t="s">
        <v>1982</v>
      </c>
      <c r="O133" s="29" t="s">
        <v>1974</v>
      </c>
      <c r="P133" s="29" t="s">
        <v>1975</v>
      </c>
      <c r="Q133" s="29" t="s">
        <v>1976</v>
      </c>
      <c r="R133" s="24"/>
      <c r="S133" s="24"/>
      <c r="T133" s="24"/>
      <c r="U133" s="24"/>
    </row>
    <row r="134" spans="1:21" ht="38.25" x14ac:dyDescent="0.2">
      <c r="A134" s="28" t="s">
        <v>1022</v>
      </c>
      <c r="B134" s="29" t="s">
        <v>1977</v>
      </c>
      <c r="C134" s="29" t="s">
        <v>1962</v>
      </c>
      <c r="D134" s="29" t="s">
        <v>1963</v>
      </c>
      <c r="E134" s="29" t="s">
        <v>1964</v>
      </c>
      <c r="F134" s="29" t="s">
        <v>1978</v>
      </c>
      <c r="G134" s="29" t="s">
        <v>1966</v>
      </c>
      <c r="H134" s="29" t="s">
        <v>1980</v>
      </c>
      <c r="I134" s="29" t="s">
        <v>1171</v>
      </c>
      <c r="J134" s="29" t="s">
        <v>1969</v>
      </c>
      <c r="K134" s="29" t="s">
        <v>1970</v>
      </c>
      <c r="L134" s="29" t="s">
        <v>1981</v>
      </c>
      <c r="M134" s="29" t="s">
        <v>1972</v>
      </c>
      <c r="N134" s="29" t="s">
        <v>1982</v>
      </c>
      <c r="O134" s="29" t="s">
        <v>1974</v>
      </c>
      <c r="P134" s="29" t="s">
        <v>1975</v>
      </c>
      <c r="Q134" s="29" t="s">
        <v>1983</v>
      </c>
      <c r="R134" s="24"/>
      <c r="S134" s="24"/>
      <c r="T134" s="24"/>
      <c r="U134" s="24"/>
    </row>
    <row r="135" spans="1:21" ht="38.25" x14ac:dyDescent="0.2">
      <c r="A135" s="28" t="s">
        <v>1023</v>
      </c>
      <c r="B135" s="29" t="s">
        <v>1977</v>
      </c>
      <c r="C135" s="29" t="s">
        <v>1962</v>
      </c>
      <c r="D135" s="29" t="s">
        <v>1963</v>
      </c>
      <c r="E135" s="29" t="s">
        <v>1984</v>
      </c>
      <c r="F135" s="29" t="s">
        <v>1978</v>
      </c>
      <c r="G135" s="29" t="s">
        <v>1966</v>
      </c>
      <c r="H135" s="29" t="s">
        <v>1980</v>
      </c>
      <c r="I135" s="29" t="s">
        <v>1171</v>
      </c>
      <c r="J135" s="29" t="s">
        <v>1969</v>
      </c>
      <c r="K135" s="29" t="s">
        <v>1970</v>
      </c>
      <c r="L135" s="29" t="s">
        <v>1981</v>
      </c>
      <c r="M135" s="29" t="s">
        <v>1972</v>
      </c>
      <c r="N135" s="29" t="s">
        <v>1982</v>
      </c>
      <c r="O135" s="29" t="s">
        <v>1974</v>
      </c>
      <c r="P135" s="29" t="s">
        <v>1975</v>
      </c>
      <c r="Q135" s="29" t="s">
        <v>1983</v>
      </c>
      <c r="R135" s="24"/>
      <c r="S135" s="24"/>
      <c r="T135" s="24"/>
      <c r="U135" s="24"/>
    </row>
    <row r="136" spans="1:21" ht="38.25" x14ac:dyDescent="0.2">
      <c r="A136" s="28" t="s">
        <v>1024</v>
      </c>
      <c r="B136" s="29" t="s">
        <v>1977</v>
      </c>
      <c r="C136" s="29" t="s">
        <v>1962</v>
      </c>
      <c r="D136" s="29" t="s">
        <v>1963</v>
      </c>
      <c r="E136" s="29" t="s">
        <v>1984</v>
      </c>
      <c r="F136" s="29" t="s">
        <v>1978</v>
      </c>
      <c r="G136" s="29" t="s">
        <v>1966</v>
      </c>
      <c r="H136" s="29" t="s">
        <v>1980</v>
      </c>
      <c r="I136" s="29" t="s">
        <v>1171</v>
      </c>
      <c r="J136" s="29" t="s">
        <v>1969</v>
      </c>
      <c r="K136" s="29" t="s">
        <v>1970</v>
      </c>
      <c r="L136" s="29" t="s">
        <v>1981</v>
      </c>
      <c r="M136" s="29" t="s">
        <v>1972</v>
      </c>
      <c r="N136" s="29" t="s">
        <v>1982</v>
      </c>
      <c r="O136" s="29" t="s">
        <v>1974</v>
      </c>
      <c r="P136" s="29" t="s">
        <v>1975</v>
      </c>
      <c r="Q136" s="29" t="s">
        <v>1983</v>
      </c>
      <c r="R136" s="24"/>
      <c r="S136" s="24"/>
      <c r="T136" s="24"/>
      <c r="U136" s="24"/>
    </row>
    <row r="137" spans="1:21" ht="38.25" x14ac:dyDescent="0.2">
      <c r="A137" s="28" t="s">
        <v>1025</v>
      </c>
      <c r="B137" s="29" t="s">
        <v>1977</v>
      </c>
      <c r="C137" s="29" t="s">
        <v>1962</v>
      </c>
      <c r="D137" s="29" t="s">
        <v>1963</v>
      </c>
      <c r="E137" s="29" t="s">
        <v>1984</v>
      </c>
      <c r="F137" s="29" t="s">
        <v>1978</v>
      </c>
      <c r="G137" s="29" t="s">
        <v>1966</v>
      </c>
      <c r="H137" s="29" t="s">
        <v>1980</v>
      </c>
      <c r="I137" s="29" t="s">
        <v>1171</v>
      </c>
      <c r="J137" s="29" t="s">
        <v>1969</v>
      </c>
      <c r="K137" s="29" t="s">
        <v>1970</v>
      </c>
      <c r="L137" s="29" t="s">
        <v>1981</v>
      </c>
      <c r="M137" s="29" t="s">
        <v>1972</v>
      </c>
      <c r="N137" s="29" t="s">
        <v>1982</v>
      </c>
      <c r="O137" s="29" t="s">
        <v>1974</v>
      </c>
      <c r="P137" s="29" t="s">
        <v>1975</v>
      </c>
      <c r="Q137" s="29" t="s">
        <v>1983</v>
      </c>
      <c r="R137" s="24"/>
      <c r="S137" s="24"/>
      <c r="T137" s="24"/>
      <c r="U137" s="24"/>
    </row>
    <row r="138" spans="1:21" ht="38.25" x14ac:dyDescent="0.2">
      <c r="A138" s="28" t="s">
        <v>1026</v>
      </c>
      <c r="B138" s="29" t="s">
        <v>1977</v>
      </c>
      <c r="C138" s="29" t="s">
        <v>1962</v>
      </c>
      <c r="D138" s="29" t="s">
        <v>1963</v>
      </c>
      <c r="E138" s="29" t="s">
        <v>1984</v>
      </c>
      <c r="F138" s="29" t="s">
        <v>1985</v>
      </c>
      <c r="G138" s="29" t="s">
        <v>1966</v>
      </c>
      <c r="H138" s="29" t="s">
        <v>1980</v>
      </c>
      <c r="I138" s="29" t="s">
        <v>1171</v>
      </c>
      <c r="J138" s="29" t="s">
        <v>1969</v>
      </c>
      <c r="K138" s="29" t="s">
        <v>1970</v>
      </c>
      <c r="L138" s="29" t="s">
        <v>1981</v>
      </c>
      <c r="M138" s="29" t="s">
        <v>1972</v>
      </c>
      <c r="N138" s="29" t="s">
        <v>1982</v>
      </c>
      <c r="O138" s="29" t="s">
        <v>1974</v>
      </c>
      <c r="P138" s="29" t="s">
        <v>1975</v>
      </c>
      <c r="Q138" s="29" t="s">
        <v>1983</v>
      </c>
      <c r="R138" s="24"/>
      <c r="S138" s="24"/>
      <c r="T138" s="24"/>
      <c r="U138" s="24"/>
    </row>
    <row r="139" spans="1:21" ht="38.25" x14ac:dyDescent="0.2">
      <c r="A139" s="28" t="s">
        <v>1027</v>
      </c>
      <c r="B139" s="29" t="s">
        <v>1977</v>
      </c>
      <c r="C139" s="29" t="s">
        <v>1962</v>
      </c>
      <c r="D139" s="29" t="s">
        <v>1963</v>
      </c>
      <c r="E139" s="29" t="s">
        <v>1984</v>
      </c>
      <c r="F139" s="29" t="s">
        <v>1985</v>
      </c>
      <c r="G139" s="29" t="s">
        <v>1966</v>
      </c>
      <c r="H139" s="29" t="s">
        <v>1980</v>
      </c>
      <c r="I139" s="29" t="s">
        <v>1171</v>
      </c>
      <c r="J139" s="29" t="s">
        <v>1969</v>
      </c>
      <c r="K139" s="29" t="s">
        <v>1970</v>
      </c>
      <c r="L139" s="29" t="s">
        <v>1981</v>
      </c>
      <c r="M139" s="29" t="s">
        <v>1972</v>
      </c>
      <c r="N139" s="29" t="s">
        <v>1982</v>
      </c>
      <c r="O139" s="29" t="s">
        <v>1974</v>
      </c>
      <c r="P139" s="29" t="s">
        <v>1975</v>
      </c>
      <c r="Q139" s="29" t="s">
        <v>1983</v>
      </c>
      <c r="R139" s="24"/>
      <c r="S139" s="24"/>
      <c r="T139" s="24"/>
      <c r="U139" s="24"/>
    </row>
    <row r="140" spans="1:21" ht="38.25" x14ac:dyDescent="0.2">
      <c r="A140" s="28" t="s">
        <v>1028</v>
      </c>
      <c r="B140" s="29" t="s">
        <v>1977</v>
      </c>
      <c r="C140" s="29" t="s">
        <v>1962</v>
      </c>
      <c r="D140" s="29" t="s">
        <v>1963</v>
      </c>
      <c r="E140" s="29" t="s">
        <v>1984</v>
      </c>
      <c r="F140" s="29" t="s">
        <v>1985</v>
      </c>
      <c r="G140" s="29" t="s">
        <v>1966</v>
      </c>
      <c r="H140" s="29" t="s">
        <v>1980</v>
      </c>
      <c r="I140" s="29" t="s">
        <v>1171</v>
      </c>
      <c r="J140" s="29" t="s">
        <v>1969</v>
      </c>
      <c r="K140" s="29" t="s">
        <v>1970</v>
      </c>
      <c r="L140" s="29" t="s">
        <v>1981</v>
      </c>
      <c r="M140" s="29" t="s">
        <v>1972</v>
      </c>
      <c r="N140" s="29" t="s">
        <v>1982</v>
      </c>
      <c r="O140" s="29" t="s">
        <v>1974</v>
      </c>
      <c r="P140" s="29" t="s">
        <v>1986</v>
      </c>
      <c r="Q140" s="29" t="s">
        <v>1983</v>
      </c>
      <c r="R140" s="24"/>
      <c r="S140" s="24"/>
      <c r="T140" s="24"/>
      <c r="U140" s="24"/>
    </row>
    <row r="141" spans="1:21" ht="38.25" x14ac:dyDescent="0.2">
      <c r="A141" s="28" t="s">
        <v>1029</v>
      </c>
      <c r="B141" s="29" t="s">
        <v>1977</v>
      </c>
      <c r="C141" s="29" t="s">
        <v>1962</v>
      </c>
      <c r="D141" s="29" t="s">
        <v>1963</v>
      </c>
      <c r="E141" s="29" t="s">
        <v>1984</v>
      </c>
      <c r="F141" s="29" t="s">
        <v>1987</v>
      </c>
      <c r="G141" s="29" t="s">
        <v>1966</v>
      </c>
      <c r="H141" s="29" t="s">
        <v>1980</v>
      </c>
      <c r="I141" s="29" t="s">
        <v>1171</v>
      </c>
      <c r="J141" s="29" t="s">
        <v>1988</v>
      </c>
      <c r="K141" s="29" t="s">
        <v>1970</v>
      </c>
      <c r="L141" s="29" t="s">
        <v>1981</v>
      </c>
      <c r="M141" s="29" t="s">
        <v>1972</v>
      </c>
      <c r="N141" s="29" t="s">
        <v>1982</v>
      </c>
      <c r="O141" s="29" t="s">
        <v>1974</v>
      </c>
      <c r="P141" s="29" t="s">
        <v>1989</v>
      </c>
      <c r="Q141" s="29" t="s">
        <v>1983</v>
      </c>
      <c r="R141" s="24"/>
      <c r="S141" s="24"/>
      <c r="T141" s="24"/>
      <c r="U141" s="24"/>
    </row>
    <row r="142" spans="1:21" ht="38.25" x14ac:dyDescent="0.2">
      <c r="A142" s="28" t="s">
        <v>1030</v>
      </c>
      <c r="B142" s="29" t="s">
        <v>1977</v>
      </c>
      <c r="C142" s="29" t="s">
        <v>1962</v>
      </c>
      <c r="D142" s="29" t="s">
        <v>1963</v>
      </c>
      <c r="E142" s="29" t="s">
        <v>1984</v>
      </c>
      <c r="F142" s="29" t="s">
        <v>1987</v>
      </c>
      <c r="G142" s="29" t="s">
        <v>1966</v>
      </c>
      <c r="H142" s="29" t="s">
        <v>1980</v>
      </c>
      <c r="I142" s="29" t="s">
        <v>1171</v>
      </c>
      <c r="J142" s="29" t="s">
        <v>1988</v>
      </c>
      <c r="K142" s="29" t="s">
        <v>1970</v>
      </c>
      <c r="L142" s="29" t="s">
        <v>1981</v>
      </c>
      <c r="M142" s="29" t="s">
        <v>1972</v>
      </c>
      <c r="N142" s="29" t="s">
        <v>1982</v>
      </c>
      <c r="O142" s="29" t="s">
        <v>1974</v>
      </c>
      <c r="P142" s="29" t="s">
        <v>1989</v>
      </c>
      <c r="Q142" s="29" t="s">
        <v>1983</v>
      </c>
      <c r="R142" s="24"/>
      <c r="S142" s="24"/>
      <c r="T142" s="24"/>
      <c r="U142" s="24"/>
    </row>
    <row r="143" spans="1:21" ht="38.25" x14ac:dyDescent="0.2">
      <c r="A143" s="28" t="s">
        <v>1031</v>
      </c>
      <c r="B143" s="29" t="s">
        <v>1990</v>
      </c>
      <c r="C143" s="29" t="s">
        <v>1962</v>
      </c>
      <c r="D143" s="29" t="s">
        <v>1963</v>
      </c>
      <c r="E143" s="29" t="s">
        <v>1984</v>
      </c>
      <c r="F143" s="29" t="s">
        <v>1987</v>
      </c>
      <c r="G143" s="29" t="s">
        <v>1966</v>
      </c>
      <c r="H143" s="29" t="s">
        <v>1980</v>
      </c>
      <c r="I143" s="29" t="s">
        <v>1171</v>
      </c>
      <c r="J143" s="29" t="s">
        <v>1991</v>
      </c>
      <c r="K143" s="29" t="s">
        <v>1970</v>
      </c>
      <c r="L143" s="29" t="s">
        <v>1981</v>
      </c>
      <c r="M143" s="29" t="s">
        <v>1972</v>
      </c>
      <c r="N143" s="29" t="s">
        <v>1982</v>
      </c>
      <c r="O143" s="29" t="s">
        <v>1974</v>
      </c>
      <c r="P143" s="29" t="s">
        <v>1989</v>
      </c>
      <c r="Q143" s="29" t="s">
        <v>1983</v>
      </c>
      <c r="R143" s="24"/>
      <c r="S143" s="24"/>
      <c r="T143" s="24"/>
      <c r="U143" s="24"/>
    </row>
    <row r="144" spans="1:21" ht="38.25" x14ac:dyDescent="0.2">
      <c r="A144" s="28" t="s">
        <v>1032</v>
      </c>
      <c r="B144" s="29" t="s">
        <v>1992</v>
      </c>
      <c r="C144" s="29" t="s">
        <v>1962</v>
      </c>
      <c r="D144" s="29" t="s">
        <v>1963</v>
      </c>
      <c r="E144" s="29" t="s">
        <v>1984</v>
      </c>
      <c r="F144" s="29" t="s">
        <v>1987</v>
      </c>
      <c r="G144" s="29" t="s">
        <v>1966</v>
      </c>
      <c r="H144" s="29" t="s">
        <v>1980</v>
      </c>
      <c r="I144" s="29" t="s">
        <v>1171</v>
      </c>
      <c r="J144" s="29" t="s">
        <v>1991</v>
      </c>
      <c r="K144" s="29" t="s">
        <v>1970</v>
      </c>
      <c r="L144" s="29" t="s">
        <v>1981</v>
      </c>
      <c r="M144" s="29" t="s">
        <v>1972</v>
      </c>
      <c r="N144" s="29" t="s">
        <v>1982</v>
      </c>
      <c r="O144" s="29" t="s">
        <v>1974</v>
      </c>
      <c r="P144" s="29" t="s">
        <v>1989</v>
      </c>
      <c r="Q144" s="29" t="s">
        <v>1983</v>
      </c>
      <c r="R144" s="24"/>
      <c r="S144" s="24"/>
      <c r="T144" s="24"/>
      <c r="U144" s="24"/>
    </row>
    <row r="145" spans="1:21" ht="38.25" x14ac:dyDescent="0.2">
      <c r="A145" s="28" t="s">
        <v>1033</v>
      </c>
      <c r="B145" s="29" t="s">
        <v>1992</v>
      </c>
      <c r="C145" s="29" t="s">
        <v>1962</v>
      </c>
      <c r="D145" s="29" t="s">
        <v>1963</v>
      </c>
      <c r="E145" s="29" t="s">
        <v>1984</v>
      </c>
      <c r="F145" s="29" t="s">
        <v>1993</v>
      </c>
      <c r="G145" s="29" t="s">
        <v>1966</v>
      </c>
      <c r="H145" s="29" t="s">
        <v>1980</v>
      </c>
      <c r="I145" s="29" t="s">
        <v>1171</v>
      </c>
      <c r="J145" s="29" t="s">
        <v>1991</v>
      </c>
      <c r="K145" s="29" t="s">
        <v>1970</v>
      </c>
      <c r="L145" s="29" t="s">
        <v>1981</v>
      </c>
      <c r="M145" s="29" t="s">
        <v>1972</v>
      </c>
      <c r="N145" s="29" t="s">
        <v>1982</v>
      </c>
      <c r="O145" s="29" t="s">
        <v>1974</v>
      </c>
      <c r="P145" s="29" t="s">
        <v>1989</v>
      </c>
      <c r="Q145" s="29" t="s">
        <v>1983</v>
      </c>
      <c r="R145" s="24"/>
      <c r="S145" s="24"/>
      <c r="T145" s="24"/>
      <c r="U145" s="24"/>
    </row>
    <row r="146" spans="1:21" ht="38.25" x14ac:dyDescent="0.2">
      <c r="A146" s="28" t="s">
        <v>1034</v>
      </c>
      <c r="B146" s="29" t="s">
        <v>1994</v>
      </c>
      <c r="C146" s="29" t="s">
        <v>1962</v>
      </c>
      <c r="D146" s="29" t="s">
        <v>1963</v>
      </c>
      <c r="E146" s="29" t="s">
        <v>1984</v>
      </c>
      <c r="F146" s="29" t="s">
        <v>1993</v>
      </c>
      <c r="G146" s="29" t="s">
        <v>1966</v>
      </c>
      <c r="H146" s="29" t="s">
        <v>1980</v>
      </c>
      <c r="I146" s="29" t="s">
        <v>1171</v>
      </c>
      <c r="J146" s="29" t="s">
        <v>1991</v>
      </c>
      <c r="K146" s="29" t="s">
        <v>1970</v>
      </c>
      <c r="L146" s="29" t="s">
        <v>1995</v>
      </c>
      <c r="M146" s="29" t="s">
        <v>1972</v>
      </c>
      <c r="N146" s="29" t="s">
        <v>1982</v>
      </c>
      <c r="O146" s="29" t="s">
        <v>1974</v>
      </c>
      <c r="P146" s="29" t="s">
        <v>1989</v>
      </c>
      <c r="Q146" s="29" t="s">
        <v>1983</v>
      </c>
      <c r="R146" s="24"/>
      <c r="S146" s="24"/>
      <c r="T146" s="24"/>
      <c r="U146" s="24"/>
    </row>
    <row r="147" spans="1:21" ht="38.25" x14ac:dyDescent="0.2">
      <c r="A147" s="28" t="s">
        <v>1035</v>
      </c>
      <c r="B147" s="29" t="s">
        <v>1994</v>
      </c>
      <c r="C147" s="29" t="s">
        <v>1962</v>
      </c>
      <c r="D147" s="29" t="s">
        <v>1963</v>
      </c>
      <c r="E147" s="29" t="s">
        <v>1984</v>
      </c>
      <c r="F147" s="29" t="s">
        <v>1993</v>
      </c>
      <c r="G147" s="29" t="s">
        <v>1966</v>
      </c>
      <c r="H147" s="29" t="s">
        <v>1980</v>
      </c>
      <c r="I147" s="29" t="s">
        <v>1171</v>
      </c>
      <c r="J147" s="29" t="s">
        <v>1991</v>
      </c>
      <c r="K147" s="29" t="s">
        <v>1970</v>
      </c>
      <c r="L147" s="29" t="s">
        <v>1995</v>
      </c>
      <c r="M147" s="29" t="s">
        <v>1972</v>
      </c>
      <c r="N147" s="29" t="s">
        <v>1982</v>
      </c>
      <c r="O147" s="29" t="s">
        <v>1974</v>
      </c>
      <c r="P147" s="29" t="s">
        <v>1996</v>
      </c>
      <c r="Q147" s="29" t="s">
        <v>1983</v>
      </c>
      <c r="R147" s="24"/>
      <c r="S147" s="24"/>
      <c r="T147" s="24"/>
      <c r="U147" s="24"/>
    </row>
    <row r="148" spans="1:21" ht="38.25" x14ac:dyDescent="0.2">
      <c r="A148" s="28" t="s">
        <v>1036</v>
      </c>
      <c r="B148" s="29" t="s">
        <v>1994</v>
      </c>
      <c r="C148" s="29" t="s">
        <v>1962</v>
      </c>
      <c r="D148" s="29" t="s">
        <v>1963</v>
      </c>
      <c r="E148" s="29" t="s">
        <v>1984</v>
      </c>
      <c r="F148" s="29" t="s">
        <v>1993</v>
      </c>
      <c r="G148" s="29" t="s">
        <v>1966</v>
      </c>
      <c r="H148" s="29" t="s">
        <v>1980</v>
      </c>
      <c r="I148" s="29" t="s">
        <v>1171</v>
      </c>
      <c r="J148" s="29" t="s">
        <v>1991</v>
      </c>
      <c r="K148" s="29" t="s">
        <v>1970</v>
      </c>
      <c r="L148" s="29" t="s">
        <v>1995</v>
      </c>
      <c r="M148" s="29" t="s">
        <v>1972</v>
      </c>
      <c r="N148" s="29" t="s">
        <v>1982</v>
      </c>
      <c r="O148" s="29" t="s">
        <v>1974</v>
      </c>
      <c r="P148" s="29" t="s">
        <v>1996</v>
      </c>
      <c r="Q148" s="29" t="s">
        <v>1983</v>
      </c>
      <c r="R148" s="24"/>
      <c r="S148" s="24"/>
      <c r="T148" s="24"/>
      <c r="U148" s="24"/>
    </row>
    <row r="149" spans="1:21" ht="38.25" x14ac:dyDescent="0.2">
      <c r="A149" s="28" t="s">
        <v>1037</v>
      </c>
      <c r="B149" s="29" t="s">
        <v>1994</v>
      </c>
      <c r="C149" s="29" t="s">
        <v>1962</v>
      </c>
      <c r="D149" s="29" t="s">
        <v>1963</v>
      </c>
      <c r="E149" s="29" t="s">
        <v>1984</v>
      </c>
      <c r="F149" s="29" t="s">
        <v>1993</v>
      </c>
      <c r="G149" s="29" t="s">
        <v>1966</v>
      </c>
      <c r="H149" s="29" t="s">
        <v>1980</v>
      </c>
      <c r="I149" s="29" t="s">
        <v>1171</v>
      </c>
      <c r="J149" s="29" t="s">
        <v>1991</v>
      </c>
      <c r="K149" s="29" t="s">
        <v>1970</v>
      </c>
      <c r="L149" s="29" t="s">
        <v>1995</v>
      </c>
      <c r="M149" s="29" t="s">
        <v>1972</v>
      </c>
      <c r="N149" s="29" t="s">
        <v>1982</v>
      </c>
      <c r="O149" s="29" t="s">
        <v>1974</v>
      </c>
      <c r="P149" s="29" t="s">
        <v>1996</v>
      </c>
      <c r="Q149" s="29" t="s">
        <v>1983</v>
      </c>
      <c r="R149" s="24"/>
      <c r="S149" s="24"/>
      <c r="T149" s="24"/>
      <c r="U149" s="24"/>
    </row>
    <row r="150" spans="1:21" ht="38.25" x14ac:dyDescent="0.2">
      <c r="A150" s="28" t="s">
        <v>1038</v>
      </c>
      <c r="B150" s="29" t="s">
        <v>1994</v>
      </c>
      <c r="C150" s="29" t="s">
        <v>1962</v>
      </c>
      <c r="D150" s="29" t="s">
        <v>1963</v>
      </c>
      <c r="E150" s="29" t="s">
        <v>1984</v>
      </c>
      <c r="F150" s="29" t="s">
        <v>1993</v>
      </c>
      <c r="G150" s="29" t="s">
        <v>1966</v>
      </c>
      <c r="H150" s="29" t="s">
        <v>1980</v>
      </c>
      <c r="I150" s="29" t="s">
        <v>1171</v>
      </c>
      <c r="J150" s="29" t="s">
        <v>1991</v>
      </c>
      <c r="K150" s="29" t="s">
        <v>1970</v>
      </c>
      <c r="L150" s="29" t="s">
        <v>1995</v>
      </c>
      <c r="M150" s="29" t="s">
        <v>1972</v>
      </c>
      <c r="N150" s="29" t="s">
        <v>1982</v>
      </c>
      <c r="O150" s="29" t="s">
        <v>1974</v>
      </c>
      <c r="P150" s="29" t="s">
        <v>1996</v>
      </c>
      <c r="Q150" s="29" t="s">
        <v>1983</v>
      </c>
      <c r="R150" s="24"/>
      <c r="S150" s="24"/>
      <c r="T150" s="24"/>
      <c r="U150" s="24"/>
    </row>
    <row r="151" spans="1:21" ht="38.25" x14ac:dyDescent="0.2">
      <c r="A151" s="28" t="s">
        <v>1039</v>
      </c>
      <c r="B151" s="29" t="s">
        <v>1994</v>
      </c>
      <c r="C151" s="29" t="s">
        <v>1962</v>
      </c>
      <c r="D151" s="29" t="s">
        <v>1963</v>
      </c>
      <c r="E151" s="29" t="s">
        <v>1984</v>
      </c>
      <c r="F151" s="29" t="s">
        <v>1993</v>
      </c>
      <c r="G151" s="29" t="s">
        <v>1997</v>
      </c>
      <c r="H151" s="29" t="s">
        <v>1980</v>
      </c>
      <c r="I151" s="29" t="s">
        <v>1171</v>
      </c>
      <c r="J151" s="29" t="s">
        <v>1991</v>
      </c>
      <c r="K151" s="29" t="s">
        <v>1970</v>
      </c>
      <c r="L151" s="29" t="s">
        <v>1995</v>
      </c>
      <c r="M151" s="29" t="s">
        <v>1972</v>
      </c>
      <c r="N151" s="29" t="s">
        <v>1982</v>
      </c>
      <c r="O151" s="29" t="s">
        <v>1974</v>
      </c>
      <c r="P151" s="29" t="s">
        <v>1996</v>
      </c>
      <c r="Q151" s="29" t="s">
        <v>1983</v>
      </c>
      <c r="R151" s="24"/>
      <c r="S151" s="24"/>
      <c r="T151" s="24"/>
      <c r="U151" s="24"/>
    </row>
    <row r="152" spans="1:21" ht="38.25" x14ac:dyDescent="0.2">
      <c r="A152" s="28" t="s">
        <v>1040</v>
      </c>
      <c r="B152" s="29" t="s">
        <v>1994</v>
      </c>
      <c r="C152" s="29" t="s">
        <v>1962</v>
      </c>
      <c r="D152" s="29" t="s">
        <v>1963</v>
      </c>
      <c r="E152" s="29" t="s">
        <v>1984</v>
      </c>
      <c r="F152" s="29" t="s">
        <v>1993</v>
      </c>
      <c r="G152" s="29" t="s">
        <v>1997</v>
      </c>
      <c r="H152" s="29" t="s">
        <v>1980</v>
      </c>
      <c r="I152" s="29" t="s">
        <v>1171</v>
      </c>
      <c r="J152" s="29" t="s">
        <v>1991</v>
      </c>
      <c r="K152" s="29" t="s">
        <v>1970</v>
      </c>
      <c r="L152" s="29" t="s">
        <v>1995</v>
      </c>
      <c r="M152" s="29" t="s">
        <v>1972</v>
      </c>
      <c r="N152" s="29" t="s">
        <v>1982</v>
      </c>
      <c r="O152" s="29" t="s">
        <v>1974</v>
      </c>
      <c r="P152" s="29" t="s">
        <v>1996</v>
      </c>
      <c r="Q152" s="29" t="s">
        <v>1983</v>
      </c>
      <c r="R152" s="24"/>
      <c r="S152" s="24"/>
      <c r="T152" s="24"/>
      <c r="U152" s="24"/>
    </row>
    <row r="153" spans="1:21" ht="38.25" x14ac:dyDescent="0.2">
      <c r="A153" s="28" t="s">
        <v>1041</v>
      </c>
      <c r="B153" s="29" t="s">
        <v>1994</v>
      </c>
      <c r="C153" s="29" t="s">
        <v>1962</v>
      </c>
      <c r="D153" s="29" t="s">
        <v>1963</v>
      </c>
      <c r="E153" s="29" t="s">
        <v>1984</v>
      </c>
      <c r="F153" s="29" t="s">
        <v>1993</v>
      </c>
      <c r="G153" s="29" t="s">
        <v>1997</v>
      </c>
      <c r="H153" s="29" t="s">
        <v>1980</v>
      </c>
      <c r="I153" s="29" t="s">
        <v>1171</v>
      </c>
      <c r="J153" s="29" t="s">
        <v>1991</v>
      </c>
      <c r="K153" s="29" t="s">
        <v>1970</v>
      </c>
      <c r="L153" s="29" t="s">
        <v>1995</v>
      </c>
      <c r="M153" s="29" t="s">
        <v>1972</v>
      </c>
      <c r="N153" s="29" t="s">
        <v>1982</v>
      </c>
      <c r="O153" s="29" t="s">
        <v>1974</v>
      </c>
      <c r="P153" s="29" t="s">
        <v>1996</v>
      </c>
      <c r="Q153" s="29" t="s">
        <v>1983</v>
      </c>
      <c r="R153" s="24"/>
      <c r="S153" s="24"/>
      <c r="T153" s="24"/>
      <c r="U153" s="24"/>
    </row>
    <row r="154" spans="1:21" ht="38.25" x14ac:dyDescent="0.2">
      <c r="A154" s="28" t="s">
        <v>1042</v>
      </c>
      <c r="B154" s="29" t="s">
        <v>1994</v>
      </c>
      <c r="C154" s="29" t="s">
        <v>1962</v>
      </c>
      <c r="D154" s="29" t="s">
        <v>1998</v>
      </c>
      <c r="E154" s="29" t="s">
        <v>1999</v>
      </c>
      <c r="F154" s="29" t="s">
        <v>1993</v>
      </c>
      <c r="G154" s="29" t="s">
        <v>1997</v>
      </c>
      <c r="H154" s="29" t="s">
        <v>1980</v>
      </c>
      <c r="I154" s="29" t="s">
        <v>1171</v>
      </c>
      <c r="J154" s="29" t="s">
        <v>1991</v>
      </c>
      <c r="K154" s="29" t="s">
        <v>1970</v>
      </c>
      <c r="L154" s="29" t="s">
        <v>1995</v>
      </c>
      <c r="M154" s="29" t="s">
        <v>1972</v>
      </c>
      <c r="N154" s="29" t="s">
        <v>2000</v>
      </c>
      <c r="O154" s="29" t="s">
        <v>1974</v>
      </c>
      <c r="P154" s="29" t="s">
        <v>1996</v>
      </c>
      <c r="Q154" s="29" t="s">
        <v>1983</v>
      </c>
      <c r="R154" s="24"/>
      <c r="S154" s="24"/>
      <c r="T154" s="24"/>
      <c r="U154" s="24"/>
    </row>
    <row r="155" spans="1:21" ht="38.25" x14ac:dyDescent="0.2">
      <c r="A155" s="28" t="s">
        <v>1043</v>
      </c>
      <c r="B155" s="29" t="s">
        <v>1994</v>
      </c>
      <c r="C155" s="29" t="s">
        <v>1962</v>
      </c>
      <c r="D155" s="29" t="s">
        <v>1998</v>
      </c>
      <c r="E155" s="29" t="s">
        <v>1999</v>
      </c>
      <c r="F155" s="29" t="s">
        <v>1993</v>
      </c>
      <c r="G155" s="29" t="s">
        <v>1997</v>
      </c>
      <c r="H155" s="29" t="s">
        <v>1980</v>
      </c>
      <c r="I155" s="29" t="s">
        <v>1171</v>
      </c>
      <c r="J155" s="29" t="s">
        <v>1991</v>
      </c>
      <c r="K155" s="29" t="s">
        <v>1970</v>
      </c>
      <c r="L155" s="29" t="s">
        <v>1995</v>
      </c>
      <c r="M155" s="29" t="s">
        <v>1972</v>
      </c>
      <c r="N155" s="29" t="s">
        <v>2000</v>
      </c>
      <c r="O155" s="29" t="s">
        <v>1974</v>
      </c>
      <c r="P155" s="29" t="s">
        <v>1996</v>
      </c>
      <c r="Q155" s="29" t="s">
        <v>1983</v>
      </c>
      <c r="R155" s="24"/>
      <c r="S155" s="24"/>
      <c r="T155" s="24"/>
      <c r="U155" s="24"/>
    </row>
    <row r="156" spans="1:21" ht="38.25" x14ac:dyDescent="0.2">
      <c r="A156" s="28" t="s">
        <v>1044</v>
      </c>
      <c r="B156" s="29" t="s">
        <v>1994</v>
      </c>
      <c r="C156" s="29" t="s">
        <v>1962</v>
      </c>
      <c r="D156" s="29" t="s">
        <v>1171</v>
      </c>
      <c r="E156" s="29" t="s">
        <v>1999</v>
      </c>
      <c r="F156" s="29" t="s">
        <v>1993</v>
      </c>
      <c r="G156" s="29" t="s">
        <v>1997</v>
      </c>
      <c r="H156" s="29" t="s">
        <v>1980</v>
      </c>
      <c r="I156" s="29" t="s">
        <v>1171</v>
      </c>
      <c r="J156" s="29" t="s">
        <v>2001</v>
      </c>
      <c r="K156" s="29" t="s">
        <v>1970</v>
      </c>
      <c r="L156" s="29" t="s">
        <v>1995</v>
      </c>
      <c r="M156" s="29" t="s">
        <v>1972</v>
      </c>
      <c r="N156" s="29" t="s">
        <v>2000</v>
      </c>
      <c r="O156" s="29" t="s">
        <v>1974</v>
      </c>
      <c r="P156" s="29" t="s">
        <v>1996</v>
      </c>
      <c r="Q156" s="29" t="s">
        <v>1983</v>
      </c>
      <c r="R156" s="24"/>
      <c r="S156" s="24"/>
      <c r="T156" s="24"/>
      <c r="U156" s="24"/>
    </row>
    <row r="157" spans="1:21" ht="38.25" x14ac:dyDescent="0.2">
      <c r="A157" s="28" t="s">
        <v>1045</v>
      </c>
      <c r="B157" s="29" t="s">
        <v>1994</v>
      </c>
      <c r="C157" s="29" t="s">
        <v>1962</v>
      </c>
      <c r="D157" s="29" t="s">
        <v>1171</v>
      </c>
      <c r="E157" s="29" t="s">
        <v>1999</v>
      </c>
      <c r="F157" s="29" t="s">
        <v>1993</v>
      </c>
      <c r="G157" s="29" t="s">
        <v>1997</v>
      </c>
      <c r="H157" s="29" t="s">
        <v>1980</v>
      </c>
      <c r="I157" s="29" t="s">
        <v>1171</v>
      </c>
      <c r="J157" s="29" t="s">
        <v>2001</v>
      </c>
      <c r="K157" s="29" t="s">
        <v>1970</v>
      </c>
      <c r="L157" s="29" t="s">
        <v>1995</v>
      </c>
      <c r="M157" s="29" t="s">
        <v>1972</v>
      </c>
      <c r="N157" s="29" t="s">
        <v>2000</v>
      </c>
      <c r="O157" s="29" t="s">
        <v>1974</v>
      </c>
      <c r="P157" s="29" t="s">
        <v>1996</v>
      </c>
      <c r="Q157" s="29" t="s">
        <v>1983</v>
      </c>
      <c r="R157" s="24"/>
      <c r="S157" s="24"/>
      <c r="T157" s="24"/>
      <c r="U157" s="24"/>
    </row>
    <row r="158" spans="1:21" ht="38.25" x14ac:dyDescent="0.2">
      <c r="A158" s="28" t="s">
        <v>1046</v>
      </c>
      <c r="B158" s="29" t="s">
        <v>1994</v>
      </c>
      <c r="C158" s="29" t="s">
        <v>1962</v>
      </c>
      <c r="D158" s="29" t="s">
        <v>1171</v>
      </c>
      <c r="E158" s="29" t="s">
        <v>1999</v>
      </c>
      <c r="F158" s="29" t="s">
        <v>2002</v>
      </c>
      <c r="G158" s="29" t="s">
        <v>1997</v>
      </c>
      <c r="H158" s="29" t="s">
        <v>1980</v>
      </c>
      <c r="I158" s="29" t="s">
        <v>1171</v>
      </c>
      <c r="J158" s="29" t="s">
        <v>2001</v>
      </c>
      <c r="K158" s="29" t="s">
        <v>1970</v>
      </c>
      <c r="L158" s="29" t="s">
        <v>1995</v>
      </c>
      <c r="M158" s="29" t="s">
        <v>1972</v>
      </c>
      <c r="N158" s="29" t="s">
        <v>2000</v>
      </c>
      <c r="O158" s="29" t="s">
        <v>1974</v>
      </c>
      <c r="P158" s="29" t="s">
        <v>1996</v>
      </c>
      <c r="Q158" s="29" t="s">
        <v>1983</v>
      </c>
      <c r="R158" s="24"/>
      <c r="S158" s="24"/>
      <c r="T158" s="24"/>
      <c r="U158" s="24"/>
    </row>
    <row r="159" spans="1:21" ht="38.25" x14ac:dyDescent="0.2">
      <c r="A159" s="28" t="s">
        <v>1047</v>
      </c>
      <c r="B159" s="29" t="s">
        <v>1171</v>
      </c>
      <c r="C159" s="29" t="s">
        <v>1962</v>
      </c>
      <c r="D159" s="29" t="s">
        <v>1171</v>
      </c>
      <c r="E159" s="29" t="s">
        <v>1999</v>
      </c>
      <c r="F159" s="29" t="s">
        <v>2002</v>
      </c>
      <c r="G159" s="29" t="s">
        <v>1997</v>
      </c>
      <c r="H159" s="29" t="s">
        <v>1980</v>
      </c>
      <c r="I159" s="29" t="s">
        <v>1171</v>
      </c>
      <c r="J159" s="29" t="s">
        <v>2001</v>
      </c>
      <c r="K159" s="29" t="s">
        <v>1970</v>
      </c>
      <c r="L159" s="29" t="s">
        <v>1995</v>
      </c>
      <c r="M159" s="29" t="s">
        <v>1972</v>
      </c>
      <c r="N159" s="29" t="s">
        <v>2000</v>
      </c>
      <c r="O159" s="29" t="s">
        <v>1974</v>
      </c>
      <c r="P159" s="29" t="s">
        <v>1996</v>
      </c>
      <c r="Q159" s="29" t="s">
        <v>1983</v>
      </c>
      <c r="R159" s="24"/>
      <c r="S159" s="24"/>
      <c r="T159" s="24"/>
      <c r="U159" s="24"/>
    </row>
    <row r="160" spans="1:21" ht="38.25" x14ac:dyDescent="0.2">
      <c r="A160" s="28" t="s">
        <v>1048</v>
      </c>
      <c r="B160" s="29" t="s">
        <v>1171</v>
      </c>
      <c r="C160" s="29" t="s">
        <v>1962</v>
      </c>
      <c r="D160" s="29" t="s">
        <v>1171</v>
      </c>
      <c r="E160" s="29" t="s">
        <v>1999</v>
      </c>
      <c r="F160" s="29" t="s">
        <v>2002</v>
      </c>
      <c r="G160" s="29" t="s">
        <v>1997</v>
      </c>
      <c r="H160" s="29" t="s">
        <v>1980</v>
      </c>
      <c r="I160" s="29" t="s">
        <v>1171</v>
      </c>
      <c r="J160" s="29" t="s">
        <v>2001</v>
      </c>
      <c r="K160" s="29" t="s">
        <v>1970</v>
      </c>
      <c r="L160" s="29" t="s">
        <v>1995</v>
      </c>
      <c r="M160" s="29" t="s">
        <v>1972</v>
      </c>
      <c r="N160" s="29" t="s">
        <v>2000</v>
      </c>
      <c r="O160" s="29" t="s">
        <v>1974</v>
      </c>
      <c r="P160" s="29" t="s">
        <v>1996</v>
      </c>
      <c r="Q160" s="29" t="s">
        <v>1983</v>
      </c>
      <c r="R160" s="24"/>
      <c r="S160" s="24"/>
      <c r="T160" s="24"/>
      <c r="U160" s="24"/>
    </row>
    <row r="161" spans="1:21" ht="38.25" x14ac:dyDescent="0.2">
      <c r="A161" s="28" t="s">
        <v>1049</v>
      </c>
      <c r="B161" s="29" t="s">
        <v>1171</v>
      </c>
      <c r="C161" s="29" t="s">
        <v>1962</v>
      </c>
      <c r="D161" s="29" t="s">
        <v>1171</v>
      </c>
      <c r="E161" s="29" t="s">
        <v>1999</v>
      </c>
      <c r="F161" s="29" t="s">
        <v>2002</v>
      </c>
      <c r="G161" s="29" t="s">
        <v>1997</v>
      </c>
      <c r="H161" s="29" t="s">
        <v>1980</v>
      </c>
      <c r="I161" s="29" t="s">
        <v>1171</v>
      </c>
      <c r="J161" s="29" t="s">
        <v>2001</v>
      </c>
      <c r="K161" s="29" t="s">
        <v>2003</v>
      </c>
      <c r="L161" s="29" t="s">
        <v>1995</v>
      </c>
      <c r="M161" s="29" t="s">
        <v>1972</v>
      </c>
      <c r="N161" s="29" t="s">
        <v>2000</v>
      </c>
      <c r="O161" s="29" t="s">
        <v>1974</v>
      </c>
      <c r="P161" s="29" t="s">
        <v>1996</v>
      </c>
      <c r="Q161" s="29" t="s">
        <v>2004</v>
      </c>
      <c r="R161" s="24"/>
      <c r="S161" s="24"/>
      <c r="T161" s="24"/>
      <c r="U161" s="24"/>
    </row>
    <row r="162" spans="1:21" ht="38.25" x14ac:dyDescent="0.2">
      <c r="A162" s="28" t="s">
        <v>1050</v>
      </c>
      <c r="B162" s="29" t="s">
        <v>1171</v>
      </c>
      <c r="C162" s="29" t="s">
        <v>1962</v>
      </c>
      <c r="D162" s="29" t="s">
        <v>1171</v>
      </c>
      <c r="E162" s="29" t="s">
        <v>1999</v>
      </c>
      <c r="F162" s="29" t="s">
        <v>2002</v>
      </c>
      <c r="G162" s="29" t="s">
        <v>1997</v>
      </c>
      <c r="H162" s="29" t="s">
        <v>1980</v>
      </c>
      <c r="I162" s="29" t="s">
        <v>1171</v>
      </c>
      <c r="J162" s="29" t="s">
        <v>2001</v>
      </c>
      <c r="K162" s="29" t="s">
        <v>2003</v>
      </c>
      <c r="L162" s="29" t="s">
        <v>1995</v>
      </c>
      <c r="M162" s="29" t="s">
        <v>1972</v>
      </c>
      <c r="N162" s="29" t="s">
        <v>2000</v>
      </c>
      <c r="O162" s="29" t="s">
        <v>1974</v>
      </c>
      <c r="P162" s="29" t="s">
        <v>1996</v>
      </c>
      <c r="Q162" s="29" t="s">
        <v>2004</v>
      </c>
      <c r="R162" s="24"/>
      <c r="S162" s="24"/>
      <c r="T162" s="24"/>
      <c r="U162" s="24"/>
    </row>
    <row r="163" spans="1:21" ht="38.25" x14ac:dyDescent="0.2">
      <c r="A163" s="28" t="s">
        <v>1051</v>
      </c>
      <c r="B163" s="29" t="s">
        <v>1171</v>
      </c>
      <c r="C163" s="29" t="s">
        <v>1962</v>
      </c>
      <c r="D163" s="29" t="s">
        <v>1171</v>
      </c>
      <c r="E163" s="29" t="s">
        <v>1999</v>
      </c>
      <c r="F163" s="29" t="s">
        <v>2002</v>
      </c>
      <c r="G163" s="29" t="s">
        <v>1997</v>
      </c>
      <c r="H163" s="29" t="s">
        <v>1980</v>
      </c>
      <c r="I163" s="29" t="s">
        <v>1171</v>
      </c>
      <c r="J163" s="29" t="s">
        <v>2001</v>
      </c>
      <c r="K163" s="29" t="s">
        <v>2003</v>
      </c>
      <c r="L163" s="29" t="s">
        <v>1995</v>
      </c>
      <c r="M163" s="29" t="s">
        <v>1972</v>
      </c>
      <c r="N163" s="29" t="s">
        <v>2000</v>
      </c>
      <c r="O163" s="29" t="s">
        <v>1974</v>
      </c>
      <c r="P163" s="29" t="s">
        <v>1996</v>
      </c>
      <c r="Q163" s="29" t="s">
        <v>2004</v>
      </c>
      <c r="R163" s="24"/>
      <c r="S163" s="24"/>
      <c r="T163" s="24"/>
      <c r="U163" s="24"/>
    </row>
    <row r="164" spans="1:21" ht="38.25" x14ac:dyDescent="0.2">
      <c r="A164" s="28" t="s">
        <v>1052</v>
      </c>
      <c r="B164" s="29" t="s">
        <v>1171</v>
      </c>
      <c r="C164" s="29" t="s">
        <v>1962</v>
      </c>
      <c r="D164" s="29" t="s">
        <v>1171</v>
      </c>
      <c r="E164" s="29" t="s">
        <v>1999</v>
      </c>
      <c r="F164" s="29" t="s">
        <v>2002</v>
      </c>
      <c r="G164" s="29" t="s">
        <v>1997</v>
      </c>
      <c r="H164" s="29" t="s">
        <v>1980</v>
      </c>
      <c r="I164" s="29" t="s">
        <v>1171</v>
      </c>
      <c r="J164" s="29" t="s">
        <v>2001</v>
      </c>
      <c r="K164" s="29" t="s">
        <v>2003</v>
      </c>
      <c r="L164" s="29" t="s">
        <v>1995</v>
      </c>
      <c r="M164" s="29" t="s">
        <v>1972</v>
      </c>
      <c r="N164" s="29" t="s">
        <v>2000</v>
      </c>
      <c r="O164" s="29" t="s">
        <v>1974</v>
      </c>
      <c r="P164" s="29" t="s">
        <v>1996</v>
      </c>
      <c r="Q164" s="29" t="s">
        <v>2004</v>
      </c>
      <c r="R164" s="24"/>
      <c r="S164" s="24"/>
      <c r="T164" s="24"/>
      <c r="U164" s="24"/>
    </row>
    <row r="165" spans="1:21" ht="38.25" x14ac:dyDescent="0.2">
      <c r="A165" s="28" t="s">
        <v>1053</v>
      </c>
      <c r="B165" s="29" t="s">
        <v>1171</v>
      </c>
      <c r="C165" s="29" t="s">
        <v>1962</v>
      </c>
      <c r="D165" s="29" t="s">
        <v>1171</v>
      </c>
      <c r="E165" s="29" t="s">
        <v>1999</v>
      </c>
      <c r="F165" s="29" t="s">
        <v>2002</v>
      </c>
      <c r="G165" s="29" t="s">
        <v>1997</v>
      </c>
      <c r="H165" s="29" t="s">
        <v>1980</v>
      </c>
      <c r="I165" s="29" t="s">
        <v>1171</v>
      </c>
      <c r="J165" s="29" t="s">
        <v>2001</v>
      </c>
      <c r="K165" s="29" t="s">
        <v>2003</v>
      </c>
      <c r="L165" s="29" t="s">
        <v>1995</v>
      </c>
      <c r="M165" s="29" t="s">
        <v>1972</v>
      </c>
      <c r="N165" s="29" t="s">
        <v>2000</v>
      </c>
      <c r="O165" s="29" t="s">
        <v>1974</v>
      </c>
      <c r="P165" s="29" t="s">
        <v>1996</v>
      </c>
      <c r="Q165" s="29" t="s">
        <v>2005</v>
      </c>
      <c r="R165" s="24"/>
      <c r="S165" s="24"/>
      <c r="T165" s="24"/>
      <c r="U165" s="24"/>
    </row>
    <row r="166" spans="1:21" ht="38.25" x14ac:dyDescent="0.2">
      <c r="A166" s="28" t="s">
        <v>1054</v>
      </c>
      <c r="B166" s="29" t="s">
        <v>1171</v>
      </c>
      <c r="C166" s="29" t="s">
        <v>1962</v>
      </c>
      <c r="D166" s="29" t="s">
        <v>1171</v>
      </c>
      <c r="E166" s="29" t="s">
        <v>1999</v>
      </c>
      <c r="F166" s="29" t="s">
        <v>2002</v>
      </c>
      <c r="G166" s="29" t="s">
        <v>1997</v>
      </c>
      <c r="H166" s="29" t="s">
        <v>1980</v>
      </c>
      <c r="I166" s="29" t="s">
        <v>1171</v>
      </c>
      <c r="J166" s="29" t="s">
        <v>2001</v>
      </c>
      <c r="K166" s="29" t="s">
        <v>2003</v>
      </c>
      <c r="L166" s="29" t="s">
        <v>1995</v>
      </c>
      <c r="M166" s="29" t="s">
        <v>1972</v>
      </c>
      <c r="N166" s="29" t="s">
        <v>2000</v>
      </c>
      <c r="O166" s="29" t="s">
        <v>1974</v>
      </c>
      <c r="P166" s="29" t="s">
        <v>1996</v>
      </c>
      <c r="Q166" s="29" t="s">
        <v>2005</v>
      </c>
      <c r="R166" s="24"/>
      <c r="S166" s="24"/>
      <c r="T166" s="24"/>
      <c r="U166" s="24"/>
    </row>
    <row r="167" spans="1:21" ht="25.5" x14ac:dyDescent="0.2">
      <c r="A167" s="28" t="s">
        <v>1055</v>
      </c>
      <c r="B167" s="29" t="s">
        <v>1171</v>
      </c>
      <c r="C167" s="29" t="s">
        <v>1962</v>
      </c>
      <c r="D167" s="29" t="s">
        <v>1171</v>
      </c>
      <c r="E167" s="29" t="s">
        <v>1999</v>
      </c>
      <c r="F167" s="29" t="s">
        <v>2002</v>
      </c>
      <c r="G167" s="29" t="s">
        <v>1997</v>
      </c>
      <c r="H167" s="29" t="s">
        <v>1980</v>
      </c>
      <c r="I167" s="29" t="s">
        <v>1171</v>
      </c>
      <c r="J167" s="29" t="s">
        <v>2001</v>
      </c>
      <c r="K167" s="29" t="s">
        <v>2003</v>
      </c>
      <c r="L167" s="29" t="s">
        <v>1995</v>
      </c>
      <c r="M167" s="29" t="s">
        <v>2006</v>
      </c>
      <c r="N167" s="29" t="s">
        <v>2000</v>
      </c>
      <c r="O167" s="29" t="s">
        <v>1974</v>
      </c>
      <c r="P167" s="29" t="s">
        <v>1996</v>
      </c>
      <c r="Q167" s="29" t="s">
        <v>2005</v>
      </c>
      <c r="R167" s="24"/>
      <c r="S167" s="24"/>
      <c r="T167" s="24"/>
      <c r="U167" s="24"/>
    </row>
    <row r="168" spans="1:21" ht="25.5" x14ac:dyDescent="0.2">
      <c r="A168" s="28" t="s">
        <v>1056</v>
      </c>
      <c r="B168" s="29" t="s">
        <v>1171</v>
      </c>
      <c r="C168" s="29" t="s">
        <v>1962</v>
      </c>
      <c r="D168" s="29" t="s">
        <v>1171</v>
      </c>
      <c r="E168" s="29" t="s">
        <v>1999</v>
      </c>
      <c r="F168" s="29" t="s">
        <v>2002</v>
      </c>
      <c r="G168" s="29" t="s">
        <v>1997</v>
      </c>
      <c r="H168" s="29" t="s">
        <v>1980</v>
      </c>
      <c r="I168" s="29" t="s">
        <v>1171</v>
      </c>
      <c r="J168" s="29" t="s">
        <v>2001</v>
      </c>
      <c r="K168" s="29" t="s">
        <v>2003</v>
      </c>
      <c r="L168" s="29" t="s">
        <v>1995</v>
      </c>
      <c r="M168" s="29" t="s">
        <v>2006</v>
      </c>
      <c r="N168" s="29" t="s">
        <v>2000</v>
      </c>
      <c r="O168" s="29" t="s">
        <v>1974</v>
      </c>
      <c r="P168" s="29" t="s">
        <v>1996</v>
      </c>
      <c r="Q168" s="29" t="s">
        <v>2005</v>
      </c>
      <c r="R168" s="24"/>
      <c r="S168" s="24"/>
      <c r="T168" s="24"/>
      <c r="U168" s="24"/>
    </row>
    <row r="169" spans="1:21" ht="25.5" x14ac:dyDescent="0.2">
      <c r="A169" s="28" t="s">
        <v>1057</v>
      </c>
      <c r="B169" s="29" t="s">
        <v>1171</v>
      </c>
      <c r="C169" s="29" t="s">
        <v>1962</v>
      </c>
      <c r="D169" s="29" t="s">
        <v>1171</v>
      </c>
      <c r="E169" s="29" t="s">
        <v>1999</v>
      </c>
      <c r="F169" s="29" t="s">
        <v>2002</v>
      </c>
      <c r="G169" s="29" t="s">
        <v>1997</v>
      </c>
      <c r="H169" s="29" t="s">
        <v>1980</v>
      </c>
      <c r="I169" s="29" t="s">
        <v>1171</v>
      </c>
      <c r="J169" s="29" t="s">
        <v>2001</v>
      </c>
      <c r="K169" s="29" t="s">
        <v>2003</v>
      </c>
      <c r="L169" s="29" t="s">
        <v>1995</v>
      </c>
      <c r="M169" s="29" t="s">
        <v>2006</v>
      </c>
      <c r="N169" s="29" t="s">
        <v>2000</v>
      </c>
      <c r="O169" s="29" t="s">
        <v>1974</v>
      </c>
      <c r="P169" s="29" t="s">
        <v>1996</v>
      </c>
      <c r="Q169" s="29" t="s">
        <v>2005</v>
      </c>
      <c r="R169" s="24"/>
      <c r="S169" s="24"/>
      <c r="T169" s="24"/>
      <c r="U169" s="24"/>
    </row>
    <row r="170" spans="1:21" ht="25.5" x14ac:dyDescent="0.2">
      <c r="A170" s="28" t="s">
        <v>1058</v>
      </c>
      <c r="B170" s="29" t="s">
        <v>1171</v>
      </c>
      <c r="C170" s="29" t="s">
        <v>1962</v>
      </c>
      <c r="D170" s="29" t="s">
        <v>1171</v>
      </c>
      <c r="E170" s="29" t="s">
        <v>1999</v>
      </c>
      <c r="F170" s="29" t="s">
        <v>2002</v>
      </c>
      <c r="G170" s="29" t="s">
        <v>1997</v>
      </c>
      <c r="H170" s="29" t="s">
        <v>1980</v>
      </c>
      <c r="I170" s="29" t="s">
        <v>1171</v>
      </c>
      <c r="J170" s="29" t="s">
        <v>2001</v>
      </c>
      <c r="K170" s="29" t="s">
        <v>2003</v>
      </c>
      <c r="L170" s="29" t="s">
        <v>1995</v>
      </c>
      <c r="M170" s="29" t="s">
        <v>2006</v>
      </c>
      <c r="N170" s="29" t="s">
        <v>2000</v>
      </c>
      <c r="O170" s="29" t="s">
        <v>1974</v>
      </c>
      <c r="P170" s="29" t="s">
        <v>1996</v>
      </c>
      <c r="Q170" s="29" t="s">
        <v>2005</v>
      </c>
      <c r="R170" s="24"/>
      <c r="S170" s="24"/>
      <c r="T170" s="24"/>
      <c r="U170" s="24"/>
    </row>
    <row r="171" spans="1:21" ht="25.5" x14ac:dyDescent="0.2">
      <c r="A171" s="28" t="s">
        <v>1059</v>
      </c>
      <c r="B171" s="29" t="s">
        <v>1171</v>
      </c>
      <c r="C171" s="29" t="s">
        <v>1962</v>
      </c>
      <c r="D171" s="29" t="s">
        <v>1171</v>
      </c>
      <c r="E171" s="29" t="s">
        <v>1999</v>
      </c>
      <c r="F171" s="29" t="s">
        <v>2002</v>
      </c>
      <c r="G171" s="29" t="s">
        <v>1997</v>
      </c>
      <c r="H171" s="29" t="s">
        <v>1980</v>
      </c>
      <c r="I171" s="29" t="s">
        <v>1171</v>
      </c>
      <c r="J171" s="29" t="s">
        <v>2001</v>
      </c>
      <c r="K171" s="29" t="s">
        <v>2003</v>
      </c>
      <c r="L171" s="29" t="s">
        <v>1995</v>
      </c>
      <c r="M171" s="29" t="s">
        <v>2006</v>
      </c>
      <c r="N171" s="29" t="s">
        <v>2000</v>
      </c>
      <c r="O171" s="29" t="s">
        <v>1974</v>
      </c>
      <c r="P171" s="29" t="s">
        <v>1996</v>
      </c>
      <c r="Q171" s="29" t="s">
        <v>2005</v>
      </c>
      <c r="R171" s="24"/>
      <c r="S171" s="24"/>
      <c r="T171" s="24"/>
      <c r="U171" s="24"/>
    </row>
    <row r="172" spans="1:21" ht="25.5" x14ac:dyDescent="0.2">
      <c r="A172" s="28" t="s">
        <v>1060</v>
      </c>
      <c r="B172" s="29" t="s">
        <v>1171</v>
      </c>
      <c r="C172" s="29" t="s">
        <v>1962</v>
      </c>
      <c r="D172" s="29" t="s">
        <v>1171</v>
      </c>
      <c r="E172" s="29" t="s">
        <v>1999</v>
      </c>
      <c r="F172" s="29" t="s">
        <v>2002</v>
      </c>
      <c r="G172" s="29" t="s">
        <v>1997</v>
      </c>
      <c r="H172" s="29" t="s">
        <v>1980</v>
      </c>
      <c r="I172" s="29" t="s">
        <v>1171</v>
      </c>
      <c r="J172" s="29" t="s">
        <v>2001</v>
      </c>
      <c r="K172" s="29" t="s">
        <v>2003</v>
      </c>
      <c r="L172" s="29" t="s">
        <v>1995</v>
      </c>
      <c r="M172" s="29" t="s">
        <v>2006</v>
      </c>
      <c r="N172" s="29" t="s">
        <v>2000</v>
      </c>
      <c r="O172" s="29" t="s">
        <v>1974</v>
      </c>
      <c r="P172" s="29" t="s">
        <v>1996</v>
      </c>
      <c r="Q172" s="29" t="s">
        <v>2005</v>
      </c>
      <c r="R172" s="24"/>
      <c r="S172" s="24"/>
      <c r="T172" s="24"/>
      <c r="U172" s="24"/>
    </row>
    <row r="173" spans="1:21" ht="25.5" x14ac:dyDescent="0.2">
      <c r="A173" s="28" t="s">
        <v>1061</v>
      </c>
      <c r="B173" s="29" t="s">
        <v>1171</v>
      </c>
      <c r="C173" s="29" t="s">
        <v>1962</v>
      </c>
      <c r="D173" s="29" t="s">
        <v>1171</v>
      </c>
      <c r="E173" s="29" t="s">
        <v>1999</v>
      </c>
      <c r="F173" s="29" t="s">
        <v>2002</v>
      </c>
      <c r="G173" s="29" t="s">
        <v>1997</v>
      </c>
      <c r="H173" s="29" t="s">
        <v>1980</v>
      </c>
      <c r="I173" s="29" t="s">
        <v>1171</v>
      </c>
      <c r="J173" s="29" t="s">
        <v>2001</v>
      </c>
      <c r="K173" s="29" t="s">
        <v>2003</v>
      </c>
      <c r="L173" s="29" t="s">
        <v>1995</v>
      </c>
      <c r="M173" s="29" t="s">
        <v>2006</v>
      </c>
      <c r="N173" s="29" t="s">
        <v>2000</v>
      </c>
      <c r="O173" s="29" t="s">
        <v>1974</v>
      </c>
      <c r="P173" s="29" t="s">
        <v>1996</v>
      </c>
      <c r="Q173" s="29" t="s">
        <v>2005</v>
      </c>
      <c r="R173" s="24"/>
      <c r="S173" s="24"/>
      <c r="T173" s="24"/>
      <c r="U173" s="24"/>
    </row>
    <row r="174" spans="1:21" ht="25.5" x14ac:dyDescent="0.2">
      <c r="A174" s="28" t="s">
        <v>1062</v>
      </c>
      <c r="B174" s="29" t="s">
        <v>1171</v>
      </c>
      <c r="C174" s="29" t="s">
        <v>1962</v>
      </c>
      <c r="D174" s="29" t="s">
        <v>1171</v>
      </c>
      <c r="E174" s="29" t="s">
        <v>1999</v>
      </c>
      <c r="F174" s="29" t="s">
        <v>2002</v>
      </c>
      <c r="G174" s="29" t="s">
        <v>1997</v>
      </c>
      <c r="H174" s="29" t="s">
        <v>1980</v>
      </c>
      <c r="I174" s="29" t="s">
        <v>1171</v>
      </c>
      <c r="J174" s="29" t="s">
        <v>2001</v>
      </c>
      <c r="K174" s="29" t="s">
        <v>2003</v>
      </c>
      <c r="L174" s="29" t="s">
        <v>1995</v>
      </c>
      <c r="M174" s="29" t="s">
        <v>2006</v>
      </c>
      <c r="N174" s="29" t="s">
        <v>2000</v>
      </c>
      <c r="O174" s="29" t="s">
        <v>1974</v>
      </c>
      <c r="P174" s="29" t="s">
        <v>1996</v>
      </c>
      <c r="Q174" s="29" t="s">
        <v>2005</v>
      </c>
      <c r="R174" s="24"/>
      <c r="S174" s="24"/>
      <c r="T174" s="24"/>
      <c r="U174" s="24"/>
    </row>
    <row r="175" spans="1:21" ht="25.5" x14ac:dyDescent="0.2">
      <c r="A175" s="28" t="s">
        <v>1063</v>
      </c>
      <c r="B175" s="29" t="s">
        <v>1171</v>
      </c>
      <c r="C175" s="29" t="s">
        <v>1962</v>
      </c>
      <c r="D175" s="29" t="s">
        <v>1171</v>
      </c>
      <c r="E175" s="29" t="s">
        <v>1999</v>
      </c>
      <c r="F175" s="29" t="s">
        <v>2002</v>
      </c>
      <c r="G175" s="29" t="s">
        <v>1997</v>
      </c>
      <c r="H175" s="29" t="s">
        <v>1980</v>
      </c>
      <c r="I175" s="29" t="s">
        <v>1171</v>
      </c>
      <c r="J175" s="29" t="s">
        <v>2001</v>
      </c>
      <c r="K175" s="29" t="s">
        <v>2003</v>
      </c>
      <c r="L175" s="29" t="s">
        <v>1995</v>
      </c>
      <c r="M175" s="29" t="s">
        <v>2006</v>
      </c>
      <c r="N175" s="29" t="s">
        <v>2000</v>
      </c>
      <c r="O175" s="29" t="s">
        <v>1974</v>
      </c>
      <c r="P175" s="29" t="s">
        <v>1996</v>
      </c>
      <c r="Q175" s="29" t="s">
        <v>2005</v>
      </c>
      <c r="R175" s="24"/>
      <c r="S175" s="24"/>
      <c r="T175" s="24"/>
      <c r="U175" s="24"/>
    </row>
    <row r="176" spans="1:21" ht="25.5" x14ac:dyDescent="0.2">
      <c r="A176" s="28" t="s">
        <v>1064</v>
      </c>
      <c r="B176" s="29" t="s">
        <v>1171</v>
      </c>
      <c r="C176" s="29" t="s">
        <v>1962</v>
      </c>
      <c r="D176" s="29" t="s">
        <v>1171</v>
      </c>
      <c r="E176" s="29" t="s">
        <v>1999</v>
      </c>
      <c r="F176" s="29" t="s">
        <v>2002</v>
      </c>
      <c r="G176" s="29" t="s">
        <v>1997</v>
      </c>
      <c r="H176" s="29" t="s">
        <v>1980</v>
      </c>
      <c r="I176" s="29" t="s">
        <v>1171</v>
      </c>
      <c r="J176" s="29" t="s">
        <v>2001</v>
      </c>
      <c r="K176" s="29" t="s">
        <v>2003</v>
      </c>
      <c r="L176" s="29" t="s">
        <v>1995</v>
      </c>
      <c r="M176" s="29" t="s">
        <v>2006</v>
      </c>
      <c r="N176" s="29" t="s">
        <v>2000</v>
      </c>
      <c r="O176" s="29" t="s">
        <v>1974</v>
      </c>
      <c r="P176" s="29" t="s">
        <v>1996</v>
      </c>
      <c r="Q176" s="29" t="s">
        <v>2005</v>
      </c>
      <c r="R176" s="24"/>
      <c r="S176" s="24"/>
      <c r="T176" s="24"/>
      <c r="U176" s="24"/>
    </row>
    <row r="177" spans="1:21" ht="25.5" x14ac:dyDescent="0.2">
      <c r="A177" s="28" t="s">
        <v>1065</v>
      </c>
      <c r="B177" s="29" t="s">
        <v>1171</v>
      </c>
      <c r="C177" s="29" t="s">
        <v>2000</v>
      </c>
      <c r="D177" s="29" t="s">
        <v>1171</v>
      </c>
      <c r="E177" s="29" t="s">
        <v>1999</v>
      </c>
      <c r="F177" s="29" t="s">
        <v>2002</v>
      </c>
      <c r="G177" s="29" t="s">
        <v>1997</v>
      </c>
      <c r="H177" s="29" t="s">
        <v>1980</v>
      </c>
      <c r="I177" s="29" t="s">
        <v>1171</v>
      </c>
      <c r="J177" s="29" t="s">
        <v>2001</v>
      </c>
      <c r="K177" s="29" t="s">
        <v>2003</v>
      </c>
      <c r="L177" s="29" t="s">
        <v>1995</v>
      </c>
      <c r="M177" s="29" t="s">
        <v>2006</v>
      </c>
      <c r="N177" s="29" t="s">
        <v>2000</v>
      </c>
      <c r="O177" s="29" t="s">
        <v>1974</v>
      </c>
      <c r="P177" s="29" t="s">
        <v>1996</v>
      </c>
      <c r="Q177" s="29" t="s">
        <v>2005</v>
      </c>
      <c r="R177" s="24"/>
      <c r="S177" s="24"/>
      <c r="T177" s="24"/>
      <c r="U177" s="24"/>
    </row>
    <row r="178" spans="1:21" ht="25.5" x14ac:dyDescent="0.2">
      <c r="A178" s="28" t="s">
        <v>1066</v>
      </c>
      <c r="B178" s="29" t="s">
        <v>1171</v>
      </c>
      <c r="C178" s="29" t="s">
        <v>2000</v>
      </c>
      <c r="D178" s="29" t="s">
        <v>1171</v>
      </c>
      <c r="E178" s="29" t="s">
        <v>1999</v>
      </c>
      <c r="F178" s="29" t="s">
        <v>2002</v>
      </c>
      <c r="G178" s="29" t="s">
        <v>1997</v>
      </c>
      <c r="H178" s="29" t="s">
        <v>1980</v>
      </c>
      <c r="I178" s="29" t="s">
        <v>1171</v>
      </c>
      <c r="J178" s="29" t="s">
        <v>2001</v>
      </c>
      <c r="K178" s="29" t="s">
        <v>2003</v>
      </c>
      <c r="L178" s="29" t="s">
        <v>1995</v>
      </c>
      <c r="M178" s="29" t="s">
        <v>2006</v>
      </c>
      <c r="N178" s="29" t="s">
        <v>2000</v>
      </c>
      <c r="O178" s="29" t="s">
        <v>1974</v>
      </c>
      <c r="P178" s="29" t="s">
        <v>1996</v>
      </c>
      <c r="Q178" s="29" t="s">
        <v>2005</v>
      </c>
      <c r="R178" s="24"/>
      <c r="S178" s="24"/>
      <c r="T178" s="24"/>
      <c r="U178" s="24"/>
    </row>
    <row r="179" spans="1:21" ht="25.5" x14ac:dyDescent="0.2">
      <c r="A179" s="28" t="s">
        <v>1067</v>
      </c>
      <c r="B179" s="29" t="s">
        <v>1171</v>
      </c>
      <c r="C179" s="29" t="s">
        <v>2000</v>
      </c>
      <c r="D179" s="29" t="s">
        <v>1171</v>
      </c>
      <c r="E179" s="29" t="s">
        <v>1999</v>
      </c>
      <c r="F179" s="29" t="s">
        <v>2002</v>
      </c>
      <c r="G179" s="29" t="s">
        <v>1997</v>
      </c>
      <c r="H179" s="29" t="s">
        <v>1980</v>
      </c>
      <c r="I179" s="29" t="s">
        <v>1171</v>
      </c>
      <c r="J179" s="29" t="s">
        <v>2001</v>
      </c>
      <c r="K179" s="29" t="s">
        <v>2003</v>
      </c>
      <c r="L179" s="29" t="s">
        <v>1995</v>
      </c>
      <c r="M179" s="29" t="s">
        <v>2006</v>
      </c>
      <c r="N179" s="29" t="s">
        <v>2000</v>
      </c>
      <c r="O179" s="29" t="s">
        <v>1974</v>
      </c>
      <c r="P179" s="29" t="s">
        <v>1996</v>
      </c>
      <c r="Q179" s="29" t="s">
        <v>2007</v>
      </c>
      <c r="R179" s="24"/>
      <c r="S179" s="24"/>
      <c r="T179" s="24"/>
      <c r="U179" s="24"/>
    </row>
    <row r="180" spans="1:21" ht="25.5" x14ac:dyDescent="0.2">
      <c r="A180" s="28" t="s">
        <v>1068</v>
      </c>
      <c r="B180" s="29" t="s">
        <v>1171</v>
      </c>
      <c r="C180" s="29" t="s">
        <v>2000</v>
      </c>
      <c r="D180" s="29" t="s">
        <v>1171</v>
      </c>
      <c r="E180" s="29" t="s">
        <v>1999</v>
      </c>
      <c r="F180" s="29" t="s">
        <v>2002</v>
      </c>
      <c r="G180" s="29" t="s">
        <v>1997</v>
      </c>
      <c r="H180" s="29" t="s">
        <v>1980</v>
      </c>
      <c r="I180" s="29" t="s">
        <v>1171</v>
      </c>
      <c r="J180" s="29" t="s">
        <v>2001</v>
      </c>
      <c r="K180" s="29" t="s">
        <v>2003</v>
      </c>
      <c r="L180" s="29" t="s">
        <v>1995</v>
      </c>
      <c r="M180" s="29" t="s">
        <v>2006</v>
      </c>
      <c r="N180" s="29" t="s">
        <v>2000</v>
      </c>
      <c r="O180" s="29" t="s">
        <v>1974</v>
      </c>
      <c r="P180" s="29" t="s">
        <v>1996</v>
      </c>
      <c r="Q180" s="29" t="s">
        <v>2007</v>
      </c>
      <c r="R180" s="24"/>
      <c r="S180" s="24"/>
      <c r="T180" s="24"/>
      <c r="U180" s="24"/>
    </row>
    <row r="181" spans="1:21" ht="25.5" x14ac:dyDescent="0.2">
      <c r="A181" s="28" t="s">
        <v>1069</v>
      </c>
      <c r="B181" s="29" t="s">
        <v>1171</v>
      </c>
      <c r="C181" s="29" t="s">
        <v>2000</v>
      </c>
      <c r="D181" s="29" t="s">
        <v>1171</v>
      </c>
      <c r="E181" s="29" t="s">
        <v>1999</v>
      </c>
      <c r="F181" s="29" t="s">
        <v>2002</v>
      </c>
      <c r="G181" s="29" t="s">
        <v>1997</v>
      </c>
      <c r="H181" s="29" t="s">
        <v>1980</v>
      </c>
      <c r="I181" s="29" t="s">
        <v>1171</v>
      </c>
      <c r="J181" s="29" t="s">
        <v>2001</v>
      </c>
      <c r="K181" s="29" t="s">
        <v>2003</v>
      </c>
      <c r="L181" s="29" t="s">
        <v>1995</v>
      </c>
      <c r="M181" s="29" t="s">
        <v>2006</v>
      </c>
      <c r="N181" s="29" t="s">
        <v>2000</v>
      </c>
      <c r="O181" s="29" t="s">
        <v>1974</v>
      </c>
      <c r="P181" s="29" t="s">
        <v>1996</v>
      </c>
      <c r="Q181" s="29" t="s">
        <v>2007</v>
      </c>
      <c r="R181" s="24"/>
      <c r="S181" s="24"/>
      <c r="T181" s="24"/>
      <c r="U181" s="24"/>
    </row>
    <row r="182" spans="1:21" ht="25.5" x14ac:dyDescent="0.2">
      <c r="A182" s="28" t="s">
        <v>1070</v>
      </c>
      <c r="B182" s="29" t="s">
        <v>1171</v>
      </c>
      <c r="C182" s="29" t="s">
        <v>2000</v>
      </c>
      <c r="D182" s="29" t="s">
        <v>1171</v>
      </c>
      <c r="E182" s="29" t="s">
        <v>1999</v>
      </c>
      <c r="F182" s="29" t="s">
        <v>2002</v>
      </c>
      <c r="G182" s="29" t="s">
        <v>1997</v>
      </c>
      <c r="H182" s="29" t="s">
        <v>1980</v>
      </c>
      <c r="I182" s="29" t="s">
        <v>1171</v>
      </c>
      <c r="J182" s="29" t="s">
        <v>2001</v>
      </c>
      <c r="K182" s="29" t="s">
        <v>2003</v>
      </c>
      <c r="L182" s="29" t="s">
        <v>1995</v>
      </c>
      <c r="M182" s="29" t="s">
        <v>2006</v>
      </c>
      <c r="N182" s="29" t="s">
        <v>2000</v>
      </c>
      <c r="O182" s="29" t="s">
        <v>1974</v>
      </c>
      <c r="P182" s="29" t="s">
        <v>1996</v>
      </c>
      <c r="Q182" s="29" t="s">
        <v>2007</v>
      </c>
      <c r="R182" s="24"/>
      <c r="S182" s="24"/>
      <c r="T182" s="24"/>
      <c r="U182" s="24"/>
    </row>
    <row r="183" spans="1:21" ht="25.5" x14ac:dyDescent="0.2">
      <c r="A183" s="28" t="s">
        <v>1071</v>
      </c>
      <c r="B183" s="29" t="s">
        <v>1171</v>
      </c>
      <c r="C183" s="29" t="s">
        <v>2000</v>
      </c>
      <c r="D183" s="29" t="s">
        <v>1171</v>
      </c>
      <c r="E183" s="29" t="s">
        <v>1999</v>
      </c>
      <c r="F183" s="29" t="s">
        <v>2002</v>
      </c>
      <c r="G183" s="29" t="s">
        <v>1997</v>
      </c>
      <c r="H183" s="29" t="s">
        <v>1980</v>
      </c>
      <c r="I183" s="29" t="s">
        <v>1171</v>
      </c>
      <c r="J183" s="29" t="s">
        <v>2001</v>
      </c>
      <c r="K183" s="29" t="s">
        <v>2003</v>
      </c>
      <c r="L183" s="29" t="s">
        <v>1995</v>
      </c>
      <c r="M183" s="29" t="s">
        <v>2006</v>
      </c>
      <c r="N183" s="29" t="s">
        <v>2000</v>
      </c>
      <c r="O183" s="29" t="s">
        <v>1974</v>
      </c>
      <c r="P183" s="29" t="s">
        <v>1996</v>
      </c>
      <c r="Q183" s="29" t="s">
        <v>2007</v>
      </c>
      <c r="R183" s="24"/>
      <c r="S183" s="24"/>
      <c r="T183" s="24"/>
      <c r="U183" s="24"/>
    </row>
    <row r="184" spans="1:21" ht="25.5" x14ac:dyDescent="0.2">
      <c r="A184" s="28" t="s">
        <v>1072</v>
      </c>
      <c r="B184" s="29" t="s">
        <v>1171</v>
      </c>
      <c r="C184" s="29" t="s">
        <v>2000</v>
      </c>
      <c r="D184" s="29" t="s">
        <v>1171</v>
      </c>
      <c r="E184" s="29" t="s">
        <v>1999</v>
      </c>
      <c r="F184" s="29" t="s">
        <v>2002</v>
      </c>
      <c r="G184" s="29" t="s">
        <v>1997</v>
      </c>
      <c r="H184" s="29" t="s">
        <v>1980</v>
      </c>
      <c r="I184" s="29" t="s">
        <v>1171</v>
      </c>
      <c r="J184" s="29" t="s">
        <v>2001</v>
      </c>
      <c r="K184" s="29" t="s">
        <v>2003</v>
      </c>
      <c r="L184" s="29" t="s">
        <v>1995</v>
      </c>
      <c r="M184" s="29" t="s">
        <v>2006</v>
      </c>
      <c r="N184" s="29" t="s">
        <v>2000</v>
      </c>
      <c r="O184" s="29" t="s">
        <v>1974</v>
      </c>
      <c r="P184" s="29" t="s">
        <v>1996</v>
      </c>
      <c r="Q184" s="29" t="s">
        <v>2007</v>
      </c>
      <c r="R184" s="24"/>
      <c r="S184" s="24"/>
      <c r="T184" s="24"/>
      <c r="U184" s="24"/>
    </row>
    <row r="185" spans="1:21" ht="25.5" x14ac:dyDescent="0.2">
      <c r="A185" s="28" t="s">
        <v>1073</v>
      </c>
      <c r="B185" s="29" t="s">
        <v>1171</v>
      </c>
      <c r="C185" s="29" t="s">
        <v>2000</v>
      </c>
      <c r="D185" s="29" t="s">
        <v>1171</v>
      </c>
      <c r="E185" s="29" t="s">
        <v>1999</v>
      </c>
      <c r="F185" s="29" t="s">
        <v>2002</v>
      </c>
      <c r="G185" s="29" t="s">
        <v>1997</v>
      </c>
      <c r="H185" s="29" t="s">
        <v>1980</v>
      </c>
      <c r="I185" s="29" t="s">
        <v>1171</v>
      </c>
      <c r="J185" s="29" t="s">
        <v>2001</v>
      </c>
      <c r="K185" s="29" t="s">
        <v>2003</v>
      </c>
      <c r="L185" s="29" t="s">
        <v>1995</v>
      </c>
      <c r="M185" s="29" t="s">
        <v>2006</v>
      </c>
      <c r="N185" s="29" t="s">
        <v>2000</v>
      </c>
      <c r="O185" s="29" t="s">
        <v>1974</v>
      </c>
      <c r="P185" s="29" t="s">
        <v>1996</v>
      </c>
      <c r="Q185" s="29" t="s">
        <v>2007</v>
      </c>
      <c r="R185" s="24"/>
      <c r="S185" s="24"/>
      <c r="T185" s="24"/>
      <c r="U185" s="24"/>
    </row>
    <row r="186" spans="1:21" ht="25.5" x14ac:dyDescent="0.2">
      <c r="A186" s="28" t="s">
        <v>1074</v>
      </c>
      <c r="B186" s="29" t="s">
        <v>1171</v>
      </c>
      <c r="C186" s="29" t="s">
        <v>2000</v>
      </c>
      <c r="D186" s="29" t="s">
        <v>1171</v>
      </c>
      <c r="E186" s="29" t="s">
        <v>1999</v>
      </c>
      <c r="F186" s="29" t="s">
        <v>2002</v>
      </c>
      <c r="G186" s="29" t="s">
        <v>1997</v>
      </c>
      <c r="H186" s="29" t="s">
        <v>1980</v>
      </c>
      <c r="I186" s="29" t="s">
        <v>1171</v>
      </c>
      <c r="J186" s="29" t="s">
        <v>2001</v>
      </c>
      <c r="K186" s="29" t="s">
        <v>2003</v>
      </c>
      <c r="L186" s="29" t="s">
        <v>1995</v>
      </c>
      <c r="M186" s="29" t="s">
        <v>2006</v>
      </c>
      <c r="N186" s="29" t="s">
        <v>2000</v>
      </c>
      <c r="O186" s="29" t="s">
        <v>1974</v>
      </c>
      <c r="P186" s="29" t="s">
        <v>1996</v>
      </c>
      <c r="Q186" s="29" t="s">
        <v>2007</v>
      </c>
      <c r="R186" s="24"/>
      <c r="S186" s="24"/>
      <c r="T186" s="24"/>
      <c r="U186" s="24"/>
    </row>
    <row r="187" spans="1:21" ht="25.5" x14ac:dyDescent="0.2">
      <c r="A187" s="28" t="s">
        <v>1075</v>
      </c>
      <c r="B187" s="29" t="s">
        <v>1171</v>
      </c>
      <c r="C187" s="29" t="s">
        <v>2000</v>
      </c>
      <c r="D187" s="29" t="s">
        <v>1171</v>
      </c>
      <c r="E187" s="29" t="s">
        <v>1999</v>
      </c>
      <c r="F187" s="29" t="s">
        <v>2002</v>
      </c>
      <c r="G187" s="29" t="s">
        <v>1997</v>
      </c>
      <c r="H187" s="29" t="s">
        <v>1980</v>
      </c>
      <c r="I187" s="29" t="s">
        <v>1171</v>
      </c>
      <c r="J187" s="29" t="s">
        <v>2008</v>
      </c>
      <c r="K187" s="29" t="s">
        <v>2003</v>
      </c>
      <c r="L187" s="29" t="s">
        <v>1171</v>
      </c>
      <c r="M187" s="29" t="s">
        <v>2006</v>
      </c>
      <c r="N187" s="29" t="s">
        <v>2000</v>
      </c>
      <c r="O187" s="29" t="s">
        <v>1974</v>
      </c>
      <c r="P187" s="29" t="s">
        <v>1996</v>
      </c>
      <c r="Q187" s="29" t="s">
        <v>2007</v>
      </c>
      <c r="R187" s="24"/>
      <c r="S187" s="24"/>
      <c r="T187" s="24"/>
      <c r="U187" s="24"/>
    </row>
    <row r="188" spans="1:21" ht="25.5" x14ac:dyDescent="0.2">
      <c r="A188" s="28" t="s">
        <v>1076</v>
      </c>
      <c r="B188" s="29" t="s">
        <v>1171</v>
      </c>
      <c r="C188" s="29" t="s">
        <v>2000</v>
      </c>
      <c r="D188" s="29" t="s">
        <v>1171</v>
      </c>
      <c r="E188" s="29" t="s">
        <v>1999</v>
      </c>
      <c r="F188" s="29" t="s">
        <v>2002</v>
      </c>
      <c r="G188" s="29" t="s">
        <v>1997</v>
      </c>
      <c r="H188" s="29" t="s">
        <v>1980</v>
      </c>
      <c r="I188" s="29" t="s">
        <v>1171</v>
      </c>
      <c r="J188" s="29" t="s">
        <v>1171</v>
      </c>
      <c r="K188" s="29" t="s">
        <v>2003</v>
      </c>
      <c r="L188" s="29" t="s">
        <v>1171</v>
      </c>
      <c r="M188" s="29" t="s">
        <v>2006</v>
      </c>
      <c r="N188" s="29" t="s">
        <v>2000</v>
      </c>
      <c r="O188" s="29" t="s">
        <v>1974</v>
      </c>
      <c r="P188" s="29" t="s">
        <v>1996</v>
      </c>
      <c r="Q188" s="29" t="s">
        <v>2009</v>
      </c>
      <c r="R188" s="24"/>
      <c r="S188" s="24"/>
      <c r="T188" s="24"/>
      <c r="U188" s="24"/>
    </row>
    <row r="189" spans="1:21" ht="25.5" x14ac:dyDescent="0.2">
      <c r="A189" s="28" t="s">
        <v>1077</v>
      </c>
      <c r="B189" s="29" t="s">
        <v>1171</v>
      </c>
      <c r="C189" s="29" t="s">
        <v>2000</v>
      </c>
      <c r="D189" s="29" t="s">
        <v>1171</v>
      </c>
      <c r="E189" s="29" t="s">
        <v>1999</v>
      </c>
      <c r="F189" s="29" t="s">
        <v>2002</v>
      </c>
      <c r="G189" s="29" t="s">
        <v>1997</v>
      </c>
      <c r="H189" s="29" t="s">
        <v>1980</v>
      </c>
      <c r="I189" s="29" t="s">
        <v>1171</v>
      </c>
      <c r="J189" s="29" t="s">
        <v>1171</v>
      </c>
      <c r="K189" s="29" t="s">
        <v>1171</v>
      </c>
      <c r="L189" s="29" t="s">
        <v>1171</v>
      </c>
      <c r="M189" s="29" t="s">
        <v>2006</v>
      </c>
      <c r="N189" s="29" t="s">
        <v>2000</v>
      </c>
      <c r="O189" s="29" t="s">
        <v>1974</v>
      </c>
      <c r="P189" s="29" t="s">
        <v>1996</v>
      </c>
      <c r="Q189" s="29" t="s">
        <v>2009</v>
      </c>
      <c r="R189" s="24"/>
      <c r="S189" s="24"/>
      <c r="T189" s="24"/>
      <c r="U189" s="24"/>
    </row>
    <row r="190" spans="1:21" ht="25.5" x14ac:dyDescent="0.2">
      <c r="A190" s="28" t="s">
        <v>1078</v>
      </c>
      <c r="B190" s="29" t="s">
        <v>1171</v>
      </c>
      <c r="C190" s="29" t="s">
        <v>2000</v>
      </c>
      <c r="D190" s="29" t="s">
        <v>1171</v>
      </c>
      <c r="E190" s="29" t="s">
        <v>1999</v>
      </c>
      <c r="F190" s="29" t="s">
        <v>2002</v>
      </c>
      <c r="G190" s="29" t="s">
        <v>2010</v>
      </c>
      <c r="H190" s="29" t="s">
        <v>1980</v>
      </c>
      <c r="I190" s="29" t="s">
        <v>1171</v>
      </c>
      <c r="J190" s="29" t="s">
        <v>1171</v>
      </c>
      <c r="K190" s="29" t="s">
        <v>1171</v>
      </c>
      <c r="L190" s="29" t="s">
        <v>1171</v>
      </c>
      <c r="M190" s="29" t="s">
        <v>2006</v>
      </c>
      <c r="N190" s="29" t="s">
        <v>2000</v>
      </c>
      <c r="O190" s="29" t="s">
        <v>1974</v>
      </c>
      <c r="P190" s="29" t="s">
        <v>1996</v>
      </c>
      <c r="Q190" s="29" t="s">
        <v>2011</v>
      </c>
      <c r="R190" s="24"/>
      <c r="S190" s="24"/>
      <c r="T190" s="24"/>
      <c r="U190" s="24"/>
    </row>
    <row r="191" spans="1:21" ht="25.5" x14ac:dyDescent="0.2">
      <c r="A191" s="28" t="s">
        <v>1079</v>
      </c>
      <c r="B191" s="29" t="s">
        <v>1171</v>
      </c>
      <c r="C191" s="29" t="s">
        <v>2000</v>
      </c>
      <c r="D191" s="29" t="s">
        <v>1171</v>
      </c>
      <c r="E191" s="29" t="s">
        <v>1999</v>
      </c>
      <c r="F191" s="29" t="s">
        <v>2002</v>
      </c>
      <c r="G191" s="29" t="s">
        <v>2010</v>
      </c>
      <c r="H191" s="29" t="s">
        <v>1980</v>
      </c>
      <c r="I191" s="29" t="s">
        <v>1171</v>
      </c>
      <c r="J191" s="29" t="s">
        <v>1171</v>
      </c>
      <c r="K191" s="29" t="s">
        <v>1171</v>
      </c>
      <c r="L191" s="29" t="s">
        <v>1171</v>
      </c>
      <c r="M191" s="29" t="s">
        <v>2006</v>
      </c>
      <c r="N191" s="29" t="s">
        <v>2000</v>
      </c>
      <c r="O191" s="29" t="s">
        <v>1974</v>
      </c>
      <c r="P191" s="29" t="s">
        <v>1996</v>
      </c>
      <c r="Q191" s="29" t="s">
        <v>2011</v>
      </c>
      <c r="R191" s="24"/>
      <c r="S191" s="24"/>
      <c r="T191" s="24"/>
      <c r="U191" s="24"/>
    </row>
    <row r="192" spans="1:21" ht="25.5" x14ac:dyDescent="0.2">
      <c r="A192" s="28" t="s">
        <v>1080</v>
      </c>
      <c r="B192" s="29" t="s">
        <v>1171</v>
      </c>
      <c r="C192" s="29" t="s">
        <v>2000</v>
      </c>
      <c r="D192" s="29" t="s">
        <v>1171</v>
      </c>
      <c r="E192" s="29" t="s">
        <v>1999</v>
      </c>
      <c r="F192" s="29" t="s">
        <v>2002</v>
      </c>
      <c r="G192" s="29" t="s">
        <v>2010</v>
      </c>
      <c r="H192" s="29" t="s">
        <v>1980</v>
      </c>
      <c r="I192" s="29" t="s">
        <v>1171</v>
      </c>
      <c r="J192" s="29" t="s">
        <v>1171</v>
      </c>
      <c r="K192" s="29" t="s">
        <v>1171</v>
      </c>
      <c r="L192" s="29" t="s">
        <v>1171</v>
      </c>
      <c r="M192" s="29" t="s">
        <v>2006</v>
      </c>
      <c r="N192" s="29" t="s">
        <v>2000</v>
      </c>
      <c r="O192" s="29" t="s">
        <v>1974</v>
      </c>
      <c r="P192" s="29" t="s">
        <v>1996</v>
      </c>
      <c r="Q192" s="29" t="s">
        <v>2011</v>
      </c>
      <c r="R192" s="24"/>
      <c r="S192" s="24"/>
      <c r="T192" s="24"/>
      <c r="U192" s="24"/>
    </row>
    <row r="193" spans="1:21" ht="25.5" x14ac:dyDescent="0.2">
      <c r="A193" s="28" t="s">
        <v>1081</v>
      </c>
      <c r="B193" s="29" t="s">
        <v>1171</v>
      </c>
      <c r="C193" s="29" t="s">
        <v>2000</v>
      </c>
      <c r="D193" s="29" t="s">
        <v>1171</v>
      </c>
      <c r="E193" s="29" t="s">
        <v>1999</v>
      </c>
      <c r="F193" s="29" t="s">
        <v>1171</v>
      </c>
      <c r="G193" s="29" t="s">
        <v>2010</v>
      </c>
      <c r="H193" s="29" t="s">
        <v>1980</v>
      </c>
      <c r="I193" s="29" t="s">
        <v>1171</v>
      </c>
      <c r="J193" s="29" t="s">
        <v>1171</v>
      </c>
      <c r="K193" s="29" t="s">
        <v>1171</v>
      </c>
      <c r="L193" s="29" t="s">
        <v>1171</v>
      </c>
      <c r="M193" s="29" t="s">
        <v>2006</v>
      </c>
      <c r="N193" s="29" t="s">
        <v>2000</v>
      </c>
      <c r="O193" s="29" t="s">
        <v>1974</v>
      </c>
      <c r="P193" s="29" t="s">
        <v>1996</v>
      </c>
      <c r="Q193" s="29" t="s">
        <v>2011</v>
      </c>
      <c r="R193" s="24"/>
      <c r="S193" s="24"/>
      <c r="T193" s="24"/>
      <c r="U193" s="24"/>
    </row>
    <row r="194" spans="1:21" ht="25.5" x14ac:dyDescent="0.2">
      <c r="A194" s="28" t="s">
        <v>1082</v>
      </c>
      <c r="B194" s="29" t="s">
        <v>1171</v>
      </c>
      <c r="C194" s="29" t="s">
        <v>2000</v>
      </c>
      <c r="D194" s="29" t="s">
        <v>1171</v>
      </c>
      <c r="E194" s="29" t="s">
        <v>1999</v>
      </c>
      <c r="F194" s="29" t="s">
        <v>1171</v>
      </c>
      <c r="G194" s="29" t="s">
        <v>2010</v>
      </c>
      <c r="H194" s="29" t="s">
        <v>1980</v>
      </c>
      <c r="I194" s="29" t="s">
        <v>1171</v>
      </c>
      <c r="J194" s="29" t="s">
        <v>1171</v>
      </c>
      <c r="K194" s="29" t="s">
        <v>1171</v>
      </c>
      <c r="L194" s="29" t="s">
        <v>1171</v>
      </c>
      <c r="M194" s="29" t="s">
        <v>2012</v>
      </c>
      <c r="N194" s="29" t="s">
        <v>2013</v>
      </c>
      <c r="O194" s="29" t="s">
        <v>1974</v>
      </c>
      <c r="P194" s="29" t="s">
        <v>1996</v>
      </c>
      <c r="Q194" s="29" t="s">
        <v>2011</v>
      </c>
      <c r="R194" s="24"/>
      <c r="S194" s="24"/>
      <c r="T194" s="24"/>
      <c r="U194" s="24"/>
    </row>
    <row r="195" spans="1:21" ht="25.5" x14ac:dyDescent="0.2">
      <c r="A195" s="28" t="s">
        <v>1083</v>
      </c>
      <c r="B195" s="29" t="s">
        <v>1171</v>
      </c>
      <c r="C195" s="29" t="s">
        <v>2000</v>
      </c>
      <c r="D195" s="29" t="s">
        <v>1171</v>
      </c>
      <c r="E195" s="29" t="s">
        <v>1999</v>
      </c>
      <c r="F195" s="29" t="s">
        <v>1171</v>
      </c>
      <c r="G195" s="29" t="s">
        <v>2010</v>
      </c>
      <c r="H195" s="29" t="s">
        <v>1980</v>
      </c>
      <c r="I195" s="29" t="s">
        <v>1171</v>
      </c>
      <c r="J195" s="29" t="s">
        <v>1171</v>
      </c>
      <c r="K195" s="29" t="s">
        <v>1171</v>
      </c>
      <c r="L195" s="29" t="s">
        <v>1171</v>
      </c>
      <c r="M195" s="29" t="s">
        <v>2012</v>
      </c>
      <c r="N195" s="29" t="s">
        <v>2013</v>
      </c>
      <c r="O195" s="29" t="s">
        <v>1974</v>
      </c>
      <c r="P195" s="29" t="s">
        <v>1996</v>
      </c>
      <c r="Q195" s="29" t="s">
        <v>2011</v>
      </c>
      <c r="R195" s="24"/>
      <c r="S195" s="24"/>
      <c r="T195" s="24"/>
      <c r="U195" s="24"/>
    </row>
    <row r="196" spans="1:21" ht="25.5" x14ac:dyDescent="0.2">
      <c r="A196" s="28" t="s">
        <v>1084</v>
      </c>
      <c r="B196" s="29" t="s">
        <v>1171</v>
      </c>
      <c r="C196" s="29" t="s">
        <v>2000</v>
      </c>
      <c r="D196" s="29" t="s">
        <v>1171</v>
      </c>
      <c r="E196" s="29" t="s">
        <v>1999</v>
      </c>
      <c r="F196" s="29" t="s">
        <v>1171</v>
      </c>
      <c r="G196" s="29" t="s">
        <v>2010</v>
      </c>
      <c r="H196" s="29" t="s">
        <v>1980</v>
      </c>
      <c r="I196" s="29" t="s">
        <v>1171</v>
      </c>
      <c r="J196" s="29" t="s">
        <v>1171</v>
      </c>
      <c r="K196" s="29" t="s">
        <v>1171</v>
      </c>
      <c r="L196" s="29" t="s">
        <v>1171</v>
      </c>
      <c r="M196" s="29" t="s">
        <v>2012</v>
      </c>
      <c r="N196" s="29" t="s">
        <v>2013</v>
      </c>
      <c r="O196" s="29" t="s">
        <v>1974</v>
      </c>
      <c r="P196" s="29" t="s">
        <v>1996</v>
      </c>
      <c r="Q196" s="29" t="s">
        <v>2011</v>
      </c>
      <c r="R196" s="24"/>
      <c r="S196" s="24"/>
      <c r="T196" s="24"/>
      <c r="U196" s="24"/>
    </row>
    <row r="197" spans="1:21" ht="25.5" x14ac:dyDescent="0.2">
      <c r="A197" s="28" t="s">
        <v>1085</v>
      </c>
      <c r="B197" s="29" t="s">
        <v>1171</v>
      </c>
      <c r="C197" s="29" t="s">
        <v>2000</v>
      </c>
      <c r="D197" s="29" t="s">
        <v>1171</v>
      </c>
      <c r="E197" s="29" t="s">
        <v>1999</v>
      </c>
      <c r="F197" s="29" t="s">
        <v>1171</v>
      </c>
      <c r="G197" s="29" t="s">
        <v>2010</v>
      </c>
      <c r="H197" s="29" t="s">
        <v>1980</v>
      </c>
      <c r="I197" s="29" t="s">
        <v>1171</v>
      </c>
      <c r="J197" s="29" t="s">
        <v>1171</v>
      </c>
      <c r="K197" s="29" t="s">
        <v>1171</v>
      </c>
      <c r="L197" s="29" t="s">
        <v>1171</v>
      </c>
      <c r="M197" s="29" t="s">
        <v>2012</v>
      </c>
      <c r="N197" s="29" t="s">
        <v>2013</v>
      </c>
      <c r="O197" s="29" t="s">
        <v>1974</v>
      </c>
      <c r="P197" s="29" t="s">
        <v>1996</v>
      </c>
      <c r="Q197" s="29" t="s">
        <v>2011</v>
      </c>
      <c r="R197" s="24"/>
      <c r="S197" s="24"/>
      <c r="T197" s="24"/>
      <c r="U197" s="24"/>
    </row>
    <row r="198" spans="1:21" ht="25.5" x14ac:dyDescent="0.2">
      <c r="A198" s="28" t="s">
        <v>1086</v>
      </c>
      <c r="B198" s="29" t="s">
        <v>1171</v>
      </c>
      <c r="C198" s="29" t="s">
        <v>2000</v>
      </c>
      <c r="D198" s="29" t="s">
        <v>1171</v>
      </c>
      <c r="E198" s="29" t="s">
        <v>1999</v>
      </c>
      <c r="F198" s="29" t="s">
        <v>1171</v>
      </c>
      <c r="G198" s="29" t="s">
        <v>2014</v>
      </c>
      <c r="H198" s="29" t="s">
        <v>1980</v>
      </c>
      <c r="I198" s="29" t="s">
        <v>1171</v>
      </c>
      <c r="J198" s="29" t="s">
        <v>1171</v>
      </c>
      <c r="K198" s="29" t="s">
        <v>1171</v>
      </c>
      <c r="L198" s="29" t="s">
        <v>1171</v>
      </c>
      <c r="M198" s="29" t="s">
        <v>2012</v>
      </c>
      <c r="N198" s="29" t="s">
        <v>2013</v>
      </c>
      <c r="O198" s="29" t="s">
        <v>1974</v>
      </c>
      <c r="P198" s="29" t="s">
        <v>1996</v>
      </c>
      <c r="Q198" s="29" t="s">
        <v>2015</v>
      </c>
      <c r="R198" s="24"/>
      <c r="S198" s="24"/>
      <c r="T198" s="24"/>
      <c r="U198" s="24"/>
    </row>
    <row r="199" spans="1:21" ht="25.5" x14ac:dyDescent="0.2">
      <c r="A199" s="28" t="s">
        <v>1087</v>
      </c>
      <c r="B199" s="29" t="s">
        <v>1171</v>
      </c>
      <c r="C199" s="29" t="s">
        <v>2000</v>
      </c>
      <c r="D199" s="29" t="s">
        <v>1171</v>
      </c>
      <c r="E199" s="29" t="s">
        <v>1999</v>
      </c>
      <c r="F199" s="29" t="s">
        <v>1171</v>
      </c>
      <c r="G199" s="29" t="s">
        <v>2014</v>
      </c>
      <c r="H199" s="29" t="s">
        <v>1980</v>
      </c>
      <c r="I199" s="29" t="s">
        <v>1171</v>
      </c>
      <c r="J199" s="29" t="s">
        <v>1171</v>
      </c>
      <c r="K199" s="29" t="s">
        <v>1171</v>
      </c>
      <c r="L199" s="29" t="s">
        <v>1171</v>
      </c>
      <c r="M199" s="29" t="s">
        <v>2012</v>
      </c>
      <c r="N199" s="29" t="s">
        <v>2013</v>
      </c>
      <c r="O199" s="29" t="s">
        <v>1974</v>
      </c>
      <c r="P199" s="29" t="s">
        <v>1996</v>
      </c>
      <c r="Q199" s="29" t="s">
        <v>2015</v>
      </c>
      <c r="R199" s="24"/>
      <c r="S199" s="24"/>
      <c r="T199" s="24"/>
      <c r="U199" s="24"/>
    </row>
    <row r="200" spans="1:21" ht="25.5" x14ac:dyDescent="0.2">
      <c r="A200" s="28" t="s">
        <v>1088</v>
      </c>
      <c r="B200" s="29" t="s">
        <v>1171</v>
      </c>
      <c r="C200" s="29" t="s">
        <v>2000</v>
      </c>
      <c r="D200" s="29" t="s">
        <v>1171</v>
      </c>
      <c r="E200" s="29" t="s">
        <v>1999</v>
      </c>
      <c r="F200" s="29" t="s">
        <v>1171</v>
      </c>
      <c r="G200" s="29" t="s">
        <v>2014</v>
      </c>
      <c r="H200" s="29" t="s">
        <v>1980</v>
      </c>
      <c r="I200" s="29" t="s">
        <v>1171</v>
      </c>
      <c r="J200" s="29" t="s">
        <v>1171</v>
      </c>
      <c r="K200" s="29" t="s">
        <v>1171</v>
      </c>
      <c r="L200" s="29" t="s">
        <v>1171</v>
      </c>
      <c r="M200" s="29" t="s">
        <v>2012</v>
      </c>
      <c r="N200" s="29" t="s">
        <v>2013</v>
      </c>
      <c r="O200" s="29" t="s">
        <v>1974</v>
      </c>
      <c r="P200" s="29" t="s">
        <v>1996</v>
      </c>
      <c r="Q200" s="29" t="s">
        <v>2015</v>
      </c>
      <c r="R200" s="24"/>
      <c r="S200" s="24"/>
      <c r="T200" s="24"/>
      <c r="U200" s="24"/>
    </row>
    <row r="201" spans="1:21" ht="25.5" x14ac:dyDescent="0.2">
      <c r="A201" s="28" t="s">
        <v>1089</v>
      </c>
      <c r="B201" s="29" t="s">
        <v>1171</v>
      </c>
      <c r="C201" s="29" t="s">
        <v>2000</v>
      </c>
      <c r="D201" s="29" t="s">
        <v>1171</v>
      </c>
      <c r="E201" s="29" t="s">
        <v>1999</v>
      </c>
      <c r="F201" s="29" t="s">
        <v>1171</v>
      </c>
      <c r="G201" s="29" t="s">
        <v>2014</v>
      </c>
      <c r="H201" s="29" t="s">
        <v>1980</v>
      </c>
      <c r="I201" s="29" t="s">
        <v>1171</v>
      </c>
      <c r="J201" s="29" t="s">
        <v>1171</v>
      </c>
      <c r="K201" s="29" t="s">
        <v>1171</v>
      </c>
      <c r="L201" s="29" t="s">
        <v>1171</v>
      </c>
      <c r="M201" s="29" t="s">
        <v>2012</v>
      </c>
      <c r="N201" s="29" t="s">
        <v>2013</v>
      </c>
      <c r="O201" s="29" t="s">
        <v>1974</v>
      </c>
      <c r="P201" s="29" t="s">
        <v>1996</v>
      </c>
      <c r="Q201" s="29" t="s">
        <v>2016</v>
      </c>
      <c r="R201" s="24"/>
      <c r="S201" s="24"/>
      <c r="T201" s="24"/>
      <c r="U201" s="24"/>
    </row>
    <row r="202" spans="1:21" ht="25.5" x14ac:dyDescent="0.2">
      <c r="A202" s="28" t="s">
        <v>1090</v>
      </c>
      <c r="B202" s="29" t="s">
        <v>1171</v>
      </c>
      <c r="C202" s="29" t="s">
        <v>2000</v>
      </c>
      <c r="D202" s="29" t="s">
        <v>1171</v>
      </c>
      <c r="E202" s="29" t="s">
        <v>1999</v>
      </c>
      <c r="F202" s="29" t="s">
        <v>1171</v>
      </c>
      <c r="G202" s="29" t="s">
        <v>2014</v>
      </c>
      <c r="H202" s="29" t="s">
        <v>1980</v>
      </c>
      <c r="I202" s="29" t="s">
        <v>1171</v>
      </c>
      <c r="J202" s="29" t="s">
        <v>1171</v>
      </c>
      <c r="K202" s="29" t="s">
        <v>1171</v>
      </c>
      <c r="L202" s="29" t="s">
        <v>1171</v>
      </c>
      <c r="M202" s="29" t="s">
        <v>2012</v>
      </c>
      <c r="N202" s="29" t="s">
        <v>2013</v>
      </c>
      <c r="O202" s="29" t="s">
        <v>1974</v>
      </c>
      <c r="P202" s="29" t="s">
        <v>1996</v>
      </c>
      <c r="Q202" s="29" t="s">
        <v>2017</v>
      </c>
      <c r="R202" s="24"/>
      <c r="S202" s="24"/>
      <c r="T202" s="24"/>
      <c r="U202" s="24"/>
    </row>
    <row r="203" spans="1:21" ht="25.5" x14ac:dyDescent="0.2">
      <c r="A203" s="28" t="s">
        <v>1091</v>
      </c>
      <c r="B203" s="29" t="s">
        <v>1171</v>
      </c>
      <c r="C203" s="29" t="s">
        <v>2000</v>
      </c>
      <c r="D203" s="29" t="s">
        <v>1171</v>
      </c>
      <c r="E203" s="29" t="s">
        <v>1999</v>
      </c>
      <c r="F203" s="29" t="s">
        <v>1171</v>
      </c>
      <c r="G203" s="29" t="s">
        <v>2014</v>
      </c>
      <c r="H203" s="29" t="s">
        <v>1980</v>
      </c>
      <c r="I203" s="29" t="s">
        <v>1171</v>
      </c>
      <c r="J203" s="29" t="s">
        <v>1171</v>
      </c>
      <c r="K203" s="29" t="s">
        <v>1171</v>
      </c>
      <c r="L203" s="29" t="s">
        <v>1171</v>
      </c>
      <c r="M203" s="29" t="s">
        <v>2012</v>
      </c>
      <c r="N203" s="29" t="s">
        <v>2013</v>
      </c>
      <c r="O203" s="29" t="s">
        <v>1974</v>
      </c>
      <c r="P203" s="29" t="s">
        <v>1996</v>
      </c>
      <c r="Q203" s="29" t="s">
        <v>2017</v>
      </c>
      <c r="R203" s="24"/>
      <c r="S203" s="24"/>
      <c r="T203" s="24"/>
      <c r="U203" s="24"/>
    </row>
    <row r="204" spans="1:21" ht="25.5" x14ac:dyDescent="0.2">
      <c r="A204" s="28" t="s">
        <v>1092</v>
      </c>
      <c r="B204" s="29" t="s">
        <v>1171</v>
      </c>
      <c r="C204" s="29" t="s">
        <v>2000</v>
      </c>
      <c r="D204" s="29" t="s">
        <v>1171</v>
      </c>
      <c r="E204" s="29" t="s">
        <v>1999</v>
      </c>
      <c r="F204" s="29" t="s">
        <v>1171</v>
      </c>
      <c r="G204" s="29" t="s">
        <v>2014</v>
      </c>
      <c r="H204" s="29" t="s">
        <v>1980</v>
      </c>
      <c r="I204" s="29" t="s">
        <v>1171</v>
      </c>
      <c r="J204" s="29" t="s">
        <v>1171</v>
      </c>
      <c r="K204" s="29" t="s">
        <v>1171</v>
      </c>
      <c r="L204" s="29" t="s">
        <v>1171</v>
      </c>
      <c r="M204" s="29" t="s">
        <v>2012</v>
      </c>
      <c r="N204" s="29" t="s">
        <v>2013</v>
      </c>
      <c r="O204" s="29" t="s">
        <v>1974</v>
      </c>
      <c r="P204" s="29" t="s">
        <v>1996</v>
      </c>
      <c r="Q204" s="29" t="s">
        <v>2018</v>
      </c>
      <c r="R204" s="24"/>
      <c r="S204" s="24"/>
      <c r="T204" s="24"/>
      <c r="U204" s="24"/>
    </row>
    <row r="205" spans="1:21" ht="25.5" x14ac:dyDescent="0.2">
      <c r="A205" s="28" t="s">
        <v>1093</v>
      </c>
      <c r="B205" s="29" t="s">
        <v>1171</v>
      </c>
      <c r="C205" s="29" t="s">
        <v>2000</v>
      </c>
      <c r="D205" s="29" t="s">
        <v>1171</v>
      </c>
      <c r="E205" s="29" t="s">
        <v>1999</v>
      </c>
      <c r="F205" s="29" t="s">
        <v>1171</v>
      </c>
      <c r="G205" s="29" t="s">
        <v>2014</v>
      </c>
      <c r="H205" s="29" t="s">
        <v>1980</v>
      </c>
      <c r="I205" s="29" t="s">
        <v>1171</v>
      </c>
      <c r="J205" s="29" t="s">
        <v>1171</v>
      </c>
      <c r="K205" s="29" t="s">
        <v>1171</v>
      </c>
      <c r="L205" s="29" t="s">
        <v>1171</v>
      </c>
      <c r="M205" s="29" t="s">
        <v>2012</v>
      </c>
      <c r="N205" s="29" t="s">
        <v>2013</v>
      </c>
      <c r="O205" s="29" t="s">
        <v>1974</v>
      </c>
      <c r="P205" s="29" t="s">
        <v>1996</v>
      </c>
      <c r="Q205" s="29" t="s">
        <v>2019</v>
      </c>
      <c r="R205" s="24"/>
      <c r="S205" s="24"/>
      <c r="T205" s="24"/>
      <c r="U205" s="24"/>
    </row>
    <row r="206" spans="1:21" ht="25.5" x14ac:dyDescent="0.2">
      <c r="A206" s="28" t="s">
        <v>1094</v>
      </c>
      <c r="B206" s="29" t="s">
        <v>1171</v>
      </c>
      <c r="C206" s="29" t="s">
        <v>2000</v>
      </c>
      <c r="D206" s="29" t="s">
        <v>1171</v>
      </c>
      <c r="E206" s="29" t="s">
        <v>1999</v>
      </c>
      <c r="F206" s="29" t="s">
        <v>1171</v>
      </c>
      <c r="G206" s="29" t="s">
        <v>2014</v>
      </c>
      <c r="H206" s="29" t="s">
        <v>1980</v>
      </c>
      <c r="I206" s="29" t="s">
        <v>1171</v>
      </c>
      <c r="J206" s="29" t="s">
        <v>1171</v>
      </c>
      <c r="K206" s="29" t="s">
        <v>1171</v>
      </c>
      <c r="L206" s="29" t="s">
        <v>1171</v>
      </c>
      <c r="M206" s="29" t="s">
        <v>2012</v>
      </c>
      <c r="N206" s="29" t="s">
        <v>2013</v>
      </c>
      <c r="O206" s="29" t="s">
        <v>1974</v>
      </c>
      <c r="P206" s="29" t="s">
        <v>1996</v>
      </c>
      <c r="Q206" s="29" t="s">
        <v>2019</v>
      </c>
      <c r="R206" s="24"/>
      <c r="S206" s="24"/>
      <c r="T206" s="24"/>
      <c r="U206" s="24"/>
    </row>
    <row r="207" spans="1:21" ht="25.5" x14ac:dyDescent="0.2">
      <c r="A207" s="28" t="s">
        <v>1095</v>
      </c>
      <c r="B207" s="29" t="s">
        <v>1171</v>
      </c>
      <c r="C207" s="29" t="s">
        <v>2000</v>
      </c>
      <c r="D207" s="29" t="s">
        <v>1171</v>
      </c>
      <c r="E207" s="29" t="s">
        <v>1999</v>
      </c>
      <c r="F207" s="29" t="s">
        <v>1171</v>
      </c>
      <c r="G207" s="29" t="s">
        <v>2014</v>
      </c>
      <c r="H207" s="29" t="s">
        <v>1980</v>
      </c>
      <c r="I207" s="29" t="s">
        <v>1171</v>
      </c>
      <c r="J207" s="29" t="s">
        <v>1171</v>
      </c>
      <c r="K207" s="29" t="s">
        <v>1171</v>
      </c>
      <c r="L207" s="29" t="s">
        <v>1171</v>
      </c>
      <c r="M207" s="29" t="s">
        <v>2012</v>
      </c>
      <c r="N207" s="29" t="s">
        <v>2013</v>
      </c>
      <c r="O207" s="29" t="s">
        <v>1974</v>
      </c>
      <c r="P207" s="29" t="s">
        <v>1996</v>
      </c>
      <c r="Q207" s="29" t="s">
        <v>2000</v>
      </c>
      <c r="R207" s="24"/>
      <c r="S207" s="24"/>
      <c r="T207" s="24"/>
      <c r="U207" s="24"/>
    </row>
    <row r="208" spans="1:21" ht="25.5" x14ac:dyDescent="0.2">
      <c r="A208" s="28" t="s">
        <v>1096</v>
      </c>
      <c r="B208" s="29" t="s">
        <v>1171</v>
      </c>
      <c r="C208" s="29" t="s">
        <v>2000</v>
      </c>
      <c r="D208" s="29" t="s">
        <v>1171</v>
      </c>
      <c r="E208" s="29" t="s">
        <v>1999</v>
      </c>
      <c r="F208" s="29" t="s">
        <v>1171</v>
      </c>
      <c r="G208" s="29" t="s">
        <v>2014</v>
      </c>
      <c r="H208" s="29" t="s">
        <v>1980</v>
      </c>
      <c r="I208" s="29" t="s">
        <v>1171</v>
      </c>
      <c r="J208" s="29" t="s">
        <v>1171</v>
      </c>
      <c r="K208" s="29" t="s">
        <v>1171</v>
      </c>
      <c r="L208" s="29" t="s">
        <v>1171</v>
      </c>
      <c r="M208" s="29" t="s">
        <v>2012</v>
      </c>
      <c r="N208" s="29" t="s">
        <v>2013</v>
      </c>
      <c r="O208" s="29" t="s">
        <v>1974</v>
      </c>
      <c r="P208" s="29" t="s">
        <v>1996</v>
      </c>
      <c r="Q208" s="29" t="s">
        <v>2000</v>
      </c>
      <c r="R208" s="24"/>
      <c r="S208" s="24"/>
      <c r="T208" s="24"/>
      <c r="U208" s="24"/>
    </row>
    <row r="209" spans="1:21" ht="25.5" x14ac:dyDescent="0.2">
      <c r="A209" s="28" t="s">
        <v>1097</v>
      </c>
      <c r="B209" s="29" t="s">
        <v>1171</v>
      </c>
      <c r="C209" s="29" t="s">
        <v>2000</v>
      </c>
      <c r="D209" s="29" t="s">
        <v>1171</v>
      </c>
      <c r="E209" s="29" t="s">
        <v>1999</v>
      </c>
      <c r="F209" s="29" t="s">
        <v>1171</v>
      </c>
      <c r="G209" s="29" t="s">
        <v>2014</v>
      </c>
      <c r="H209" s="29" t="s">
        <v>1980</v>
      </c>
      <c r="I209" s="29" t="s">
        <v>1171</v>
      </c>
      <c r="J209" s="29" t="s">
        <v>1171</v>
      </c>
      <c r="K209" s="29" t="s">
        <v>1171</v>
      </c>
      <c r="L209" s="29" t="s">
        <v>1171</v>
      </c>
      <c r="M209" s="29" t="s">
        <v>2012</v>
      </c>
      <c r="N209" s="29" t="s">
        <v>2013</v>
      </c>
      <c r="O209" s="29" t="s">
        <v>1974</v>
      </c>
      <c r="P209" s="29" t="s">
        <v>1171</v>
      </c>
      <c r="Q209" s="29" t="s">
        <v>2000</v>
      </c>
      <c r="R209" s="24"/>
      <c r="S209" s="24"/>
      <c r="T209" s="24"/>
      <c r="U209" s="24"/>
    </row>
    <row r="210" spans="1:21" ht="25.5" x14ac:dyDescent="0.2">
      <c r="A210" s="28" t="s">
        <v>1098</v>
      </c>
      <c r="B210" s="29" t="s">
        <v>1171</v>
      </c>
      <c r="C210" s="29" t="s">
        <v>2000</v>
      </c>
      <c r="D210" s="29" t="s">
        <v>1171</v>
      </c>
      <c r="E210" s="29" t="s">
        <v>1999</v>
      </c>
      <c r="F210" s="29" t="s">
        <v>1171</v>
      </c>
      <c r="G210" s="29" t="s">
        <v>1171</v>
      </c>
      <c r="H210" s="29" t="s">
        <v>1980</v>
      </c>
      <c r="I210" s="29" t="s">
        <v>1171</v>
      </c>
      <c r="J210" s="29" t="s">
        <v>1171</v>
      </c>
      <c r="K210" s="29" t="s">
        <v>1171</v>
      </c>
      <c r="L210" s="29" t="s">
        <v>1171</v>
      </c>
      <c r="M210" s="29" t="s">
        <v>2012</v>
      </c>
      <c r="N210" s="29" t="s">
        <v>2013</v>
      </c>
      <c r="O210" s="29" t="s">
        <v>1974</v>
      </c>
      <c r="P210" s="29" t="s">
        <v>1171</v>
      </c>
      <c r="Q210" s="29" t="s">
        <v>2000</v>
      </c>
      <c r="R210" s="24"/>
      <c r="S210" s="24"/>
      <c r="T210" s="24"/>
      <c r="U210" s="24"/>
    </row>
    <row r="211" spans="1:21" ht="25.5" x14ac:dyDescent="0.2">
      <c r="A211" s="28" t="s">
        <v>1099</v>
      </c>
      <c r="B211" s="29" t="s">
        <v>1171</v>
      </c>
      <c r="C211" s="29" t="s">
        <v>2000</v>
      </c>
      <c r="D211" s="29" t="s">
        <v>1171</v>
      </c>
      <c r="E211" s="29" t="s">
        <v>2020</v>
      </c>
      <c r="F211" s="29" t="s">
        <v>1171</v>
      </c>
      <c r="G211" s="29" t="s">
        <v>1171</v>
      </c>
      <c r="H211" s="29" t="s">
        <v>1980</v>
      </c>
      <c r="I211" s="29" t="s">
        <v>1171</v>
      </c>
      <c r="J211" s="29" t="s">
        <v>1171</v>
      </c>
      <c r="K211" s="29" t="s">
        <v>1171</v>
      </c>
      <c r="L211" s="29" t="s">
        <v>1171</v>
      </c>
      <c r="M211" s="29" t="s">
        <v>2012</v>
      </c>
      <c r="N211" s="29" t="s">
        <v>2013</v>
      </c>
      <c r="O211" s="29" t="s">
        <v>1974</v>
      </c>
      <c r="P211" s="29" t="s">
        <v>1171</v>
      </c>
      <c r="Q211" s="29" t="s">
        <v>2000</v>
      </c>
      <c r="R211" s="24"/>
      <c r="S211" s="24"/>
      <c r="T211" s="24"/>
      <c r="U211" s="24"/>
    </row>
    <row r="212" spans="1:21" ht="25.5" x14ac:dyDescent="0.2">
      <c r="A212" s="28" t="s">
        <v>1100</v>
      </c>
      <c r="B212" s="29" t="s">
        <v>1171</v>
      </c>
      <c r="C212" s="29" t="s">
        <v>2000</v>
      </c>
      <c r="D212" s="29" t="s">
        <v>1171</v>
      </c>
      <c r="E212" s="29" t="s">
        <v>2021</v>
      </c>
      <c r="F212" s="29" t="s">
        <v>1171</v>
      </c>
      <c r="G212" s="29" t="s">
        <v>1171</v>
      </c>
      <c r="H212" s="29" t="s">
        <v>1980</v>
      </c>
      <c r="I212" s="29" t="s">
        <v>1171</v>
      </c>
      <c r="J212" s="29" t="s">
        <v>1171</v>
      </c>
      <c r="K212" s="29" t="s">
        <v>1171</v>
      </c>
      <c r="L212" s="29" t="s">
        <v>1171</v>
      </c>
      <c r="M212" s="29" t="s">
        <v>2022</v>
      </c>
      <c r="N212" s="29" t="s">
        <v>2013</v>
      </c>
      <c r="O212" s="29" t="s">
        <v>1974</v>
      </c>
      <c r="P212" s="29" t="s">
        <v>1171</v>
      </c>
      <c r="Q212" s="29" t="s">
        <v>2000</v>
      </c>
      <c r="R212" s="24"/>
      <c r="S212" s="24"/>
      <c r="T212" s="24"/>
      <c r="U212" s="24"/>
    </row>
    <row r="213" spans="1:21" ht="25.5" x14ac:dyDescent="0.2">
      <c r="A213" s="28" t="s">
        <v>1101</v>
      </c>
      <c r="B213" s="29" t="s">
        <v>1171</v>
      </c>
      <c r="C213" s="29" t="s">
        <v>2000</v>
      </c>
      <c r="D213" s="29" t="s">
        <v>1171</v>
      </c>
      <c r="E213" s="29" t="s">
        <v>1171</v>
      </c>
      <c r="F213" s="29" t="s">
        <v>1171</v>
      </c>
      <c r="G213" s="29" t="s">
        <v>1171</v>
      </c>
      <c r="H213" s="29" t="s">
        <v>1980</v>
      </c>
      <c r="I213" s="29" t="s">
        <v>1171</v>
      </c>
      <c r="J213" s="29" t="s">
        <v>1171</v>
      </c>
      <c r="K213" s="29" t="s">
        <v>1171</v>
      </c>
      <c r="L213" s="29" t="s">
        <v>1171</v>
      </c>
      <c r="M213" s="29" t="s">
        <v>2022</v>
      </c>
      <c r="N213" s="29" t="s">
        <v>2013</v>
      </c>
      <c r="O213" s="29" t="s">
        <v>1974</v>
      </c>
      <c r="P213" s="29" t="s">
        <v>1171</v>
      </c>
      <c r="Q213" s="29" t="s">
        <v>2000</v>
      </c>
      <c r="R213" s="24"/>
      <c r="S213" s="24"/>
      <c r="T213" s="24"/>
      <c r="U213" s="24"/>
    </row>
    <row r="214" spans="1:21" ht="25.5" x14ac:dyDescent="0.2">
      <c r="A214" s="28" t="s">
        <v>1102</v>
      </c>
      <c r="B214" s="29" t="s">
        <v>1171</v>
      </c>
      <c r="C214" s="29" t="s">
        <v>2000</v>
      </c>
      <c r="D214" s="29" t="s">
        <v>1171</v>
      </c>
      <c r="E214" s="29" t="s">
        <v>1171</v>
      </c>
      <c r="F214" s="29" t="s">
        <v>1171</v>
      </c>
      <c r="G214" s="29" t="s">
        <v>1171</v>
      </c>
      <c r="H214" s="29" t="s">
        <v>1980</v>
      </c>
      <c r="I214" s="29" t="s">
        <v>1171</v>
      </c>
      <c r="J214" s="29" t="s">
        <v>1171</v>
      </c>
      <c r="K214" s="29" t="s">
        <v>1171</v>
      </c>
      <c r="L214" s="29" t="s">
        <v>1171</v>
      </c>
      <c r="M214" s="29" t="s">
        <v>2022</v>
      </c>
      <c r="N214" s="29" t="s">
        <v>2013</v>
      </c>
      <c r="O214" s="29" t="s">
        <v>1974</v>
      </c>
      <c r="P214" s="29" t="s">
        <v>1171</v>
      </c>
      <c r="Q214" s="29" t="s">
        <v>2000</v>
      </c>
      <c r="R214" s="24"/>
      <c r="S214" s="24"/>
      <c r="T214" s="24"/>
      <c r="U214" s="24"/>
    </row>
    <row r="215" spans="1:21" ht="25.5" x14ac:dyDescent="0.2">
      <c r="A215" s="28" t="s">
        <v>1103</v>
      </c>
      <c r="B215" s="29" t="s">
        <v>1171</v>
      </c>
      <c r="C215" s="29" t="s">
        <v>2000</v>
      </c>
      <c r="D215" s="29" t="s">
        <v>1171</v>
      </c>
      <c r="E215" s="29" t="s">
        <v>1171</v>
      </c>
      <c r="F215" s="29" t="s">
        <v>1171</v>
      </c>
      <c r="G215" s="29" t="s">
        <v>1171</v>
      </c>
      <c r="H215" s="29" t="s">
        <v>1980</v>
      </c>
      <c r="I215" s="29" t="s">
        <v>1171</v>
      </c>
      <c r="J215" s="29" t="s">
        <v>1171</v>
      </c>
      <c r="K215" s="29" t="s">
        <v>1171</v>
      </c>
      <c r="L215" s="29" t="s">
        <v>1171</v>
      </c>
      <c r="M215" s="29" t="s">
        <v>2022</v>
      </c>
      <c r="N215" s="29" t="s">
        <v>2013</v>
      </c>
      <c r="O215" s="29" t="s">
        <v>1974</v>
      </c>
      <c r="P215" s="29" t="s">
        <v>1171</v>
      </c>
      <c r="Q215" s="29" t="s">
        <v>2000</v>
      </c>
      <c r="R215" s="24"/>
      <c r="S215" s="24"/>
      <c r="T215" s="24"/>
      <c r="U215" s="24"/>
    </row>
    <row r="216" spans="1:21" ht="25.5" x14ac:dyDescent="0.2">
      <c r="A216" s="28" t="s">
        <v>1104</v>
      </c>
      <c r="B216" s="29" t="s">
        <v>1171</v>
      </c>
      <c r="C216" s="29" t="s">
        <v>2000</v>
      </c>
      <c r="D216" s="29" t="s">
        <v>1171</v>
      </c>
      <c r="E216" s="29" t="s">
        <v>1171</v>
      </c>
      <c r="F216" s="29" t="s">
        <v>1171</v>
      </c>
      <c r="G216" s="29" t="s">
        <v>1171</v>
      </c>
      <c r="H216" s="29" t="s">
        <v>1980</v>
      </c>
      <c r="I216" s="29" t="s">
        <v>1171</v>
      </c>
      <c r="J216" s="29" t="s">
        <v>1171</v>
      </c>
      <c r="K216" s="29" t="s">
        <v>1171</v>
      </c>
      <c r="L216" s="29" t="s">
        <v>1171</v>
      </c>
      <c r="M216" s="29" t="s">
        <v>2022</v>
      </c>
      <c r="N216" s="29" t="s">
        <v>1171</v>
      </c>
      <c r="O216" s="29" t="s">
        <v>1974</v>
      </c>
      <c r="P216" s="29" t="s">
        <v>1171</v>
      </c>
      <c r="Q216" s="29" t="s">
        <v>2000</v>
      </c>
      <c r="R216" s="24"/>
      <c r="S216" s="24"/>
      <c r="T216" s="24"/>
      <c r="U216" s="24"/>
    </row>
    <row r="217" spans="1:21" ht="25.5" x14ac:dyDescent="0.2">
      <c r="A217" s="28" t="s">
        <v>1105</v>
      </c>
      <c r="B217" s="29" t="s">
        <v>1171</v>
      </c>
      <c r="C217" s="29" t="s">
        <v>2000</v>
      </c>
      <c r="D217" s="29" t="s">
        <v>1171</v>
      </c>
      <c r="E217" s="29" t="s">
        <v>1171</v>
      </c>
      <c r="F217" s="29" t="s">
        <v>1171</v>
      </c>
      <c r="G217" s="29" t="s">
        <v>1171</v>
      </c>
      <c r="H217" s="29" t="s">
        <v>1980</v>
      </c>
      <c r="I217" s="29" t="s">
        <v>1171</v>
      </c>
      <c r="J217" s="29" t="s">
        <v>1171</v>
      </c>
      <c r="K217" s="29" t="s">
        <v>1171</v>
      </c>
      <c r="L217" s="29" t="s">
        <v>1171</v>
      </c>
      <c r="M217" s="29" t="s">
        <v>2022</v>
      </c>
      <c r="N217" s="29" t="s">
        <v>1171</v>
      </c>
      <c r="O217" s="29" t="s">
        <v>1974</v>
      </c>
      <c r="P217" s="29" t="s">
        <v>1171</v>
      </c>
      <c r="Q217" s="29" t="s">
        <v>2000</v>
      </c>
      <c r="R217" s="24"/>
      <c r="S217" s="24"/>
      <c r="T217" s="24"/>
      <c r="U217" s="24"/>
    </row>
    <row r="218" spans="1:21" ht="25.5" x14ac:dyDescent="0.2">
      <c r="A218" s="28" t="s">
        <v>1106</v>
      </c>
      <c r="B218" s="29" t="s">
        <v>1171</v>
      </c>
      <c r="C218" s="29" t="s">
        <v>2000</v>
      </c>
      <c r="D218" s="29" t="s">
        <v>1171</v>
      </c>
      <c r="E218" s="29" t="s">
        <v>1171</v>
      </c>
      <c r="F218" s="29" t="s">
        <v>1171</v>
      </c>
      <c r="G218" s="29" t="s">
        <v>1171</v>
      </c>
      <c r="H218" s="29" t="s">
        <v>1171</v>
      </c>
      <c r="I218" s="29" t="s">
        <v>1171</v>
      </c>
      <c r="J218" s="29" t="s">
        <v>1171</v>
      </c>
      <c r="K218" s="29" t="s">
        <v>1171</v>
      </c>
      <c r="L218" s="29" t="s">
        <v>1171</v>
      </c>
      <c r="M218" s="29" t="s">
        <v>2022</v>
      </c>
      <c r="N218" s="29" t="s">
        <v>1171</v>
      </c>
      <c r="O218" s="29" t="s">
        <v>1974</v>
      </c>
      <c r="P218" s="29" t="s">
        <v>1171</v>
      </c>
      <c r="Q218" s="29" t="s">
        <v>2000</v>
      </c>
      <c r="R218" s="24"/>
      <c r="S218" s="24"/>
      <c r="T218" s="24"/>
      <c r="U218" s="24"/>
    </row>
    <row r="219" spans="1:21" ht="25.5" x14ac:dyDescent="0.2">
      <c r="A219" s="28" t="s">
        <v>1108</v>
      </c>
      <c r="B219" s="29" t="s">
        <v>1171</v>
      </c>
      <c r="C219" s="29" t="s">
        <v>2000</v>
      </c>
      <c r="D219" s="29" t="s">
        <v>1171</v>
      </c>
      <c r="E219" s="29" t="s">
        <v>1171</v>
      </c>
      <c r="F219" s="29" t="s">
        <v>1171</v>
      </c>
      <c r="G219" s="29" t="s">
        <v>1171</v>
      </c>
      <c r="H219" s="29" t="s">
        <v>1171</v>
      </c>
      <c r="I219" s="29" t="s">
        <v>1171</v>
      </c>
      <c r="J219" s="29" t="s">
        <v>1171</v>
      </c>
      <c r="K219" s="29" t="s">
        <v>1171</v>
      </c>
      <c r="L219" s="29" t="s">
        <v>1171</v>
      </c>
      <c r="M219" s="29" t="s">
        <v>2022</v>
      </c>
      <c r="N219" s="29" t="s">
        <v>1171</v>
      </c>
      <c r="O219" s="29" t="s">
        <v>1974</v>
      </c>
      <c r="P219" s="29" t="s">
        <v>1171</v>
      </c>
      <c r="Q219" s="29" t="s">
        <v>2000</v>
      </c>
      <c r="R219" s="24"/>
      <c r="S219" s="24"/>
      <c r="T219" s="24"/>
      <c r="U219" s="24"/>
    </row>
    <row r="220" spans="1:21" ht="25.5" x14ac:dyDescent="0.2">
      <c r="A220" s="28" t="s">
        <v>1110</v>
      </c>
      <c r="B220" s="29" t="s">
        <v>1171</v>
      </c>
      <c r="C220" s="29" t="s">
        <v>2000</v>
      </c>
      <c r="D220" s="29" t="s">
        <v>1171</v>
      </c>
      <c r="E220" s="29" t="s">
        <v>1171</v>
      </c>
      <c r="F220" s="29" t="s">
        <v>1171</v>
      </c>
      <c r="G220" s="29" t="s">
        <v>1171</v>
      </c>
      <c r="H220" s="29" t="s">
        <v>1171</v>
      </c>
      <c r="I220" s="29" t="s">
        <v>1171</v>
      </c>
      <c r="J220" s="29" t="s">
        <v>1171</v>
      </c>
      <c r="K220" s="29" t="s">
        <v>1171</v>
      </c>
      <c r="L220" s="29" t="s">
        <v>1171</v>
      </c>
      <c r="M220" s="29" t="s">
        <v>2022</v>
      </c>
      <c r="N220" s="29" t="s">
        <v>1171</v>
      </c>
      <c r="O220" s="29" t="s">
        <v>1974</v>
      </c>
      <c r="P220" s="29" t="s">
        <v>1171</v>
      </c>
      <c r="Q220" s="29" t="s">
        <v>2000</v>
      </c>
      <c r="R220" s="24"/>
      <c r="S220" s="24"/>
      <c r="T220" s="24"/>
      <c r="U220" s="24"/>
    </row>
    <row r="221" spans="1:21" ht="25.5" x14ac:dyDescent="0.2">
      <c r="A221" s="28" t="s">
        <v>1112</v>
      </c>
      <c r="B221" s="29" t="s">
        <v>1171</v>
      </c>
      <c r="C221" s="29" t="s">
        <v>2000</v>
      </c>
      <c r="D221" s="29" t="s">
        <v>1171</v>
      </c>
      <c r="E221" s="29" t="s">
        <v>1171</v>
      </c>
      <c r="F221" s="29" t="s">
        <v>1171</v>
      </c>
      <c r="G221" s="29" t="s">
        <v>1171</v>
      </c>
      <c r="H221" s="29" t="s">
        <v>1171</v>
      </c>
      <c r="I221" s="29" t="s">
        <v>1171</v>
      </c>
      <c r="J221" s="29" t="s">
        <v>1171</v>
      </c>
      <c r="K221" s="29" t="s">
        <v>1171</v>
      </c>
      <c r="L221" s="29" t="s">
        <v>1171</v>
      </c>
      <c r="M221" s="29" t="s">
        <v>2022</v>
      </c>
      <c r="N221" s="29" t="s">
        <v>1171</v>
      </c>
      <c r="O221" s="29" t="s">
        <v>1974</v>
      </c>
      <c r="P221" s="29" t="s">
        <v>1171</v>
      </c>
      <c r="Q221" s="29" t="s">
        <v>2000</v>
      </c>
      <c r="R221" s="24"/>
      <c r="S221" s="24"/>
      <c r="T221" s="24"/>
      <c r="U221" s="24"/>
    </row>
    <row r="222" spans="1:21" ht="25.5" x14ac:dyDescent="0.2">
      <c r="A222" s="28" t="s">
        <v>1114</v>
      </c>
      <c r="B222" s="29" t="s">
        <v>1171</v>
      </c>
      <c r="C222" s="29" t="s">
        <v>2000</v>
      </c>
      <c r="D222" s="29" t="s">
        <v>1171</v>
      </c>
      <c r="E222" s="29" t="s">
        <v>1171</v>
      </c>
      <c r="F222" s="29" t="s">
        <v>1171</v>
      </c>
      <c r="G222" s="29" t="s">
        <v>1171</v>
      </c>
      <c r="H222" s="29" t="s">
        <v>1171</v>
      </c>
      <c r="I222" s="29" t="s">
        <v>1171</v>
      </c>
      <c r="J222" s="29" t="s">
        <v>1171</v>
      </c>
      <c r="K222" s="29" t="s">
        <v>1171</v>
      </c>
      <c r="L222" s="29" t="s">
        <v>1171</v>
      </c>
      <c r="M222" s="29" t="s">
        <v>2022</v>
      </c>
      <c r="N222" s="29" t="s">
        <v>1171</v>
      </c>
      <c r="O222" s="29" t="s">
        <v>1171</v>
      </c>
      <c r="P222" s="29" t="s">
        <v>1171</v>
      </c>
      <c r="Q222" s="29" t="s">
        <v>2023</v>
      </c>
      <c r="R222" s="24"/>
      <c r="S222" s="24"/>
      <c r="T222" s="24"/>
      <c r="U222" s="24"/>
    </row>
    <row r="223" spans="1:21" ht="25.5" x14ac:dyDescent="0.2">
      <c r="A223" s="28" t="s">
        <v>1116</v>
      </c>
      <c r="B223" s="29" t="s">
        <v>1171</v>
      </c>
      <c r="C223" s="29" t="s">
        <v>2000</v>
      </c>
      <c r="D223" s="29" t="s">
        <v>1171</v>
      </c>
      <c r="E223" s="29" t="s">
        <v>1171</v>
      </c>
      <c r="F223" s="29" t="s">
        <v>1171</v>
      </c>
      <c r="G223" s="29" t="s">
        <v>1171</v>
      </c>
      <c r="H223" s="29" t="s">
        <v>1171</v>
      </c>
      <c r="I223" s="29" t="s">
        <v>1171</v>
      </c>
      <c r="J223" s="29" t="s">
        <v>1171</v>
      </c>
      <c r="K223" s="29" t="s">
        <v>1171</v>
      </c>
      <c r="L223" s="29" t="s">
        <v>1171</v>
      </c>
      <c r="M223" s="29" t="s">
        <v>2022</v>
      </c>
      <c r="N223" s="29" t="s">
        <v>1171</v>
      </c>
      <c r="O223" s="29" t="s">
        <v>1171</v>
      </c>
      <c r="P223" s="29" t="s">
        <v>1171</v>
      </c>
      <c r="Q223" s="29" t="s">
        <v>2023</v>
      </c>
      <c r="R223" s="24"/>
      <c r="S223" s="24"/>
      <c r="T223" s="24"/>
      <c r="U223" s="24"/>
    </row>
    <row r="224" spans="1:21" ht="25.5" x14ac:dyDescent="0.2">
      <c r="A224" s="28" t="s">
        <v>1118</v>
      </c>
      <c r="B224" s="29" t="s">
        <v>1171</v>
      </c>
      <c r="C224" s="29" t="s">
        <v>2000</v>
      </c>
      <c r="D224" s="29" t="s">
        <v>1171</v>
      </c>
      <c r="E224" s="29" t="s">
        <v>1171</v>
      </c>
      <c r="F224" s="29" t="s">
        <v>1171</v>
      </c>
      <c r="G224" s="29" t="s">
        <v>1171</v>
      </c>
      <c r="H224" s="29" t="s">
        <v>1171</v>
      </c>
      <c r="I224" s="29" t="s">
        <v>1171</v>
      </c>
      <c r="J224" s="29" t="s">
        <v>1171</v>
      </c>
      <c r="K224" s="29" t="s">
        <v>1171</v>
      </c>
      <c r="L224" s="29" t="s">
        <v>1171</v>
      </c>
      <c r="M224" s="29" t="s">
        <v>1171</v>
      </c>
      <c r="N224" s="29" t="s">
        <v>1171</v>
      </c>
      <c r="O224" s="29" t="s">
        <v>1171</v>
      </c>
      <c r="P224" s="29" t="s">
        <v>1171</v>
      </c>
      <c r="Q224" s="29" t="s">
        <v>2023</v>
      </c>
      <c r="R224" s="24"/>
      <c r="S224" s="24"/>
      <c r="T224" s="24"/>
      <c r="U224" s="24"/>
    </row>
    <row r="225" spans="1:21" ht="25.5" x14ac:dyDescent="0.2">
      <c r="A225" s="28" t="s">
        <v>1120</v>
      </c>
      <c r="B225" s="29" t="s">
        <v>1171</v>
      </c>
      <c r="C225" s="29" t="s">
        <v>2000</v>
      </c>
      <c r="D225" s="29" t="s">
        <v>1171</v>
      </c>
      <c r="E225" s="29" t="s">
        <v>1171</v>
      </c>
      <c r="F225" s="29" t="s">
        <v>1171</v>
      </c>
      <c r="G225" s="29" t="s">
        <v>1171</v>
      </c>
      <c r="H225" s="29" t="s">
        <v>1171</v>
      </c>
      <c r="I225" s="29" t="s">
        <v>1171</v>
      </c>
      <c r="J225" s="29" t="s">
        <v>1171</v>
      </c>
      <c r="K225" s="29" t="s">
        <v>1171</v>
      </c>
      <c r="L225" s="29" t="s">
        <v>1171</v>
      </c>
      <c r="M225" s="29" t="s">
        <v>1171</v>
      </c>
      <c r="N225" s="29" t="s">
        <v>1171</v>
      </c>
      <c r="O225" s="29" t="s">
        <v>1171</v>
      </c>
      <c r="P225" s="29" t="s">
        <v>1171</v>
      </c>
      <c r="Q225" s="29" t="s">
        <v>2023</v>
      </c>
      <c r="R225" s="24"/>
      <c r="S225" s="24"/>
      <c r="T225" s="24"/>
      <c r="U225" s="24"/>
    </row>
    <row r="226" spans="1:21" ht="25.5" x14ac:dyDescent="0.2">
      <c r="A226" s="28" t="s">
        <v>1122</v>
      </c>
      <c r="B226" s="29" t="s">
        <v>1171</v>
      </c>
      <c r="C226" s="29" t="s">
        <v>2000</v>
      </c>
      <c r="D226" s="29" t="s">
        <v>1171</v>
      </c>
      <c r="E226" s="29" t="s">
        <v>1171</v>
      </c>
      <c r="F226" s="29" t="s">
        <v>1171</v>
      </c>
      <c r="G226" s="29" t="s">
        <v>1171</v>
      </c>
      <c r="H226" s="29" t="s">
        <v>1171</v>
      </c>
      <c r="I226" s="29" t="s">
        <v>1171</v>
      </c>
      <c r="J226" s="29" t="s">
        <v>1171</v>
      </c>
      <c r="K226" s="29" t="s">
        <v>1171</v>
      </c>
      <c r="L226" s="29" t="s">
        <v>1171</v>
      </c>
      <c r="M226" s="29" t="s">
        <v>1171</v>
      </c>
      <c r="N226" s="29" t="s">
        <v>1171</v>
      </c>
      <c r="O226" s="29" t="s">
        <v>1171</v>
      </c>
      <c r="P226" s="29" t="s">
        <v>1171</v>
      </c>
      <c r="Q226" s="29" t="s">
        <v>1171</v>
      </c>
      <c r="R226" s="24"/>
      <c r="S226" s="24"/>
      <c r="T226" s="24"/>
      <c r="U226" s="24"/>
    </row>
    <row r="227" spans="1:21" ht="25.5" x14ac:dyDescent="0.2">
      <c r="A227" s="28" t="s">
        <v>1124</v>
      </c>
      <c r="B227" s="29" t="s">
        <v>1171</v>
      </c>
      <c r="C227" s="29" t="s">
        <v>2000</v>
      </c>
      <c r="D227" s="29" t="s">
        <v>1171</v>
      </c>
      <c r="E227" s="29" t="s">
        <v>1171</v>
      </c>
      <c r="F227" s="29" t="s">
        <v>1171</v>
      </c>
      <c r="G227" s="29" t="s">
        <v>1171</v>
      </c>
      <c r="H227" s="29" t="s">
        <v>1171</v>
      </c>
      <c r="I227" s="29" t="s">
        <v>1171</v>
      </c>
      <c r="J227" s="29" t="s">
        <v>1171</v>
      </c>
      <c r="K227" s="29" t="s">
        <v>1171</v>
      </c>
      <c r="L227" s="29" t="s">
        <v>1171</v>
      </c>
      <c r="M227" s="29" t="s">
        <v>1171</v>
      </c>
      <c r="N227" s="29" t="s">
        <v>1171</v>
      </c>
      <c r="O227" s="29" t="s">
        <v>1171</v>
      </c>
      <c r="P227" s="29" t="s">
        <v>1171</v>
      </c>
      <c r="Q227" s="29" t="s">
        <v>1171</v>
      </c>
      <c r="R227" s="24"/>
      <c r="S227" s="24"/>
      <c r="T227" s="24"/>
      <c r="U227" s="24"/>
    </row>
    <row r="228" spans="1:21" ht="25.5" x14ac:dyDescent="0.2">
      <c r="A228" s="28" t="s">
        <v>1126</v>
      </c>
      <c r="B228" s="29" t="s">
        <v>1171</v>
      </c>
      <c r="C228" s="29" t="s">
        <v>2000</v>
      </c>
      <c r="D228" s="29" t="s">
        <v>1171</v>
      </c>
      <c r="E228" s="29" t="s">
        <v>1171</v>
      </c>
      <c r="F228" s="29" t="s">
        <v>1171</v>
      </c>
      <c r="G228" s="29" t="s">
        <v>1171</v>
      </c>
      <c r="H228" s="29" t="s">
        <v>1171</v>
      </c>
      <c r="I228" s="29" t="s">
        <v>1171</v>
      </c>
      <c r="J228" s="29" t="s">
        <v>1171</v>
      </c>
      <c r="K228" s="29" t="s">
        <v>1171</v>
      </c>
      <c r="L228" s="29" t="s">
        <v>1171</v>
      </c>
      <c r="M228" s="29" t="s">
        <v>1171</v>
      </c>
      <c r="N228" s="29" t="s">
        <v>1171</v>
      </c>
      <c r="O228" s="29" t="s">
        <v>1171</v>
      </c>
      <c r="P228" s="29" t="s">
        <v>1171</v>
      </c>
      <c r="Q228" s="29" t="s">
        <v>1171</v>
      </c>
      <c r="R228" s="24"/>
      <c r="S228" s="24"/>
      <c r="T228" s="24"/>
      <c r="U228" s="24"/>
    </row>
    <row r="229" spans="1:21" ht="25.5" x14ac:dyDescent="0.2">
      <c r="A229" s="28" t="s">
        <v>1128</v>
      </c>
      <c r="B229" s="29" t="s">
        <v>1171</v>
      </c>
      <c r="C229" s="29" t="s">
        <v>2000</v>
      </c>
      <c r="D229" s="29" t="s">
        <v>1171</v>
      </c>
      <c r="E229" s="29" t="s">
        <v>1171</v>
      </c>
      <c r="F229" s="29" t="s">
        <v>1171</v>
      </c>
      <c r="G229" s="29" t="s">
        <v>1171</v>
      </c>
      <c r="H229" s="29" t="s">
        <v>1171</v>
      </c>
      <c r="I229" s="29" t="s">
        <v>1171</v>
      </c>
      <c r="J229" s="29" t="s">
        <v>1171</v>
      </c>
      <c r="K229" s="29" t="s">
        <v>1171</v>
      </c>
      <c r="L229" s="29" t="s">
        <v>1171</v>
      </c>
      <c r="M229" s="29" t="s">
        <v>1171</v>
      </c>
      <c r="N229" s="29" t="s">
        <v>1171</v>
      </c>
      <c r="O229" s="29" t="s">
        <v>1171</v>
      </c>
      <c r="P229" s="29" t="s">
        <v>1171</v>
      </c>
      <c r="Q229" s="29" t="s">
        <v>1171</v>
      </c>
      <c r="R229" s="24"/>
      <c r="S229" s="24"/>
      <c r="T229" s="24"/>
      <c r="U229" s="24"/>
    </row>
    <row r="230" spans="1:21" ht="25.5" x14ac:dyDescent="0.2">
      <c r="A230" s="28" t="s">
        <v>1130</v>
      </c>
      <c r="B230" s="29" t="s">
        <v>1171</v>
      </c>
      <c r="C230" s="29" t="s">
        <v>2000</v>
      </c>
      <c r="D230" s="29" t="s">
        <v>1171</v>
      </c>
      <c r="E230" s="29" t="s">
        <v>1171</v>
      </c>
      <c r="F230" s="29" t="s">
        <v>1171</v>
      </c>
      <c r="G230" s="29" t="s">
        <v>1171</v>
      </c>
      <c r="H230" s="29" t="s">
        <v>1171</v>
      </c>
      <c r="I230" s="29" t="s">
        <v>1171</v>
      </c>
      <c r="J230" s="29" t="s">
        <v>1171</v>
      </c>
      <c r="K230" s="29" t="s">
        <v>1171</v>
      </c>
      <c r="L230" s="29" t="s">
        <v>1171</v>
      </c>
      <c r="M230" s="29" t="s">
        <v>1171</v>
      </c>
      <c r="N230" s="29" t="s">
        <v>1171</v>
      </c>
      <c r="O230" s="29" t="s">
        <v>1171</v>
      </c>
      <c r="P230" s="29" t="s">
        <v>1171</v>
      </c>
      <c r="Q230" s="29" t="s">
        <v>1171</v>
      </c>
      <c r="R230" s="24"/>
      <c r="S230" s="24"/>
      <c r="T230" s="24"/>
      <c r="U230" s="24"/>
    </row>
    <row r="231" spans="1:21" ht="25.5" x14ac:dyDescent="0.2">
      <c r="A231" s="28" t="s">
        <v>1132</v>
      </c>
      <c r="B231" s="29" t="s">
        <v>1171</v>
      </c>
      <c r="C231" s="29" t="s">
        <v>2000</v>
      </c>
      <c r="D231" s="29" t="s">
        <v>1171</v>
      </c>
      <c r="E231" s="29" t="s">
        <v>1171</v>
      </c>
      <c r="F231" s="29" t="s">
        <v>1171</v>
      </c>
      <c r="G231" s="29" t="s">
        <v>1171</v>
      </c>
      <c r="H231" s="29" t="s">
        <v>1171</v>
      </c>
      <c r="I231" s="29" t="s">
        <v>1171</v>
      </c>
      <c r="J231" s="29" t="s">
        <v>1171</v>
      </c>
      <c r="K231" s="29" t="s">
        <v>1171</v>
      </c>
      <c r="L231" s="29" t="s">
        <v>1171</v>
      </c>
      <c r="M231" s="29" t="s">
        <v>1171</v>
      </c>
      <c r="N231" s="29" t="s">
        <v>1171</v>
      </c>
      <c r="O231" s="29" t="s">
        <v>1171</v>
      </c>
      <c r="P231" s="29" t="s">
        <v>1171</v>
      </c>
      <c r="Q231" s="29" t="s">
        <v>1171</v>
      </c>
      <c r="R231" s="24"/>
      <c r="S231" s="24"/>
      <c r="T231" s="24"/>
      <c r="U231" s="24"/>
    </row>
    <row r="232" spans="1:21" ht="25.5" x14ac:dyDescent="0.2">
      <c r="A232" s="28" t="s">
        <v>1134</v>
      </c>
      <c r="B232" s="29" t="s">
        <v>1171</v>
      </c>
      <c r="C232" s="29" t="s">
        <v>2000</v>
      </c>
      <c r="D232" s="29" t="s">
        <v>1171</v>
      </c>
      <c r="E232" s="29" t="s">
        <v>1171</v>
      </c>
      <c r="F232" s="29" t="s">
        <v>1171</v>
      </c>
      <c r="G232" s="29" t="s">
        <v>1171</v>
      </c>
      <c r="H232" s="29" t="s">
        <v>1171</v>
      </c>
      <c r="I232" s="29" t="s">
        <v>1171</v>
      </c>
      <c r="J232" s="29" t="s">
        <v>1171</v>
      </c>
      <c r="K232" s="29" t="s">
        <v>1171</v>
      </c>
      <c r="L232" s="29" t="s">
        <v>1171</v>
      </c>
      <c r="M232" s="29" t="s">
        <v>1171</v>
      </c>
      <c r="N232" s="29" t="s">
        <v>1171</v>
      </c>
      <c r="O232" s="29" t="s">
        <v>1171</v>
      </c>
      <c r="P232" s="29" t="s">
        <v>1171</v>
      </c>
      <c r="Q232" s="29" t="s">
        <v>1171</v>
      </c>
      <c r="R232" s="24"/>
      <c r="S232" s="24"/>
      <c r="T232" s="24"/>
      <c r="U232" s="24"/>
    </row>
    <row r="233" spans="1:21" ht="25.5" x14ac:dyDescent="0.2">
      <c r="A233" s="28" t="s">
        <v>1136</v>
      </c>
      <c r="B233" s="29" t="s">
        <v>1171</v>
      </c>
      <c r="C233" s="29" t="s">
        <v>2000</v>
      </c>
      <c r="D233" s="29" t="s">
        <v>1171</v>
      </c>
      <c r="E233" s="29" t="s">
        <v>1171</v>
      </c>
      <c r="F233" s="29" t="s">
        <v>1171</v>
      </c>
      <c r="G233" s="29" t="s">
        <v>1171</v>
      </c>
      <c r="H233" s="29" t="s">
        <v>1171</v>
      </c>
      <c r="I233" s="29" t="s">
        <v>1171</v>
      </c>
      <c r="J233" s="29" t="s">
        <v>1171</v>
      </c>
      <c r="K233" s="29" t="s">
        <v>1171</v>
      </c>
      <c r="L233" s="29" t="s">
        <v>1171</v>
      </c>
      <c r="M233" s="29" t="s">
        <v>1171</v>
      </c>
      <c r="N233" s="29" t="s">
        <v>1171</v>
      </c>
      <c r="O233" s="29" t="s">
        <v>1171</v>
      </c>
      <c r="P233" s="29" t="s">
        <v>1171</v>
      </c>
      <c r="Q233" s="29" t="s">
        <v>1171</v>
      </c>
      <c r="R233" s="24"/>
      <c r="S233" s="24"/>
      <c r="T233" s="24"/>
      <c r="U233" s="24"/>
    </row>
    <row r="234" spans="1:21" ht="25.5" x14ac:dyDescent="0.2">
      <c r="A234" s="28" t="s">
        <v>1138</v>
      </c>
      <c r="B234" s="29" t="s">
        <v>1171</v>
      </c>
      <c r="C234" s="29" t="s">
        <v>2000</v>
      </c>
      <c r="D234" s="29" t="s">
        <v>1171</v>
      </c>
      <c r="E234" s="29" t="s">
        <v>1171</v>
      </c>
      <c r="F234" s="29" t="s">
        <v>1171</v>
      </c>
      <c r="G234" s="29" t="s">
        <v>1171</v>
      </c>
      <c r="H234" s="29" t="s">
        <v>1171</v>
      </c>
      <c r="I234" s="29" t="s">
        <v>1171</v>
      </c>
      <c r="J234" s="29" t="s">
        <v>1171</v>
      </c>
      <c r="K234" s="29" t="s">
        <v>1171</v>
      </c>
      <c r="L234" s="29" t="s">
        <v>1171</v>
      </c>
      <c r="M234" s="29" t="s">
        <v>1171</v>
      </c>
      <c r="N234" s="29" t="s">
        <v>1171</v>
      </c>
      <c r="O234" s="29" t="s">
        <v>1171</v>
      </c>
      <c r="P234" s="29" t="s">
        <v>1171</v>
      </c>
      <c r="Q234" s="29" t="s">
        <v>1171</v>
      </c>
      <c r="R234" s="24"/>
      <c r="S234" s="24"/>
      <c r="T234" s="24"/>
      <c r="U234" s="24"/>
    </row>
    <row r="235" spans="1:21" ht="25.5" x14ac:dyDescent="0.2">
      <c r="A235" s="28" t="s">
        <v>1140</v>
      </c>
      <c r="B235" s="29" t="s">
        <v>1171</v>
      </c>
      <c r="C235" s="29" t="s">
        <v>2000</v>
      </c>
      <c r="D235" s="29" t="s">
        <v>1171</v>
      </c>
      <c r="E235" s="29" t="s">
        <v>1171</v>
      </c>
      <c r="F235" s="29" t="s">
        <v>1171</v>
      </c>
      <c r="G235" s="29" t="s">
        <v>1171</v>
      </c>
      <c r="H235" s="29" t="s">
        <v>1171</v>
      </c>
      <c r="I235" s="29" t="s">
        <v>1171</v>
      </c>
      <c r="J235" s="29" t="s">
        <v>1171</v>
      </c>
      <c r="K235" s="29" t="s">
        <v>1171</v>
      </c>
      <c r="L235" s="29" t="s">
        <v>1171</v>
      </c>
      <c r="M235" s="29" t="s">
        <v>1171</v>
      </c>
      <c r="N235" s="29" t="s">
        <v>1171</v>
      </c>
      <c r="O235" s="29" t="s">
        <v>1171</v>
      </c>
      <c r="P235" s="29" t="s">
        <v>1171</v>
      </c>
      <c r="Q235" s="29" t="s">
        <v>1171</v>
      </c>
      <c r="R235" s="24"/>
      <c r="S235" s="24"/>
      <c r="T235" s="24"/>
      <c r="U235" s="24"/>
    </row>
    <row r="236" spans="1:21" ht="25.5" x14ac:dyDescent="0.2">
      <c r="A236" s="28" t="s">
        <v>1142</v>
      </c>
      <c r="B236" s="29" t="s">
        <v>1171</v>
      </c>
      <c r="C236" s="29" t="s">
        <v>2000</v>
      </c>
      <c r="D236" s="29" t="s">
        <v>1171</v>
      </c>
      <c r="E236" s="29" t="s">
        <v>1171</v>
      </c>
      <c r="F236" s="29" t="s">
        <v>1171</v>
      </c>
      <c r="G236" s="29" t="s">
        <v>1171</v>
      </c>
      <c r="H236" s="29" t="s">
        <v>1171</v>
      </c>
      <c r="I236" s="29" t="s">
        <v>1171</v>
      </c>
      <c r="J236" s="29" t="s">
        <v>1171</v>
      </c>
      <c r="K236" s="29" t="s">
        <v>1171</v>
      </c>
      <c r="L236" s="29" t="s">
        <v>1171</v>
      </c>
      <c r="M236" s="29" t="s">
        <v>1171</v>
      </c>
      <c r="N236" s="29" t="s">
        <v>1171</v>
      </c>
      <c r="O236" s="29" t="s">
        <v>1171</v>
      </c>
      <c r="P236" s="29" t="s">
        <v>1171</v>
      </c>
      <c r="Q236" s="29" t="s">
        <v>1171</v>
      </c>
      <c r="R236" s="24"/>
      <c r="S236" s="24"/>
      <c r="T236" s="24"/>
      <c r="U236" s="24"/>
    </row>
    <row r="237" spans="1:21" ht="25.5" x14ac:dyDescent="0.2">
      <c r="A237" s="28" t="s">
        <v>1144</v>
      </c>
      <c r="B237" s="29" t="s">
        <v>1171</v>
      </c>
      <c r="C237" s="29" t="s">
        <v>2000</v>
      </c>
      <c r="D237" s="29" t="s">
        <v>1171</v>
      </c>
      <c r="E237" s="29" t="s">
        <v>1171</v>
      </c>
      <c r="F237" s="29" t="s">
        <v>1171</v>
      </c>
      <c r="G237" s="29" t="s">
        <v>1171</v>
      </c>
      <c r="H237" s="29" t="s">
        <v>1171</v>
      </c>
      <c r="I237" s="29" t="s">
        <v>1171</v>
      </c>
      <c r="J237" s="29" t="s">
        <v>1171</v>
      </c>
      <c r="K237" s="29" t="s">
        <v>1171</v>
      </c>
      <c r="L237" s="29" t="s">
        <v>1171</v>
      </c>
      <c r="M237" s="29" t="s">
        <v>1171</v>
      </c>
      <c r="N237" s="29" t="s">
        <v>1171</v>
      </c>
      <c r="O237" s="29" t="s">
        <v>1171</v>
      </c>
      <c r="P237" s="29" t="s">
        <v>1171</v>
      </c>
      <c r="Q237" s="29" t="s">
        <v>1171</v>
      </c>
      <c r="R237" s="24"/>
      <c r="S237" s="24"/>
      <c r="T237" s="24"/>
      <c r="U237" s="24"/>
    </row>
    <row r="238" spans="1:21" ht="25.5" x14ac:dyDescent="0.2">
      <c r="A238" s="28" t="s">
        <v>1146</v>
      </c>
      <c r="B238" s="29" t="s">
        <v>1171</v>
      </c>
      <c r="C238" s="29" t="s">
        <v>2000</v>
      </c>
      <c r="D238" s="29" t="s">
        <v>1171</v>
      </c>
      <c r="E238" s="29" t="s">
        <v>1171</v>
      </c>
      <c r="F238" s="29" t="s">
        <v>1171</v>
      </c>
      <c r="G238" s="29" t="s">
        <v>1171</v>
      </c>
      <c r="H238" s="29" t="s">
        <v>1171</v>
      </c>
      <c r="I238" s="29" t="s">
        <v>1171</v>
      </c>
      <c r="J238" s="29" t="s">
        <v>1171</v>
      </c>
      <c r="K238" s="29" t="s">
        <v>1171</v>
      </c>
      <c r="L238" s="29" t="s">
        <v>1171</v>
      </c>
      <c r="M238" s="29" t="s">
        <v>1171</v>
      </c>
      <c r="N238" s="29" t="s">
        <v>1171</v>
      </c>
      <c r="O238" s="29" t="s">
        <v>1171</v>
      </c>
      <c r="P238" s="29" t="s">
        <v>1171</v>
      </c>
      <c r="Q238" s="29" t="s">
        <v>1171</v>
      </c>
      <c r="R238" s="24"/>
      <c r="S238" s="24"/>
      <c r="T238" s="24"/>
      <c r="U238" s="24"/>
    </row>
    <row r="239" spans="1:21" ht="25.5" x14ac:dyDescent="0.2">
      <c r="A239" s="28" t="s">
        <v>1148</v>
      </c>
      <c r="B239" s="29" t="s">
        <v>1171</v>
      </c>
      <c r="C239" s="29" t="s">
        <v>2023</v>
      </c>
      <c r="D239" s="29" t="s">
        <v>1171</v>
      </c>
      <c r="E239" s="29" t="s">
        <v>1171</v>
      </c>
      <c r="F239" s="29" t="s">
        <v>1171</v>
      </c>
      <c r="G239" s="29" t="s">
        <v>1171</v>
      </c>
      <c r="H239" s="29" t="s">
        <v>1171</v>
      </c>
      <c r="I239" s="29" t="s">
        <v>1171</v>
      </c>
      <c r="J239" s="29" t="s">
        <v>1171</v>
      </c>
      <c r="K239" s="29" t="s">
        <v>1171</v>
      </c>
      <c r="L239" s="29" t="s">
        <v>1171</v>
      </c>
      <c r="M239" s="29" t="s">
        <v>1171</v>
      </c>
      <c r="N239" s="29" t="s">
        <v>1171</v>
      </c>
      <c r="O239" s="29" t="s">
        <v>1171</v>
      </c>
      <c r="P239" s="29" t="s">
        <v>1171</v>
      </c>
      <c r="Q239" s="29" t="s">
        <v>1171</v>
      </c>
      <c r="R239" s="24"/>
      <c r="S239" s="24"/>
      <c r="T239" s="24"/>
      <c r="U239" s="24"/>
    </row>
    <row r="240" spans="1:21" ht="25.5" x14ac:dyDescent="0.2">
      <c r="A240" s="28" t="s">
        <v>1150</v>
      </c>
      <c r="B240" s="29" t="s">
        <v>1171</v>
      </c>
      <c r="C240" s="29" t="s">
        <v>2023</v>
      </c>
      <c r="D240" s="29" t="s">
        <v>1171</v>
      </c>
      <c r="E240" s="29" t="s">
        <v>1171</v>
      </c>
      <c r="F240" s="29" t="s">
        <v>1171</v>
      </c>
      <c r="G240" s="29" t="s">
        <v>1171</v>
      </c>
      <c r="H240" s="29" t="s">
        <v>1171</v>
      </c>
      <c r="I240" s="29" t="s">
        <v>1171</v>
      </c>
      <c r="J240" s="29" t="s">
        <v>1171</v>
      </c>
      <c r="K240" s="29" t="s">
        <v>1171</v>
      </c>
      <c r="L240" s="29" t="s">
        <v>1171</v>
      </c>
      <c r="M240" s="29" t="s">
        <v>1171</v>
      </c>
      <c r="N240" s="29" t="s">
        <v>1171</v>
      </c>
      <c r="O240" s="29" t="s">
        <v>1171</v>
      </c>
      <c r="P240" s="29" t="s">
        <v>1171</v>
      </c>
      <c r="Q240" s="29" t="s">
        <v>1171</v>
      </c>
      <c r="R240" s="24"/>
      <c r="S240" s="24"/>
      <c r="T240" s="24"/>
      <c r="U240" s="24"/>
    </row>
    <row r="241" spans="1:21" ht="25.5" x14ac:dyDescent="0.2">
      <c r="A241" s="28" t="s">
        <v>1152</v>
      </c>
      <c r="B241" s="29" t="s">
        <v>1171</v>
      </c>
      <c r="C241" s="29" t="s">
        <v>2023</v>
      </c>
      <c r="D241" s="29" t="s">
        <v>1171</v>
      </c>
      <c r="E241" s="29" t="s">
        <v>1171</v>
      </c>
      <c r="F241" s="29" t="s">
        <v>1171</v>
      </c>
      <c r="G241" s="29" t="s">
        <v>1171</v>
      </c>
      <c r="H241" s="29" t="s">
        <v>1171</v>
      </c>
      <c r="I241" s="29" t="s">
        <v>1171</v>
      </c>
      <c r="J241" s="29" t="s">
        <v>1171</v>
      </c>
      <c r="K241" s="29" t="s">
        <v>1171</v>
      </c>
      <c r="L241" s="29" t="s">
        <v>1171</v>
      </c>
      <c r="M241" s="29" t="s">
        <v>1171</v>
      </c>
      <c r="N241" s="29" t="s">
        <v>1171</v>
      </c>
      <c r="O241" s="29" t="s">
        <v>1171</v>
      </c>
      <c r="P241" s="29" t="s">
        <v>1171</v>
      </c>
      <c r="Q241" s="29" t="s">
        <v>1171</v>
      </c>
      <c r="R241" s="24"/>
      <c r="S241" s="24"/>
      <c r="T241" s="24"/>
      <c r="U241" s="24"/>
    </row>
    <row r="242" spans="1:21" ht="25.5" x14ac:dyDescent="0.2">
      <c r="A242" s="28" t="s">
        <v>1154</v>
      </c>
      <c r="B242" s="29" t="s">
        <v>1171</v>
      </c>
      <c r="C242" s="29" t="s">
        <v>2023</v>
      </c>
      <c r="D242" s="29" t="s">
        <v>1171</v>
      </c>
      <c r="E242" s="29" t="s">
        <v>1171</v>
      </c>
      <c r="F242" s="29" t="s">
        <v>1171</v>
      </c>
      <c r="G242" s="29" t="s">
        <v>1171</v>
      </c>
      <c r="H242" s="29" t="s">
        <v>1171</v>
      </c>
      <c r="I242" s="29" t="s">
        <v>1171</v>
      </c>
      <c r="J242" s="29" t="s">
        <v>1171</v>
      </c>
      <c r="K242" s="29" t="s">
        <v>1171</v>
      </c>
      <c r="L242" s="29" t="s">
        <v>1171</v>
      </c>
      <c r="M242" s="29" t="s">
        <v>1171</v>
      </c>
      <c r="N242" s="29" t="s">
        <v>1171</v>
      </c>
      <c r="O242" s="29" t="s">
        <v>1171</v>
      </c>
      <c r="P242" s="29" t="s">
        <v>1171</v>
      </c>
      <c r="Q242" s="29" t="s">
        <v>1171</v>
      </c>
      <c r="R242" s="24"/>
      <c r="S242" s="24"/>
      <c r="T242" s="24"/>
      <c r="U242" s="24"/>
    </row>
    <row r="243" spans="1:21" ht="25.5" x14ac:dyDescent="0.2">
      <c r="A243" s="28" t="s">
        <v>1156</v>
      </c>
      <c r="B243" s="29" t="s">
        <v>1171</v>
      </c>
      <c r="C243" s="29" t="s">
        <v>2023</v>
      </c>
      <c r="D243" s="29" t="s">
        <v>1171</v>
      </c>
      <c r="E243" s="29" t="s">
        <v>1171</v>
      </c>
      <c r="F243" s="29" t="s">
        <v>1171</v>
      </c>
      <c r="G243" s="29" t="s">
        <v>1171</v>
      </c>
      <c r="H243" s="29" t="s">
        <v>1171</v>
      </c>
      <c r="I243" s="29" t="s">
        <v>1171</v>
      </c>
      <c r="J243" s="29" t="s">
        <v>1171</v>
      </c>
      <c r="K243" s="29" t="s">
        <v>1171</v>
      </c>
      <c r="L243" s="29" t="s">
        <v>1171</v>
      </c>
      <c r="M243" s="29" t="s">
        <v>1171</v>
      </c>
      <c r="N243" s="29" t="s">
        <v>1171</v>
      </c>
      <c r="O243" s="29" t="s">
        <v>1171</v>
      </c>
      <c r="P243" s="29" t="s">
        <v>1171</v>
      </c>
      <c r="Q243" s="29" t="s">
        <v>1171</v>
      </c>
      <c r="R243" s="24"/>
      <c r="S243" s="24"/>
      <c r="T243" s="24"/>
      <c r="U243" s="24"/>
    </row>
    <row r="244" spans="1:21" ht="25.5" x14ac:dyDescent="0.2">
      <c r="A244" s="28" t="s">
        <v>1158</v>
      </c>
      <c r="B244" s="29" t="s">
        <v>1171</v>
      </c>
      <c r="C244" s="29" t="s">
        <v>2023</v>
      </c>
      <c r="D244" s="29" t="s">
        <v>1171</v>
      </c>
      <c r="E244" s="29" t="s">
        <v>1171</v>
      </c>
      <c r="F244" s="29" t="s">
        <v>1171</v>
      </c>
      <c r="G244" s="29" t="s">
        <v>1171</v>
      </c>
      <c r="H244" s="29" t="s">
        <v>1171</v>
      </c>
      <c r="I244" s="29" t="s">
        <v>1171</v>
      </c>
      <c r="J244" s="29" t="s">
        <v>1171</v>
      </c>
      <c r="K244" s="29" t="s">
        <v>1171</v>
      </c>
      <c r="L244" s="29" t="s">
        <v>1171</v>
      </c>
      <c r="M244" s="29" t="s">
        <v>1171</v>
      </c>
      <c r="N244" s="29" t="s">
        <v>1171</v>
      </c>
      <c r="O244" s="29" t="s">
        <v>1171</v>
      </c>
      <c r="P244" s="29" t="s">
        <v>1171</v>
      </c>
      <c r="Q244" s="29" t="s">
        <v>1171</v>
      </c>
      <c r="R244" s="24"/>
      <c r="S244" s="24"/>
      <c r="T244" s="24"/>
      <c r="U244" s="24"/>
    </row>
    <row r="245" spans="1:21" x14ac:dyDescent="0.2">
      <c r="A245" s="28" t="s">
        <v>1160</v>
      </c>
      <c r="B245" s="29" t="s">
        <v>1171</v>
      </c>
      <c r="C245" s="29" t="s">
        <v>1171</v>
      </c>
      <c r="D245" s="29" t="s">
        <v>1171</v>
      </c>
      <c r="E245" s="29" t="s">
        <v>1171</v>
      </c>
      <c r="F245" s="29" t="s">
        <v>1171</v>
      </c>
      <c r="G245" s="29" t="s">
        <v>1171</v>
      </c>
      <c r="H245" s="29" t="s">
        <v>1171</v>
      </c>
      <c r="I245" s="29" t="s">
        <v>1171</v>
      </c>
      <c r="J245" s="29" t="s">
        <v>1171</v>
      </c>
      <c r="K245" s="29" t="s">
        <v>1171</v>
      </c>
      <c r="L245" s="29" t="s">
        <v>1171</v>
      </c>
      <c r="M245" s="29" t="s">
        <v>1171</v>
      </c>
      <c r="N245" s="29" t="s">
        <v>1171</v>
      </c>
      <c r="O245" s="29" t="s">
        <v>1171</v>
      </c>
      <c r="P245" s="29" t="s">
        <v>1171</v>
      </c>
      <c r="Q245" s="29" t="s">
        <v>1171</v>
      </c>
      <c r="R245" s="24"/>
      <c r="S245" s="24"/>
      <c r="T245" s="24"/>
      <c r="U245" s="24"/>
    </row>
    <row r="246" spans="1:21" x14ac:dyDescent="0.2">
      <c r="A246" s="28" t="s">
        <v>1162</v>
      </c>
      <c r="B246" s="29" t="s">
        <v>1171</v>
      </c>
      <c r="C246" s="29" t="s">
        <v>1171</v>
      </c>
      <c r="D246" s="29" t="s">
        <v>1171</v>
      </c>
      <c r="E246" s="29" t="s">
        <v>1171</v>
      </c>
      <c r="F246" s="29" t="s">
        <v>1171</v>
      </c>
      <c r="G246" s="29" t="s">
        <v>1171</v>
      </c>
      <c r="H246" s="29" t="s">
        <v>1171</v>
      </c>
      <c r="I246" s="29" t="s">
        <v>1171</v>
      </c>
      <c r="J246" s="29" t="s">
        <v>1171</v>
      </c>
      <c r="K246" s="29" t="s">
        <v>1171</v>
      </c>
      <c r="L246" s="29" t="s">
        <v>1171</v>
      </c>
      <c r="M246" s="29" t="s">
        <v>1171</v>
      </c>
      <c r="N246" s="29" t="s">
        <v>1171</v>
      </c>
      <c r="O246" s="29" t="s">
        <v>1171</v>
      </c>
      <c r="P246" s="29" t="s">
        <v>1171</v>
      </c>
      <c r="Q246" s="29" t="s">
        <v>1171</v>
      </c>
      <c r="R246" s="24"/>
      <c r="S246" s="24"/>
      <c r="T246" s="24"/>
      <c r="U246" s="24"/>
    </row>
    <row r="247" spans="1:21" x14ac:dyDescent="0.2">
      <c r="A247" s="28" t="s">
        <v>1164</v>
      </c>
      <c r="B247" s="29" t="s">
        <v>1171</v>
      </c>
      <c r="C247" s="29" t="s">
        <v>1171</v>
      </c>
      <c r="D247" s="29" t="s">
        <v>1171</v>
      </c>
      <c r="E247" s="29" t="s">
        <v>1171</v>
      </c>
      <c r="F247" s="29" t="s">
        <v>1171</v>
      </c>
      <c r="G247" s="29" t="s">
        <v>1171</v>
      </c>
      <c r="H247" s="29" t="s">
        <v>1171</v>
      </c>
      <c r="I247" s="29" t="s">
        <v>1171</v>
      </c>
      <c r="J247" s="29" t="s">
        <v>1171</v>
      </c>
      <c r="K247" s="29" t="s">
        <v>1171</v>
      </c>
      <c r="L247" s="29" t="s">
        <v>1171</v>
      </c>
      <c r="M247" s="29" t="s">
        <v>1171</v>
      </c>
      <c r="N247" s="29" t="s">
        <v>1171</v>
      </c>
      <c r="O247" s="29" t="s">
        <v>1171</v>
      </c>
      <c r="P247" s="29" t="s">
        <v>1171</v>
      </c>
      <c r="Q247" s="29" t="s">
        <v>1171</v>
      </c>
      <c r="R247" s="24"/>
      <c r="S247" s="24"/>
      <c r="T247" s="24"/>
      <c r="U247" s="24"/>
    </row>
    <row r="248" spans="1:21" x14ac:dyDescent="0.2">
      <c r="A248" s="28" t="s">
        <v>1166</v>
      </c>
      <c r="B248" s="29" t="s">
        <v>1171</v>
      </c>
      <c r="C248" s="29" t="s">
        <v>1171</v>
      </c>
      <c r="D248" s="29" t="s">
        <v>1171</v>
      </c>
      <c r="E248" s="29" t="s">
        <v>1171</v>
      </c>
      <c r="F248" s="29" t="s">
        <v>1171</v>
      </c>
      <c r="G248" s="29" t="s">
        <v>1171</v>
      </c>
      <c r="H248" s="29" t="s">
        <v>1171</v>
      </c>
      <c r="I248" s="29" t="s">
        <v>1171</v>
      </c>
      <c r="J248" s="29" t="s">
        <v>1171</v>
      </c>
      <c r="K248" s="29" t="s">
        <v>1171</v>
      </c>
      <c r="L248" s="29" t="s">
        <v>1171</v>
      </c>
      <c r="M248" s="29" t="s">
        <v>1171</v>
      </c>
      <c r="N248" s="29" t="s">
        <v>1171</v>
      </c>
      <c r="O248" s="29" t="s">
        <v>1171</v>
      </c>
      <c r="P248" s="29" t="s">
        <v>1171</v>
      </c>
      <c r="Q248" s="29" t="s">
        <v>1171</v>
      </c>
      <c r="R248" s="24"/>
      <c r="S248" s="24"/>
      <c r="T248" s="24"/>
      <c r="U248" s="24"/>
    </row>
    <row r="249" spans="1:21" x14ac:dyDescent="0.2">
      <c r="A249" s="28" t="s">
        <v>1168</v>
      </c>
      <c r="B249" s="29" t="s">
        <v>1171</v>
      </c>
      <c r="C249" s="29" t="s">
        <v>1171</v>
      </c>
      <c r="D249" s="29" t="s">
        <v>1171</v>
      </c>
      <c r="E249" s="29" t="s">
        <v>1171</v>
      </c>
      <c r="F249" s="29" t="s">
        <v>1171</v>
      </c>
      <c r="G249" s="29" t="s">
        <v>1171</v>
      </c>
      <c r="H249" s="29" t="s">
        <v>1171</v>
      </c>
      <c r="I249" s="29" t="s">
        <v>1171</v>
      </c>
      <c r="J249" s="29" t="s">
        <v>1171</v>
      </c>
      <c r="K249" s="29" t="s">
        <v>1171</v>
      </c>
      <c r="L249" s="29" t="s">
        <v>1171</v>
      </c>
      <c r="M249" s="29" t="s">
        <v>1171</v>
      </c>
      <c r="N249" s="29" t="s">
        <v>1171</v>
      </c>
      <c r="O249" s="29" t="s">
        <v>1171</v>
      </c>
      <c r="P249" s="29" t="s">
        <v>1171</v>
      </c>
      <c r="Q249" s="29" t="s">
        <v>1171</v>
      </c>
      <c r="R249" s="24"/>
      <c r="S249" s="24"/>
      <c r="T249" s="24"/>
      <c r="U249" s="24"/>
    </row>
    <row r="250" spans="1:21" x14ac:dyDescent="0.2">
      <c r="A250" s="28" t="s">
        <v>1170</v>
      </c>
      <c r="B250" s="29" t="s">
        <v>1171</v>
      </c>
      <c r="C250" s="29" t="s">
        <v>1171</v>
      </c>
      <c r="D250" s="29" t="s">
        <v>1171</v>
      </c>
      <c r="E250" s="29" t="s">
        <v>1171</v>
      </c>
      <c r="F250" s="29" t="s">
        <v>1171</v>
      </c>
      <c r="G250" s="29" t="s">
        <v>1171</v>
      </c>
      <c r="H250" s="29" t="s">
        <v>1171</v>
      </c>
      <c r="I250" s="29" t="s">
        <v>1171</v>
      </c>
      <c r="J250" s="29" t="s">
        <v>1171</v>
      </c>
      <c r="K250" s="29" t="s">
        <v>1171</v>
      </c>
      <c r="L250" s="29" t="s">
        <v>1171</v>
      </c>
      <c r="M250" s="29" t="s">
        <v>1171</v>
      </c>
      <c r="N250" s="29" t="s">
        <v>1171</v>
      </c>
      <c r="O250" s="29" t="s">
        <v>1171</v>
      </c>
      <c r="P250" s="29" t="s">
        <v>1171</v>
      </c>
      <c r="Q250" s="29" t="s">
        <v>1171</v>
      </c>
      <c r="R250" s="24"/>
      <c r="S250" s="24"/>
      <c r="T250" s="24"/>
      <c r="U250" s="24"/>
    </row>
    <row r="251" spans="1:21" x14ac:dyDescent="0.2">
      <c r="A251" s="2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ht="25.5" x14ac:dyDescent="0.2">
      <c r="A252" s="28" t="s">
        <v>1172</v>
      </c>
      <c r="B252" s="28" t="s">
        <v>893</v>
      </c>
      <c r="C252" s="28" t="s">
        <v>894</v>
      </c>
      <c r="D252" s="28" t="s">
        <v>895</v>
      </c>
      <c r="E252" s="28" t="s">
        <v>896</v>
      </c>
      <c r="F252" s="28" t="s">
        <v>1657</v>
      </c>
      <c r="G252" s="28" t="s">
        <v>1658</v>
      </c>
      <c r="H252" s="28" t="s">
        <v>1659</v>
      </c>
      <c r="I252" s="28" t="s">
        <v>1660</v>
      </c>
      <c r="J252" s="28" t="s">
        <v>1875</v>
      </c>
      <c r="K252" s="28" t="s">
        <v>1876</v>
      </c>
      <c r="L252" s="28" t="s">
        <v>1877</v>
      </c>
      <c r="M252" s="28" t="s">
        <v>1878</v>
      </c>
      <c r="N252" s="28" t="s">
        <v>1879</v>
      </c>
      <c r="O252" s="28" t="s">
        <v>1880</v>
      </c>
      <c r="P252" s="28" t="s">
        <v>1881</v>
      </c>
      <c r="Q252" s="28" t="s">
        <v>1882</v>
      </c>
      <c r="R252" s="24"/>
      <c r="S252" s="24"/>
      <c r="T252" s="24"/>
      <c r="U252" s="24"/>
    </row>
    <row r="253" spans="1:21" x14ac:dyDescent="0.2">
      <c r="A253" s="28" t="s">
        <v>1019</v>
      </c>
      <c r="B253" s="29">
        <v>34204</v>
      </c>
      <c r="C253" s="29">
        <v>5195.5</v>
      </c>
      <c r="D253" s="29">
        <v>18184.400000000001</v>
      </c>
      <c r="E253" s="29">
        <v>97849.4</v>
      </c>
      <c r="F253" s="29">
        <v>162360.70000000001</v>
      </c>
      <c r="G253" s="29">
        <v>213883.1</v>
      </c>
      <c r="H253" s="29">
        <v>87458.3</v>
      </c>
      <c r="I253" s="29">
        <v>1731.8</v>
      </c>
      <c r="J253" s="29">
        <v>335112.5</v>
      </c>
      <c r="K253" s="29">
        <v>220377.60000000001</v>
      </c>
      <c r="L253" s="29">
        <v>516090.5</v>
      </c>
      <c r="M253" s="29">
        <v>78366.100000000006</v>
      </c>
      <c r="N253" s="29">
        <v>264106.7</v>
      </c>
      <c r="O253" s="29">
        <v>22947</v>
      </c>
      <c r="P253" s="29">
        <v>62346.5</v>
      </c>
      <c r="Q253" s="29">
        <v>321690.59999999998</v>
      </c>
      <c r="R253" s="24"/>
      <c r="S253" s="24"/>
      <c r="T253" s="24"/>
      <c r="U253" s="24"/>
    </row>
    <row r="254" spans="1:21" x14ac:dyDescent="0.2">
      <c r="A254" s="28" t="s">
        <v>1020</v>
      </c>
      <c r="B254" s="29">
        <v>32472.1</v>
      </c>
      <c r="C254" s="29">
        <v>5195.5</v>
      </c>
      <c r="D254" s="29">
        <v>18184.400000000001</v>
      </c>
      <c r="E254" s="29">
        <v>97849.4</v>
      </c>
      <c r="F254" s="29">
        <v>160628.79999999999</v>
      </c>
      <c r="G254" s="29">
        <v>213883.1</v>
      </c>
      <c r="H254" s="29">
        <v>87458.3</v>
      </c>
      <c r="I254" s="29">
        <v>1731.8</v>
      </c>
      <c r="J254" s="29">
        <v>335112.5</v>
      </c>
      <c r="K254" s="29">
        <v>220377.60000000001</v>
      </c>
      <c r="L254" s="29">
        <v>70572.800000000003</v>
      </c>
      <c r="M254" s="29">
        <v>78366.100000000006</v>
      </c>
      <c r="N254" s="29">
        <v>264106.7</v>
      </c>
      <c r="O254" s="29">
        <v>22947</v>
      </c>
      <c r="P254" s="29">
        <v>62346.5</v>
      </c>
      <c r="Q254" s="29">
        <v>321690.59999999998</v>
      </c>
      <c r="R254" s="24"/>
      <c r="S254" s="24"/>
      <c r="T254" s="24"/>
      <c r="U254" s="24"/>
    </row>
    <row r="255" spans="1:21" x14ac:dyDescent="0.2">
      <c r="A255" s="28" t="s">
        <v>1021</v>
      </c>
      <c r="B255" s="29">
        <v>32472.1</v>
      </c>
      <c r="C255" s="29">
        <v>5195.5</v>
      </c>
      <c r="D255" s="29">
        <v>18184.400000000001</v>
      </c>
      <c r="E255" s="29">
        <v>97849.4</v>
      </c>
      <c r="F255" s="29">
        <v>160628.79999999999</v>
      </c>
      <c r="G255" s="29">
        <v>213883.1</v>
      </c>
      <c r="H255" s="29">
        <v>2164.8000000000002</v>
      </c>
      <c r="I255" s="29">
        <v>0</v>
      </c>
      <c r="J255" s="29">
        <v>335112.5</v>
      </c>
      <c r="K255" s="29">
        <v>220377.60000000001</v>
      </c>
      <c r="L255" s="29">
        <v>50223.6</v>
      </c>
      <c r="M255" s="29">
        <v>78366.100000000006</v>
      </c>
      <c r="N255" s="29">
        <v>248953.1</v>
      </c>
      <c r="O255" s="29">
        <v>22947</v>
      </c>
      <c r="P255" s="29">
        <v>62346.5</v>
      </c>
      <c r="Q255" s="29">
        <v>321690.59999999998</v>
      </c>
      <c r="R255" s="24"/>
      <c r="S255" s="24"/>
      <c r="T255" s="24"/>
      <c r="U255" s="24"/>
    </row>
    <row r="256" spans="1:21" x14ac:dyDescent="0.2">
      <c r="A256" s="28" t="s">
        <v>1022</v>
      </c>
      <c r="B256" s="29">
        <v>32472.1</v>
      </c>
      <c r="C256" s="29">
        <v>5195.5</v>
      </c>
      <c r="D256" s="29">
        <v>18184.400000000001</v>
      </c>
      <c r="E256" s="29">
        <v>97849.4</v>
      </c>
      <c r="F256" s="29">
        <v>160628.79999999999</v>
      </c>
      <c r="G256" s="29">
        <v>213883.1</v>
      </c>
      <c r="H256" s="29">
        <v>2164.8000000000002</v>
      </c>
      <c r="I256" s="29">
        <v>0</v>
      </c>
      <c r="J256" s="29">
        <v>335112.5</v>
      </c>
      <c r="K256" s="29">
        <v>220377.60000000001</v>
      </c>
      <c r="L256" s="29">
        <v>50223.6</v>
      </c>
      <c r="M256" s="29">
        <v>78366.100000000006</v>
      </c>
      <c r="N256" s="29">
        <v>248953.1</v>
      </c>
      <c r="O256" s="29">
        <v>22947</v>
      </c>
      <c r="P256" s="29">
        <v>62346.5</v>
      </c>
      <c r="Q256" s="29">
        <v>286620.7</v>
      </c>
      <c r="R256" s="24"/>
      <c r="S256" s="24"/>
      <c r="T256" s="24"/>
      <c r="U256" s="24"/>
    </row>
    <row r="257" spans="1:21" x14ac:dyDescent="0.2">
      <c r="A257" s="28" t="s">
        <v>1023</v>
      </c>
      <c r="B257" s="29">
        <v>32472.1</v>
      </c>
      <c r="C257" s="29">
        <v>5195.5</v>
      </c>
      <c r="D257" s="29">
        <v>18184.400000000001</v>
      </c>
      <c r="E257" s="29">
        <v>87891.3</v>
      </c>
      <c r="F257" s="29">
        <v>160628.79999999999</v>
      </c>
      <c r="G257" s="29">
        <v>213883.1</v>
      </c>
      <c r="H257" s="29">
        <v>2164.8000000000002</v>
      </c>
      <c r="I257" s="29">
        <v>0</v>
      </c>
      <c r="J257" s="29">
        <v>335112.5</v>
      </c>
      <c r="K257" s="29">
        <v>220377.60000000001</v>
      </c>
      <c r="L257" s="29">
        <v>50223.6</v>
      </c>
      <c r="M257" s="29">
        <v>78366.100000000006</v>
      </c>
      <c r="N257" s="29">
        <v>248953.1</v>
      </c>
      <c r="O257" s="29">
        <v>22947</v>
      </c>
      <c r="P257" s="29">
        <v>62346.5</v>
      </c>
      <c r="Q257" s="29">
        <v>286620.7</v>
      </c>
      <c r="R257" s="24"/>
      <c r="S257" s="24"/>
      <c r="T257" s="24"/>
      <c r="U257" s="24"/>
    </row>
    <row r="258" spans="1:21" x14ac:dyDescent="0.2">
      <c r="A258" s="28" t="s">
        <v>1024</v>
      </c>
      <c r="B258" s="29">
        <v>32472.1</v>
      </c>
      <c r="C258" s="29">
        <v>5195.5</v>
      </c>
      <c r="D258" s="29">
        <v>18184.400000000001</v>
      </c>
      <c r="E258" s="29">
        <v>87891.3</v>
      </c>
      <c r="F258" s="29">
        <v>160628.79999999999</v>
      </c>
      <c r="G258" s="29">
        <v>213883.1</v>
      </c>
      <c r="H258" s="29">
        <v>2164.8000000000002</v>
      </c>
      <c r="I258" s="29">
        <v>0</v>
      </c>
      <c r="J258" s="29">
        <v>335112.5</v>
      </c>
      <c r="K258" s="29">
        <v>220377.60000000001</v>
      </c>
      <c r="L258" s="29">
        <v>50223.6</v>
      </c>
      <c r="M258" s="29">
        <v>78366.100000000006</v>
      </c>
      <c r="N258" s="29">
        <v>248953.1</v>
      </c>
      <c r="O258" s="29">
        <v>22947</v>
      </c>
      <c r="P258" s="29">
        <v>62346.5</v>
      </c>
      <c r="Q258" s="29">
        <v>286620.7</v>
      </c>
      <c r="R258" s="24"/>
      <c r="S258" s="24"/>
      <c r="T258" s="24"/>
      <c r="U258" s="24"/>
    </row>
    <row r="259" spans="1:21" x14ac:dyDescent="0.2">
      <c r="A259" s="28" t="s">
        <v>1025</v>
      </c>
      <c r="B259" s="29">
        <v>32472.1</v>
      </c>
      <c r="C259" s="29">
        <v>5195.5</v>
      </c>
      <c r="D259" s="29">
        <v>18184.400000000001</v>
      </c>
      <c r="E259" s="29">
        <v>87891.3</v>
      </c>
      <c r="F259" s="29">
        <v>160628.79999999999</v>
      </c>
      <c r="G259" s="29">
        <v>213883.1</v>
      </c>
      <c r="H259" s="29">
        <v>2164.8000000000002</v>
      </c>
      <c r="I259" s="29">
        <v>0</v>
      </c>
      <c r="J259" s="29">
        <v>335112.5</v>
      </c>
      <c r="K259" s="29">
        <v>220377.60000000001</v>
      </c>
      <c r="L259" s="29">
        <v>50223.6</v>
      </c>
      <c r="M259" s="29">
        <v>78366.100000000006</v>
      </c>
      <c r="N259" s="29">
        <v>248953.1</v>
      </c>
      <c r="O259" s="29">
        <v>22947</v>
      </c>
      <c r="P259" s="29">
        <v>62346.5</v>
      </c>
      <c r="Q259" s="29">
        <v>286620.7</v>
      </c>
      <c r="R259" s="24"/>
      <c r="S259" s="24"/>
      <c r="T259" s="24"/>
      <c r="U259" s="24"/>
    </row>
    <row r="260" spans="1:21" x14ac:dyDescent="0.2">
      <c r="A260" s="28" t="s">
        <v>1026</v>
      </c>
      <c r="B260" s="29">
        <v>32472.1</v>
      </c>
      <c r="C260" s="29">
        <v>5195.5</v>
      </c>
      <c r="D260" s="29">
        <v>18184.400000000001</v>
      </c>
      <c r="E260" s="29">
        <v>87891.3</v>
      </c>
      <c r="F260" s="29">
        <v>156299.20000000001</v>
      </c>
      <c r="G260" s="29">
        <v>213883.1</v>
      </c>
      <c r="H260" s="29">
        <v>2164.8000000000002</v>
      </c>
      <c r="I260" s="29">
        <v>0</v>
      </c>
      <c r="J260" s="29">
        <v>335112.5</v>
      </c>
      <c r="K260" s="29">
        <v>220377.60000000001</v>
      </c>
      <c r="L260" s="29">
        <v>50223.6</v>
      </c>
      <c r="M260" s="29">
        <v>78366.100000000006</v>
      </c>
      <c r="N260" s="29">
        <v>248953.1</v>
      </c>
      <c r="O260" s="29">
        <v>22947</v>
      </c>
      <c r="P260" s="29">
        <v>62346.5</v>
      </c>
      <c r="Q260" s="29">
        <v>286620.7</v>
      </c>
      <c r="R260" s="24"/>
      <c r="S260" s="24"/>
      <c r="T260" s="24"/>
      <c r="U260" s="24"/>
    </row>
    <row r="261" spans="1:21" x14ac:dyDescent="0.2">
      <c r="A261" s="28" t="s">
        <v>1027</v>
      </c>
      <c r="B261" s="29">
        <v>32472.1</v>
      </c>
      <c r="C261" s="29">
        <v>5195.5</v>
      </c>
      <c r="D261" s="29">
        <v>18184.400000000001</v>
      </c>
      <c r="E261" s="29">
        <v>87891.3</v>
      </c>
      <c r="F261" s="29">
        <v>156299.20000000001</v>
      </c>
      <c r="G261" s="29">
        <v>213883.1</v>
      </c>
      <c r="H261" s="29">
        <v>2164.8000000000002</v>
      </c>
      <c r="I261" s="29">
        <v>0</v>
      </c>
      <c r="J261" s="29">
        <v>335112.5</v>
      </c>
      <c r="K261" s="29">
        <v>220377.60000000001</v>
      </c>
      <c r="L261" s="29">
        <v>50223.6</v>
      </c>
      <c r="M261" s="29">
        <v>78366.100000000006</v>
      </c>
      <c r="N261" s="29">
        <v>248953.1</v>
      </c>
      <c r="O261" s="29">
        <v>22947</v>
      </c>
      <c r="P261" s="29">
        <v>62346.5</v>
      </c>
      <c r="Q261" s="29">
        <v>286620.7</v>
      </c>
      <c r="R261" s="24"/>
      <c r="S261" s="24"/>
      <c r="T261" s="24"/>
      <c r="U261" s="24"/>
    </row>
    <row r="262" spans="1:21" x14ac:dyDescent="0.2">
      <c r="A262" s="28" t="s">
        <v>1028</v>
      </c>
      <c r="B262" s="29">
        <v>32472.1</v>
      </c>
      <c r="C262" s="29">
        <v>5195.5</v>
      </c>
      <c r="D262" s="29">
        <v>18184.400000000001</v>
      </c>
      <c r="E262" s="29">
        <v>87891.3</v>
      </c>
      <c r="F262" s="29">
        <v>156299.20000000001</v>
      </c>
      <c r="G262" s="29">
        <v>213883.1</v>
      </c>
      <c r="H262" s="29">
        <v>2164.8000000000002</v>
      </c>
      <c r="I262" s="29">
        <v>0</v>
      </c>
      <c r="J262" s="29">
        <v>335112.5</v>
      </c>
      <c r="K262" s="29">
        <v>220377.60000000001</v>
      </c>
      <c r="L262" s="29">
        <v>50223.6</v>
      </c>
      <c r="M262" s="29">
        <v>78366.100000000006</v>
      </c>
      <c r="N262" s="29">
        <v>248953.1</v>
      </c>
      <c r="O262" s="29">
        <v>22947</v>
      </c>
      <c r="P262" s="29">
        <v>61913.5</v>
      </c>
      <c r="Q262" s="29">
        <v>286620.7</v>
      </c>
      <c r="R262" s="24"/>
      <c r="S262" s="24"/>
      <c r="T262" s="24"/>
      <c r="U262" s="24"/>
    </row>
    <row r="263" spans="1:21" x14ac:dyDescent="0.2">
      <c r="A263" s="28" t="s">
        <v>1029</v>
      </c>
      <c r="B263" s="29">
        <v>32472.1</v>
      </c>
      <c r="C263" s="29">
        <v>5195.5</v>
      </c>
      <c r="D263" s="29">
        <v>18184.400000000001</v>
      </c>
      <c r="E263" s="29">
        <v>87891.3</v>
      </c>
      <c r="F263" s="29">
        <v>116466.7</v>
      </c>
      <c r="G263" s="29">
        <v>213883.1</v>
      </c>
      <c r="H263" s="29">
        <v>2164.8000000000002</v>
      </c>
      <c r="I263" s="29">
        <v>0</v>
      </c>
      <c r="J263" s="29">
        <v>334246.5</v>
      </c>
      <c r="K263" s="29">
        <v>220377.60000000001</v>
      </c>
      <c r="L263" s="29">
        <v>50223.6</v>
      </c>
      <c r="M263" s="29">
        <v>78366.100000000006</v>
      </c>
      <c r="N263" s="29">
        <v>248953.1</v>
      </c>
      <c r="O263" s="29">
        <v>22947</v>
      </c>
      <c r="P263" s="29">
        <v>49357.599999999999</v>
      </c>
      <c r="Q263" s="29">
        <v>286620.7</v>
      </c>
      <c r="R263" s="24"/>
      <c r="S263" s="24"/>
      <c r="T263" s="24"/>
      <c r="U263" s="24"/>
    </row>
    <row r="264" spans="1:21" x14ac:dyDescent="0.2">
      <c r="A264" s="28" t="s">
        <v>1030</v>
      </c>
      <c r="B264" s="29">
        <v>32472.1</v>
      </c>
      <c r="C264" s="29">
        <v>5195.5</v>
      </c>
      <c r="D264" s="29">
        <v>18184.400000000001</v>
      </c>
      <c r="E264" s="29">
        <v>87891.3</v>
      </c>
      <c r="F264" s="29">
        <v>116466.7</v>
      </c>
      <c r="G264" s="29">
        <v>213883.1</v>
      </c>
      <c r="H264" s="29">
        <v>2164.8000000000002</v>
      </c>
      <c r="I264" s="29">
        <v>0</v>
      </c>
      <c r="J264" s="29">
        <v>334246.5</v>
      </c>
      <c r="K264" s="29">
        <v>220377.60000000001</v>
      </c>
      <c r="L264" s="29">
        <v>50223.6</v>
      </c>
      <c r="M264" s="29">
        <v>78366.100000000006</v>
      </c>
      <c r="N264" s="29">
        <v>248953.1</v>
      </c>
      <c r="O264" s="29">
        <v>22947</v>
      </c>
      <c r="P264" s="29">
        <v>49357.599999999999</v>
      </c>
      <c r="Q264" s="29">
        <v>286620.7</v>
      </c>
      <c r="R264" s="24"/>
      <c r="S264" s="24"/>
      <c r="T264" s="24"/>
      <c r="U264" s="24"/>
    </row>
    <row r="265" spans="1:21" x14ac:dyDescent="0.2">
      <c r="A265" s="28" t="s">
        <v>1031</v>
      </c>
      <c r="B265" s="29">
        <v>16019.6</v>
      </c>
      <c r="C265" s="29">
        <v>5195.5</v>
      </c>
      <c r="D265" s="29">
        <v>18184.400000000001</v>
      </c>
      <c r="E265" s="29">
        <v>87891.3</v>
      </c>
      <c r="F265" s="29">
        <v>116466.7</v>
      </c>
      <c r="G265" s="29">
        <v>213883.1</v>
      </c>
      <c r="H265" s="29">
        <v>2164.8000000000002</v>
      </c>
      <c r="I265" s="29">
        <v>0</v>
      </c>
      <c r="J265" s="29">
        <v>321690.59999999998</v>
      </c>
      <c r="K265" s="29">
        <v>220377.60000000001</v>
      </c>
      <c r="L265" s="29">
        <v>50223.6</v>
      </c>
      <c r="M265" s="29">
        <v>78366.100000000006</v>
      </c>
      <c r="N265" s="29">
        <v>248953.1</v>
      </c>
      <c r="O265" s="29">
        <v>22947</v>
      </c>
      <c r="P265" s="29">
        <v>49357.599999999999</v>
      </c>
      <c r="Q265" s="29">
        <v>286620.7</v>
      </c>
      <c r="R265" s="24"/>
      <c r="S265" s="24"/>
      <c r="T265" s="24"/>
      <c r="U265" s="24"/>
    </row>
    <row r="266" spans="1:21" x14ac:dyDescent="0.2">
      <c r="A266" s="28" t="s">
        <v>1032</v>
      </c>
      <c r="B266" s="29">
        <v>15153.7</v>
      </c>
      <c r="C266" s="29">
        <v>5195.5</v>
      </c>
      <c r="D266" s="29">
        <v>18184.400000000001</v>
      </c>
      <c r="E266" s="29">
        <v>87891.3</v>
      </c>
      <c r="F266" s="29">
        <v>116466.7</v>
      </c>
      <c r="G266" s="29">
        <v>213883.1</v>
      </c>
      <c r="H266" s="29">
        <v>2164.8000000000002</v>
      </c>
      <c r="I266" s="29">
        <v>0</v>
      </c>
      <c r="J266" s="29">
        <v>321690.59999999998</v>
      </c>
      <c r="K266" s="29">
        <v>220377.60000000001</v>
      </c>
      <c r="L266" s="29">
        <v>50223.6</v>
      </c>
      <c r="M266" s="29">
        <v>78366.100000000006</v>
      </c>
      <c r="N266" s="29">
        <v>248953.1</v>
      </c>
      <c r="O266" s="29">
        <v>22947</v>
      </c>
      <c r="P266" s="29">
        <v>49357.599999999999</v>
      </c>
      <c r="Q266" s="29">
        <v>286620.7</v>
      </c>
      <c r="R266" s="24"/>
      <c r="S266" s="24"/>
      <c r="T266" s="24"/>
      <c r="U266" s="24"/>
    </row>
    <row r="267" spans="1:21" x14ac:dyDescent="0.2">
      <c r="A267" s="28" t="s">
        <v>1033</v>
      </c>
      <c r="B267" s="29">
        <v>15153.7</v>
      </c>
      <c r="C267" s="29">
        <v>5195.5</v>
      </c>
      <c r="D267" s="29">
        <v>18184.400000000001</v>
      </c>
      <c r="E267" s="29">
        <v>87891.3</v>
      </c>
      <c r="F267" s="29">
        <v>40265.5</v>
      </c>
      <c r="G267" s="29">
        <v>213883.1</v>
      </c>
      <c r="H267" s="29">
        <v>2164.8000000000002</v>
      </c>
      <c r="I267" s="29">
        <v>0</v>
      </c>
      <c r="J267" s="29">
        <v>321690.59999999998</v>
      </c>
      <c r="K267" s="29">
        <v>220377.60000000001</v>
      </c>
      <c r="L267" s="29">
        <v>50223.6</v>
      </c>
      <c r="M267" s="29">
        <v>78366.100000000006</v>
      </c>
      <c r="N267" s="29">
        <v>248953.1</v>
      </c>
      <c r="O267" s="29">
        <v>22947</v>
      </c>
      <c r="P267" s="29">
        <v>49357.599999999999</v>
      </c>
      <c r="Q267" s="29">
        <v>286620.7</v>
      </c>
      <c r="R267" s="24"/>
      <c r="S267" s="24"/>
      <c r="T267" s="24"/>
      <c r="U267" s="24"/>
    </row>
    <row r="268" spans="1:21" x14ac:dyDescent="0.2">
      <c r="A268" s="28" t="s">
        <v>1034</v>
      </c>
      <c r="B268" s="29">
        <v>865.9</v>
      </c>
      <c r="C268" s="29">
        <v>5195.5</v>
      </c>
      <c r="D268" s="29">
        <v>18184.400000000001</v>
      </c>
      <c r="E268" s="29">
        <v>87891.3</v>
      </c>
      <c r="F268" s="29">
        <v>40265.5</v>
      </c>
      <c r="G268" s="29">
        <v>213883.1</v>
      </c>
      <c r="H268" s="29">
        <v>2164.8000000000002</v>
      </c>
      <c r="I268" s="29">
        <v>0</v>
      </c>
      <c r="J268" s="29">
        <v>321690.59999999998</v>
      </c>
      <c r="K268" s="29">
        <v>220377.60000000001</v>
      </c>
      <c r="L268" s="29">
        <v>3896.7</v>
      </c>
      <c r="M268" s="29">
        <v>78366.100000000006</v>
      </c>
      <c r="N268" s="29">
        <v>248953.1</v>
      </c>
      <c r="O268" s="29">
        <v>22947</v>
      </c>
      <c r="P268" s="29">
        <v>49357.599999999999</v>
      </c>
      <c r="Q268" s="29">
        <v>286620.7</v>
      </c>
      <c r="R268" s="24"/>
      <c r="S268" s="24"/>
      <c r="T268" s="24"/>
      <c r="U268" s="24"/>
    </row>
    <row r="269" spans="1:21" x14ac:dyDescent="0.2">
      <c r="A269" s="28" t="s">
        <v>1035</v>
      </c>
      <c r="B269" s="29">
        <v>865.9</v>
      </c>
      <c r="C269" s="29">
        <v>5195.5</v>
      </c>
      <c r="D269" s="29">
        <v>18184.400000000001</v>
      </c>
      <c r="E269" s="29">
        <v>87891.3</v>
      </c>
      <c r="F269" s="29">
        <v>40265.5</v>
      </c>
      <c r="G269" s="29">
        <v>213883.1</v>
      </c>
      <c r="H269" s="29">
        <v>2164.8000000000002</v>
      </c>
      <c r="I269" s="29">
        <v>0</v>
      </c>
      <c r="J269" s="29">
        <v>321690.59999999998</v>
      </c>
      <c r="K269" s="29">
        <v>220377.60000000001</v>
      </c>
      <c r="L269" s="29">
        <v>3896.7</v>
      </c>
      <c r="M269" s="29">
        <v>78366.100000000006</v>
      </c>
      <c r="N269" s="29">
        <v>248953.1</v>
      </c>
      <c r="O269" s="29">
        <v>22947</v>
      </c>
      <c r="P269" s="29">
        <v>44162.1</v>
      </c>
      <c r="Q269" s="29">
        <v>286620.7</v>
      </c>
      <c r="R269" s="24"/>
      <c r="S269" s="24"/>
      <c r="T269" s="24"/>
      <c r="U269" s="24"/>
    </row>
    <row r="270" spans="1:21" x14ac:dyDescent="0.2">
      <c r="A270" s="28" t="s">
        <v>1036</v>
      </c>
      <c r="B270" s="29">
        <v>865.9</v>
      </c>
      <c r="C270" s="29">
        <v>5195.5</v>
      </c>
      <c r="D270" s="29">
        <v>18184.400000000001</v>
      </c>
      <c r="E270" s="29">
        <v>87891.3</v>
      </c>
      <c r="F270" s="29">
        <v>40265.5</v>
      </c>
      <c r="G270" s="29">
        <v>213883.1</v>
      </c>
      <c r="H270" s="29">
        <v>2164.8000000000002</v>
      </c>
      <c r="I270" s="29">
        <v>0</v>
      </c>
      <c r="J270" s="29">
        <v>321690.59999999998</v>
      </c>
      <c r="K270" s="29">
        <v>220377.60000000001</v>
      </c>
      <c r="L270" s="29">
        <v>3896.7</v>
      </c>
      <c r="M270" s="29">
        <v>78366.100000000006</v>
      </c>
      <c r="N270" s="29">
        <v>248953.1</v>
      </c>
      <c r="O270" s="29">
        <v>22947</v>
      </c>
      <c r="P270" s="29">
        <v>44162.1</v>
      </c>
      <c r="Q270" s="29">
        <v>286620.7</v>
      </c>
      <c r="R270" s="24"/>
      <c r="S270" s="24"/>
      <c r="T270" s="24"/>
      <c r="U270" s="24"/>
    </row>
    <row r="271" spans="1:21" x14ac:dyDescent="0.2">
      <c r="A271" s="28" t="s">
        <v>1037</v>
      </c>
      <c r="B271" s="29">
        <v>865.9</v>
      </c>
      <c r="C271" s="29">
        <v>5195.5</v>
      </c>
      <c r="D271" s="29">
        <v>18184.400000000001</v>
      </c>
      <c r="E271" s="29">
        <v>87891.3</v>
      </c>
      <c r="F271" s="29">
        <v>40265.5</v>
      </c>
      <c r="G271" s="29">
        <v>213883.1</v>
      </c>
      <c r="H271" s="29">
        <v>2164.8000000000002</v>
      </c>
      <c r="I271" s="29">
        <v>0</v>
      </c>
      <c r="J271" s="29">
        <v>321690.59999999998</v>
      </c>
      <c r="K271" s="29">
        <v>220377.60000000001</v>
      </c>
      <c r="L271" s="29">
        <v>3896.7</v>
      </c>
      <c r="M271" s="29">
        <v>78366.100000000006</v>
      </c>
      <c r="N271" s="29">
        <v>248953.1</v>
      </c>
      <c r="O271" s="29">
        <v>22947</v>
      </c>
      <c r="P271" s="29">
        <v>44162.1</v>
      </c>
      <c r="Q271" s="29">
        <v>286620.7</v>
      </c>
      <c r="R271" s="24"/>
      <c r="S271" s="24"/>
      <c r="T271" s="24"/>
      <c r="U271" s="24"/>
    </row>
    <row r="272" spans="1:21" x14ac:dyDescent="0.2">
      <c r="A272" s="28" t="s">
        <v>1038</v>
      </c>
      <c r="B272" s="29">
        <v>865.9</v>
      </c>
      <c r="C272" s="29">
        <v>5195.5</v>
      </c>
      <c r="D272" s="29">
        <v>18184.400000000001</v>
      </c>
      <c r="E272" s="29">
        <v>87891.3</v>
      </c>
      <c r="F272" s="29">
        <v>40265.5</v>
      </c>
      <c r="G272" s="29">
        <v>213883.1</v>
      </c>
      <c r="H272" s="29">
        <v>2164.8000000000002</v>
      </c>
      <c r="I272" s="29">
        <v>0</v>
      </c>
      <c r="J272" s="29">
        <v>321690.59999999998</v>
      </c>
      <c r="K272" s="29">
        <v>220377.60000000001</v>
      </c>
      <c r="L272" s="29">
        <v>3896.7</v>
      </c>
      <c r="M272" s="29">
        <v>78366.100000000006</v>
      </c>
      <c r="N272" s="29">
        <v>248953.1</v>
      </c>
      <c r="O272" s="29">
        <v>22947</v>
      </c>
      <c r="P272" s="29">
        <v>44162.1</v>
      </c>
      <c r="Q272" s="29">
        <v>286620.7</v>
      </c>
      <c r="R272" s="24"/>
      <c r="S272" s="24"/>
      <c r="T272" s="24"/>
      <c r="U272" s="24"/>
    </row>
    <row r="273" spans="1:21" x14ac:dyDescent="0.2">
      <c r="A273" s="28" t="s">
        <v>1039</v>
      </c>
      <c r="B273" s="29">
        <v>865.9</v>
      </c>
      <c r="C273" s="29">
        <v>5195.5</v>
      </c>
      <c r="D273" s="29">
        <v>18184.400000000001</v>
      </c>
      <c r="E273" s="29">
        <v>87891.3</v>
      </c>
      <c r="F273" s="29">
        <v>40265.5</v>
      </c>
      <c r="G273" s="29">
        <v>206955.8</v>
      </c>
      <c r="H273" s="29">
        <v>2164.8000000000002</v>
      </c>
      <c r="I273" s="29">
        <v>0</v>
      </c>
      <c r="J273" s="29">
        <v>321690.59999999998</v>
      </c>
      <c r="K273" s="29">
        <v>220377.60000000001</v>
      </c>
      <c r="L273" s="29">
        <v>3896.7</v>
      </c>
      <c r="M273" s="29">
        <v>78366.100000000006</v>
      </c>
      <c r="N273" s="29">
        <v>248953.1</v>
      </c>
      <c r="O273" s="29">
        <v>22947</v>
      </c>
      <c r="P273" s="29">
        <v>44162.1</v>
      </c>
      <c r="Q273" s="29">
        <v>286620.7</v>
      </c>
      <c r="R273" s="24"/>
      <c r="S273" s="24"/>
      <c r="T273" s="24"/>
      <c r="U273" s="24"/>
    </row>
    <row r="274" spans="1:21" x14ac:dyDescent="0.2">
      <c r="A274" s="28" t="s">
        <v>1040</v>
      </c>
      <c r="B274" s="29">
        <v>865.9</v>
      </c>
      <c r="C274" s="29">
        <v>5195.5</v>
      </c>
      <c r="D274" s="29">
        <v>18184.400000000001</v>
      </c>
      <c r="E274" s="29">
        <v>87891.3</v>
      </c>
      <c r="F274" s="29">
        <v>40265.5</v>
      </c>
      <c r="G274" s="29">
        <v>206955.8</v>
      </c>
      <c r="H274" s="29">
        <v>2164.8000000000002</v>
      </c>
      <c r="I274" s="29">
        <v>0</v>
      </c>
      <c r="J274" s="29">
        <v>321690.59999999998</v>
      </c>
      <c r="K274" s="29">
        <v>220377.60000000001</v>
      </c>
      <c r="L274" s="29">
        <v>3896.7</v>
      </c>
      <c r="M274" s="29">
        <v>78366.100000000006</v>
      </c>
      <c r="N274" s="29">
        <v>248953.1</v>
      </c>
      <c r="O274" s="29">
        <v>22947</v>
      </c>
      <c r="P274" s="29">
        <v>44162.1</v>
      </c>
      <c r="Q274" s="29">
        <v>286620.7</v>
      </c>
      <c r="R274" s="24"/>
      <c r="S274" s="24"/>
      <c r="T274" s="24"/>
      <c r="U274" s="24"/>
    </row>
    <row r="275" spans="1:21" x14ac:dyDescent="0.2">
      <c r="A275" s="28" t="s">
        <v>1041</v>
      </c>
      <c r="B275" s="29">
        <v>865.9</v>
      </c>
      <c r="C275" s="29">
        <v>5195.5</v>
      </c>
      <c r="D275" s="29">
        <v>18184.400000000001</v>
      </c>
      <c r="E275" s="29">
        <v>87891.3</v>
      </c>
      <c r="F275" s="29">
        <v>40265.5</v>
      </c>
      <c r="G275" s="29">
        <v>206955.8</v>
      </c>
      <c r="H275" s="29">
        <v>2164.8000000000002</v>
      </c>
      <c r="I275" s="29">
        <v>0</v>
      </c>
      <c r="J275" s="29">
        <v>321690.59999999998</v>
      </c>
      <c r="K275" s="29">
        <v>220377.60000000001</v>
      </c>
      <c r="L275" s="29">
        <v>3896.7</v>
      </c>
      <c r="M275" s="29">
        <v>78366.100000000006</v>
      </c>
      <c r="N275" s="29">
        <v>248953.1</v>
      </c>
      <c r="O275" s="29">
        <v>22947</v>
      </c>
      <c r="P275" s="29">
        <v>44162.1</v>
      </c>
      <c r="Q275" s="29">
        <v>286620.7</v>
      </c>
      <c r="R275" s="24"/>
      <c r="S275" s="24"/>
      <c r="T275" s="24"/>
      <c r="U275" s="24"/>
    </row>
    <row r="276" spans="1:21" x14ac:dyDescent="0.2">
      <c r="A276" s="28" t="s">
        <v>1042</v>
      </c>
      <c r="B276" s="29">
        <v>865.9</v>
      </c>
      <c r="C276" s="29">
        <v>5195.5</v>
      </c>
      <c r="D276" s="29">
        <v>8659.2000000000007</v>
      </c>
      <c r="E276" s="29">
        <v>80963.899999999994</v>
      </c>
      <c r="F276" s="29">
        <v>40265.5</v>
      </c>
      <c r="G276" s="29">
        <v>206955.8</v>
      </c>
      <c r="H276" s="29">
        <v>2164.8000000000002</v>
      </c>
      <c r="I276" s="29">
        <v>0</v>
      </c>
      <c r="J276" s="29">
        <v>321690.59999999998</v>
      </c>
      <c r="K276" s="29">
        <v>220377.60000000001</v>
      </c>
      <c r="L276" s="29">
        <v>3896.7</v>
      </c>
      <c r="M276" s="29">
        <v>78366.100000000006</v>
      </c>
      <c r="N276" s="29">
        <v>4329.6000000000004</v>
      </c>
      <c r="O276" s="29">
        <v>22947</v>
      </c>
      <c r="P276" s="29">
        <v>44162.1</v>
      </c>
      <c r="Q276" s="29">
        <v>286620.7</v>
      </c>
      <c r="R276" s="24"/>
      <c r="S276" s="24"/>
      <c r="T276" s="24"/>
      <c r="U276" s="24"/>
    </row>
    <row r="277" spans="1:21" x14ac:dyDescent="0.2">
      <c r="A277" s="28" t="s">
        <v>1043</v>
      </c>
      <c r="B277" s="29">
        <v>865.9</v>
      </c>
      <c r="C277" s="29">
        <v>5195.5</v>
      </c>
      <c r="D277" s="29">
        <v>8659.2000000000007</v>
      </c>
      <c r="E277" s="29">
        <v>80963.899999999994</v>
      </c>
      <c r="F277" s="29">
        <v>40265.5</v>
      </c>
      <c r="G277" s="29">
        <v>206955.8</v>
      </c>
      <c r="H277" s="29">
        <v>2164.8000000000002</v>
      </c>
      <c r="I277" s="29">
        <v>0</v>
      </c>
      <c r="J277" s="29">
        <v>321690.59999999998</v>
      </c>
      <c r="K277" s="29">
        <v>220377.60000000001</v>
      </c>
      <c r="L277" s="29">
        <v>3896.7</v>
      </c>
      <c r="M277" s="29">
        <v>78366.100000000006</v>
      </c>
      <c r="N277" s="29">
        <v>4329.6000000000004</v>
      </c>
      <c r="O277" s="29">
        <v>22947</v>
      </c>
      <c r="P277" s="29">
        <v>44162.1</v>
      </c>
      <c r="Q277" s="29">
        <v>286620.7</v>
      </c>
      <c r="R277" s="24"/>
      <c r="S277" s="24"/>
      <c r="T277" s="24"/>
      <c r="U277" s="24"/>
    </row>
    <row r="278" spans="1:21" x14ac:dyDescent="0.2">
      <c r="A278" s="28" t="s">
        <v>1044</v>
      </c>
      <c r="B278" s="29">
        <v>865.9</v>
      </c>
      <c r="C278" s="29">
        <v>5195.5</v>
      </c>
      <c r="D278" s="29">
        <v>0</v>
      </c>
      <c r="E278" s="29">
        <v>80963.899999999994</v>
      </c>
      <c r="F278" s="29">
        <v>40265.5</v>
      </c>
      <c r="G278" s="29">
        <v>206955.8</v>
      </c>
      <c r="H278" s="29">
        <v>2164.8000000000002</v>
      </c>
      <c r="I278" s="29">
        <v>0</v>
      </c>
      <c r="J278" s="29">
        <v>318226.90000000002</v>
      </c>
      <c r="K278" s="29">
        <v>220377.60000000001</v>
      </c>
      <c r="L278" s="29">
        <v>3896.7</v>
      </c>
      <c r="M278" s="29">
        <v>78366.100000000006</v>
      </c>
      <c r="N278" s="29">
        <v>4329.6000000000004</v>
      </c>
      <c r="O278" s="29">
        <v>22947</v>
      </c>
      <c r="P278" s="29">
        <v>44162.1</v>
      </c>
      <c r="Q278" s="29">
        <v>286620.7</v>
      </c>
      <c r="R278" s="24"/>
      <c r="S278" s="24"/>
      <c r="T278" s="24"/>
      <c r="U278" s="24"/>
    </row>
    <row r="279" spans="1:21" x14ac:dyDescent="0.2">
      <c r="A279" s="28" t="s">
        <v>1045</v>
      </c>
      <c r="B279" s="29">
        <v>865.9</v>
      </c>
      <c r="C279" s="29">
        <v>5195.5</v>
      </c>
      <c r="D279" s="29">
        <v>0</v>
      </c>
      <c r="E279" s="29">
        <v>80963.899999999994</v>
      </c>
      <c r="F279" s="29">
        <v>40265.5</v>
      </c>
      <c r="G279" s="29">
        <v>206955.8</v>
      </c>
      <c r="H279" s="29">
        <v>2164.8000000000002</v>
      </c>
      <c r="I279" s="29">
        <v>0</v>
      </c>
      <c r="J279" s="29">
        <v>318226.90000000002</v>
      </c>
      <c r="K279" s="29">
        <v>220377.60000000001</v>
      </c>
      <c r="L279" s="29">
        <v>3896.7</v>
      </c>
      <c r="M279" s="29">
        <v>78366.100000000006</v>
      </c>
      <c r="N279" s="29">
        <v>4329.6000000000004</v>
      </c>
      <c r="O279" s="29">
        <v>22947</v>
      </c>
      <c r="P279" s="29">
        <v>44162.1</v>
      </c>
      <c r="Q279" s="29">
        <v>286620.7</v>
      </c>
      <c r="R279" s="24"/>
      <c r="S279" s="24"/>
      <c r="T279" s="24"/>
      <c r="U279" s="24"/>
    </row>
    <row r="280" spans="1:21" x14ac:dyDescent="0.2">
      <c r="A280" s="28" t="s">
        <v>1046</v>
      </c>
      <c r="B280" s="29">
        <v>865.9</v>
      </c>
      <c r="C280" s="29">
        <v>5195.5</v>
      </c>
      <c r="D280" s="29">
        <v>0</v>
      </c>
      <c r="E280" s="29">
        <v>80963.899999999994</v>
      </c>
      <c r="F280" s="29">
        <v>33771</v>
      </c>
      <c r="G280" s="29">
        <v>206955.8</v>
      </c>
      <c r="H280" s="29">
        <v>2164.8000000000002</v>
      </c>
      <c r="I280" s="29">
        <v>0</v>
      </c>
      <c r="J280" s="29">
        <v>318226.90000000002</v>
      </c>
      <c r="K280" s="29">
        <v>220377.60000000001</v>
      </c>
      <c r="L280" s="29">
        <v>3896.7</v>
      </c>
      <c r="M280" s="29">
        <v>78366.100000000006</v>
      </c>
      <c r="N280" s="29">
        <v>4329.6000000000004</v>
      </c>
      <c r="O280" s="29">
        <v>22947</v>
      </c>
      <c r="P280" s="29">
        <v>44162.1</v>
      </c>
      <c r="Q280" s="29">
        <v>286620.7</v>
      </c>
      <c r="R280" s="24"/>
      <c r="S280" s="24"/>
      <c r="T280" s="24"/>
      <c r="U280" s="24"/>
    </row>
    <row r="281" spans="1:21" x14ac:dyDescent="0.2">
      <c r="A281" s="28" t="s">
        <v>1047</v>
      </c>
      <c r="B281" s="29">
        <v>0</v>
      </c>
      <c r="C281" s="29">
        <v>5195.5</v>
      </c>
      <c r="D281" s="29">
        <v>0</v>
      </c>
      <c r="E281" s="29">
        <v>80963.899999999994</v>
      </c>
      <c r="F281" s="29">
        <v>33771</v>
      </c>
      <c r="G281" s="29">
        <v>206955.8</v>
      </c>
      <c r="H281" s="29">
        <v>2164.8000000000002</v>
      </c>
      <c r="I281" s="29">
        <v>0</v>
      </c>
      <c r="J281" s="29">
        <v>318226.90000000002</v>
      </c>
      <c r="K281" s="29">
        <v>220377.60000000001</v>
      </c>
      <c r="L281" s="29">
        <v>3896.7</v>
      </c>
      <c r="M281" s="29">
        <v>78366.100000000006</v>
      </c>
      <c r="N281" s="29">
        <v>4329.6000000000004</v>
      </c>
      <c r="O281" s="29">
        <v>22947</v>
      </c>
      <c r="P281" s="29">
        <v>44162.1</v>
      </c>
      <c r="Q281" s="29">
        <v>286620.7</v>
      </c>
      <c r="R281" s="24"/>
      <c r="S281" s="24"/>
      <c r="T281" s="24"/>
      <c r="U281" s="24"/>
    </row>
    <row r="282" spans="1:21" x14ac:dyDescent="0.2">
      <c r="A282" s="28" t="s">
        <v>1048</v>
      </c>
      <c r="B282" s="29">
        <v>0</v>
      </c>
      <c r="C282" s="29">
        <v>5195.5</v>
      </c>
      <c r="D282" s="29">
        <v>0</v>
      </c>
      <c r="E282" s="29">
        <v>80963.899999999994</v>
      </c>
      <c r="F282" s="29">
        <v>33771</v>
      </c>
      <c r="G282" s="29">
        <v>206955.8</v>
      </c>
      <c r="H282" s="29">
        <v>2164.8000000000002</v>
      </c>
      <c r="I282" s="29">
        <v>0</v>
      </c>
      <c r="J282" s="29">
        <v>318226.90000000002</v>
      </c>
      <c r="K282" s="29">
        <v>220377.60000000001</v>
      </c>
      <c r="L282" s="29">
        <v>3896.7</v>
      </c>
      <c r="M282" s="29">
        <v>78366.100000000006</v>
      </c>
      <c r="N282" s="29">
        <v>4329.6000000000004</v>
      </c>
      <c r="O282" s="29">
        <v>22947</v>
      </c>
      <c r="P282" s="29">
        <v>44162.1</v>
      </c>
      <c r="Q282" s="29">
        <v>286620.7</v>
      </c>
      <c r="R282" s="24"/>
      <c r="S282" s="24"/>
      <c r="T282" s="24"/>
      <c r="U282" s="24"/>
    </row>
    <row r="283" spans="1:21" x14ac:dyDescent="0.2">
      <c r="A283" s="28" t="s">
        <v>1049</v>
      </c>
      <c r="B283" s="29">
        <v>0</v>
      </c>
      <c r="C283" s="29">
        <v>5195.5</v>
      </c>
      <c r="D283" s="29">
        <v>0</v>
      </c>
      <c r="E283" s="29">
        <v>80963.899999999994</v>
      </c>
      <c r="F283" s="29">
        <v>33771</v>
      </c>
      <c r="G283" s="29">
        <v>206955.8</v>
      </c>
      <c r="H283" s="29">
        <v>2164.8000000000002</v>
      </c>
      <c r="I283" s="29">
        <v>0</v>
      </c>
      <c r="J283" s="29">
        <v>318226.90000000002</v>
      </c>
      <c r="K283" s="29">
        <v>193533.9</v>
      </c>
      <c r="L283" s="29">
        <v>3896.7</v>
      </c>
      <c r="M283" s="29">
        <v>78366.100000000006</v>
      </c>
      <c r="N283" s="29">
        <v>4329.6000000000004</v>
      </c>
      <c r="O283" s="29">
        <v>22947</v>
      </c>
      <c r="P283" s="29">
        <v>44162.1</v>
      </c>
      <c r="Q283" s="29">
        <v>280992.2</v>
      </c>
      <c r="R283" s="24"/>
      <c r="S283" s="24"/>
      <c r="T283" s="24"/>
      <c r="U283" s="24"/>
    </row>
    <row r="284" spans="1:21" x14ac:dyDescent="0.2">
      <c r="A284" s="28" t="s">
        <v>1050</v>
      </c>
      <c r="B284" s="29">
        <v>0</v>
      </c>
      <c r="C284" s="29">
        <v>5195.5</v>
      </c>
      <c r="D284" s="29">
        <v>0</v>
      </c>
      <c r="E284" s="29">
        <v>80963.899999999994</v>
      </c>
      <c r="F284" s="29">
        <v>33771</v>
      </c>
      <c r="G284" s="29">
        <v>206955.8</v>
      </c>
      <c r="H284" s="29">
        <v>2164.8000000000002</v>
      </c>
      <c r="I284" s="29">
        <v>0</v>
      </c>
      <c r="J284" s="29">
        <v>318226.90000000002</v>
      </c>
      <c r="K284" s="29">
        <v>193533.9</v>
      </c>
      <c r="L284" s="29">
        <v>3896.7</v>
      </c>
      <c r="M284" s="29">
        <v>78366.100000000006</v>
      </c>
      <c r="N284" s="29">
        <v>4329.6000000000004</v>
      </c>
      <c r="O284" s="29">
        <v>22947</v>
      </c>
      <c r="P284" s="29">
        <v>44162.1</v>
      </c>
      <c r="Q284" s="29">
        <v>280992.2</v>
      </c>
      <c r="R284" s="24"/>
      <c r="S284" s="24"/>
      <c r="T284" s="24"/>
      <c r="U284" s="24"/>
    </row>
    <row r="285" spans="1:21" x14ac:dyDescent="0.2">
      <c r="A285" s="28" t="s">
        <v>1051</v>
      </c>
      <c r="B285" s="29">
        <v>0</v>
      </c>
      <c r="C285" s="29">
        <v>5195.5</v>
      </c>
      <c r="D285" s="29">
        <v>0</v>
      </c>
      <c r="E285" s="29">
        <v>80963.899999999994</v>
      </c>
      <c r="F285" s="29">
        <v>33771</v>
      </c>
      <c r="G285" s="29">
        <v>206955.8</v>
      </c>
      <c r="H285" s="29">
        <v>2164.8000000000002</v>
      </c>
      <c r="I285" s="29">
        <v>0</v>
      </c>
      <c r="J285" s="29">
        <v>318226.90000000002</v>
      </c>
      <c r="K285" s="29">
        <v>193533.9</v>
      </c>
      <c r="L285" s="29">
        <v>3896.7</v>
      </c>
      <c r="M285" s="29">
        <v>78366.100000000006</v>
      </c>
      <c r="N285" s="29">
        <v>4329.6000000000004</v>
      </c>
      <c r="O285" s="29">
        <v>22947</v>
      </c>
      <c r="P285" s="29">
        <v>44162.1</v>
      </c>
      <c r="Q285" s="29">
        <v>280992.2</v>
      </c>
      <c r="R285" s="24"/>
      <c r="S285" s="24"/>
      <c r="T285" s="24"/>
      <c r="U285" s="24"/>
    </row>
    <row r="286" spans="1:21" x14ac:dyDescent="0.2">
      <c r="A286" s="28" t="s">
        <v>1052</v>
      </c>
      <c r="B286" s="29">
        <v>0</v>
      </c>
      <c r="C286" s="29">
        <v>5195.5</v>
      </c>
      <c r="D286" s="29">
        <v>0</v>
      </c>
      <c r="E286" s="29">
        <v>80963.899999999994</v>
      </c>
      <c r="F286" s="29">
        <v>33771</v>
      </c>
      <c r="G286" s="29">
        <v>206955.8</v>
      </c>
      <c r="H286" s="29">
        <v>2164.8000000000002</v>
      </c>
      <c r="I286" s="29">
        <v>0</v>
      </c>
      <c r="J286" s="29">
        <v>318226.90000000002</v>
      </c>
      <c r="K286" s="29">
        <v>193533.9</v>
      </c>
      <c r="L286" s="29">
        <v>3896.7</v>
      </c>
      <c r="M286" s="29">
        <v>78366.100000000006</v>
      </c>
      <c r="N286" s="29">
        <v>4329.6000000000004</v>
      </c>
      <c r="O286" s="29">
        <v>22947</v>
      </c>
      <c r="P286" s="29">
        <v>44162.1</v>
      </c>
      <c r="Q286" s="29">
        <v>280992.2</v>
      </c>
      <c r="R286" s="24"/>
      <c r="S286" s="24"/>
      <c r="T286" s="24"/>
      <c r="U286" s="24"/>
    </row>
    <row r="287" spans="1:21" x14ac:dyDescent="0.2">
      <c r="A287" s="28" t="s">
        <v>1053</v>
      </c>
      <c r="B287" s="29">
        <v>0</v>
      </c>
      <c r="C287" s="29">
        <v>5195.5</v>
      </c>
      <c r="D287" s="29">
        <v>0</v>
      </c>
      <c r="E287" s="29">
        <v>80963.899999999994</v>
      </c>
      <c r="F287" s="29">
        <v>33771</v>
      </c>
      <c r="G287" s="29">
        <v>206955.8</v>
      </c>
      <c r="H287" s="29">
        <v>2164.8000000000002</v>
      </c>
      <c r="I287" s="29">
        <v>0</v>
      </c>
      <c r="J287" s="29">
        <v>318226.90000000002</v>
      </c>
      <c r="K287" s="29">
        <v>193533.9</v>
      </c>
      <c r="L287" s="29">
        <v>3896.7</v>
      </c>
      <c r="M287" s="29">
        <v>78366.100000000006</v>
      </c>
      <c r="N287" s="29">
        <v>4329.6000000000004</v>
      </c>
      <c r="O287" s="29">
        <v>22947</v>
      </c>
      <c r="P287" s="29">
        <v>44162.1</v>
      </c>
      <c r="Q287" s="29">
        <v>263240.8</v>
      </c>
      <c r="R287" s="24"/>
      <c r="S287" s="24"/>
      <c r="T287" s="24"/>
      <c r="U287" s="24"/>
    </row>
    <row r="288" spans="1:21" x14ac:dyDescent="0.2">
      <c r="A288" s="28" t="s">
        <v>1054</v>
      </c>
      <c r="B288" s="29">
        <v>0</v>
      </c>
      <c r="C288" s="29">
        <v>5195.5</v>
      </c>
      <c r="D288" s="29">
        <v>0</v>
      </c>
      <c r="E288" s="29">
        <v>80963.899999999994</v>
      </c>
      <c r="F288" s="29">
        <v>33771</v>
      </c>
      <c r="G288" s="29">
        <v>206955.8</v>
      </c>
      <c r="H288" s="29">
        <v>2164.8000000000002</v>
      </c>
      <c r="I288" s="29">
        <v>0</v>
      </c>
      <c r="J288" s="29">
        <v>318226.90000000002</v>
      </c>
      <c r="K288" s="29">
        <v>193533.9</v>
      </c>
      <c r="L288" s="29">
        <v>3896.7</v>
      </c>
      <c r="M288" s="29">
        <v>78366.100000000006</v>
      </c>
      <c r="N288" s="29">
        <v>4329.6000000000004</v>
      </c>
      <c r="O288" s="29">
        <v>22947</v>
      </c>
      <c r="P288" s="29">
        <v>44162.1</v>
      </c>
      <c r="Q288" s="29">
        <v>263240.8</v>
      </c>
      <c r="R288" s="24"/>
      <c r="S288" s="24"/>
      <c r="T288" s="24"/>
      <c r="U288" s="24"/>
    </row>
    <row r="289" spans="1:21" x14ac:dyDescent="0.2">
      <c r="A289" s="28" t="s">
        <v>1055</v>
      </c>
      <c r="B289" s="29">
        <v>0</v>
      </c>
      <c r="C289" s="29">
        <v>5195.5</v>
      </c>
      <c r="D289" s="29">
        <v>0</v>
      </c>
      <c r="E289" s="29">
        <v>80963.899999999994</v>
      </c>
      <c r="F289" s="29">
        <v>33771</v>
      </c>
      <c r="G289" s="29">
        <v>206955.8</v>
      </c>
      <c r="H289" s="29">
        <v>2164.8000000000002</v>
      </c>
      <c r="I289" s="29">
        <v>0</v>
      </c>
      <c r="J289" s="29">
        <v>318226.90000000002</v>
      </c>
      <c r="K289" s="29">
        <v>193533.9</v>
      </c>
      <c r="L289" s="29">
        <v>3896.7</v>
      </c>
      <c r="M289" s="29">
        <v>31606.2</v>
      </c>
      <c r="N289" s="29">
        <v>4329.6000000000004</v>
      </c>
      <c r="O289" s="29">
        <v>22947</v>
      </c>
      <c r="P289" s="29">
        <v>44162.1</v>
      </c>
      <c r="Q289" s="29">
        <v>263240.8</v>
      </c>
      <c r="R289" s="24"/>
      <c r="S289" s="24"/>
      <c r="T289" s="24"/>
      <c r="U289" s="24"/>
    </row>
    <row r="290" spans="1:21" x14ac:dyDescent="0.2">
      <c r="A290" s="28" t="s">
        <v>1056</v>
      </c>
      <c r="B290" s="29">
        <v>0</v>
      </c>
      <c r="C290" s="29">
        <v>5195.5</v>
      </c>
      <c r="D290" s="29">
        <v>0</v>
      </c>
      <c r="E290" s="29">
        <v>80963.899999999994</v>
      </c>
      <c r="F290" s="29">
        <v>33771</v>
      </c>
      <c r="G290" s="29">
        <v>206955.8</v>
      </c>
      <c r="H290" s="29">
        <v>2164.8000000000002</v>
      </c>
      <c r="I290" s="29">
        <v>0</v>
      </c>
      <c r="J290" s="29">
        <v>318226.90000000002</v>
      </c>
      <c r="K290" s="29">
        <v>193533.9</v>
      </c>
      <c r="L290" s="29">
        <v>3896.7</v>
      </c>
      <c r="M290" s="29">
        <v>31606.2</v>
      </c>
      <c r="N290" s="29">
        <v>4329.6000000000004</v>
      </c>
      <c r="O290" s="29">
        <v>22947</v>
      </c>
      <c r="P290" s="29">
        <v>44162.1</v>
      </c>
      <c r="Q290" s="29">
        <v>263240.8</v>
      </c>
      <c r="R290" s="24"/>
      <c r="S290" s="24"/>
      <c r="T290" s="24"/>
      <c r="U290" s="24"/>
    </row>
    <row r="291" spans="1:21" x14ac:dyDescent="0.2">
      <c r="A291" s="28" t="s">
        <v>1057</v>
      </c>
      <c r="B291" s="29">
        <v>0</v>
      </c>
      <c r="C291" s="29">
        <v>5195.5</v>
      </c>
      <c r="D291" s="29">
        <v>0</v>
      </c>
      <c r="E291" s="29">
        <v>80963.899999999994</v>
      </c>
      <c r="F291" s="29">
        <v>33771</v>
      </c>
      <c r="G291" s="29">
        <v>206955.8</v>
      </c>
      <c r="H291" s="29">
        <v>2164.8000000000002</v>
      </c>
      <c r="I291" s="29">
        <v>0</v>
      </c>
      <c r="J291" s="29">
        <v>318226.90000000002</v>
      </c>
      <c r="K291" s="29">
        <v>193533.9</v>
      </c>
      <c r="L291" s="29">
        <v>3896.7</v>
      </c>
      <c r="M291" s="29">
        <v>31606.2</v>
      </c>
      <c r="N291" s="29">
        <v>4329.6000000000004</v>
      </c>
      <c r="O291" s="29">
        <v>22947</v>
      </c>
      <c r="P291" s="29">
        <v>44162.1</v>
      </c>
      <c r="Q291" s="29">
        <v>263240.8</v>
      </c>
      <c r="R291" s="24"/>
      <c r="S291" s="24"/>
      <c r="T291" s="24"/>
      <c r="U291" s="24"/>
    </row>
    <row r="292" spans="1:21" x14ac:dyDescent="0.2">
      <c r="A292" s="28" t="s">
        <v>1058</v>
      </c>
      <c r="B292" s="29">
        <v>0</v>
      </c>
      <c r="C292" s="29">
        <v>5195.5</v>
      </c>
      <c r="D292" s="29">
        <v>0</v>
      </c>
      <c r="E292" s="29">
        <v>80963.899999999994</v>
      </c>
      <c r="F292" s="29">
        <v>33771</v>
      </c>
      <c r="G292" s="29">
        <v>206955.8</v>
      </c>
      <c r="H292" s="29">
        <v>2164.8000000000002</v>
      </c>
      <c r="I292" s="29">
        <v>0</v>
      </c>
      <c r="J292" s="29">
        <v>318226.90000000002</v>
      </c>
      <c r="K292" s="29">
        <v>193533.9</v>
      </c>
      <c r="L292" s="29">
        <v>3896.7</v>
      </c>
      <c r="M292" s="29">
        <v>31606.2</v>
      </c>
      <c r="N292" s="29">
        <v>4329.6000000000004</v>
      </c>
      <c r="O292" s="29">
        <v>22947</v>
      </c>
      <c r="P292" s="29">
        <v>44162.1</v>
      </c>
      <c r="Q292" s="29">
        <v>263240.8</v>
      </c>
      <c r="R292" s="24"/>
      <c r="S292" s="24"/>
      <c r="T292" s="24"/>
      <c r="U292" s="24"/>
    </row>
    <row r="293" spans="1:21" x14ac:dyDescent="0.2">
      <c r="A293" s="28" t="s">
        <v>1059</v>
      </c>
      <c r="B293" s="29">
        <v>0</v>
      </c>
      <c r="C293" s="29">
        <v>5195.5</v>
      </c>
      <c r="D293" s="29">
        <v>0</v>
      </c>
      <c r="E293" s="29">
        <v>80963.899999999994</v>
      </c>
      <c r="F293" s="29">
        <v>33771</v>
      </c>
      <c r="G293" s="29">
        <v>206955.8</v>
      </c>
      <c r="H293" s="29">
        <v>2164.8000000000002</v>
      </c>
      <c r="I293" s="29">
        <v>0</v>
      </c>
      <c r="J293" s="29">
        <v>318226.90000000002</v>
      </c>
      <c r="K293" s="29">
        <v>193533.9</v>
      </c>
      <c r="L293" s="29">
        <v>3896.7</v>
      </c>
      <c r="M293" s="29">
        <v>31606.2</v>
      </c>
      <c r="N293" s="29">
        <v>4329.6000000000004</v>
      </c>
      <c r="O293" s="29">
        <v>22947</v>
      </c>
      <c r="P293" s="29">
        <v>44162.1</v>
      </c>
      <c r="Q293" s="29">
        <v>263240.8</v>
      </c>
      <c r="R293" s="24"/>
      <c r="S293" s="24"/>
      <c r="T293" s="24"/>
      <c r="U293" s="24"/>
    </row>
    <row r="294" spans="1:21" x14ac:dyDescent="0.2">
      <c r="A294" s="28" t="s">
        <v>1060</v>
      </c>
      <c r="B294" s="29">
        <v>0</v>
      </c>
      <c r="C294" s="29">
        <v>5195.5</v>
      </c>
      <c r="D294" s="29">
        <v>0</v>
      </c>
      <c r="E294" s="29">
        <v>80963.899999999994</v>
      </c>
      <c r="F294" s="29">
        <v>33771</v>
      </c>
      <c r="G294" s="29">
        <v>206955.8</v>
      </c>
      <c r="H294" s="29">
        <v>2164.8000000000002</v>
      </c>
      <c r="I294" s="29">
        <v>0</v>
      </c>
      <c r="J294" s="29">
        <v>318226.90000000002</v>
      </c>
      <c r="K294" s="29">
        <v>193533.9</v>
      </c>
      <c r="L294" s="29">
        <v>3896.7</v>
      </c>
      <c r="M294" s="29">
        <v>31606.2</v>
      </c>
      <c r="N294" s="29">
        <v>4329.6000000000004</v>
      </c>
      <c r="O294" s="29">
        <v>22947</v>
      </c>
      <c r="P294" s="29">
        <v>44162.1</v>
      </c>
      <c r="Q294" s="29">
        <v>263240.8</v>
      </c>
      <c r="R294" s="24"/>
      <c r="S294" s="24"/>
      <c r="T294" s="24"/>
      <c r="U294" s="24"/>
    </row>
    <row r="295" spans="1:21" x14ac:dyDescent="0.2">
      <c r="A295" s="28" t="s">
        <v>1061</v>
      </c>
      <c r="B295" s="29">
        <v>0</v>
      </c>
      <c r="C295" s="29">
        <v>5195.5</v>
      </c>
      <c r="D295" s="29">
        <v>0</v>
      </c>
      <c r="E295" s="29">
        <v>80963.899999999994</v>
      </c>
      <c r="F295" s="29">
        <v>33771</v>
      </c>
      <c r="G295" s="29">
        <v>206955.8</v>
      </c>
      <c r="H295" s="29">
        <v>2164.8000000000002</v>
      </c>
      <c r="I295" s="29">
        <v>0</v>
      </c>
      <c r="J295" s="29">
        <v>318226.90000000002</v>
      </c>
      <c r="K295" s="29">
        <v>193533.9</v>
      </c>
      <c r="L295" s="29">
        <v>3896.7</v>
      </c>
      <c r="M295" s="29">
        <v>31606.2</v>
      </c>
      <c r="N295" s="29">
        <v>4329.6000000000004</v>
      </c>
      <c r="O295" s="29">
        <v>22947</v>
      </c>
      <c r="P295" s="29">
        <v>44162.1</v>
      </c>
      <c r="Q295" s="29">
        <v>263240.8</v>
      </c>
      <c r="R295" s="24"/>
      <c r="S295" s="24"/>
      <c r="T295" s="24"/>
      <c r="U295" s="24"/>
    </row>
    <row r="296" spans="1:21" x14ac:dyDescent="0.2">
      <c r="A296" s="28" t="s">
        <v>1062</v>
      </c>
      <c r="B296" s="29">
        <v>0</v>
      </c>
      <c r="C296" s="29">
        <v>5195.5</v>
      </c>
      <c r="D296" s="29">
        <v>0</v>
      </c>
      <c r="E296" s="29">
        <v>80963.899999999994</v>
      </c>
      <c r="F296" s="29">
        <v>33771</v>
      </c>
      <c r="G296" s="29">
        <v>206955.8</v>
      </c>
      <c r="H296" s="29">
        <v>2164.8000000000002</v>
      </c>
      <c r="I296" s="29">
        <v>0</v>
      </c>
      <c r="J296" s="29">
        <v>318226.90000000002</v>
      </c>
      <c r="K296" s="29">
        <v>193533.9</v>
      </c>
      <c r="L296" s="29">
        <v>3896.7</v>
      </c>
      <c r="M296" s="29">
        <v>31606.2</v>
      </c>
      <c r="N296" s="29">
        <v>4329.6000000000004</v>
      </c>
      <c r="O296" s="29">
        <v>22947</v>
      </c>
      <c r="P296" s="29">
        <v>44162.1</v>
      </c>
      <c r="Q296" s="29">
        <v>263240.8</v>
      </c>
      <c r="R296" s="24"/>
      <c r="S296" s="24"/>
      <c r="T296" s="24"/>
      <c r="U296" s="24"/>
    </row>
    <row r="297" spans="1:21" x14ac:dyDescent="0.2">
      <c r="A297" s="28" t="s">
        <v>1063</v>
      </c>
      <c r="B297" s="29">
        <v>0</v>
      </c>
      <c r="C297" s="29">
        <v>5195.5</v>
      </c>
      <c r="D297" s="29">
        <v>0</v>
      </c>
      <c r="E297" s="29">
        <v>80963.899999999994</v>
      </c>
      <c r="F297" s="29">
        <v>33771</v>
      </c>
      <c r="G297" s="29">
        <v>206955.8</v>
      </c>
      <c r="H297" s="29">
        <v>2164.8000000000002</v>
      </c>
      <c r="I297" s="29">
        <v>0</v>
      </c>
      <c r="J297" s="29">
        <v>318226.90000000002</v>
      </c>
      <c r="K297" s="29">
        <v>193533.9</v>
      </c>
      <c r="L297" s="29">
        <v>3896.7</v>
      </c>
      <c r="M297" s="29">
        <v>31606.2</v>
      </c>
      <c r="N297" s="29">
        <v>4329.6000000000004</v>
      </c>
      <c r="O297" s="29">
        <v>22947</v>
      </c>
      <c r="P297" s="29">
        <v>44162.1</v>
      </c>
      <c r="Q297" s="29">
        <v>263240.8</v>
      </c>
      <c r="R297" s="24"/>
      <c r="S297" s="24"/>
      <c r="T297" s="24"/>
      <c r="U297" s="24"/>
    </row>
    <row r="298" spans="1:21" x14ac:dyDescent="0.2">
      <c r="A298" s="28" t="s">
        <v>1064</v>
      </c>
      <c r="B298" s="29">
        <v>0</v>
      </c>
      <c r="C298" s="29">
        <v>5195.5</v>
      </c>
      <c r="D298" s="29">
        <v>0</v>
      </c>
      <c r="E298" s="29">
        <v>80963.899999999994</v>
      </c>
      <c r="F298" s="29">
        <v>33771</v>
      </c>
      <c r="G298" s="29">
        <v>206955.8</v>
      </c>
      <c r="H298" s="29">
        <v>2164.8000000000002</v>
      </c>
      <c r="I298" s="29">
        <v>0</v>
      </c>
      <c r="J298" s="29">
        <v>318226.90000000002</v>
      </c>
      <c r="K298" s="29">
        <v>193533.9</v>
      </c>
      <c r="L298" s="29">
        <v>3896.7</v>
      </c>
      <c r="M298" s="29">
        <v>31606.2</v>
      </c>
      <c r="N298" s="29">
        <v>4329.6000000000004</v>
      </c>
      <c r="O298" s="29">
        <v>22947</v>
      </c>
      <c r="P298" s="29">
        <v>44162.1</v>
      </c>
      <c r="Q298" s="29">
        <v>263240.8</v>
      </c>
      <c r="R298" s="24"/>
      <c r="S298" s="24"/>
      <c r="T298" s="24"/>
      <c r="U298" s="24"/>
    </row>
    <row r="299" spans="1:21" x14ac:dyDescent="0.2">
      <c r="A299" s="28" t="s">
        <v>1065</v>
      </c>
      <c r="B299" s="29">
        <v>0</v>
      </c>
      <c r="C299" s="29">
        <v>4329.6000000000004</v>
      </c>
      <c r="D299" s="29">
        <v>0</v>
      </c>
      <c r="E299" s="29">
        <v>80963.899999999994</v>
      </c>
      <c r="F299" s="29">
        <v>33771</v>
      </c>
      <c r="G299" s="29">
        <v>206955.8</v>
      </c>
      <c r="H299" s="29">
        <v>2164.8000000000002</v>
      </c>
      <c r="I299" s="29">
        <v>0</v>
      </c>
      <c r="J299" s="29">
        <v>318226.90000000002</v>
      </c>
      <c r="K299" s="29">
        <v>193533.9</v>
      </c>
      <c r="L299" s="29">
        <v>3896.7</v>
      </c>
      <c r="M299" s="29">
        <v>31606.2</v>
      </c>
      <c r="N299" s="29">
        <v>4329.6000000000004</v>
      </c>
      <c r="O299" s="29">
        <v>22947</v>
      </c>
      <c r="P299" s="29">
        <v>44162.1</v>
      </c>
      <c r="Q299" s="29">
        <v>263240.8</v>
      </c>
      <c r="R299" s="24"/>
      <c r="S299" s="24"/>
      <c r="T299" s="24"/>
      <c r="U299" s="24"/>
    </row>
    <row r="300" spans="1:21" x14ac:dyDescent="0.2">
      <c r="A300" s="28" t="s">
        <v>1066</v>
      </c>
      <c r="B300" s="29">
        <v>0</v>
      </c>
      <c r="C300" s="29">
        <v>4329.6000000000004</v>
      </c>
      <c r="D300" s="29">
        <v>0</v>
      </c>
      <c r="E300" s="29">
        <v>80963.899999999994</v>
      </c>
      <c r="F300" s="29">
        <v>33771</v>
      </c>
      <c r="G300" s="29">
        <v>206955.8</v>
      </c>
      <c r="H300" s="29">
        <v>2164.8000000000002</v>
      </c>
      <c r="I300" s="29">
        <v>0</v>
      </c>
      <c r="J300" s="29">
        <v>318226.90000000002</v>
      </c>
      <c r="K300" s="29">
        <v>193533.9</v>
      </c>
      <c r="L300" s="29">
        <v>3896.7</v>
      </c>
      <c r="M300" s="29">
        <v>31606.2</v>
      </c>
      <c r="N300" s="29">
        <v>4329.6000000000004</v>
      </c>
      <c r="O300" s="29">
        <v>22947</v>
      </c>
      <c r="P300" s="29">
        <v>44162.1</v>
      </c>
      <c r="Q300" s="29">
        <v>263240.8</v>
      </c>
      <c r="R300" s="24"/>
      <c r="S300" s="24"/>
      <c r="T300" s="24"/>
      <c r="U300" s="24"/>
    </row>
    <row r="301" spans="1:21" x14ac:dyDescent="0.2">
      <c r="A301" s="28" t="s">
        <v>1067</v>
      </c>
      <c r="B301" s="29">
        <v>0</v>
      </c>
      <c r="C301" s="29">
        <v>4329.6000000000004</v>
      </c>
      <c r="D301" s="29">
        <v>0</v>
      </c>
      <c r="E301" s="29">
        <v>80963.899999999994</v>
      </c>
      <c r="F301" s="29">
        <v>33771</v>
      </c>
      <c r="G301" s="29">
        <v>206955.8</v>
      </c>
      <c r="H301" s="29">
        <v>2164.8000000000002</v>
      </c>
      <c r="I301" s="29">
        <v>0</v>
      </c>
      <c r="J301" s="29">
        <v>318226.90000000002</v>
      </c>
      <c r="K301" s="29">
        <v>193533.9</v>
      </c>
      <c r="L301" s="29">
        <v>3896.7</v>
      </c>
      <c r="M301" s="29">
        <v>31606.2</v>
      </c>
      <c r="N301" s="29">
        <v>4329.6000000000004</v>
      </c>
      <c r="O301" s="29">
        <v>22947</v>
      </c>
      <c r="P301" s="29">
        <v>44162.1</v>
      </c>
      <c r="Q301" s="29">
        <v>247654.2</v>
      </c>
      <c r="R301" s="24"/>
      <c r="S301" s="24"/>
      <c r="T301" s="24"/>
      <c r="U301" s="24"/>
    </row>
    <row r="302" spans="1:21" x14ac:dyDescent="0.2">
      <c r="A302" s="28" t="s">
        <v>1068</v>
      </c>
      <c r="B302" s="29">
        <v>0</v>
      </c>
      <c r="C302" s="29">
        <v>4329.6000000000004</v>
      </c>
      <c r="D302" s="29">
        <v>0</v>
      </c>
      <c r="E302" s="29">
        <v>80963.899999999994</v>
      </c>
      <c r="F302" s="29">
        <v>33771</v>
      </c>
      <c r="G302" s="29">
        <v>206955.8</v>
      </c>
      <c r="H302" s="29">
        <v>2164.8000000000002</v>
      </c>
      <c r="I302" s="29">
        <v>0</v>
      </c>
      <c r="J302" s="29">
        <v>318226.90000000002</v>
      </c>
      <c r="K302" s="29">
        <v>193533.9</v>
      </c>
      <c r="L302" s="29">
        <v>3896.7</v>
      </c>
      <c r="M302" s="29">
        <v>31606.2</v>
      </c>
      <c r="N302" s="29">
        <v>4329.6000000000004</v>
      </c>
      <c r="O302" s="29">
        <v>22947</v>
      </c>
      <c r="P302" s="29">
        <v>44162.1</v>
      </c>
      <c r="Q302" s="29">
        <v>247654.2</v>
      </c>
      <c r="R302" s="24"/>
      <c r="S302" s="24"/>
      <c r="T302" s="24"/>
      <c r="U302" s="24"/>
    </row>
    <row r="303" spans="1:21" x14ac:dyDescent="0.2">
      <c r="A303" s="28" t="s">
        <v>1069</v>
      </c>
      <c r="B303" s="29">
        <v>0</v>
      </c>
      <c r="C303" s="29">
        <v>4329.6000000000004</v>
      </c>
      <c r="D303" s="29">
        <v>0</v>
      </c>
      <c r="E303" s="29">
        <v>80963.899999999994</v>
      </c>
      <c r="F303" s="29">
        <v>33771</v>
      </c>
      <c r="G303" s="29">
        <v>206955.8</v>
      </c>
      <c r="H303" s="29">
        <v>2164.8000000000002</v>
      </c>
      <c r="I303" s="29">
        <v>0</v>
      </c>
      <c r="J303" s="29">
        <v>318226.90000000002</v>
      </c>
      <c r="K303" s="29">
        <v>193533.9</v>
      </c>
      <c r="L303" s="29">
        <v>3896.7</v>
      </c>
      <c r="M303" s="29">
        <v>31606.2</v>
      </c>
      <c r="N303" s="29">
        <v>4329.6000000000004</v>
      </c>
      <c r="O303" s="29">
        <v>22947</v>
      </c>
      <c r="P303" s="29">
        <v>44162.1</v>
      </c>
      <c r="Q303" s="29">
        <v>247654.2</v>
      </c>
      <c r="R303" s="24"/>
      <c r="S303" s="24"/>
      <c r="T303" s="24"/>
      <c r="U303" s="24"/>
    </row>
    <row r="304" spans="1:21" x14ac:dyDescent="0.2">
      <c r="A304" s="28" t="s">
        <v>1070</v>
      </c>
      <c r="B304" s="29">
        <v>0</v>
      </c>
      <c r="C304" s="29">
        <v>4329.6000000000004</v>
      </c>
      <c r="D304" s="29">
        <v>0</v>
      </c>
      <c r="E304" s="29">
        <v>80963.899999999994</v>
      </c>
      <c r="F304" s="29">
        <v>33771</v>
      </c>
      <c r="G304" s="29">
        <v>206955.8</v>
      </c>
      <c r="H304" s="29">
        <v>2164.8000000000002</v>
      </c>
      <c r="I304" s="29">
        <v>0</v>
      </c>
      <c r="J304" s="29">
        <v>318226.90000000002</v>
      </c>
      <c r="K304" s="29">
        <v>193533.9</v>
      </c>
      <c r="L304" s="29">
        <v>3896.7</v>
      </c>
      <c r="M304" s="29">
        <v>31606.2</v>
      </c>
      <c r="N304" s="29">
        <v>4329.6000000000004</v>
      </c>
      <c r="O304" s="29">
        <v>22947</v>
      </c>
      <c r="P304" s="29">
        <v>44162.1</v>
      </c>
      <c r="Q304" s="29">
        <v>247654.2</v>
      </c>
      <c r="R304" s="24"/>
      <c r="S304" s="24"/>
      <c r="T304" s="24"/>
      <c r="U304" s="24"/>
    </row>
    <row r="305" spans="1:21" x14ac:dyDescent="0.2">
      <c r="A305" s="28" t="s">
        <v>1071</v>
      </c>
      <c r="B305" s="29">
        <v>0</v>
      </c>
      <c r="C305" s="29">
        <v>4329.6000000000004</v>
      </c>
      <c r="D305" s="29">
        <v>0</v>
      </c>
      <c r="E305" s="29">
        <v>80963.899999999994</v>
      </c>
      <c r="F305" s="29">
        <v>33771</v>
      </c>
      <c r="G305" s="29">
        <v>206955.8</v>
      </c>
      <c r="H305" s="29">
        <v>2164.8000000000002</v>
      </c>
      <c r="I305" s="29">
        <v>0</v>
      </c>
      <c r="J305" s="29">
        <v>318226.90000000002</v>
      </c>
      <c r="K305" s="29">
        <v>193533.9</v>
      </c>
      <c r="L305" s="29">
        <v>3896.7</v>
      </c>
      <c r="M305" s="29">
        <v>31606.2</v>
      </c>
      <c r="N305" s="29">
        <v>4329.6000000000004</v>
      </c>
      <c r="O305" s="29">
        <v>22947</v>
      </c>
      <c r="P305" s="29">
        <v>44162.1</v>
      </c>
      <c r="Q305" s="29">
        <v>247654.2</v>
      </c>
      <c r="R305" s="24"/>
      <c r="S305" s="24"/>
      <c r="T305" s="24"/>
      <c r="U305" s="24"/>
    </row>
    <row r="306" spans="1:21" x14ac:dyDescent="0.2">
      <c r="A306" s="28" t="s">
        <v>1072</v>
      </c>
      <c r="B306" s="29">
        <v>0</v>
      </c>
      <c r="C306" s="29">
        <v>4329.6000000000004</v>
      </c>
      <c r="D306" s="29">
        <v>0</v>
      </c>
      <c r="E306" s="29">
        <v>80963.899999999994</v>
      </c>
      <c r="F306" s="29">
        <v>33771</v>
      </c>
      <c r="G306" s="29">
        <v>206955.8</v>
      </c>
      <c r="H306" s="29">
        <v>2164.8000000000002</v>
      </c>
      <c r="I306" s="29">
        <v>0</v>
      </c>
      <c r="J306" s="29">
        <v>318226.90000000002</v>
      </c>
      <c r="K306" s="29">
        <v>193533.9</v>
      </c>
      <c r="L306" s="29">
        <v>3896.7</v>
      </c>
      <c r="M306" s="29">
        <v>31606.2</v>
      </c>
      <c r="N306" s="29">
        <v>4329.6000000000004</v>
      </c>
      <c r="O306" s="29">
        <v>22947</v>
      </c>
      <c r="P306" s="29">
        <v>44162.1</v>
      </c>
      <c r="Q306" s="29">
        <v>247654.2</v>
      </c>
      <c r="R306" s="24"/>
      <c r="S306" s="24"/>
      <c r="T306" s="24"/>
      <c r="U306" s="24"/>
    </row>
    <row r="307" spans="1:21" x14ac:dyDescent="0.2">
      <c r="A307" s="28" t="s">
        <v>1073</v>
      </c>
      <c r="B307" s="29">
        <v>0</v>
      </c>
      <c r="C307" s="29">
        <v>4329.6000000000004</v>
      </c>
      <c r="D307" s="29">
        <v>0</v>
      </c>
      <c r="E307" s="29">
        <v>80963.899999999994</v>
      </c>
      <c r="F307" s="29">
        <v>33771</v>
      </c>
      <c r="G307" s="29">
        <v>206955.8</v>
      </c>
      <c r="H307" s="29">
        <v>2164.8000000000002</v>
      </c>
      <c r="I307" s="29">
        <v>0</v>
      </c>
      <c r="J307" s="29">
        <v>318226.90000000002</v>
      </c>
      <c r="K307" s="29">
        <v>193533.9</v>
      </c>
      <c r="L307" s="29">
        <v>3896.7</v>
      </c>
      <c r="M307" s="29">
        <v>31606.2</v>
      </c>
      <c r="N307" s="29">
        <v>4329.6000000000004</v>
      </c>
      <c r="O307" s="29">
        <v>22947</v>
      </c>
      <c r="P307" s="29">
        <v>44162.1</v>
      </c>
      <c r="Q307" s="29">
        <v>247654.2</v>
      </c>
      <c r="R307" s="24"/>
      <c r="S307" s="24"/>
      <c r="T307" s="24"/>
      <c r="U307" s="24"/>
    </row>
    <row r="308" spans="1:21" x14ac:dyDescent="0.2">
      <c r="A308" s="28" t="s">
        <v>1074</v>
      </c>
      <c r="B308" s="29">
        <v>0</v>
      </c>
      <c r="C308" s="29">
        <v>4329.6000000000004</v>
      </c>
      <c r="D308" s="29">
        <v>0</v>
      </c>
      <c r="E308" s="29">
        <v>80963.899999999994</v>
      </c>
      <c r="F308" s="29">
        <v>33771</v>
      </c>
      <c r="G308" s="29">
        <v>206955.8</v>
      </c>
      <c r="H308" s="29">
        <v>2164.8000000000002</v>
      </c>
      <c r="I308" s="29">
        <v>0</v>
      </c>
      <c r="J308" s="29">
        <v>318226.90000000002</v>
      </c>
      <c r="K308" s="29">
        <v>193533.9</v>
      </c>
      <c r="L308" s="29">
        <v>3896.7</v>
      </c>
      <c r="M308" s="29">
        <v>31606.2</v>
      </c>
      <c r="N308" s="29">
        <v>4329.6000000000004</v>
      </c>
      <c r="O308" s="29">
        <v>22947</v>
      </c>
      <c r="P308" s="29">
        <v>44162.1</v>
      </c>
      <c r="Q308" s="29">
        <v>247654.2</v>
      </c>
      <c r="R308" s="24"/>
      <c r="S308" s="24"/>
      <c r="T308" s="24"/>
      <c r="U308" s="24"/>
    </row>
    <row r="309" spans="1:21" x14ac:dyDescent="0.2">
      <c r="A309" s="28" t="s">
        <v>1075</v>
      </c>
      <c r="B309" s="29">
        <v>0</v>
      </c>
      <c r="C309" s="29">
        <v>4329.6000000000004</v>
      </c>
      <c r="D309" s="29">
        <v>0</v>
      </c>
      <c r="E309" s="29">
        <v>80963.899999999994</v>
      </c>
      <c r="F309" s="29">
        <v>33771</v>
      </c>
      <c r="G309" s="29">
        <v>206955.8</v>
      </c>
      <c r="H309" s="29">
        <v>2164.8000000000002</v>
      </c>
      <c r="I309" s="29">
        <v>0</v>
      </c>
      <c r="J309" s="29">
        <v>37234.699999999997</v>
      </c>
      <c r="K309" s="29">
        <v>193533.9</v>
      </c>
      <c r="L309" s="29">
        <v>0</v>
      </c>
      <c r="M309" s="29">
        <v>31606.2</v>
      </c>
      <c r="N309" s="29">
        <v>4329.6000000000004</v>
      </c>
      <c r="O309" s="29">
        <v>22947</v>
      </c>
      <c r="P309" s="29">
        <v>44162.1</v>
      </c>
      <c r="Q309" s="29">
        <v>247654.2</v>
      </c>
      <c r="R309" s="24"/>
      <c r="S309" s="24"/>
      <c r="T309" s="24"/>
      <c r="U309" s="24"/>
    </row>
    <row r="310" spans="1:21" x14ac:dyDescent="0.2">
      <c r="A310" s="28" t="s">
        <v>1076</v>
      </c>
      <c r="B310" s="29">
        <v>0</v>
      </c>
      <c r="C310" s="29">
        <v>4329.6000000000004</v>
      </c>
      <c r="D310" s="29">
        <v>0</v>
      </c>
      <c r="E310" s="29">
        <v>80963.899999999994</v>
      </c>
      <c r="F310" s="29">
        <v>33771</v>
      </c>
      <c r="G310" s="29">
        <v>206955.8</v>
      </c>
      <c r="H310" s="29">
        <v>2164.8000000000002</v>
      </c>
      <c r="I310" s="29">
        <v>0</v>
      </c>
      <c r="J310" s="29">
        <v>0</v>
      </c>
      <c r="K310" s="29">
        <v>193533.9</v>
      </c>
      <c r="L310" s="29">
        <v>0</v>
      </c>
      <c r="M310" s="29">
        <v>31606.2</v>
      </c>
      <c r="N310" s="29">
        <v>4329.6000000000004</v>
      </c>
      <c r="O310" s="29">
        <v>22947</v>
      </c>
      <c r="P310" s="29">
        <v>44162.1</v>
      </c>
      <c r="Q310" s="29">
        <v>245489.4</v>
      </c>
      <c r="R310" s="24"/>
      <c r="S310" s="24"/>
      <c r="T310" s="24"/>
      <c r="U310" s="24"/>
    </row>
    <row r="311" spans="1:21" x14ac:dyDescent="0.2">
      <c r="A311" s="28" t="s">
        <v>1077</v>
      </c>
      <c r="B311" s="29">
        <v>0</v>
      </c>
      <c r="C311" s="29">
        <v>4329.6000000000004</v>
      </c>
      <c r="D311" s="29">
        <v>0</v>
      </c>
      <c r="E311" s="29">
        <v>80963.899999999994</v>
      </c>
      <c r="F311" s="29">
        <v>33771</v>
      </c>
      <c r="G311" s="29">
        <v>206955.8</v>
      </c>
      <c r="H311" s="29">
        <v>2164.8000000000002</v>
      </c>
      <c r="I311" s="29">
        <v>0</v>
      </c>
      <c r="J311" s="29">
        <v>0</v>
      </c>
      <c r="K311" s="29">
        <v>0</v>
      </c>
      <c r="L311" s="29">
        <v>0</v>
      </c>
      <c r="M311" s="29">
        <v>31606.2</v>
      </c>
      <c r="N311" s="29">
        <v>4329.6000000000004</v>
      </c>
      <c r="O311" s="29">
        <v>22947</v>
      </c>
      <c r="P311" s="29">
        <v>44162.1</v>
      </c>
      <c r="Q311" s="29">
        <v>245489.4</v>
      </c>
      <c r="R311" s="24"/>
      <c r="S311" s="24"/>
      <c r="T311" s="24"/>
      <c r="U311" s="24"/>
    </row>
    <row r="312" spans="1:21" x14ac:dyDescent="0.2">
      <c r="A312" s="28" t="s">
        <v>1078</v>
      </c>
      <c r="B312" s="29">
        <v>0</v>
      </c>
      <c r="C312" s="29">
        <v>4329.6000000000004</v>
      </c>
      <c r="D312" s="29">
        <v>0</v>
      </c>
      <c r="E312" s="29">
        <v>80963.899999999994</v>
      </c>
      <c r="F312" s="29">
        <v>33771</v>
      </c>
      <c r="G312" s="29">
        <v>197863.6</v>
      </c>
      <c r="H312" s="29">
        <v>2164.8000000000002</v>
      </c>
      <c r="I312" s="29">
        <v>0</v>
      </c>
      <c r="J312" s="29">
        <v>0</v>
      </c>
      <c r="K312" s="29">
        <v>0</v>
      </c>
      <c r="L312" s="29">
        <v>0</v>
      </c>
      <c r="M312" s="29">
        <v>31606.2</v>
      </c>
      <c r="N312" s="29">
        <v>4329.6000000000004</v>
      </c>
      <c r="O312" s="29">
        <v>22947</v>
      </c>
      <c r="P312" s="29">
        <v>44162.1</v>
      </c>
      <c r="Q312" s="29">
        <v>186606.5</v>
      </c>
      <c r="R312" s="24"/>
      <c r="S312" s="24"/>
      <c r="T312" s="24"/>
      <c r="U312" s="24"/>
    </row>
    <row r="313" spans="1:21" x14ac:dyDescent="0.2">
      <c r="A313" s="28" t="s">
        <v>1079</v>
      </c>
      <c r="B313" s="29">
        <v>0</v>
      </c>
      <c r="C313" s="29">
        <v>4329.6000000000004</v>
      </c>
      <c r="D313" s="29">
        <v>0</v>
      </c>
      <c r="E313" s="29">
        <v>80963.899999999994</v>
      </c>
      <c r="F313" s="29">
        <v>33771</v>
      </c>
      <c r="G313" s="29">
        <v>197863.6</v>
      </c>
      <c r="H313" s="29">
        <v>2164.8000000000002</v>
      </c>
      <c r="I313" s="29">
        <v>0</v>
      </c>
      <c r="J313" s="29">
        <v>0</v>
      </c>
      <c r="K313" s="29">
        <v>0</v>
      </c>
      <c r="L313" s="29">
        <v>0</v>
      </c>
      <c r="M313" s="29">
        <v>31606.2</v>
      </c>
      <c r="N313" s="29">
        <v>4329.6000000000004</v>
      </c>
      <c r="O313" s="29">
        <v>22947</v>
      </c>
      <c r="P313" s="29">
        <v>44162.1</v>
      </c>
      <c r="Q313" s="29">
        <v>186606.5</v>
      </c>
      <c r="R313" s="24"/>
      <c r="S313" s="24"/>
      <c r="T313" s="24"/>
      <c r="U313" s="24"/>
    </row>
    <row r="314" spans="1:21" x14ac:dyDescent="0.2">
      <c r="A314" s="28" t="s">
        <v>1080</v>
      </c>
      <c r="B314" s="29">
        <v>0</v>
      </c>
      <c r="C314" s="29">
        <v>4329.6000000000004</v>
      </c>
      <c r="D314" s="29">
        <v>0</v>
      </c>
      <c r="E314" s="29">
        <v>80963.899999999994</v>
      </c>
      <c r="F314" s="29">
        <v>33771</v>
      </c>
      <c r="G314" s="29">
        <v>197863.6</v>
      </c>
      <c r="H314" s="29">
        <v>2164.8000000000002</v>
      </c>
      <c r="I314" s="29">
        <v>0</v>
      </c>
      <c r="J314" s="29">
        <v>0</v>
      </c>
      <c r="K314" s="29">
        <v>0</v>
      </c>
      <c r="L314" s="29">
        <v>0</v>
      </c>
      <c r="M314" s="29">
        <v>31606.2</v>
      </c>
      <c r="N314" s="29">
        <v>4329.6000000000004</v>
      </c>
      <c r="O314" s="29">
        <v>22947</v>
      </c>
      <c r="P314" s="29">
        <v>44162.1</v>
      </c>
      <c r="Q314" s="29">
        <v>186606.5</v>
      </c>
      <c r="R314" s="24"/>
      <c r="S314" s="24"/>
      <c r="T314" s="24"/>
      <c r="U314" s="24"/>
    </row>
    <row r="315" spans="1:21" x14ac:dyDescent="0.2">
      <c r="A315" s="28" t="s">
        <v>1081</v>
      </c>
      <c r="B315" s="29">
        <v>0</v>
      </c>
      <c r="C315" s="29">
        <v>4329.6000000000004</v>
      </c>
      <c r="D315" s="29">
        <v>0</v>
      </c>
      <c r="E315" s="29">
        <v>80963.899999999994</v>
      </c>
      <c r="F315" s="29">
        <v>0</v>
      </c>
      <c r="G315" s="29">
        <v>197863.6</v>
      </c>
      <c r="H315" s="29">
        <v>2164.8000000000002</v>
      </c>
      <c r="I315" s="29">
        <v>0</v>
      </c>
      <c r="J315" s="29">
        <v>0</v>
      </c>
      <c r="K315" s="29">
        <v>0</v>
      </c>
      <c r="L315" s="29">
        <v>0</v>
      </c>
      <c r="M315" s="29">
        <v>31606.2</v>
      </c>
      <c r="N315" s="29">
        <v>4329.6000000000004</v>
      </c>
      <c r="O315" s="29">
        <v>22947</v>
      </c>
      <c r="P315" s="29">
        <v>44162.1</v>
      </c>
      <c r="Q315" s="29">
        <v>186606.5</v>
      </c>
      <c r="R315" s="24"/>
      <c r="S315" s="24"/>
      <c r="T315" s="24"/>
      <c r="U315" s="24"/>
    </row>
    <row r="316" spans="1:21" x14ac:dyDescent="0.2">
      <c r="A316" s="28" t="s">
        <v>1082</v>
      </c>
      <c r="B316" s="29">
        <v>0</v>
      </c>
      <c r="C316" s="29">
        <v>4329.6000000000004</v>
      </c>
      <c r="D316" s="29">
        <v>0</v>
      </c>
      <c r="E316" s="29">
        <v>80963.899999999994</v>
      </c>
      <c r="F316" s="29">
        <v>0</v>
      </c>
      <c r="G316" s="29">
        <v>197863.6</v>
      </c>
      <c r="H316" s="29">
        <v>2164.8000000000002</v>
      </c>
      <c r="I316" s="29">
        <v>0</v>
      </c>
      <c r="J316" s="29">
        <v>0</v>
      </c>
      <c r="K316" s="29">
        <v>0</v>
      </c>
      <c r="L316" s="29">
        <v>0</v>
      </c>
      <c r="M316" s="29">
        <v>12555.9</v>
      </c>
      <c r="N316" s="29">
        <v>3030.7</v>
      </c>
      <c r="O316" s="29">
        <v>22947</v>
      </c>
      <c r="P316" s="29">
        <v>44162.1</v>
      </c>
      <c r="Q316" s="29">
        <v>186606.5</v>
      </c>
      <c r="R316" s="24"/>
      <c r="S316" s="24"/>
      <c r="T316" s="24"/>
      <c r="U316" s="24"/>
    </row>
    <row r="317" spans="1:21" x14ac:dyDescent="0.2">
      <c r="A317" s="28" t="s">
        <v>1083</v>
      </c>
      <c r="B317" s="29">
        <v>0</v>
      </c>
      <c r="C317" s="29">
        <v>4329.6000000000004</v>
      </c>
      <c r="D317" s="29">
        <v>0</v>
      </c>
      <c r="E317" s="29">
        <v>80963.899999999994</v>
      </c>
      <c r="F317" s="29">
        <v>0</v>
      </c>
      <c r="G317" s="29">
        <v>197863.6</v>
      </c>
      <c r="H317" s="29">
        <v>2164.8000000000002</v>
      </c>
      <c r="I317" s="29">
        <v>0</v>
      </c>
      <c r="J317" s="29">
        <v>0</v>
      </c>
      <c r="K317" s="29">
        <v>0</v>
      </c>
      <c r="L317" s="29">
        <v>0</v>
      </c>
      <c r="M317" s="29">
        <v>12555.9</v>
      </c>
      <c r="N317" s="29">
        <v>3030.7</v>
      </c>
      <c r="O317" s="29">
        <v>22947</v>
      </c>
      <c r="P317" s="29">
        <v>44162.1</v>
      </c>
      <c r="Q317" s="29">
        <v>186606.5</v>
      </c>
      <c r="R317" s="24"/>
      <c r="S317" s="24"/>
      <c r="T317" s="24"/>
      <c r="U317" s="24"/>
    </row>
    <row r="318" spans="1:21" x14ac:dyDescent="0.2">
      <c r="A318" s="28" t="s">
        <v>1084</v>
      </c>
      <c r="B318" s="29">
        <v>0</v>
      </c>
      <c r="C318" s="29">
        <v>4329.6000000000004</v>
      </c>
      <c r="D318" s="29">
        <v>0</v>
      </c>
      <c r="E318" s="29">
        <v>80963.899999999994</v>
      </c>
      <c r="F318" s="29">
        <v>0</v>
      </c>
      <c r="G318" s="29">
        <v>197863.6</v>
      </c>
      <c r="H318" s="29">
        <v>2164.8000000000002</v>
      </c>
      <c r="I318" s="29">
        <v>0</v>
      </c>
      <c r="J318" s="29">
        <v>0</v>
      </c>
      <c r="K318" s="29">
        <v>0</v>
      </c>
      <c r="L318" s="29">
        <v>0</v>
      </c>
      <c r="M318" s="29">
        <v>12555.9</v>
      </c>
      <c r="N318" s="29">
        <v>3030.7</v>
      </c>
      <c r="O318" s="29">
        <v>22947</v>
      </c>
      <c r="P318" s="29">
        <v>44162.1</v>
      </c>
      <c r="Q318" s="29">
        <v>186606.5</v>
      </c>
      <c r="R318" s="24"/>
      <c r="S318" s="24"/>
      <c r="T318" s="24"/>
      <c r="U318" s="24"/>
    </row>
    <row r="319" spans="1:21" x14ac:dyDescent="0.2">
      <c r="A319" s="28" t="s">
        <v>1085</v>
      </c>
      <c r="B319" s="29">
        <v>0</v>
      </c>
      <c r="C319" s="29">
        <v>4329.6000000000004</v>
      </c>
      <c r="D319" s="29">
        <v>0</v>
      </c>
      <c r="E319" s="29">
        <v>80963.899999999994</v>
      </c>
      <c r="F319" s="29">
        <v>0</v>
      </c>
      <c r="G319" s="29">
        <v>197863.6</v>
      </c>
      <c r="H319" s="29">
        <v>2164.8000000000002</v>
      </c>
      <c r="I319" s="29">
        <v>0</v>
      </c>
      <c r="J319" s="29">
        <v>0</v>
      </c>
      <c r="K319" s="29">
        <v>0</v>
      </c>
      <c r="L319" s="29">
        <v>0</v>
      </c>
      <c r="M319" s="29">
        <v>12555.9</v>
      </c>
      <c r="N319" s="29">
        <v>3030.7</v>
      </c>
      <c r="O319" s="29">
        <v>22947</v>
      </c>
      <c r="P319" s="29">
        <v>44162.1</v>
      </c>
      <c r="Q319" s="29">
        <v>186606.5</v>
      </c>
      <c r="R319" s="24"/>
      <c r="S319" s="24"/>
      <c r="T319" s="24"/>
      <c r="U319" s="24"/>
    </row>
    <row r="320" spans="1:21" x14ac:dyDescent="0.2">
      <c r="A320" s="28" t="s">
        <v>1086</v>
      </c>
      <c r="B320" s="29">
        <v>0</v>
      </c>
      <c r="C320" s="29">
        <v>4329.6000000000004</v>
      </c>
      <c r="D320" s="29">
        <v>0</v>
      </c>
      <c r="E320" s="29">
        <v>80963.899999999994</v>
      </c>
      <c r="F320" s="29">
        <v>0</v>
      </c>
      <c r="G320" s="29">
        <v>7360.4</v>
      </c>
      <c r="H320" s="29">
        <v>2164.8000000000002</v>
      </c>
      <c r="I320" s="29">
        <v>0</v>
      </c>
      <c r="J320" s="29">
        <v>0</v>
      </c>
      <c r="K320" s="29">
        <v>0</v>
      </c>
      <c r="L320" s="29">
        <v>0</v>
      </c>
      <c r="M320" s="29">
        <v>12555.9</v>
      </c>
      <c r="N320" s="29">
        <v>3030.7</v>
      </c>
      <c r="O320" s="29">
        <v>22947</v>
      </c>
      <c r="P320" s="29">
        <v>44162.1</v>
      </c>
      <c r="Q320" s="29">
        <v>185307.7</v>
      </c>
      <c r="R320" s="24"/>
      <c r="S320" s="24"/>
      <c r="T320" s="24"/>
      <c r="U320" s="24"/>
    </row>
    <row r="321" spans="1:21" x14ac:dyDescent="0.2">
      <c r="A321" s="28" t="s">
        <v>1087</v>
      </c>
      <c r="B321" s="29">
        <v>0</v>
      </c>
      <c r="C321" s="29">
        <v>4329.6000000000004</v>
      </c>
      <c r="D321" s="29">
        <v>0</v>
      </c>
      <c r="E321" s="29">
        <v>80963.899999999994</v>
      </c>
      <c r="F321" s="29">
        <v>0</v>
      </c>
      <c r="G321" s="29">
        <v>7360.4</v>
      </c>
      <c r="H321" s="29">
        <v>2164.8000000000002</v>
      </c>
      <c r="I321" s="29">
        <v>0</v>
      </c>
      <c r="J321" s="29">
        <v>0</v>
      </c>
      <c r="K321" s="29">
        <v>0</v>
      </c>
      <c r="L321" s="29">
        <v>0</v>
      </c>
      <c r="M321" s="29">
        <v>12555.9</v>
      </c>
      <c r="N321" s="29">
        <v>3030.7</v>
      </c>
      <c r="O321" s="29">
        <v>22947</v>
      </c>
      <c r="P321" s="29">
        <v>44162.1</v>
      </c>
      <c r="Q321" s="29">
        <v>185307.7</v>
      </c>
      <c r="R321" s="24"/>
      <c r="S321" s="24"/>
      <c r="T321" s="24"/>
      <c r="U321" s="24"/>
    </row>
    <row r="322" spans="1:21" x14ac:dyDescent="0.2">
      <c r="A322" s="28" t="s">
        <v>1088</v>
      </c>
      <c r="B322" s="29">
        <v>0</v>
      </c>
      <c r="C322" s="29">
        <v>4329.6000000000004</v>
      </c>
      <c r="D322" s="29">
        <v>0</v>
      </c>
      <c r="E322" s="29">
        <v>80963.899999999994</v>
      </c>
      <c r="F322" s="29">
        <v>0</v>
      </c>
      <c r="G322" s="29">
        <v>7360.4</v>
      </c>
      <c r="H322" s="29">
        <v>2164.8000000000002</v>
      </c>
      <c r="I322" s="29">
        <v>0</v>
      </c>
      <c r="J322" s="29">
        <v>0</v>
      </c>
      <c r="K322" s="29">
        <v>0</v>
      </c>
      <c r="L322" s="29">
        <v>0</v>
      </c>
      <c r="M322" s="29">
        <v>12555.9</v>
      </c>
      <c r="N322" s="29">
        <v>3030.7</v>
      </c>
      <c r="O322" s="29">
        <v>22947</v>
      </c>
      <c r="P322" s="29">
        <v>44162.1</v>
      </c>
      <c r="Q322" s="29">
        <v>185307.7</v>
      </c>
      <c r="R322" s="24"/>
      <c r="S322" s="24"/>
      <c r="T322" s="24"/>
      <c r="U322" s="24"/>
    </row>
    <row r="323" spans="1:21" x14ac:dyDescent="0.2">
      <c r="A323" s="28" t="s">
        <v>1089</v>
      </c>
      <c r="B323" s="29">
        <v>0</v>
      </c>
      <c r="C323" s="29">
        <v>4329.6000000000004</v>
      </c>
      <c r="D323" s="29">
        <v>0</v>
      </c>
      <c r="E323" s="29">
        <v>80963.899999999994</v>
      </c>
      <c r="F323" s="29">
        <v>0</v>
      </c>
      <c r="G323" s="29">
        <v>7360.4</v>
      </c>
      <c r="H323" s="29">
        <v>2164.8000000000002</v>
      </c>
      <c r="I323" s="29">
        <v>0</v>
      </c>
      <c r="J323" s="29">
        <v>0</v>
      </c>
      <c r="K323" s="29">
        <v>0</v>
      </c>
      <c r="L323" s="29">
        <v>0</v>
      </c>
      <c r="M323" s="29">
        <v>12555.9</v>
      </c>
      <c r="N323" s="29">
        <v>3030.7</v>
      </c>
      <c r="O323" s="29">
        <v>22947</v>
      </c>
      <c r="P323" s="29">
        <v>44162.1</v>
      </c>
      <c r="Q323" s="29">
        <v>184008.8</v>
      </c>
      <c r="R323" s="24"/>
      <c r="S323" s="24"/>
      <c r="T323" s="24"/>
      <c r="U323" s="24"/>
    </row>
    <row r="324" spans="1:21" x14ac:dyDescent="0.2">
      <c r="A324" s="28" t="s">
        <v>1090</v>
      </c>
      <c r="B324" s="29">
        <v>0</v>
      </c>
      <c r="C324" s="29">
        <v>4329.6000000000004</v>
      </c>
      <c r="D324" s="29">
        <v>0</v>
      </c>
      <c r="E324" s="29">
        <v>80963.899999999994</v>
      </c>
      <c r="F324" s="29">
        <v>0</v>
      </c>
      <c r="G324" s="29">
        <v>7360.4</v>
      </c>
      <c r="H324" s="29">
        <v>2164.8000000000002</v>
      </c>
      <c r="I324" s="29">
        <v>0</v>
      </c>
      <c r="J324" s="29">
        <v>0</v>
      </c>
      <c r="K324" s="29">
        <v>0</v>
      </c>
      <c r="L324" s="29">
        <v>0</v>
      </c>
      <c r="M324" s="29">
        <v>12555.9</v>
      </c>
      <c r="N324" s="29">
        <v>3030.7</v>
      </c>
      <c r="O324" s="29">
        <v>22947</v>
      </c>
      <c r="P324" s="29">
        <v>44162.1</v>
      </c>
      <c r="Q324" s="29">
        <v>181844</v>
      </c>
      <c r="R324" s="24"/>
      <c r="S324" s="24"/>
      <c r="T324" s="24"/>
      <c r="U324" s="24"/>
    </row>
    <row r="325" spans="1:21" x14ac:dyDescent="0.2">
      <c r="A325" s="28" t="s">
        <v>1091</v>
      </c>
      <c r="B325" s="29">
        <v>0</v>
      </c>
      <c r="C325" s="29">
        <v>4329.6000000000004</v>
      </c>
      <c r="D325" s="29">
        <v>0</v>
      </c>
      <c r="E325" s="29">
        <v>80963.899999999994</v>
      </c>
      <c r="F325" s="29">
        <v>0</v>
      </c>
      <c r="G325" s="29">
        <v>7360.4</v>
      </c>
      <c r="H325" s="29">
        <v>2164.8000000000002</v>
      </c>
      <c r="I325" s="29">
        <v>0</v>
      </c>
      <c r="J325" s="29">
        <v>0</v>
      </c>
      <c r="K325" s="29">
        <v>0</v>
      </c>
      <c r="L325" s="29">
        <v>0</v>
      </c>
      <c r="M325" s="29">
        <v>12555.9</v>
      </c>
      <c r="N325" s="29">
        <v>3030.7</v>
      </c>
      <c r="O325" s="29">
        <v>22947</v>
      </c>
      <c r="P325" s="29">
        <v>44162.1</v>
      </c>
      <c r="Q325" s="29">
        <v>181844</v>
      </c>
      <c r="R325" s="24"/>
      <c r="S325" s="24"/>
      <c r="T325" s="24"/>
      <c r="U325" s="24"/>
    </row>
    <row r="326" spans="1:21" x14ac:dyDescent="0.2">
      <c r="A326" s="28" t="s">
        <v>1092</v>
      </c>
      <c r="B326" s="29">
        <v>0</v>
      </c>
      <c r="C326" s="29">
        <v>4329.6000000000004</v>
      </c>
      <c r="D326" s="29">
        <v>0</v>
      </c>
      <c r="E326" s="29">
        <v>80963.899999999994</v>
      </c>
      <c r="F326" s="29">
        <v>0</v>
      </c>
      <c r="G326" s="29">
        <v>7360.4</v>
      </c>
      <c r="H326" s="29">
        <v>2164.8000000000002</v>
      </c>
      <c r="I326" s="29">
        <v>0</v>
      </c>
      <c r="J326" s="29">
        <v>0</v>
      </c>
      <c r="K326" s="29">
        <v>0</v>
      </c>
      <c r="L326" s="29">
        <v>0</v>
      </c>
      <c r="M326" s="29">
        <v>12555.9</v>
      </c>
      <c r="N326" s="29">
        <v>3030.7</v>
      </c>
      <c r="O326" s="29">
        <v>22947</v>
      </c>
      <c r="P326" s="29">
        <v>44162.1</v>
      </c>
      <c r="Q326" s="29">
        <v>48924.7</v>
      </c>
      <c r="R326" s="24"/>
      <c r="S326" s="24"/>
      <c r="T326" s="24"/>
      <c r="U326" s="24"/>
    </row>
    <row r="327" spans="1:21" x14ac:dyDescent="0.2">
      <c r="A327" s="28" t="s">
        <v>1093</v>
      </c>
      <c r="B327" s="29">
        <v>0</v>
      </c>
      <c r="C327" s="29">
        <v>4329.6000000000004</v>
      </c>
      <c r="D327" s="29">
        <v>0</v>
      </c>
      <c r="E327" s="29">
        <v>80963.899999999994</v>
      </c>
      <c r="F327" s="29">
        <v>0</v>
      </c>
      <c r="G327" s="29">
        <v>7360.4</v>
      </c>
      <c r="H327" s="29">
        <v>2164.8000000000002</v>
      </c>
      <c r="I327" s="29">
        <v>0</v>
      </c>
      <c r="J327" s="29">
        <v>0</v>
      </c>
      <c r="K327" s="29">
        <v>0</v>
      </c>
      <c r="L327" s="29">
        <v>0</v>
      </c>
      <c r="M327" s="29">
        <v>12555.9</v>
      </c>
      <c r="N327" s="29">
        <v>3030.7</v>
      </c>
      <c r="O327" s="29">
        <v>22947</v>
      </c>
      <c r="P327" s="29">
        <v>44162.1</v>
      </c>
      <c r="Q327" s="29">
        <v>47625.8</v>
      </c>
      <c r="R327" s="24"/>
      <c r="S327" s="24"/>
      <c r="T327" s="24"/>
      <c r="U327" s="24"/>
    </row>
    <row r="328" spans="1:21" x14ac:dyDescent="0.2">
      <c r="A328" s="28" t="s">
        <v>1094</v>
      </c>
      <c r="B328" s="29">
        <v>0</v>
      </c>
      <c r="C328" s="29">
        <v>4329.6000000000004</v>
      </c>
      <c r="D328" s="29">
        <v>0</v>
      </c>
      <c r="E328" s="29">
        <v>80963.899999999994</v>
      </c>
      <c r="F328" s="29">
        <v>0</v>
      </c>
      <c r="G328" s="29">
        <v>7360.4</v>
      </c>
      <c r="H328" s="29">
        <v>2164.8000000000002</v>
      </c>
      <c r="I328" s="29">
        <v>0</v>
      </c>
      <c r="J328" s="29">
        <v>0</v>
      </c>
      <c r="K328" s="29">
        <v>0</v>
      </c>
      <c r="L328" s="29">
        <v>0</v>
      </c>
      <c r="M328" s="29">
        <v>12555.9</v>
      </c>
      <c r="N328" s="29">
        <v>3030.7</v>
      </c>
      <c r="O328" s="29">
        <v>22947</v>
      </c>
      <c r="P328" s="29">
        <v>44162.1</v>
      </c>
      <c r="Q328" s="29">
        <v>47625.8</v>
      </c>
      <c r="R328" s="24"/>
      <c r="S328" s="24"/>
      <c r="T328" s="24"/>
      <c r="U328" s="24"/>
    </row>
    <row r="329" spans="1:21" x14ac:dyDescent="0.2">
      <c r="A329" s="28" t="s">
        <v>1095</v>
      </c>
      <c r="B329" s="29">
        <v>0</v>
      </c>
      <c r="C329" s="29">
        <v>4329.6000000000004</v>
      </c>
      <c r="D329" s="29">
        <v>0</v>
      </c>
      <c r="E329" s="29">
        <v>80963.899999999994</v>
      </c>
      <c r="F329" s="29">
        <v>0</v>
      </c>
      <c r="G329" s="29">
        <v>7360.4</v>
      </c>
      <c r="H329" s="29">
        <v>2164.8000000000002</v>
      </c>
      <c r="I329" s="29">
        <v>0</v>
      </c>
      <c r="J329" s="29">
        <v>0</v>
      </c>
      <c r="K329" s="29">
        <v>0</v>
      </c>
      <c r="L329" s="29">
        <v>0</v>
      </c>
      <c r="M329" s="29">
        <v>12555.9</v>
      </c>
      <c r="N329" s="29">
        <v>3030.7</v>
      </c>
      <c r="O329" s="29">
        <v>22947</v>
      </c>
      <c r="P329" s="29">
        <v>44162.1</v>
      </c>
      <c r="Q329" s="29">
        <v>4329.6000000000004</v>
      </c>
      <c r="R329" s="24"/>
      <c r="S329" s="24"/>
      <c r="T329" s="24"/>
      <c r="U329" s="24"/>
    </row>
    <row r="330" spans="1:21" x14ac:dyDescent="0.2">
      <c r="A330" s="28" t="s">
        <v>1096</v>
      </c>
      <c r="B330" s="29">
        <v>0</v>
      </c>
      <c r="C330" s="29">
        <v>4329.6000000000004</v>
      </c>
      <c r="D330" s="29">
        <v>0</v>
      </c>
      <c r="E330" s="29">
        <v>80963.899999999994</v>
      </c>
      <c r="F330" s="29">
        <v>0</v>
      </c>
      <c r="G330" s="29">
        <v>7360.4</v>
      </c>
      <c r="H330" s="29">
        <v>2164.8000000000002</v>
      </c>
      <c r="I330" s="29">
        <v>0</v>
      </c>
      <c r="J330" s="29">
        <v>0</v>
      </c>
      <c r="K330" s="29">
        <v>0</v>
      </c>
      <c r="L330" s="29">
        <v>0</v>
      </c>
      <c r="M330" s="29">
        <v>12555.9</v>
      </c>
      <c r="N330" s="29">
        <v>3030.7</v>
      </c>
      <c r="O330" s="29">
        <v>22947</v>
      </c>
      <c r="P330" s="29">
        <v>44162.1</v>
      </c>
      <c r="Q330" s="29">
        <v>4329.6000000000004</v>
      </c>
      <c r="R330" s="24"/>
      <c r="S330" s="24"/>
      <c r="T330" s="24"/>
      <c r="U330" s="24"/>
    </row>
    <row r="331" spans="1:21" x14ac:dyDescent="0.2">
      <c r="A331" s="28" t="s">
        <v>1097</v>
      </c>
      <c r="B331" s="29">
        <v>0</v>
      </c>
      <c r="C331" s="29">
        <v>4329.6000000000004</v>
      </c>
      <c r="D331" s="29">
        <v>0</v>
      </c>
      <c r="E331" s="29">
        <v>80963.899999999994</v>
      </c>
      <c r="F331" s="29">
        <v>0</v>
      </c>
      <c r="G331" s="29">
        <v>7360.4</v>
      </c>
      <c r="H331" s="29">
        <v>2164.8000000000002</v>
      </c>
      <c r="I331" s="29">
        <v>0</v>
      </c>
      <c r="J331" s="29">
        <v>0</v>
      </c>
      <c r="K331" s="29">
        <v>0</v>
      </c>
      <c r="L331" s="29">
        <v>0</v>
      </c>
      <c r="M331" s="29">
        <v>12555.9</v>
      </c>
      <c r="N331" s="29">
        <v>3030.7</v>
      </c>
      <c r="O331" s="29">
        <v>22947</v>
      </c>
      <c r="P331" s="29">
        <v>0</v>
      </c>
      <c r="Q331" s="29">
        <v>4329.6000000000004</v>
      </c>
      <c r="R331" s="24"/>
      <c r="S331" s="24"/>
      <c r="T331" s="24"/>
      <c r="U331" s="24"/>
    </row>
    <row r="332" spans="1:21" x14ac:dyDescent="0.2">
      <c r="A332" s="28" t="s">
        <v>1098</v>
      </c>
      <c r="B332" s="29">
        <v>0</v>
      </c>
      <c r="C332" s="29">
        <v>4329.6000000000004</v>
      </c>
      <c r="D332" s="29">
        <v>0</v>
      </c>
      <c r="E332" s="29">
        <v>80963.899999999994</v>
      </c>
      <c r="F332" s="29">
        <v>0</v>
      </c>
      <c r="G332" s="29">
        <v>0</v>
      </c>
      <c r="H332" s="29">
        <v>2164.8000000000002</v>
      </c>
      <c r="I332" s="29">
        <v>0</v>
      </c>
      <c r="J332" s="29">
        <v>0</v>
      </c>
      <c r="K332" s="29">
        <v>0</v>
      </c>
      <c r="L332" s="29">
        <v>0</v>
      </c>
      <c r="M332" s="29">
        <v>12555.9</v>
      </c>
      <c r="N332" s="29">
        <v>3030.7</v>
      </c>
      <c r="O332" s="29">
        <v>22947</v>
      </c>
      <c r="P332" s="29">
        <v>0</v>
      </c>
      <c r="Q332" s="29">
        <v>4329.6000000000004</v>
      </c>
      <c r="R332" s="24"/>
      <c r="S332" s="24"/>
      <c r="T332" s="24"/>
      <c r="U332" s="24"/>
    </row>
    <row r="333" spans="1:21" x14ac:dyDescent="0.2">
      <c r="A333" s="28" t="s">
        <v>1099</v>
      </c>
      <c r="B333" s="29">
        <v>0</v>
      </c>
      <c r="C333" s="29">
        <v>4329.6000000000004</v>
      </c>
      <c r="D333" s="29">
        <v>0</v>
      </c>
      <c r="E333" s="29">
        <v>66243.199999999997</v>
      </c>
      <c r="F333" s="29">
        <v>0</v>
      </c>
      <c r="G333" s="29">
        <v>0</v>
      </c>
      <c r="H333" s="29">
        <v>2164.8000000000002</v>
      </c>
      <c r="I333" s="29">
        <v>0</v>
      </c>
      <c r="J333" s="29">
        <v>0</v>
      </c>
      <c r="K333" s="29">
        <v>0</v>
      </c>
      <c r="L333" s="29">
        <v>0</v>
      </c>
      <c r="M333" s="29">
        <v>12555.9</v>
      </c>
      <c r="N333" s="29">
        <v>3030.7</v>
      </c>
      <c r="O333" s="29">
        <v>22947</v>
      </c>
      <c r="P333" s="29">
        <v>0</v>
      </c>
      <c r="Q333" s="29">
        <v>4329.6000000000004</v>
      </c>
      <c r="R333" s="24"/>
      <c r="S333" s="24"/>
      <c r="T333" s="24"/>
      <c r="U333" s="24"/>
    </row>
    <row r="334" spans="1:21" x14ac:dyDescent="0.2">
      <c r="A334" s="28" t="s">
        <v>1100</v>
      </c>
      <c r="B334" s="29">
        <v>0</v>
      </c>
      <c r="C334" s="29">
        <v>4329.6000000000004</v>
      </c>
      <c r="D334" s="29">
        <v>0</v>
      </c>
      <c r="E334" s="29">
        <v>63212.4</v>
      </c>
      <c r="F334" s="29">
        <v>0</v>
      </c>
      <c r="G334" s="29">
        <v>0</v>
      </c>
      <c r="H334" s="29">
        <v>2164.8000000000002</v>
      </c>
      <c r="I334" s="29">
        <v>0</v>
      </c>
      <c r="J334" s="29">
        <v>0</v>
      </c>
      <c r="K334" s="29">
        <v>0</v>
      </c>
      <c r="L334" s="29">
        <v>0</v>
      </c>
      <c r="M334" s="29">
        <v>2597.8000000000002</v>
      </c>
      <c r="N334" s="29">
        <v>3030.7</v>
      </c>
      <c r="O334" s="29">
        <v>22947</v>
      </c>
      <c r="P334" s="29">
        <v>0</v>
      </c>
      <c r="Q334" s="29">
        <v>4329.6000000000004</v>
      </c>
      <c r="R334" s="24"/>
      <c r="S334" s="24"/>
      <c r="T334" s="24"/>
      <c r="U334" s="24"/>
    </row>
    <row r="335" spans="1:21" x14ac:dyDescent="0.2">
      <c r="A335" s="28" t="s">
        <v>1101</v>
      </c>
      <c r="B335" s="29">
        <v>0</v>
      </c>
      <c r="C335" s="29">
        <v>4329.6000000000004</v>
      </c>
      <c r="D335" s="29">
        <v>0</v>
      </c>
      <c r="E335" s="29">
        <v>0</v>
      </c>
      <c r="F335" s="29">
        <v>0</v>
      </c>
      <c r="G335" s="29">
        <v>0</v>
      </c>
      <c r="H335" s="29">
        <v>2164.8000000000002</v>
      </c>
      <c r="I335" s="29">
        <v>0</v>
      </c>
      <c r="J335" s="29">
        <v>0</v>
      </c>
      <c r="K335" s="29">
        <v>0</v>
      </c>
      <c r="L335" s="29">
        <v>0</v>
      </c>
      <c r="M335" s="29">
        <v>2597.8000000000002</v>
      </c>
      <c r="N335" s="29">
        <v>3030.7</v>
      </c>
      <c r="O335" s="29">
        <v>22947</v>
      </c>
      <c r="P335" s="29">
        <v>0</v>
      </c>
      <c r="Q335" s="29">
        <v>4329.6000000000004</v>
      </c>
      <c r="R335" s="24"/>
      <c r="S335" s="24"/>
      <c r="T335" s="24"/>
      <c r="U335" s="24"/>
    </row>
    <row r="336" spans="1:21" x14ac:dyDescent="0.2">
      <c r="A336" s="28" t="s">
        <v>1102</v>
      </c>
      <c r="B336" s="29">
        <v>0</v>
      </c>
      <c r="C336" s="29">
        <v>4329.6000000000004</v>
      </c>
      <c r="D336" s="29">
        <v>0</v>
      </c>
      <c r="E336" s="29">
        <v>0</v>
      </c>
      <c r="F336" s="29">
        <v>0</v>
      </c>
      <c r="G336" s="29">
        <v>0</v>
      </c>
      <c r="H336" s="29">
        <v>2164.8000000000002</v>
      </c>
      <c r="I336" s="29">
        <v>0</v>
      </c>
      <c r="J336" s="29">
        <v>0</v>
      </c>
      <c r="K336" s="29">
        <v>0</v>
      </c>
      <c r="L336" s="29">
        <v>0</v>
      </c>
      <c r="M336" s="29">
        <v>2597.8000000000002</v>
      </c>
      <c r="N336" s="29">
        <v>3030.7</v>
      </c>
      <c r="O336" s="29">
        <v>22947</v>
      </c>
      <c r="P336" s="29">
        <v>0</v>
      </c>
      <c r="Q336" s="29">
        <v>4329.6000000000004</v>
      </c>
      <c r="R336" s="24"/>
      <c r="S336" s="24"/>
      <c r="T336" s="24"/>
      <c r="U336" s="24"/>
    </row>
    <row r="337" spans="1:21" x14ac:dyDescent="0.2">
      <c r="A337" s="28" t="s">
        <v>1103</v>
      </c>
      <c r="B337" s="29">
        <v>0</v>
      </c>
      <c r="C337" s="29">
        <v>4329.6000000000004</v>
      </c>
      <c r="D337" s="29">
        <v>0</v>
      </c>
      <c r="E337" s="29">
        <v>0</v>
      </c>
      <c r="F337" s="29">
        <v>0</v>
      </c>
      <c r="G337" s="29">
        <v>0</v>
      </c>
      <c r="H337" s="29">
        <v>2164.8000000000002</v>
      </c>
      <c r="I337" s="29">
        <v>0</v>
      </c>
      <c r="J337" s="29">
        <v>0</v>
      </c>
      <c r="K337" s="29">
        <v>0</v>
      </c>
      <c r="L337" s="29">
        <v>0</v>
      </c>
      <c r="M337" s="29">
        <v>2597.8000000000002</v>
      </c>
      <c r="N337" s="29">
        <v>3030.7</v>
      </c>
      <c r="O337" s="29">
        <v>22947</v>
      </c>
      <c r="P337" s="29">
        <v>0</v>
      </c>
      <c r="Q337" s="29">
        <v>4329.6000000000004</v>
      </c>
      <c r="R337" s="24"/>
      <c r="S337" s="24"/>
      <c r="T337" s="24"/>
      <c r="U337" s="24"/>
    </row>
    <row r="338" spans="1:21" x14ac:dyDescent="0.2">
      <c r="A338" s="28" t="s">
        <v>1104</v>
      </c>
      <c r="B338" s="29">
        <v>0</v>
      </c>
      <c r="C338" s="29">
        <v>4329.6000000000004</v>
      </c>
      <c r="D338" s="29">
        <v>0</v>
      </c>
      <c r="E338" s="29">
        <v>0</v>
      </c>
      <c r="F338" s="29">
        <v>0</v>
      </c>
      <c r="G338" s="29">
        <v>0</v>
      </c>
      <c r="H338" s="29">
        <v>2164.8000000000002</v>
      </c>
      <c r="I338" s="29">
        <v>0</v>
      </c>
      <c r="J338" s="29">
        <v>0</v>
      </c>
      <c r="K338" s="29">
        <v>0</v>
      </c>
      <c r="L338" s="29">
        <v>0</v>
      </c>
      <c r="M338" s="29">
        <v>2597.8000000000002</v>
      </c>
      <c r="N338" s="29">
        <v>0</v>
      </c>
      <c r="O338" s="29">
        <v>22947</v>
      </c>
      <c r="P338" s="29">
        <v>0</v>
      </c>
      <c r="Q338" s="29">
        <v>4329.6000000000004</v>
      </c>
      <c r="R338" s="24"/>
      <c r="S338" s="24"/>
      <c r="T338" s="24"/>
      <c r="U338" s="24"/>
    </row>
    <row r="339" spans="1:21" x14ac:dyDescent="0.2">
      <c r="A339" s="28" t="s">
        <v>1105</v>
      </c>
      <c r="B339" s="29">
        <v>0</v>
      </c>
      <c r="C339" s="29">
        <v>4329.6000000000004</v>
      </c>
      <c r="D339" s="29">
        <v>0</v>
      </c>
      <c r="E339" s="29">
        <v>0</v>
      </c>
      <c r="F339" s="29">
        <v>0</v>
      </c>
      <c r="G339" s="29">
        <v>0</v>
      </c>
      <c r="H339" s="29">
        <v>2164.8000000000002</v>
      </c>
      <c r="I339" s="29">
        <v>0</v>
      </c>
      <c r="J339" s="29">
        <v>0</v>
      </c>
      <c r="K339" s="29">
        <v>0</v>
      </c>
      <c r="L339" s="29">
        <v>0</v>
      </c>
      <c r="M339" s="29">
        <v>2597.8000000000002</v>
      </c>
      <c r="N339" s="29">
        <v>0</v>
      </c>
      <c r="O339" s="29">
        <v>22947</v>
      </c>
      <c r="P339" s="29">
        <v>0</v>
      </c>
      <c r="Q339" s="29">
        <v>4329.6000000000004</v>
      </c>
      <c r="R339" s="24"/>
      <c r="S339" s="24"/>
      <c r="T339" s="24"/>
      <c r="U339" s="24"/>
    </row>
    <row r="340" spans="1:21" x14ac:dyDescent="0.2">
      <c r="A340" s="28" t="s">
        <v>1106</v>
      </c>
      <c r="B340" s="29">
        <v>0</v>
      </c>
      <c r="C340" s="29">
        <v>4329.6000000000004</v>
      </c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2597.8000000000002</v>
      </c>
      <c r="N340" s="29">
        <v>0</v>
      </c>
      <c r="O340" s="29">
        <v>22947</v>
      </c>
      <c r="P340" s="29">
        <v>0</v>
      </c>
      <c r="Q340" s="29">
        <v>4329.6000000000004</v>
      </c>
      <c r="R340" s="24"/>
      <c r="S340" s="24"/>
      <c r="T340" s="24"/>
      <c r="U340" s="24"/>
    </row>
    <row r="341" spans="1:21" x14ac:dyDescent="0.2">
      <c r="A341" s="28" t="s">
        <v>1108</v>
      </c>
      <c r="B341" s="29">
        <v>0</v>
      </c>
      <c r="C341" s="29">
        <v>4329.6000000000004</v>
      </c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2597.8000000000002</v>
      </c>
      <c r="N341" s="29">
        <v>0</v>
      </c>
      <c r="O341" s="29">
        <v>22947</v>
      </c>
      <c r="P341" s="29">
        <v>0</v>
      </c>
      <c r="Q341" s="29">
        <v>4329.6000000000004</v>
      </c>
      <c r="R341" s="24"/>
      <c r="S341" s="24"/>
      <c r="T341" s="24"/>
      <c r="U341" s="24"/>
    </row>
    <row r="342" spans="1:21" x14ac:dyDescent="0.2">
      <c r="A342" s="28" t="s">
        <v>1110</v>
      </c>
      <c r="B342" s="29">
        <v>0</v>
      </c>
      <c r="C342" s="29">
        <v>4329.6000000000004</v>
      </c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2597.8000000000002</v>
      </c>
      <c r="N342" s="29">
        <v>0</v>
      </c>
      <c r="O342" s="29">
        <v>22947</v>
      </c>
      <c r="P342" s="29">
        <v>0</v>
      </c>
      <c r="Q342" s="29">
        <v>4329.6000000000004</v>
      </c>
      <c r="R342" s="24"/>
      <c r="S342" s="24"/>
      <c r="T342" s="24"/>
      <c r="U342" s="24"/>
    </row>
    <row r="343" spans="1:21" x14ac:dyDescent="0.2">
      <c r="A343" s="28" t="s">
        <v>1112</v>
      </c>
      <c r="B343" s="29">
        <v>0</v>
      </c>
      <c r="C343" s="29">
        <v>4329.6000000000004</v>
      </c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2597.8000000000002</v>
      </c>
      <c r="N343" s="29">
        <v>0</v>
      </c>
      <c r="O343" s="29">
        <v>22947</v>
      </c>
      <c r="P343" s="29">
        <v>0</v>
      </c>
      <c r="Q343" s="29">
        <v>4329.6000000000004</v>
      </c>
      <c r="R343" s="24"/>
      <c r="S343" s="24"/>
      <c r="T343" s="24"/>
      <c r="U343" s="24"/>
    </row>
    <row r="344" spans="1:21" x14ac:dyDescent="0.2">
      <c r="A344" s="28" t="s">
        <v>1114</v>
      </c>
      <c r="B344" s="29">
        <v>0</v>
      </c>
      <c r="C344" s="29">
        <v>4329.6000000000004</v>
      </c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2597.8000000000002</v>
      </c>
      <c r="N344" s="29">
        <v>0</v>
      </c>
      <c r="O344" s="29">
        <v>0</v>
      </c>
      <c r="P344" s="29">
        <v>0</v>
      </c>
      <c r="Q344" s="29">
        <v>1731.8</v>
      </c>
      <c r="R344" s="24"/>
      <c r="S344" s="24"/>
      <c r="T344" s="24"/>
      <c r="U344" s="24"/>
    </row>
    <row r="345" spans="1:21" x14ac:dyDescent="0.2">
      <c r="A345" s="28" t="s">
        <v>1116</v>
      </c>
      <c r="B345" s="29">
        <v>0</v>
      </c>
      <c r="C345" s="29">
        <v>4329.6000000000004</v>
      </c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29">
        <v>0</v>
      </c>
      <c r="L345" s="29">
        <v>0</v>
      </c>
      <c r="M345" s="29">
        <v>2597.8000000000002</v>
      </c>
      <c r="N345" s="29">
        <v>0</v>
      </c>
      <c r="O345" s="29">
        <v>0</v>
      </c>
      <c r="P345" s="29">
        <v>0</v>
      </c>
      <c r="Q345" s="29">
        <v>1731.8</v>
      </c>
      <c r="R345" s="24"/>
      <c r="S345" s="24"/>
      <c r="T345" s="24"/>
      <c r="U345" s="24"/>
    </row>
    <row r="346" spans="1:21" x14ac:dyDescent="0.2">
      <c r="A346" s="28" t="s">
        <v>1118</v>
      </c>
      <c r="B346" s="29">
        <v>0</v>
      </c>
      <c r="C346" s="29">
        <v>4329.6000000000004</v>
      </c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29">
        <v>0</v>
      </c>
      <c r="L346" s="2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1731.8</v>
      </c>
      <c r="R346" s="24"/>
      <c r="S346" s="24"/>
      <c r="T346" s="24"/>
      <c r="U346" s="24"/>
    </row>
    <row r="347" spans="1:21" x14ac:dyDescent="0.2">
      <c r="A347" s="28" t="s">
        <v>1120</v>
      </c>
      <c r="B347" s="29">
        <v>0</v>
      </c>
      <c r="C347" s="29">
        <v>4329.6000000000004</v>
      </c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1731.8</v>
      </c>
      <c r="R347" s="24"/>
      <c r="S347" s="24"/>
      <c r="T347" s="24"/>
      <c r="U347" s="24"/>
    </row>
    <row r="348" spans="1:21" x14ac:dyDescent="0.2">
      <c r="A348" s="28" t="s">
        <v>1122</v>
      </c>
      <c r="B348" s="29">
        <v>0</v>
      </c>
      <c r="C348" s="29">
        <v>4329.6000000000004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4"/>
      <c r="S348" s="24"/>
      <c r="T348" s="24"/>
      <c r="U348" s="24"/>
    </row>
    <row r="349" spans="1:21" x14ac:dyDescent="0.2">
      <c r="A349" s="28" t="s">
        <v>1124</v>
      </c>
      <c r="B349" s="29">
        <v>0</v>
      </c>
      <c r="C349" s="29">
        <v>4329.6000000000004</v>
      </c>
      <c r="D349" s="29">
        <v>0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4"/>
      <c r="S349" s="24"/>
      <c r="T349" s="24"/>
      <c r="U349" s="24"/>
    </row>
    <row r="350" spans="1:21" x14ac:dyDescent="0.2">
      <c r="A350" s="28" t="s">
        <v>1126</v>
      </c>
      <c r="B350" s="29">
        <v>0</v>
      </c>
      <c r="C350" s="29">
        <v>4329.6000000000004</v>
      </c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29">
        <v>0</v>
      </c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4"/>
      <c r="S350" s="24"/>
      <c r="T350" s="24"/>
      <c r="U350" s="24"/>
    </row>
    <row r="351" spans="1:21" x14ac:dyDescent="0.2">
      <c r="A351" s="28" t="s">
        <v>1128</v>
      </c>
      <c r="B351" s="29">
        <v>0</v>
      </c>
      <c r="C351" s="29">
        <v>4329.6000000000004</v>
      </c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4"/>
      <c r="S351" s="24"/>
      <c r="T351" s="24"/>
      <c r="U351" s="24"/>
    </row>
    <row r="352" spans="1:21" x14ac:dyDescent="0.2">
      <c r="A352" s="28" t="s">
        <v>1130</v>
      </c>
      <c r="B352" s="29">
        <v>0</v>
      </c>
      <c r="C352" s="29">
        <v>4329.6000000000004</v>
      </c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29">
        <v>0</v>
      </c>
      <c r="Q352" s="29">
        <v>0</v>
      </c>
      <c r="R352" s="24"/>
      <c r="S352" s="24"/>
      <c r="T352" s="24"/>
      <c r="U352" s="24"/>
    </row>
    <row r="353" spans="1:21" x14ac:dyDescent="0.2">
      <c r="A353" s="28" t="s">
        <v>1132</v>
      </c>
      <c r="B353" s="29">
        <v>0</v>
      </c>
      <c r="C353" s="29">
        <v>4329.6000000000004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4"/>
      <c r="S353" s="24"/>
      <c r="T353" s="24"/>
      <c r="U353" s="24"/>
    </row>
    <row r="354" spans="1:21" x14ac:dyDescent="0.2">
      <c r="A354" s="28" t="s">
        <v>1134</v>
      </c>
      <c r="B354" s="29">
        <v>0</v>
      </c>
      <c r="C354" s="29">
        <v>4329.6000000000004</v>
      </c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4"/>
      <c r="S354" s="24"/>
      <c r="T354" s="24"/>
      <c r="U354" s="24"/>
    </row>
    <row r="355" spans="1:21" x14ac:dyDescent="0.2">
      <c r="A355" s="28" t="s">
        <v>1136</v>
      </c>
      <c r="B355" s="29">
        <v>0</v>
      </c>
      <c r="C355" s="29">
        <v>4329.6000000000004</v>
      </c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4"/>
      <c r="S355" s="24"/>
      <c r="T355" s="24"/>
      <c r="U355" s="24"/>
    </row>
    <row r="356" spans="1:21" x14ac:dyDescent="0.2">
      <c r="A356" s="28" t="s">
        <v>1138</v>
      </c>
      <c r="B356" s="29">
        <v>0</v>
      </c>
      <c r="C356" s="29">
        <v>4329.6000000000004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4"/>
      <c r="S356" s="24"/>
      <c r="T356" s="24"/>
      <c r="U356" s="24"/>
    </row>
    <row r="357" spans="1:21" x14ac:dyDescent="0.2">
      <c r="A357" s="28" t="s">
        <v>1140</v>
      </c>
      <c r="B357" s="29">
        <v>0</v>
      </c>
      <c r="C357" s="29">
        <v>4329.6000000000004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4"/>
      <c r="S357" s="24"/>
      <c r="T357" s="24"/>
      <c r="U357" s="24"/>
    </row>
    <row r="358" spans="1:21" x14ac:dyDescent="0.2">
      <c r="A358" s="28" t="s">
        <v>1142</v>
      </c>
      <c r="B358" s="29">
        <v>0</v>
      </c>
      <c r="C358" s="29">
        <v>4329.6000000000004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4"/>
      <c r="S358" s="24"/>
      <c r="T358" s="24"/>
      <c r="U358" s="24"/>
    </row>
    <row r="359" spans="1:21" x14ac:dyDescent="0.2">
      <c r="A359" s="28" t="s">
        <v>1144</v>
      </c>
      <c r="B359" s="29">
        <v>0</v>
      </c>
      <c r="C359" s="29">
        <v>4329.6000000000004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4"/>
      <c r="S359" s="24"/>
      <c r="T359" s="24"/>
      <c r="U359" s="24"/>
    </row>
    <row r="360" spans="1:21" x14ac:dyDescent="0.2">
      <c r="A360" s="28" t="s">
        <v>1146</v>
      </c>
      <c r="B360" s="29">
        <v>0</v>
      </c>
      <c r="C360" s="29">
        <v>4329.6000000000004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4"/>
      <c r="S360" s="24"/>
      <c r="T360" s="24"/>
      <c r="U360" s="24"/>
    </row>
    <row r="361" spans="1:21" x14ac:dyDescent="0.2">
      <c r="A361" s="28" t="s">
        <v>1148</v>
      </c>
      <c r="B361" s="29">
        <v>0</v>
      </c>
      <c r="C361" s="29">
        <v>1731.8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4"/>
      <c r="S361" s="24"/>
      <c r="T361" s="24"/>
      <c r="U361" s="24"/>
    </row>
    <row r="362" spans="1:21" x14ac:dyDescent="0.2">
      <c r="A362" s="28" t="s">
        <v>1150</v>
      </c>
      <c r="B362" s="29">
        <v>0</v>
      </c>
      <c r="C362" s="29">
        <v>1731.8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4"/>
      <c r="S362" s="24"/>
      <c r="T362" s="24"/>
      <c r="U362" s="24"/>
    </row>
    <row r="363" spans="1:21" x14ac:dyDescent="0.2">
      <c r="A363" s="28" t="s">
        <v>1152</v>
      </c>
      <c r="B363" s="29">
        <v>0</v>
      </c>
      <c r="C363" s="29">
        <v>1731.8</v>
      </c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4"/>
      <c r="S363" s="24"/>
      <c r="T363" s="24"/>
      <c r="U363" s="24"/>
    </row>
    <row r="364" spans="1:21" x14ac:dyDescent="0.2">
      <c r="A364" s="28" t="s">
        <v>1154</v>
      </c>
      <c r="B364" s="29">
        <v>0</v>
      </c>
      <c r="C364" s="29">
        <v>1731.8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4"/>
      <c r="S364" s="24"/>
      <c r="T364" s="24"/>
      <c r="U364" s="24"/>
    </row>
    <row r="365" spans="1:21" x14ac:dyDescent="0.2">
      <c r="A365" s="28" t="s">
        <v>1156</v>
      </c>
      <c r="B365" s="29">
        <v>0</v>
      </c>
      <c r="C365" s="29">
        <v>1731.8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4"/>
      <c r="S365" s="24"/>
      <c r="T365" s="24"/>
      <c r="U365" s="24"/>
    </row>
    <row r="366" spans="1:21" x14ac:dyDescent="0.2">
      <c r="A366" s="28" t="s">
        <v>1158</v>
      </c>
      <c r="B366" s="29">
        <v>0</v>
      </c>
      <c r="C366" s="29">
        <v>1731.8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4"/>
      <c r="S366" s="24"/>
      <c r="T366" s="24"/>
      <c r="U366" s="24"/>
    </row>
    <row r="367" spans="1:21" x14ac:dyDescent="0.2">
      <c r="A367" s="28" t="s">
        <v>1160</v>
      </c>
      <c r="B367" s="29">
        <v>0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4"/>
      <c r="S367" s="24"/>
      <c r="T367" s="24"/>
      <c r="U367" s="24"/>
    </row>
    <row r="368" spans="1:21" x14ac:dyDescent="0.2">
      <c r="A368" s="28" t="s">
        <v>1162</v>
      </c>
      <c r="B368" s="29">
        <v>0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4"/>
      <c r="S368" s="24"/>
      <c r="T368" s="24"/>
      <c r="U368" s="24"/>
    </row>
    <row r="369" spans="1:21" x14ac:dyDescent="0.2">
      <c r="A369" s="28" t="s">
        <v>1164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4"/>
      <c r="S369" s="24"/>
      <c r="T369" s="24"/>
      <c r="U369" s="24"/>
    </row>
    <row r="370" spans="1:21" x14ac:dyDescent="0.2">
      <c r="A370" s="28" t="s">
        <v>1166</v>
      </c>
      <c r="B370" s="29">
        <v>0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4"/>
      <c r="S370" s="24"/>
      <c r="T370" s="24"/>
      <c r="U370" s="24"/>
    </row>
    <row r="371" spans="1:21" x14ac:dyDescent="0.2">
      <c r="A371" s="28" t="s">
        <v>1168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4"/>
      <c r="S371" s="24"/>
      <c r="T371" s="24"/>
      <c r="U371" s="24"/>
    </row>
    <row r="372" spans="1:21" x14ac:dyDescent="0.2">
      <c r="A372" s="28" t="s">
        <v>1170</v>
      </c>
      <c r="B372" s="29">
        <v>0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4"/>
      <c r="S372" s="24"/>
      <c r="T372" s="24"/>
      <c r="U372" s="24"/>
    </row>
    <row r="373" spans="1:21" x14ac:dyDescent="0.2">
      <c r="A373" s="2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ht="25.5" x14ac:dyDescent="0.2">
      <c r="A374" s="28" t="s">
        <v>1957</v>
      </c>
      <c r="B374" s="28" t="s">
        <v>893</v>
      </c>
      <c r="C374" s="28" t="s">
        <v>894</v>
      </c>
      <c r="D374" s="28" t="s">
        <v>895</v>
      </c>
      <c r="E374" s="28" t="s">
        <v>896</v>
      </c>
      <c r="F374" s="28" t="s">
        <v>1657</v>
      </c>
      <c r="G374" s="28" t="s">
        <v>1658</v>
      </c>
      <c r="H374" s="28" t="s">
        <v>1659</v>
      </c>
      <c r="I374" s="28" t="s">
        <v>1660</v>
      </c>
      <c r="J374" s="28" t="s">
        <v>1875</v>
      </c>
      <c r="K374" s="28" t="s">
        <v>1876</v>
      </c>
      <c r="L374" s="28" t="s">
        <v>1877</v>
      </c>
      <c r="M374" s="28" t="s">
        <v>1878</v>
      </c>
      <c r="N374" s="28" t="s">
        <v>1879</v>
      </c>
      <c r="O374" s="28" t="s">
        <v>1880</v>
      </c>
      <c r="P374" s="28" t="s">
        <v>1881</v>
      </c>
      <c r="Q374" s="28" t="s">
        <v>1882</v>
      </c>
      <c r="R374" s="28" t="s">
        <v>1174</v>
      </c>
      <c r="S374" s="28" t="s">
        <v>1175</v>
      </c>
      <c r="T374" s="28" t="s">
        <v>1176</v>
      </c>
      <c r="U374" s="28" t="s">
        <v>1177</v>
      </c>
    </row>
    <row r="375" spans="1:21" x14ac:dyDescent="0.2">
      <c r="A375" s="28" t="s">
        <v>898</v>
      </c>
      <c r="B375" s="29">
        <v>0</v>
      </c>
      <c r="C375" s="29">
        <v>4329.6000000000004</v>
      </c>
      <c r="D375" s="29">
        <v>0</v>
      </c>
      <c r="E375" s="29">
        <v>80963.899999999994</v>
      </c>
      <c r="F375" s="29">
        <v>33771</v>
      </c>
      <c r="G375" s="29">
        <v>206955.8</v>
      </c>
      <c r="H375" s="29">
        <v>2164.8000000000002</v>
      </c>
      <c r="I375" s="29">
        <v>0</v>
      </c>
      <c r="J375" s="29">
        <v>0</v>
      </c>
      <c r="K375" s="29">
        <v>0</v>
      </c>
      <c r="L375" s="29">
        <v>0</v>
      </c>
      <c r="M375" s="29">
        <v>12555.9</v>
      </c>
      <c r="N375" s="29">
        <v>3030.7</v>
      </c>
      <c r="O375" s="29">
        <v>22947</v>
      </c>
      <c r="P375" s="29">
        <v>44162.1</v>
      </c>
      <c r="Q375" s="29">
        <v>4329.6000000000004</v>
      </c>
      <c r="R375" s="29">
        <v>415210.4</v>
      </c>
      <c r="S375" s="29">
        <v>295000</v>
      </c>
      <c r="T375" s="29">
        <v>-120210.4</v>
      </c>
      <c r="U375" s="29">
        <v>-40.75</v>
      </c>
    </row>
    <row r="376" spans="1:21" x14ac:dyDescent="0.2">
      <c r="A376" s="28" t="s">
        <v>899</v>
      </c>
      <c r="B376" s="29">
        <v>0</v>
      </c>
      <c r="C376" s="29">
        <v>5195.5</v>
      </c>
      <c r="D376" s="29">
        <v>0</v>
      </c>
      <c r="E376" s="29">
        <v>80963.899999999994</v>
      </c>
      <c r="F376" s="29">
        <v>33771</v>
      </c>
      <c r="G376" s="29">
        <v>206955.8</v>
      </c>
      <c r="H376" s="29">
        <v>2164.8000000000002</v>
      </c>
      <c r="I376" s="29">
        <v>0</v>
      </c>
      <c r="J376" s="29">
        <v>0</v>
      </c>
      <c r="K376" s="29">
        <v>0</v>
      </c>
      <c r="L376" s="29">
        <v>0</v>
      </c>
      <c r="M376" s="29">
        <v>12555.9</v>
      </c>
      <c r="N376" s="29">
        <v>3030.7</v>
      </c>
      <c r="O376" s="29">
        <v>22947</v>
      </c>
      <c r="P376" s="29">
        <v>44162.1</v>
      </c>
      <c r="Q376" s="29">
        <v>4329.6000000000004</v>
      </c>
      <c r="R376" s="29">
        <v>416076.3</v>
      </c>
      <c r="S376" s="29">
        <v>297000</v>
      </c>
      <c r="T376" s="29">
        <v>-119076.3</v>
      </c>
      <c r="U376" s="29">
        <v>-40.090000000000003</v>
      </c>
    </row>
    <row r="377" spans="1:21" x14ac:dyDescent="0.2">
      <c r="A377" s="28" t="s">
        <v>900</v>
      </c>
      <c r="B377" s="29">
        <v>0</v>
      </c>
      <c r="C377" s="29">
        <v>5195.5</v>
      </c>
      <c r="D377" s="29">
        <v>0</v>
      </c>
      <c r="E377" s="29">
        <v>80963.899999999994</v>
      </c>
      <c r="F377" s="29">
        <v>33771</v>
      </c>
      <c r="G377" s="29">
        <v>206955.8</v>
      </c>
      <c r="H377" s="29">
        <v>2164.8000000000002</v>
      </c>
      <c r="I377" s="29">
        <v>0</v>
      </c>
      <c r="J377" s="29">
        <v>0</v>
      </c>
      <c r="K377" s="29">
        <v>0</v>
      </c>
      <c r="L377" s="29">
        <v>0</v>
      </c>
      <c r="M377" s="29">
        <v>2597.8000000000002</v>
      </c>
      <c r="N377" s="29">
        <v>3030.7</v>
      </c>
      <c r="O377" s="29">
        <v>22947</v>
      </c>
      <c r="P377" s="29">
        <v>0</v>
      </c>
      <c r="Q377" s="29">
        <v>4329.6000000000004</v>
      </c>
      <c r="R377" s="29">
        <v>361956.1</v>
      </c>
      <c r="S377" s="29">
        <v>337000</v>
      </c>
      <c r="T377" s="29">
        <v>-24956.1</v>
      </c>
      <c r="U377" s="29">
        <v>-7.41</v>
      </c>
    </row>
    <row r="378" spans="1:21" x14ac:dyDescent="0.2">
      <c r="A378" s="28" t="s">
        <v>901</v>
      </c>
      <c r="B378" s="29">
        <v>865.9</v>
      </c>
      <c r="C378" s="29">
        <v>5195.5</v>
      </c>
      <c r="D378" s="29">
        <v>18184.400000000001</v>
      </c>
      <c r="E378" s="29">
        <v>87891.3</v>
      </c>
      <c r="F378" s="29">
        <v>33771</v>
      </c>
      <c r="G378" s="29">
        <v>206955.8</v>
      </c>
      <c r="H378" s="29">
        <v>2164.8000000000002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22947</v>
      </c>
      <c r="P378" s="29">
        <v>0</v>
      </c>
      <c r="Q378" s="29">
        <v>4329.6000000000004</v>
      </c>
      <c r="R378" s="29">
        <v>382305.3</v>
      </c>
      <c r="S378" s="29">
        <v>342000</v>
      </c>
      <c r="T378" s="29">
        <v>-40305.300000000003</v>
      </c>
      <c r="U378" s="29">
        <v>-11.79</v>
      </c>
    </row>
    <row r="379" spans="1:21" x14ac:dyDescent="0.2">
      <c r="A379" s="28" t="s">
        <v>902</v>
      </c>
      <c r="B379" s="29">
        <v>32472.1</v>
      </c>
      <c r="C379" s="29">
        <v>5195.5</v>
      </c>
      <c r="D379" s="29">
        <v>18184.400000000001</v>
      </c>
      <c r="E379" s="29">
        <v>87891.3</v>
      </c>
      <c r="F379" s="29">
        <v>33771</v>
      </c>
      <c r="G379" s="29">
        <v>206955.8</v>
      </c>
      <c r="H379" s="29">
        <v>2164.8000000000002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22947</v>
      </c>
      <c r="P379" s="29">
        <v>0</v>
      </c>
      <c r="Q379" s="29">
        <v>4329.6000000000004</v>
      </c>
      <c r="R379" s="29">
        <v>413911.5</v>
      </c>
      <c r="S379" s="29">
        <v>349000</v>
      </c>
      <c r="T379" s="29">
        <v>-64911.5</v>
      </c>
      <c r="U379" s="29">
        <v>-18.600000000000001</v>
      </c>
    </row>
    <row r="380" spans="1:21" x14ac:dyDescent="0.2">
      <c r="A380" s="28" t="s">
        <v>903</v>
      </c>
      <c r="B380" s="29">
        <v>865.9</v>
      </c>
      <c r="C380" s="29">
        <v>5195.5</v>
      </c>
      <c r="D380" s="29">
        <v>0</v>
      </c>
      <c r="E380" s="29">
        <v>80963.899999999994</v>
      </c>
      <c r="F380" s="29">
        <v>33771</v>
      </c>
      <c r="G380" s="29">
        <v>206955.8</v>
      </c>
      <c r="H380" s="29">
        <v>2164.8000000000002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22947</v>
      </c>
      <c r="P380" s="29">
        <v>0</v>
      </c>
      <c r="Q380" s="29">
        <v>47625.8</v>
      </c>
      <c r="R380" s="29">
        <v>400489.7</v>
      </c>
      <c r="S380" s="29">
        <v>384000</v>
      </c>
      <c r="T380" s="29">
        <v>-16489.7</v>
      </c>
      <c r="U380" s="29">
        <v>-4.29</v>
      </c>
    </row>
    <row r="381" spans="1:21" x14ac:dyDescent="0.2">
      <c r="A381" s="28" t="s">
        <v>904</v>
      </c>
      <c r="B381" s="29">
        <v>0</v>
      </c>
      <c r="C381" s="29">
        <v>4329.6000000000004</v>
      </c>
      <c r="D381" s="29">
        <v>0</v>
      </c>
      <c r="E381" s="29">
        <v>80963.899999999994</v>
      </c>
      <c r="F381" s="29">
        <v>33771</v>
      </c>
      <c r="G381" s="29">
        <v>206955.8</v>
      </c>
      <c r="H381" s="29">
        <v>2164.8000000000002</v>
      </c>
      <c r="I381" s="29">
        <v>0</v>
      </c>
      <c r="J381" s="29">
        <v>0</v>
      </c>
      <c r="K381" s="29">
        <v>0</v>
      </c>
      <c r="L381" s="29">
        <v>0</v>
      </c>
      <c r="M381" s="29">
        <v>12555.9</v>
      </c>
      <c r="N381" s="29">
        <v>3030.7</v>
      </c>
      <c r="O381" s="29">
        <v>22947</v>
      </c>
      <c r="P381" s="29">
        <v>44162.1</v>
      </c>
      <c r="Q381" s="29">
        <v>48924.7</v>
      </c>
      <c r="R381" s="29">
        <v>459805.5</v>
      </c>
      <c r="S381" s="29">
        <v>398000</v>
      </c>
      <c r="T381" s="29">
        <v>-61805.5</v>
      </c>
      <c r="U381" s="29">
        <v>-15.53</v>
      </c>
    </row>
    <row r="382" spans="1:21" x14ac:dyDescent="0.2">
      <c r="A382" s="28" t="s">
        <v>905</v>
      </c>
      <c r="B382" s="29">
        <v>0</v>
      </c>
      <c r="C382" s="29">
        <v>5195.5</v>
      </c>
      <c r="D382" s="29">
        <v>0</v>
      </c>
      <c r="E382" s="29">
        <v>80963.899999999994</v>
      </c>
      <c r="F382" s="29">
        <v>33771</v>
      </c>
      <c r="G382" s="29">
        <v>206955.8</v>
      </c>
      <c r="H382" s="29">
        <v>2164.8000000000002</v>
      </c>
      <c r="I382" s="29">
        <v>0</v>
      </c>
      <c r="J382" s="29">
        <v>0</v>
      </c>
      <c r="K382" s="29">
        <v>0</v>
      </c>
      <c r="L382" s="29">
        <v>0</v>
      </c>
      <c r="M382" s="29">
        <v>12555.9</v>
      </c>
      <c r="N382" s="29">
        <v>3030.7</v>
      </c>
      <c r="O382" s="29">
        <v>22947</v>
      </c>
      <c r="P382" s="29">
        <v>0</v>
      </c>
      <c r="Q382" s="29">
        <v>4329.6000000000004</v>
      </c>
      <c r="R382" s="29">
        <v>371914.2</v>
      </c>
      <c r="S382" s="29">
        <v>403000</v>
      </c>
      <c r="T382" s="29">
        <v>31085.8</v>
      </c>
      <c r="U382" s="29">
        <v>7.71</v>
      </c>
    </row>
    <row r="383" spans="1:21" x14ac:dyDescent="0.2">
      <c r="A383" s="28" t="s">
        <v>906</v>
      </c>
      <c r="B383" s="29">
        <v>0</v>
      </c>
      <c r="C383" s="29">
        <v>5195.5</v>
      </c>
      <c r="D383" s="29">
        <v>0</v>
      </c>
      <c r="E383" s="29">
        <v>87891.3</v>
      </c>
      <c r="F383" s="29">
        <v>33771</v>
      </c>
      <c r="G383" s="29">
        <v>206955.8</v>
      </c>
      <c r="H383" s="29">
        <v>2164.8000000000002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3030.7</v>
      </c>
      <c r="O383" s="29">
        <v>22947</v>
      </c>
      <c r="P383" s="29">
        <v>0</v>
      </c>
      <c r="Q383" s="29">
        <v>4329.6000000000004</v>
      </c>
      <c r="R383" s="29">
        <v>366285.7</v>
      </c>
      <c r="S383" s="29">
        <v>396000</v>
      </c>
      <c r="T383" s="29">
        <v>29714.3</v>
      </c>
      <c r="U383" s="29">
        <v>7.5</v>
      </c>
    </row>
    <row r="384" spans="1:21" x14ac:dyDescent="0.2">
      <c r="A384" s="28" t="s">
        <v>907</v>
      </c>
      <c r="B384" s="29">
        <v>865.9</v>
      </c>
      <c r="C384" s="29">
        <v>5195.5</v>
      </c>
      <c r="D384" s="29">
        <v>18184.400000000001</v>
      </c>
      <c r="E384" s="29">
        <v>80963.899999999994</v>
      </c>
      <c r="F384" s="29">
        <v>33771</v>
      </c>
      <c r="G384" s="29">
        <v>206955.8</v>
      </c>
      <c r="H384" s="29">
        <v>2164.8000000000002</v>
      </c>
      <c r="I384" s="29">
        <v>0</v>
      </c>
      <c r="J384" s="29">
        <v>0</v>
      </c>
      <c r="K384" s="29">
        <v>0</v>
      </c>
      <c r="L384" s="29">
        <v>0</v>
      </c>
      <c r="M384" s="29">
        <v>2597.8000000000002</v>
      </c>
      <c r="N384" s="29">
        <v>3030.7</v>
      </c>
      <c r="O384" s="29">
        <v>22947</v>
      </c>
      <c r="P384" s="29">
        <v>0</v>
      </c>
      <c r="Q384" s="29">
        <v>4329.6000000000004</v>
      </c>
      <c r="R384" s="29">
        <v>381006.4</v>
      </c>
      <c r="S384" s="29">
        <v>339000</v>
      </c>
      <c r="T384" s="29">
        <v>-42006.400000000001</v>
      </c>
      <c r="U384" s="29">
        <v>-12.39</v>
      </c>
    </row>
    <row r="385" spans="1:21" x14ac:dyDescent="0.2">
      <c r="A385" s="28" t="s">
        <v>908</v>
      </c>
      <c r="B385" s="29">
        <v>0</v>
      </c>
      <c r="C385" s="29">
        <v>5195.5</v>
      </c>
      <c r="D385" s="29">
        <v>8659.2000000000007</v>
      </c>
      <c r="E385" s="29">
        <v>80963.899999999994</v>
      </c>
      <c r="F385" s="29">
        <v>33771</v>
      </c>
      <c r="G385" s="29">
        <v>206955.8</v>
      </c>
      <c r="H385" s="29">
        <v>2164.8000000000002</v>
      </c>
      <c r="I385" s="29">
        <v>0</v>
      </c>
      <c r="J385" s="29">
        <v>0</v>
      </c>
      <c r="K385" s="29">
        <v>0</v>
      </c>
      <c r="L385" s="29">
        <v>0</v>
      </c>
      <c r="M385" s="29">
        <v>2597.8000000000002</v>
      </c>
      <c r="N385" s="29">
        <v>3030.7</v>
      </c>
      <c r="O385" s="29">
        <v>22947</v>
      </c>
      <c r="P385" s="29">
        <v>0</v>
      </c>
      <c r="Q385" s="29">
        <v>0</v>
      </c>
      <c r="R385" s="29">
        <v>366285.7</v>
      </c>
      <c r="S385" s="29">
        <v>307000</v>
      </c>
      <c r="T385" s="29">
        <v>-59285.7</v>
      </c>
      <c r="U385" s="29">
        <v>-19.309999999999999</v>
      </c>
    </row>
    <row r="386" spans="1:21" x14ac:dyDescent="0.2">
      <c r="A386" s="28" t="s">
        <v>909</v>
      </c>
      <c r="B386" s="29">
        <v>0</v>
      </c>
      <c r="C386" s="29">
        <v>5195.5</v>
      </c>
      <c r="D386" s="29">
        <v>0</v>
      </c>
      <c r="E386" s="29">
        <v>80963.899999999994</v>
      </c>
      <c r="F386" s="29">
        <v>33771</v>
      </c>
      <c r="G386" s="29">
        <v>206955.8</v>
      </c>
      <c r="H386" s="29">
        <v>2164.8000000000002</v>
      </c>
      <c r="I386" s="29">
        <v>0</v>
      </c>
      <c r="J386" s="29">
        <v>0</v>
      </c>
      <c r="K386" s="29">
        <v>0</v>
      </c>
      <c r="L386" s="29">
        <v>0</v>
      </c>
      <c r="M386" s="29">
        <v>12555.9</v>
      </c>
      <c r="N386" s="29">
        <v>3030.7</v>
      </c>
      <c r="O386" s="29">
        <v>22947</v>
      </c>
      <c r="P386" s="29">
        <v>0</v>
      </c>
      <c r="Q386" s="29">
        <v>4329.6000000000004</v>
      </c>
      <c r="R386" s="29">
        <v>371914.2</v>
      </c>
      <c r="S386" s="29">
        <v>314000</v>
      </c>
      <c r="T386" s="29">
        <v>-57914.2</v>
      </c>
      <c r="U386" s="29">
        <v>-18.440000000000001</v>
      </c>
    </row>
    <row r="387" spans="1:21" x14ac:dyDescent="0.2">
      <c r="A387" s="28" t="s">
        <v>910</v>
      </c>
      <c r="B387" s="29">
        <v>0</v>
      </c>
      <c r="C387" s="29">
        <v>4329.6000000000004</v>
      </c>
      <c r="D387" s="29">
        <v>0</v>
      </c>
      <c r="E387" s="29">
        <v>80963.899999999994</v>
      </c>
      <c r="F387" s="29">
        <v>33771</v>
      </c>
      <c r="G387" s="29">
        <v>206955.8</v>
      </c>
      <c r="H387" s="29">
        <v>2164.8000000000002</v>
      </c>
      <c r="I387" s="29">
        <v>0</v>
      </c>
      <c r="J387" s="29">
        <v>0</v>
      </c>
      <c r="K387" s="29">
        <v>0</v>
      </c>
      <c r="L387" s="29">
        <v>0</v>
      </c>
      <c r="M387" s="29">
        <v>2597.8000000000002</v>
      </c>
      <c r="N387" s="29">
        <v>0</v>
      </c>
      <c r="O387" s="29">
        <v>0</v>
      </c>
      <c r="P387" s="29">
        <v>0</v>
      </c>
      <c r="Q387" s="29">
        <v>1731.8</v>
      </c>
      <c r="R387" s="29">
        <v>332514.7</v>
      </c>
      <c r="S387" s="29">
        <v>229000</v>
      </c>
      <c r="T387" s="29">
        <v>-103514.7</v>
      </c>
      <c r="U387" s="29">
        <v>-45.2</v>
      </c>
    </row>
    <row r="388" spans="1:21" x14ac:dyDescent="0.2">
      <c r="A388" s="28" t="s">
        <v>911</v>
      </c>
      <c r="B388" s="29">
        <v>865.9</v>
      </c>
      <c r="C388" s="29">
        <v>5195.5</v>
      </c>
      <c r="D388" s="29">
        <v>0</v>
      </c>
      <c r="E388" s="29">
        <v>80963.899999999994</v>
      </c>
      <c r="F388" s="29">
        <v>40265.5</v>
      </c>
      <c r="G388" s="29">
        <v>206955.8</v>
      </c>
      <c r="H388" s="29">
        <v>2164.8000000000002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336411.3</v>
      </c>
      <c r="S388" s="29">
        <v>236000</v>
      </c>
      <c r="T388" s="29">
        <v>-100411.3</v>
      </c>
      <c r="U388" s="29">
        <v>-42.55</v>
      </c>
    </row>
    <row r="389" spans="1:21" x14ac:dyDescent="0.2">
      <c r="A389" s="28" t="s">
        <v>912</v>
      </c>
      <c r="B389" s="29">
        <v>0</v>
      </c>
      <c r="C389" s="29">
        <v>5195.5</v>
      </c>
      <c r="D389" s="29">
        <v>0</v>
      </c>
      <c r="E389" s="29">
        <v>80963.899999999994</v>
      </c>
      <c r="F389" s="29">
        <v>40265.5</v>
      </c>
      <c r="G389" s="29">
        <v>206955.8</v>
      </c>
      <c r="H389" s="29">
        <v>2164.8000000000002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4329.6000000000004</v>
      </c>
      <c r="R389" s="29">
        <v>339875</v>
      </c>
      <c r="S389" s="29">
        <v>246000</v>
      </c>
      <c r="T389" s="29">
        <v>-93875</v>
      </c>
      <c r="U389" s="29">
        <v>-38.159999999999997</v>
      </c>
    </row>
    <row r="390" spans="1:21" x14ac:dyDescent="0.2">
      <c r="A390" s="28" t="s">
        <v>913</v>
      </c>
      <c r="B390" s="29">
        <v>0</v>
      </c>
      <c r="C390" s="29">
        <v>5195.5</v>
      </c>
      <c r="D390" s="29">
        <v>0</v>
      </c>
      <c r="E390" s="29">
        <v>80963.899999999994</v>
      </c>
      <c r="F390" s="29">
        <v>40265.5</v>
      </c>
      <c r="G390" s="29">
        <v>213883.1</v>
      </c>
      <c r="H390" s="29">
        <v>2164.8000000000002</v>
      </c>
      <c r="I390" s="29">
        <v>0</v>
      </c>
      <c r="J390" s="29">
        <v>0</v>
      </c>
      <c r="K390" s="29">
        <v>0</v>
      </c>
      <c r="L390" s="29">
        <v>0</v>
      </c>
      <c r="M390" s="29">
        <v>2597.8000000000002</v>
      </c>
      <c r="N390" s="29">
        <v>0</v>
      </c>
      <c r="O390" s="29">
        <v>0</v>
      </c>
      <c r="P390" s="29">
        <v>0</v>
      </c>
      <c r="Q390" s="29">
        <v>0</v>
      </c>
      <c r="R390" s="29">
        <v>345070.6</v>
      </c>
      <c r="S390" s="29">
        <v>258000</v>
      </c>
      <c r="T390" s="29">
        <v>-87070.6</v>
      </c>
      <c r="U390" s="29">
        <v>-33.75</v>
      </c>
    </row>
    <row r="391" spans="1:21" x14ac:dyDescent="0.2">
      <c r="A391" s="28" t="s">
        <v>914</v>
      </c>
      <c r="B391" s="29">
        <v>0</v>
      </c>
      <c r="C391" s="29">
        <v>5195.5</v>
      </c>
      <c r="D391" s="29">
        <v>0</v>
      </c>
      <c r="E391" s="29">
        <v>80963.899999999994</v>
      </c>
      <c r="F391" s="29">
        <v>33771</v>
      </c>
      <c r="G391" s="29">
        <v>206955.8</v>
      </c>
      <c r="H391" s="29">
        <v>2164.8000000000002</v>
      </c>
      <c r="I391" s="29">
        <v>0</v>
      </c>
      <c r="J391" s="29">
        <v>0</v>
      </c>
      <c r="K391" s="29">
        <v>0</v>
      </c>
      <c r="L391" s="29">
        <v>0</v>
      </c>
      <c r="M391" s="29">
        <v>2597.8000000000002</v>
      </c>
      <c r="N391" s="29">
        <v>0</v>
      </c>
      <c r="O391" s="29">
        <v>0</v>
      </c>
      <c r="P391" s="29">
        <v>0</v>
      </c>
      <c r="Q391" s="29">
        <v>0</v>
      </c>
      <c r="R391" s="29">
        <v>331648.8</v>
      </c>
      <c r="S391" s="29">
        <v>227000</v>
      </c>
      <c r="T391" s="29">
        <v>-104648.8</v>
      </c>
      <c r="U391" s="29">
        <v>-46.1</v>
      </c>
    </row>
    <row r="392" spans="1:21" x14ac:dyDescent="0.2">
      <c r="A392" s="28" t="s">
        <v>915</v>
      </c>
      <c r="B392" s="29">
        <v>865.9</v>
      </c>
      <c r="C392" s="29">
        <v>5195.5</v>
      </c>
      <c r="D392" s="29">
        <v>0</v>
      </c>
      <c r="E392" s="29">
        <v>80963.899999999994</v>
      </c>
      <c r="F392" s="29">
        <v>33771</v>
      </c>
      <c r="G392" s="29">
        <v>206955.8</v>
      </c>
      <c r="H392" s="29">
        <v>2164.8000000000002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329916.90000000002</v>
      </c>
      <c r="S392" s="29">
        <v>221000</v>
      </c>
      <c r="T392" s="29">
        <v>-108916.9</v>
      </c>
      <c r="U392" s="29">
        <v>-49.28</v>
      </c>
    </row>
    <row r="393" spans="1:21" x14ac:dyDescent="0.2">
      <c r="A393" s="28" t="s">
        <v>916</v>
      </c>
      <c r="B393" s="29">
        <v>0</v>
      </c>
      <c r="C393" s="29">
        <v>5195.5</v>
      </c>
      <c r="D393" s="29">
        <v>0</v>
      </c>
      <c r="E393" s="29">
        <v>80963.899999999994</v>
      </c>
      <c r="F393" s="29">
        <v>40265.5</v>
      </c>
      <c r="G393" s="29">
        <v>213883.1</v>
      </c>
      <c r="H393" s="29">
        <v>2164.8000000000002</v>
      </c>
      <c r="I393" s="29">
        <v>0</v>
      </c>
      <c r="J393" s="29">
        <v>0</v>
      </c>
      <c r="K393" s="29">
        <v>0</v>
      </c>
      <c r="L393" s="29">
        <v>0</v>
      </c>
      <c r="M393" s="29">
        <v>2597.8000000000002</v>
      </c>
      <c r="N393" s="29">
        <v>0</v>
      </c>
      <c r="O393" s="29">
        <v>0</v>
      </c>
      <c r="P393" s="29">
        <v>0</v>
      </c>
      <c r="Q393" s="29">
        <v>1731.8</v>
      </c>
      <c r="R393" s="29">
        <v>346802.4</v>
      </c>
      <c r="S393" s="29">
        <v>346000</v>
      </c>
      <c r="T393" s="29">
        <v>-802.4</v>
      </c>
      <c r="U393" s="29">
        <v>-0.23</v>
      </c>
    </row>
    <row r="394" spans="1:21" x14ac:dyDescent="0.2">
      <c r="A394" s="28" t="s">
        <v>917</v>
      </c>
      <c r="B394" s="29">
        <v>865.9</v>
      </c>
      <c r="C394" s="29">
        <v>5195.5</v>
      </c>
      <c r="D394" s="29">
        <v>18184.400000000001</v>
      </c>
      <c r="E394" s="29">
        <v>80963.899999999994</v>
      </c>
      <c r="F394" s="29">
        <v>33771</v>
      </c>
      <c r="G394" s="29">
        <v>206955.8</v>
      </c>
      <c r="H394" s="29">
        <v>2164.8000000000002</v>
      </c>
      <c r="I394" s="29">
        <v>0</v>
      </c>
      <c r="J394" s="29">
        <v>0</v>
      </c>
      <c r="K394" s="29">
        <v>0</v>
      </c>
      <c r="L394" s="29">
        <v>0</v>
      </c>
      <c r="M394" s="29">
        <v>2597.8000000000002</v>
      </c>
      <c r="N394" s="29">
        <v>0</v>
      </c>
      <c r="O394" s="29">
        <v>0</v>
      </c>
      <c r="P394" s="29">
        <v>0</v>
      </c>
      <c r="Q394" s="29">
        <v>0</v>
      </c>
      <c r="R394" s="29">
        <v>350699.1</v>
      </c>
      <c r="S394" s="29">
        <v>362000</v>
      </c>
      <c r="T394" s="29">
        <v>11300.9</v>
      </c>
      <c r="U394" s="29">
        <v>3.12</v>
      </c>
    </row>
    <row r="395" spans="1:21" x14ac:dyDescent="0.2">
      <c r="A395" s="28" t="s">
        <v>918</v>
      </c>
      <c r="B395" s="29">
        <v>0</v>
      </c>
      <c r="C395" s="29">
        <v>5195.5</v>
      </c>
      <c r="D395" s="29">
        <v>0</v>
      </c>
      <c r="E395" s="29">
        <v>80963.899999999994</v>
      </c>
      <c r="F395" s="29">
        <v>33771</v>
      </c>
      <c r="G395" s="29">
        <v>206955.8</v>
      </c>
      <c r="H395" s="29">
        <v>2164.8000000000002</v>
      </c>
      <c r="I395" s="29">
        <v>0</v>
      </c>
      <c r="J395" s="29">
        <v>0</v>
      </c>
      <c r="K395" s="29">
        <v>0</v>
      </c>
      <c r="L395" s="29">
        <v>0</v>
      </c>
      <c r="M395" s="29">
        <v>12555.9</v>
      </c>
      <c r="N395" s="29">
        <v>3030.7</v>
      </c>
      <c r="O395" s="29">
        <v>22947</v>
      </c>
      <c r="P395" s="29">
        <v>0</v>
      </c>
      <c r="Q395" s="29">
        <v>4329.6000000000004</v>
      </c>
      <c r="R395" s="29">
        <v>371914.2</v>
      </c>
      <c r="S395" s="29">
        <v>346000</v>
      </c>
      <c r="T395" s="29">
        <v>-25914.2</v>
      </c>
      <c r="U395" s="29">
        <v>-7.49</v>
      </c>
    </row>
    <row r="396" spans="1:21" x14ac:dyDescent="0.2">
      <c r="A396" s="28" t="s">
        <v>919</v>
      </c>
      <c r="B396" s="29">
        <v>0</v>
      </c>
      <c r="C396" s="29">
        <v>5195.5</v>
      </c>
      <c r="D396" s="29">
        <v>0</v>
      </c>
      <c r="E396" s="29">
        <v>80963.899999999994</v>
      </c>
      <c r="F396" s="29">
        <v>40265.5</v>
      </c>
      <c r="G396" s="29">
        <v>213883.1</v>
      </c>
      <c r="H396" s="29">
        <v>2164.8000000000002</v>
      </c>
      <c r="I396" s="29">
        <v>0</v>
      </c>
      <c r="J396" s="29">
        <v>0</v>
      </c>
      <c r="K396" s="29">
        <v>0</v>
      </c>
      <c r="L396" s="29">
        <v>0</v>
      </c>
      <c r="M396" s="29">
        <v>2597.8000000000002</v>
      </c>
      <c r="N396" s="29">
        <v>0</v>
      </c>
      <c r="O396" s="29">
        <v>0</v>
      </c>
      <c r="P396" s="29">
        <v>0</v>
      </c>
      <c r="Q396" s="29">
        <v>0</v>
      </c>
      <c r="R396" s="29">
        <v>345070.6</v>
      </c>
      <c r="S396" s="29">
        <v>341000</v>
      </c>
      <c r="T396" s="29">
        <v>-4070.6</v>
      </c>
      <c r="U396" s="29">
        <v>-1.19</v>
      </c>
    </row>
    <row r="397" spans="1:21" x14ac:dyDescent="0.2">
      <c r="A397" s="28" t="s">
        <v>920</v>
      </c>
      <c r="B397" s="29">
        <v>865.9</v>
      </c>
      <c r="C397" s="29">
        <v>5195.5</v>
      </c>
      <c r="D397" s="29">
        <v>0</v>
      </c>
      <c r="E397" s="29">
        <v>87891.3</v>
      </c>
      <c r="F397" s="29">
        <v>40265.5</v>
      </c>
      <c r="G397" s="29">
        <v>213883.1</v>
      </c>
      <c r="H397" s="29">
        <v>2164.8000000000002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350266.1</v>
      </c>
      <c r="S397" s="29">
        <v>332000</v>
      </c>
      <c r="T397" s="29">
        <v>-18266.099999999999</v>
      </c>
      <c r="U397" s="29">
        <v>-5.5</v>
      </c>
    </row>
    <row r="398" spans="1:21" x14ac:dyDescent="0.2">
      <c r="A398" s="28" t="s">
        <v>921</v>
      </c>
      <c r="B398" s="29">
        <v>865.9</v>
      </c>
      <c r="C398" s="29">
        <v>5195.5</v>
      </c>
      <c r="D398" s="29">
        <v>18184.400000000001</v>
      </c>
      <c r="E398" s="29">
        <v>87891.3</v>
      </c>
      <c r="F398" s="29">
        <v>40265.5</v>
      </c>
      <c r="G398" s="29">
        <v>213883.1</v>
      </c>
      <c r="H398" s="29">
        <v>2164.8000000000002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368450.5</v>
      </c>
      <c r="S398" s="29">
        <v>310000</v>
      </c>
      <c r="T398" s="29">
        <v>-58450.5</v>
      </c>
      <c r="U398" s="29">
        <v>-18.86</v>
      </c>
    </row>
    <row r="399" spans="1:21" x14ac:dyDescent="0.2">
      <c r="A399" s="28" t="s">
        <v>922</v>
      </c>
      <c r="B399" s="29">
        <v>0</v>
      </c>
      <c r="C399" s="29">
        <v>5195.5</v>
      </c>
      <c r="D399" s="29">
        <v>0</v>
      </c>
      <c r="E399" s="29">
        <v>80963.899999999994</v>
      </c>
      <c r="F399" s="29">
        <v>40265.5</v>
      </c>
      <c r="G399" s="29">
        <v>206955.8</v>
      </c>
      <c r="H399" s="29">
        <v>2164.8000000000002</v>
      </c>
      <c r="I399" s="29">
        <v>0</v>
      </c>
      <c r="J399" s="29">
        <v>0</v>
      </c>
      <c r="K399" s="29">
        <v>0</v>
      </c>
      <c r="L399" s="29">
        <v>0</v>
      </c>
      <c r="M399" s="29">
        <v>2597.8000000000002</v>
      </c>
      <c r="N399" s="29">
        <v>0</v>
      </c>
      <c r="O399" s="29">
        <v>22947</v>
      </c>
      <c r="P399" s="29">
        <v>0</v>
      </c>
      <c r="Q399" s="29">
        <v>4329.6000000000004</v>
      </c>
      <c r="R399" s="29">
        <v>365419.8</v>
      </c>
      <c r="S399" s="29">
        <v>484000</v>
      </c>
      <c r="T399" s="29">
        <v>118580.2</v>
      </c>
      <c r="U399" s="29">
        <v>24.5</v>
      </c>
    </row>
    <row r="400" spans="1:21" x14ac:dyDescent="0.2">
      <c r="A400" s="28" t="s">
        <v>923</v>
      </c>
      <c r="B400" s="29">
        <v>865.9</v>
      </c>
      <c r="C400" s="29">
        <v>5195.5</v>
      </c>
      <c r="D400" s="29">
        <v>18184.400000000001</v>
      </c>
      <c r="E400" s="29">
        <v>80963.899999999994</v>
      </c>
      <c r="F400" s="29">
        <v>40265.5</v>
      </c>
      <c r="G400" s="29">
        <v>206955.8</v>
      </c>
      <c r="H400" s="29">
        <v>2164.8000000000002</v>
      </c>
      <c r="I400" s="29">
        <v>0</v>
      </c>
      <c r="J400" s="29">
        <v>0</v>
      </c>
      <c r="K400" s="29">
        <v>0</v>
      </c>
      <c r="L400" s="29">
        <v>0</v>
      </c>
      <c r="M400" s="29">
        <v>2597.8000000000002</v>
      </c>
      <c r="N400" s="29">
        <v>0</v>
      </c>
      <c r="O400" s="29">
        <v>0</v>
      </c>
      <c r="P400" s="29">
        <v>0</v>
      </c>
      <c r="Q400" s="29">
        <v>0</v>
      </c>
      <c r="R400" s="29">
        <v>357193.5</v>
      </c>
      <c r="S400" s="29">
        <v>489000</v>
      </c>
      <c r="T400" s="29">
        <v>131806.5</v>
      </c>
      <c r="U400" s="29">
        <v>26.95</v>
      </c>
    </row>
    <row r="401" spans="1:21" x14ac:dyDescent="0.2">
      <c r="A401" s="28" t="s">
        <v>924</v>
      </c>
      <c r="B401" s="29">
        <v>0</v>
      </c>
      <c r="C401" s="29">
        <v>5195.5</v>
      </c>
      <c r="D401" s="29">
        <v>18184.400000000001</v>
      </c>
      <c r="E401" s="29">
        <v>87891.3</v>
      </c>
      <c r="F401" s="29">
        <v>116466.7</v>
      </c>
      <c r="G401" s="29">
        <v>213883.1</v>
      </c>
      <c r="H401" s="29">
        <v>2164.8000000000002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443785.9</v>
      </c>
      <c r="S401" s="29">
        <v>493000</v>
      </c>
      <c r="T401" s="29">
        <v>49214.1</v>
      </c>
      <c r="U401" s="29">
        <v>9.98</v>
      </c>
    </row>
    <row r="402" spans="1:21" x14ac:dyDescent="0.2">
      <c r="A402" s="28" t="s">
        <v>925</v>
      </c>
      <c r="B402" s="29">
        <v>15153.7</v>
      </c>
      <c r="C402" s="29">
        <v>5195.5</v>
      </c>
      <c r="D402" s="29">
        <v>18184.400000000001</v>
      </c>
      <c r="E402" s="29">
        <v>87891.3</v>
      </c>
      <c r="F402" s="29">
        <v>116466.7</v>
      </c>
      <c r="G402" s="29">
        <v>213883.1</v>
      </c>
      <c r="H402" s="29">
        <v>2164.8000000000002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458939.5</v>
      </c>
      <c r="S402" s="29">
        <v>491000</v>
      </c>
      <c r="T402" s="29">
        <v>32060.5</v>
      </c>
      <c r="U402" s="29">
        <v>6.53</v>
      </c>
    </row>
    <row r="403" spans="1:21" x14ac:dyDescent="0.2">
      <c r="A403" s="28" t="s">
        <v>926</v>
      </c>
      <c r="B403" s="29">
        <v>865.9</v>
      </c>
      <c r="C403" s="29">
        <v>5195.5</v>
      </c>
      <c r="D403" s="29">
        <v>0</v>
      </c>
      <c r="E403" s="29">
        <v>87891.3</v>
      </c>
      <c r="F403" s="29">
        <v>40265.5</v>
      </c>
      <c r="G403" s="29">
        <v>213883.1</v>
      </c>
      <c r="H403" s="29">
        <v>2164.8000000000002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350266.1</v>
      </c>
      <c r="S403" s="29">
        <v>499000</v>
      </c>
      <c r="T403" s="29">
        <v>148733.9</v>
      </c>
      <c r="U403" s="29">
        <v>29.81</v>
      </c>
    </row>
    <row r="404" spans="1:21" x14ac:dyDescent="0.2">
      <c r="A404" s="28" t="s">
        <v>927</v>
      </c>
      <c r="B404" s="29">
        <v>0</v>
      </c>
      <c r="C404" s="29">
        <v>5195.5</v>
      </c>
      <c r="D404" s="29">
        <v>8659.2000000000007</v>
      </c>
      <c r="E404" s="29">
        <v>87891.3</v>
      </c>
      <c r="F404" s="29">
        <v>40265.5</v>
      </c>
      <c r="G404" s="29">
        <v>213883.1</v>
      </c>
      <c r="H404" s="29">
        <v>2164.8000000000002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358059.4</v>
      </c>
      <c r="S404" s="29">
        <v>492000</v>
      </c>
      <c r="T404" s="29">
        <v>133940.6</v>
      </c>
      <c r="U404" s="29">
        <v>27.22</v>
      </c>
    </row>
    <row r="405" spans="1:21" x14ac:dyDescent="0.2">
      <c r="A405" s="28" t="s">
        <v>928</v>
      </c>
      <c r="B405" s="29">
        <v>32472.1</v>
      </c>
      <c r="C405" s="29">
        <v>5195.5</v>
      </c>
      <c r="D405" s="29">
        <v>18184.400000000001</v>
      </c>
      <c r="E405" s="29">
        <v>97849.4</v>
      </c>
      <c r="F405" s="29">
        <v>160628.79999999999</v>
      </c>
      <c r="G405" s="29">
        <v>213883.1</v>
      </c>
      <c r="H405" s="29">
        <v>2164.8000000000002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530378.19999999995</v>
      </c>
      <c r="S405" s="29">
        <v>516000</v>
      </c>
      <c r="T405" s="29">
        <v>-14378.2</v>
      </c>
      <c r="U405" s="29">
        <v>-2.79</v>
      </c>
    </row>
    <row r="406" spans="1:21" x14ac:dyDescent="0.2">
      <c r="A406" s="28" t="s">
        <v>929</v>
      </c>
      <c r="B406" s="29">
        <v>32472.1</v>
      </c>
      <c r="C406" s="29">
        <v>5195.5</v>
      </c>
      <c r="D406" s="29">
        <v>18184.400000000001</v>
      </c>
      <c r="E406" s="29">
        <v>87891.3</v>
      </c>
      <c r="F406" s="29">
        <v>160628.79999999999</v>
      </c>
      <c r="G406" s="29">
        <v>213883.1</v>
      </c>
      <c r="H406" s="29">
        <v>2164.8000000000002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520420.1</v>
      </c>
      <c r="S406" s="29">
        <v>536000</v>
      </c>
      <c r="T406" s="29">
        <v>15579.9</v>
      </c>
      <c r="U406" s="29">
        <v>2.91</v>
      </c>
    </row>
    <row r="407" spans="1:21" x14ac:dyDescent="0.2">
      <c r="A407" s="28" t="s">
        <v>930</v>
      </c>
      <c r="B407" s="29">
        <v>32472.1</v>
      </c>
      <c r="C407" s="29">
        <v>5195.5</v>
      </c>
      <c r="D407" s="29">
        <v>18184.400000000001</v>
      </c>
      <c r="E407" s="29">
        <v>87891.3</v>
      </c>
      <c r="F407" s="29">
        <v>116466.7</v>
      </c>
      <c r="G407" s="29">
        <v>206955.8</v>
      </c>
      <c r="H407" s="29">
        <v>2164.8000000000002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4329.6000000000004</v>
      </c>
      <c r="R407" s="29">
        <v>473660.2</v>
      </c>
      <c r="S407" s="29">
        <v>535000</v>
      </c>
      <c r="T407" s="29">
        <v>61339.8</v>
      </c>
      <c r="U407" s="29">
        <v>11.47</v>
      </c>
    </row>
    <row r="408" spans="1:21" x14ac:dyDescent="0.2">
      <c r="A408" s="28" t="s">
        <v>931</v>
      </c>
      <c r="B408" s="29">
        <v>865.9</v>
      </c>
      <c r="C408" s="29">
        <v>5195.5</v>
      </c>
      <c r="D408" s="29">
        <v>18184.400000000001</v>
      </c>
      <c r="E408" s="29">
        <v>87891.3</v>
      </c>
      <c r="F408" s="29">
        <v>40265.5</v>
      </c>
      <c r="G408" s="29">
        <v>206955.8</v>
      </c>
      <c r="H408" s="29">
        <v>2164.8000000000002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1731.8</v>
      </c>
      <c r="R408" s="29">
        <v>363255</v>
      </c>
      <c r="S408" s="29">
        <v>541000</v>
      </c>
      <c r="T408" s="29">
        <v>177745</v>
      </c>
      <c r="U408" s="29">
        <v>32.85</v>
      </c>
    </row>
    <row r="409" spans="1:21" x14ac:dyDescent="0.2">
      <c r="A409" s="28" t="s">
        <v>932</v>
      </c>
      <c r="B409" s="29">
        <v>32472.1</v>
      </c>
      <c r="C409" s="29">
        <v>5195.5</v>
      </c>
      <c r="D409" s="29">
        <v>18184.400000000001</v>
      </c>
      <c r="E409" s="29">
        <v>87891.3</v>
      </c>
      <c r="F409" s="29">
        <v>156299.20000000001</v>
      </c>
      <c r="G409" s="29">
        <v>213883.1</v>
      </c>
      <c r="H409" s="29">
        <v>2164.8000000000002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516090.5</v>
      </c>
      <c r="S409" s="29">
        <v>543000</v>
      </c>
      <c r="T409" s="29">
        <v>26909.5</v>
      </c>
      <c r="U409" s="29">
        <v>4.96</v>
      </c>
    </row>
    <row r="410" spans="1:21" x14ac:dyDescent="0.2">
      <c r="A410" s="28" t="s">
        <v>933</v>
      </c>
      <c r="B410" s="29">
        <v>32472.1</v>
      </c>
      <c r="C410" s="29">
        <v>5195.5</v>
      </c>
      <c r="D410" s="29">
        <v>18184.400000000001</v>
      </c>
      <c r="E410" s="29">
        <v>97849.4</v>
      </c>
      <c r="F410" s="29">
        <v>160628.79999999999</v>
      </c>
      <c r="G410" s="29">
        <v>213883.1</v>
      </c>
      <c r="H410" s="29">
        <v>2164.8000000000002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530378.19999999995</v>
      </c>
      <c r="S410" s="29">
        <v>516000</v>
      </c>
      <c r="T410" s="29">
        <v>-14378.2</v>
      </c>
      <c r="U410" s="29">
        <v>-2.79</v>
      </c>
    </row>
    <row r="411" spans="1:21" x14ac:dyDescent="0.2">
      <c r="A411" s="28" t="s">
        <v>934</v>
      </c>
      <c r="B411" s="29">
        <v>0</v>
      </c>
      <c r="C411" s="29">
        <v>4329.6000000000004</v>
      </c>
      <c r="D411" s="29">
        <v>0</v>
      </c>
      <c r="E411" s="29">
        <v>80963.899999999994</v>
      </c>
      <c r="F411" s="29">
        <v>33771</v>
      </c>
      <c r="G411" s="29">
        <v>206955.8</v>
      </c>
      <c r="H411" s="29">
        <v>2164.8000000000002</v>
      </c>
      <c r="I411" s="29">
        <v>0</v>
      </c>
      <c r="J411" s="29">
        <v>0</v>
      </c>
      <c r="K411" s="29">
        <v>0</v>
      </c>
      <c r="L411" s="29">
        <v>0</v>
      </c>
      <c r="M411" s="29">
        <v>12555.9</v>
      </c>
      <c r="N411" s="29">
        <v>3030.7</v>
      </c>
      <c r="O411" s="29">
        <v>22947</v>
      </c>
      <c r="P411" s="29">
        <v>44162.1</v>
      </c>
      <c r="Q411" s="29">
        <v>185307.7</v>
      </c>
      <c r="R411" s="29">
        <v>596188.4</v>
      </c>
      <c r="S411" s="29">
        <v>493000</v>
      </c>
      <c r="T411" s="29">
        <v>-103188.4</v>
      </c>
      <c r="U411" s="29">
        <v>-20.93</v>
      </c>
    </row>
    <row r="412" spans="1:21" x14ac:dyDescent="0.2">
      <c r="A412" s="28" t="s">
        <v>935</v>
      </c>
      <c r="B412" s="29">
        <v>32472.1</v>
      </c>
      <c r="C412" s="29">
        <v>5195.5</v>
      </c>
      <c r="D412" s="29">
        <v>18184.400000000001</v>
      </c>
      <c r="E412" s="29">
        <v>87891.3</v>
      </c>
      <c r="F412" s="29">
        <v>160628.79999999999</v>
      </c>
      <c r="G412" s="29">
        <v>213883.1</v>
      </c>
      <c r="H412" s="29">
        <v>2164.8000000000002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520420.1</v>
      </c>
      <c r="S412" s="29">
        <v>493000</v>
      </c>
      <c r="T412" s="29">
        <v>-27420.1</v>
      </c>
      <c r="U412" s="29">
        <v>-5.56</v>
      </c>
    </row>
    <row r="413" spans="1:21" x14ac:dyDescent="0.2">
      <c r="A413" s="28" t="s">
        <v>936</v>
      </c>
      <c r="B413" s="29">
        <v>865.9</v>
      </c>
      <c r="C413" s="29">
        <v>5195.5</v>
      </c>
      <c r="D413" s="29">
        <v>18184.400000000001</v>
      </c>
      <c r="E413" s="29">
        <v>87891.3</v>
      </c>
      <c r="F413" s="29">
        <v>156299.20000000001</v>
      </c>
      <c r="G413" s="29">
        <v>213883.1</v>
      </c>
      <c r="H413" s="29">
        <v>2164.8000000000002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484484.3</v>
      </c>
      <c r="S413" s="29">
        <v>515000</v>
      </c>
      <c r="T413" s="29">
        <v>30515.7</v>
      </c>
      <c r="U413" s="29">
        <v>5.93</v>
      </c>
    </row>
    <row r="414" spans="1:21" x14ac:dyDescent="0.2">
      <c r="A414" s="28" t="s">
        <v>937</v>
      </c>
      <c r="B414" s="29">
        <v>0</v>
      </c>
      <c r="C414" s="29">
        <v>5195.5</v>
      </c>
      <c r="D414" s="29">
        <v>18184.400000000001</v>
      </c>
      <c r="E414" s="29">
        <v>87891.3</v>
      </c>
      <c r="F414" s="29">
        <v>33771</v>
      </c>
      <c r="G414" s="29">
        <v>206955.8</v>
      </c>
      <c r="H414" s="29">
        <v>2164.8000000000002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22947</v>
      </c>
      <c r="P414" s="29">
        <v>0</v>
      </c>
      <c r="Q414" s="29">
        <v>4329.6000000000004</v>
      </c>
      <c r="R414" s="29">
        <v>381439.4</v>
      </c>
      <c r="S414" s="29">
        <v>493000</v>
      </c>
      <c r="T414" s="29">
        <v>111560.6</v>
      </c>
      <c r="U414" s="29">
        <v>22.63</v>
      </c>
    </row>
    <row r="415" spans="1:21" x14ac:dyDescent="0.2">
      <c r="A415" s="28" t="s">
        <v>938</v>
      </c>
      <c r="B415" s="29">
        <v>0</v>
      </c>
      <c r="C415" s="29">
        <v>4329.6000000000004</v>
      </c>
      <c r="D415" s="29">
        <v>0</v>
      </c>
      <c r="E415" s="29">
        <v>80963.899999999994</v>
      </c>
      <c r="F415" s="29">
        <v>33771</v>
      </c>
      <c r="G415" s="29">
        <v>206955.8</v>
      </c>
      <c r="H415" s="29">
        <v>2164.8000000000002</v>
      </c>
      <c r="I415" s="29">
        <v>0</v>
      </c>
      <c r="J415" s="29">
        <v>0</v>
      </c>
      <c r="K415" s="29">
        <v>0</v>
      </c>
      <c r="L415" s="29">
        <v>0</v>
      </c>
      <c r="M415" s="29">
        <v>12555.9</v>
      </c>
      <c r="N415" s="29">
        <v>3030.7</v>
      </c>
      <c r="O415" s="29">
        <v>22947</v>
      </c>
      <c r="P415" s="29">
        <v>0</v>
      </c>
      <c r="Q415" s="29">
        <v>1731.8</v>
      </c>
      <c r="R415" s="29">
        <v>368450.5</v>
      </c>
      <c r="S415" s="29">
        <v>562000</v>
      </c>
      <c r="T415" s="29">
        <v>193549.5</v>
      </c>
      <c r="U415" s="29">
        <v>34.44</v>
      </c>
    </row>
    <row r="416" spans="1:21" x14ac:dyDescent="0.2">
      <c r="A416" s="28" t="s">
        <v>939</v>
      </c>
      <c r="B416" s="29">
        <v>16019.6</v>
      </c>
      <c r="C416" s="29">
        <v>5195.5</v>
      </c>
      <c r="D416" s="29">
        <v>18184.400000000001</v>
      </c>
      <c r="E416" s="29">
        <v>87891.3</v>
      </c>
      <c r="F416" s="29">
        <v>116466.7</v>
      </c>
      <c r="G416" s="29">
        <v>213883.1</v>
      </c>
      <c r="H416" s="29">
        <v>2164.8000000000002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459805.5</v>
      </c>
      <c r="S416" s="29">
        <v>569000</v>
      </c>
      <c r="T416" s="29">
        <v>109194.5</v>
      </c>
      <c r="U416" s="29">
        <v>19.190000000000001</v>
      </c>
    </row>
    <row r="417" spans="1:21" x14ac:dyDescent="0.2">
      <c r="A417" s="28" t="s">
        <v>940</v>
      </c>
      <c r="B417" s="29">
        <v>0</v>
      </c>
      <c r="C417" s="29">
        <v>4329.6000000000004</v>
      </c>
      <c r="D417" s="29">
        <v>0</v>
      </c>
      <c r="E417" s="29">
        <v>80963.899999999994</v>
      </c>
      <c r="F417" s="29">
        <v>33771</v>
      </c>
      <c r="G417" s="29">
        <v>197863.6</v>
      </c>
      <c r="H417" s="29">
        <v>2164.8000000000002</v>
      </c>
      <c r="I417" s="29">
        <v>0</v>
      </c>
      <c r="J417" s="29">
        <v>0</v>
      </c>
      <c r="K417" s="29">
        <v>0</v>
      </c>
      <c r="L417" s="29">
        <v>0</v>
      </c>
      <c r="M417" s="29">
        <v>12555.9</v>
      </c>
      <c r="N417" s="29">
        <v>3030.7</v>
      </c>
      <c r="O417" s="29">
        <v>22947</v>
      </c>
      <c r="P417" s="29">
        <v>44162.1</v>
      </c>
      <c r="Q417" s="29">
        <v>186606.5</v>
      </c>
      <c r="R417" s="29">
        <v>588395.1</v>
      </c>
      <c r="S417" s="29">
        <v>496000</v>
      </c>
      <c r="T417" s="29">
        <v>-92395.1</v>
      </c>
      <c r="U417" s="29">
        <v>-18.63</v>
      </c>
    </row>
    <row r="418" spans="1:21" x14ac:dyDescent="0.2">
      <c r="A418" s="28" t="s">
        <v>941</v>
      </c>
      <c r="B418" s="29">
        <v>0</v>
      </c>
      <c r="C418" s="29">
        <v>4329.6000000000004</v>
      </c>
      <c r="D418" s="29">
        <v>0</v>
      </c>
      <c r="E418" s="29">
        <v>0</v>
      </c>
      <c r="F418" s="29">
        <v>0</v>
      </c>
      <c r="G418" s="29">
        <v>0</v>
      </c>
      <c r="H418" s="29">
        <v>2164.8000000000002</v>
      </c>
      <c r="I418" s="29">
        <v>0</v>
      </c>
      <c r="J418" s="29">
        <v>318226.90000000002</v>
      </c>
      <c r="K418" s="29">
        <v>193533.9</v>
      </c>
      <c r="L418" s="29">
        <v>3896.7</v>
      </c>
      <c r="M418" s="29">
        <v>31606.2</v>
      </c>
      <c r="N418" s="29">
        <v>4329.6000000000004</v>
      </c>
      <c r="O418" s="29">
        <v>22947</v>
      </c>
      <c r="P418" s="29">
        <v>44162.1</v>
      </c>
      <c r="Q418" s="29">
        <v>247654.2</v>
      </c>
      <c r="R418" s="29">
        <v>872851.1</v>
      </c>
      <c r="S418" s="29">
        <v>489000</v>
      </c>
      <c r="T418" s="29">
        <v>-383851.1</v>
      </c>
      <c r="U418" s="29">
        <v>-78.5</v>
      </c>
    </row>
    <row r="419" spans="1:21" x14ac:dyDescent="0.2">
      <c r="A419" s="28" t="s">
        <v>942</v>
      </c>
      <c r="B419" s="29">
        <v>0</v>
      </c>
      <c r="C419" s="29">
        <v>4329.6000000000004</v>
      </c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318226.90000000002</v>
      </c>
      <c r="K419" s="29">
        <v>193533.9</v>
      </c>
      <c r="L419" s="29">
        <v>3896.7</v>
      </c>
      <c r="M419" s="29">
        <v>31606.2</v>
      </c>
      <c r="N419" s="29">
        <v>4329.6000000000004</v>
      </c>
      <c r="O419" s="29">
        <v>22947</v>
      </c>
      <c r="P419" s="29">
        <v>44162.1</v>
      </c>
      <c r="Q419" s="29">
        <v>263240.8</v>
      </c>
      <c r="R419" s="29">
        <v>886272.9</v>
      </c>
      <c r="S419" s="29">
        <v>520000</v>
      </c>
      <c r="T419" s="29">
        <v>-366272.9</v>
      </c>
      <c r="U419" s="29">
        <v>-70.44</v>
      </c>
    </row>
    <row r="420" spans="1:21" x14ac:dyDescent="0.2">
      <c r="A420" s="28" t="s">
        <v>943</v>
      </c>
      <c r="B420" s="29">
        <v>0</v>
      </c>
      <c r="C420" s="29">
        <v>4329.6000000000004</v>
      </c>
      <c r="D420" s="29">
        <v>0</v>
      </c>
      <c r="E420" s="29">
        <v>80963.899999999994</v>
      </c>
      <c r="F420" s="29">
        <v>0</v>
      </c>
      <c r="G420" s="29">
        <v>197863.6</v>
      </c>
      <c r="H420" s="29">
        <v>2164.8000000000002</v>
      </c>
      <c r="I420" s="29">
        <v>0</v>
      </c>
      <c r="J420" s="29">
        <v>318226.90000000002</v>
      </c>
      <c r="K420" s="29">
        <v>193533.9</v>
      </c>
      <c r="L420" s="29">
        <v>0</v>
      </c>
      <c r="M420" s="29">
        <v>31606.2</v>
      </c>
      <c r="N420" s="29">
        <v>4329.6000000000004</v>
      </c>
      <c r="O420" s="29">
        <v>22947</v>
      </c>
      <c r="P420" s="29">
        <v>44162.1</v>
      </c>
      <c r="Q420" s="29">
        <v>186606.5</v>
      </c>
      <c r="R420" s="29">
        <v>1086734.2</v>
      </c>
      <c r="S420" s="29">
        <v>543000</v>
      </c>
      <c r="T420" s="29">
        <v>-543734.19999999995</v>
      </c>
      <c r="U420" s="29">
        <v>-100.14</v>
      </c>
    </row>
    <row r="421" spans="1:21" x14ac:dyDescent="0.2">
      <c r="A421" s="28" t="s">
        <v>944</v>
      </c>
      <c r="B421" s="29">
        <v>0</v>
      </c>
      <c r="C421" s="29">
        <v>4329.6000000000004</v>
      </c>
      <c r="D421" s="29">
        <v>0</v>
      </c>
      <c r="E421" s="29">
        <v>80963.899999999994</v>
      </c>
      <c r="F421" s="29">
        <v>33771</v>
      </c>
      <c r="G421" s="29">
        <v>206955.8</v>
      </c>
      <c r="H421" s="29">
        <v>2164.8000000000002</v>
      </c>
      <c r="I421" s="29">
        <v>0</v>
      </c>
      <c r="J421" s="29">
        <v>0</v>
      </c>
      <c r="K421" s="29">
        <v>0</v>
      </c>
      <c r="L421" s="29">
        <v>0</v>
      </c>
      <c r="M421" s="29">
        <v>31606.2</v>
      </c>
      <c r="N421" s="29">
        <v>3030.7</v>
      </c>
      <c r="O421" s="29">
        <v>22947</v>
      </c>
      <c r="P421" s="29">
        <v>44162.1</v>
      </c>
      <c r="Q421" s="29">
        <v>186606.5</v>
      </c>
      <c r="R421" s="29">
        <v>616537.59999999998</v>
      </c>
      <c r="S421" s="29">
        <v>540000</v>
      </c>
      <c r="T421" s="29">
        <v>-76537.600000000006</v>
      </c>
      <c r="U421" s="29">
        <v>-14.17</v>
      </c>
    </row>
    <row r="422" spans="1:21" x14ac:dyDescent="0.2">
      <c r="A422" s="28" t="s">
        <v>945</v>
      </c>
      <c r="B422" s="29">
        <v>0</v>
      </c>
      <c r="C422" s="29">
        <v>4329.6000000000004</v>
      </c>
      <c r="D422" s="29">
        <v>0</v>
      </c>
      <c r="E422" s="29">
        <v>80963.899999999994</v>
      </c>
      <c r="F422" s="29">
        <v>33771</v>
      </c>
      <c r="G422" s="29">
        <v>206955.8</v>
      </c>
      <c r="H422" s="29">
        <v>2164.8000000000002</v>
      </c>
      <c r="I422" s="29">
        <v>0</v>
      </c>
      <c r="J422" s="29">
        <v>0</v>
      </c>
      <c r="K422" s="29">
        <v>0</v>
      </c>
      <c r="L422" s="29">
        <v>0</v>
      </c>
      <c r="M422" s="29">
        <v>12555.9</v>
      </c>
      <c r="N422" s="29">
        <v>3030.7</v>
      </c>
      <c r="O422" s="29">
        <v>22947</v>
      </c>
      <c r="P422" s="29">
        <v>44162.1</v>
      </c>
      <c r="Q422" s="29">
        <v>181844</v>
      </c>
      <c r="R422" s="29">
        <v>592724.69999999995</v>
      </c>
      <c r="S422" s="29">
        <v>578000</v>
      </c>
      <c r="T422" s="29">
        <v>-14724.7</v>
      </c>
      <c r="U422" s="29">
        <v>-2.5499999999999998</v>
      </c>
    </row>
    <row r="423" spans="1:21" x14ac:dyDescent="0.2">
      <c r="A423" s="28" t="s">
        <v>946</v>
      </c>
      <c r="B423" s="29">
        <v>0</v>
      </c>
      <c r="C423" s="29">
        <v>4329.6000000000004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321690.59999999998</v>
      </c>
      <c r="K423" s="29">
        <v>220377.60000000001</v>
      </c>
      <c r="L423" s="29">
        <v>3896.7</v>
      </c>
      <c r="M423" s="29">
        <v>78366.100000000006</v>
      </c>
      <c r="N423" s="29">
        <v>248953.1</v>
      </c>
      <c r="O423" s="29">
        <v>22947</v>
      </c>
      <c r="P423" s="29">
        <v>44162.1</v>
      </c>
      <c r="Q423" s="29">
        <v>286620.7</v>
      </c>
      <c r="R423" s="29">
        <v>1231343.5</v>
      </c>
      <c r="S423" s="29">
        <v>832000</v>
      </c>
      <c r="T423" s="29">
        <v>-399343.5</v>
      </c>
      <c r="U423" s="29">
        <v>-48</v>
      </c>
    </row>
    <row r="424" spans="1:21" x14ac:dyDescent="0.2">
      <c r="A424" s="28" t="s">
        <v>947</v>
      </c>
      <c r="B424" s="29">
        <v>0</v>
      </c>
      <c r="C424" s="29">
        <v>4329.6000000000004</v>
      </c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321690.59999999998</v>
      </c>
      <c r="K424" s="29">
        <v>220377.60000000001</v>
      </c>
      <c r="L424" s="29">
        <v>3896.7</v>
      </c>
      <c r="M424" s="29">
        <v>78366.100000000006</v>
      </c>
      <c r="N424" s="29">
        <v>4329.6000000000004</v>
      </c>
      <c r="O424" s="29">
        <v>22947</v>
      </c>
      <c r="P424" s="29">
        <v>44162.1</v>
      </c>
      <c r="Q424" s="29">
        <v>280992.2</v>
      </c>
      <c r="R424" s="29">
        <v>981091.5</v>
      </c>
      <c r="S424" s="29">
        <v>731000</v>
      </c>
      <c r="T424" s="29">
        <v>-250091.5</v>
      </c>
      <c r="U424" s="29">
        <v>-34.21</v>
      </c>
    </row>
    <row r="425" spans="1:21" x14ac:dyDescent="0.2">
      <c r="A425" s="28" t="s">
        <v>948</v>
      </c>
      <c r="B425" s="29">
        <v>0</v>
      </c>
      <c r="C425" s="29">
        <v>4329.6000000000004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321690.59999999998</v>
      </c>
      <c r="K425" s="29">
        <v>220377.60000000001</v>
      </c>
      <c r="L425" s="29">
        <v>3896.7</v>
      </c>
      <c r="M425" s="29">
        <v>78366.100000000006</v>
      </c>
      <c r="N425" s="29">
        <v>4329.6000000000004</v>
      </c>
      <c r="O425" s="29">
        <v>22947</v>
      </c>
      <c r="P425" s="29">
        <v>44162.1</v>
      </c>
      <c r="Q425" s="29">
        <v>280992.2</v>
      </c>
      <c r="R425" s="29">
        <v>981091.5</v>
      </c>
      <c r="S425" s="29">
        <v>1535000</v>
      </c>
      <c r="T425" s="29">
        <v>553908.5</v>
      </c>
      <c r="U425" s="29">
        <v>36.090000000000003</v>
      </c>
    </row>
    <row r="426" spans="1:21" x14ac:dyDescent="0.2">
      <c r="A426" s="28" t="s">
        <v>949</v>
      </c>
      <c r="B426" s="29">
        <v>0</v>
      </c>
      <c r="C426" s="29">
        <v>4329.6000000000004</v>
      </c>
      <c r="D426" s="29">
        <v>0</v>
      </c>
      <c r="E426" s="29">
        <v>80963.899999999994</v>
      </c>
      <c r="F426" s="29">
        <v>0</v>
      </c>
      <c r="G426" s="29">
        <v>197863.6</v>
      </c>
      <c r="H426" s="29">
        <v>2164.8000000000002</v>
      </c>
      <c r="I426" s="29">
        <v>0</v>
      </c>
      <c r="J426" s="29">
        <v>318226.90000000002</v>
      </c>
      <c r="K426" s="29">
        <v>193533.9</v>
      </c>
      <c r="L426" s="29">
        <v>3896.7</v>
      </c>
      <c r="M426" s="29">
        <v>31606.2</v>
      </c>
      <c r="N426" s="29">
        <v>4329.6000000000004</v>
      </c>
      <c r="O426" s="29">
        <v>22947</v>
      </c>
      <c r="P426" s="29">
        <v>44162.1</v>
      </c>
      <c r="Q426" s="29">
        <v>286620.7</v>
      </c>
      <c r="R426" s="29">
        <v>1190645</v>
      </c>
      <c r="S426" s="29">
        <v>1967000</v>
      </c>
      <c r="T426" s="29">
        <v>776355</v>
      </c>
      <c r="U426" s="29">
        <v>39.47</v>
      </c>
    </row>
    <row r="427" spans="1:21" x14ac:dyDescent="0.2">
      <c r="A427" s="28" t="s">
        <v>950</v>
      </c>
      <c r="B427" s="29">
        <v>0</v>
      </c>
      <c r="C427" s="29">
        <v>4329.6000000000004</v>
      </c>
      <c r="D427" s="29">
        <v>0</v>
      </c>
      <c r="E427" s="29">
        <v>80963.899999999994</v>
      </c>
      <c r="F427" s="29">
        <v>33771</v>
      </c>
      <c r="G427" s="29">
        <v>197863.6</v>
      </c>
      <c r="H427" s="29">
        <v>2164.8000000000002</v>
      </c>
      <c r="I427" s="29">
        <v>0</v>
      </c>
      <c r="J427" s="29">
        <v>318226.90000000002</v>
      </c>
      <c r="K427" s="29">
        <v>193533.9</v>
      </c>
      <c r="L427" s="29">
        <v>3896.7</v>
      </c>
      <c r="M427" s="29">
        <v>31606.2</v>
      </c>
      <c r="N427" s="29">
        <v>4329.6000000000004</v>
      </c>
      <c r="O427" s="29">
        <v>22947</v>
      </c>
      <c r="P427" s="29">
        <v>44162.1</v>
      </c>
      <c r="Q427" s="29">
        <v>247654.2</v>
      </c>
      <c r="R427" s="29">
        <v>1185449.5</v>
      </c>
      <c r="S427" s="29">
        <v>2045000</v>
      </c>
      <c r="T427" s="29">
        <v>859550.5</v>
      </c>
      <c r="U427" s="29">
        <v>42.03</v>
      </c>
    </row>
    <row r="428" spans="1:21" x14ac:dyDescent="0.2">
      <c r="A428" s="28" t="s">
        <v>951</v>
      </c>
      <c r="B428" s="29">
        <v>0</v>
      </c>
      <c r="C428" s="29">
        <v>4329.6000000000004</v>
      </c>
      <c r="D428" s="29">
        <v>0</v>
      </c>
      <c r="E428" s="29">
        <v>80963.899999999994</v>
      </c>
      <c r="F428" s="29">
        <v>33771</v>
      </c>
      <c r="G428" s="29">
        <v>206955.8</v>
      </c>
      <c r="H428" s="29">
        <v>2164.8000000000002</v>
      </c>
      <c r="I428" s="29">
        <v>0</v>
      </c>
      <c r="J428" s="29">
        <v>318226.90000000002</v>
      </c>
      <c r="K428" s="29">
        <v>193533.9</v>
      </c>
      <c r="L428" s="29">
        <v>0</v>
      </c>
      <c r="M428" s="29">
        <v>31606.2</v>
      </c>
      <c r="N428" s="29">
        <v>4329.6000000000004</v>
      </c>
      <c r="O428" s="29">
        <v>22947</v>
      </c>
      <c r="P428" s="29">
        <v>44162.1</v>
      </c>
      <c r="Q428" s="29">
        <v>245489.4</v>
      </c>
      <c r="R428" s="29">
        <v>1188480.2</v>
      </c>
      <c r="S428" s="29">
        <v>2066000</v>
      </c>
      <c r="T428" s="29">
        <v>877519.8</v>
      </c>
      <c r="U428" s="29">
        <v>42.47</v>
      </c>
    </row>
    <row r="429" spans="1:21" x14ac:dyDescent="0.2">
      <c r="A429" s="28" t="s">
        <v>952</v>
      </c>
      <c r="B429" s="29">
        <v>0</v>
      </c>
      <c r="C429" s="29">
        <v>4329.6000000000004</v>
      </c>
      <c r="D429" s="29">
        <v>0</v>
      </c>
      <c r="E429" s="29">
        <v>63212.4</v>
      </c>
      <c r="F429" s="29">
        <v>0</v>
      </c>
      <c r="G429" s="29">
        <v>0</v>
      </c>
      <c r="H429" s="29">
        <v>0</v>
      </c>
      <c r="I429" s="29">
        <v>0</v>
      </c>
      <c r="J429" s="29">
        <v>318226.90000000002</v>
      </c>
      <c r="K429" s="29">
        <v>220377.60000000001</v>
      </c>
      <c r="L429" s="29">
        <v>3896.7</v>
      </c>
      <c r="M429" s="29">
        <v>31606.2</v>
      </c>
      <c r="N429" s="29">
        <v>4329.6000000000004</v>
      </c>
      <c r="O429" s="29">
        <v>22947</v>
      </c>
      <c r="P429" s="29">
        <v>44162.1</v>
      </c>
      <c r="Q429" s="29">
        <v>286620.7</v>
      </c>
      <c r="R429" s="29">
        <v>999708.9</v>
      </c>
      <c r="S429" s="29">
        <v>782000</v>
      </c>
      <c r="T429" s="29">
        <v>-217708.9</v>
      </c>
      <c r="U429" s="29">
        <v>-27.84</v>
      </c>
    </row>
    <row r="430" spans="1:21" x14ac:dyDescent="0.2">
      <c r="A430" s="28" t="s">
        <v>953</v>
      </c>
      <c r="B430" s="29">
        <v>0</v>
      </c>
      <c r="C430" s="29">
        <v>4329.6000000000004</v>
      </c>
      <c r="D430" s="29">
        <v>0</v>
      </c>
      <c r="E430" s="29">
        <v>80963.899999999994</v>
      </c>
      <c r="F430" s="29">
        <v>33771</v>
      </c>
      <c r="G430" s="29">
        <v>197863.6</v>
      </c>
      <c r="H430" s="29">
        <v>2164.8000000000002</v>
      </c>
      <c r="I430" s="29">
        <v>0</v>
      </c>
      <c r="J430" s="29">
        <v>0</v>
      </c>
      <c r="K430" s="29">
        <v>0</v>
      </c>
      <c r="L430" s="29">
        <v>0</v>
      </c>
      <c r="M430" s="29">
        <v>31606.2</v>
      </c>
      <c r="N430" s="29">
        <v>4329.6000000000004</v>
      </c>
      <c r="O430" s="29">
        <v>22947</v>
      </c>
      <c r="P430" s="29">
        <v>44162.1</v>
      </c>
      <c r="Q430" s="29">
        <v>186606.5</v>
      </c>
      <c r="R430" s="29">
        <v>608744.30000000005</v>
      </c>
      <c r="S430" s="29">
        <v>789000</v>
      </c>
      <c r="T430" s="29">
        <v>180255.7</v>
      </c>
      <c r="U430" s="29">
        <v>22.85</v>
      </c>
    </row>
    <row r="431" spans="1:21" x14ac:dyDescent="0.2">
      <c r="A431" s="28" t="s">
        <v>954</v>
      </c>
      <c r="B431" s="29">
        <v>0</v>
      </c>
      <c r="C431" s="29">
        <v>4329.6000000000004</v>
      </c>
      <c r="D431" s="29">
        <v>0</v>
      </c>
      <c r="E431" s="29">
        <v>80963.899999999994</v>
      </c>
      <c r="F431" s="29">
        <v>0</v>
      </c>
      <c r="G431" s="29">
        <v>7360.4</v>
      </c>
      <c r="H431" s="29">
        <v>2164.8000000000002</v>
      </c>
      <c r="I431" s="29">
        <v>0</v>
      </c>
      <c r="J431" s="29">
        <v>318226.90000000002</v>
      </c>
      <c r="K431" s="29">
        <v>193533.9</v>
      </c>
      <c r="L431" s="29">
        <v>3896.7</v>
      </c>
      <c r="M431" s="29">
        <v>31606.2</v>
      </c>
      <c r="N431" s="29">
        <v>4329.6000000000004</v>
      </c>
      <c r="O431" s="29">
        <v>22947</v>
      </c>
      <c r="P431" s="29">
        <v>44162.1</v>
      </c>
      <c r="Q431" s="29">
        <v>247654.2</v>
      </c>
      <c r="R431" s="29">
        <v>961175.3</v>
      </c>
      <c r="S431" s="29">
        <v>780000</v>
      </c>
      <c r="T431" s="29">
        <v>-181175.3</v>
      </c>
      <c r="U431" s="29">
        <v>-23.23</v>
      </c>
    </row>
    <row r="432" spans="1:21" x14ac:dyDescent="0.2">
      <c r="A432" s="28" t="s">
        <v>955</v>
      </c>
      <c r="B432" s="29">
        <v>0</v>
      </c>
      <c r="C432" s="29">
        <v>4329.6000000000004</v>
      </c>
      <c r="D432" s="29">
        <v>0</v>
      </c>
      <c r="E432" s="29">
        <v>80963.899999999994</v>
      </c>
      <c r="F432" s="29">
        <v>33771</v>
      </c>
      <c r="G432" s="29">
        <v>206955.8</v>
      </c>
      <c r="H432" s="29">
        <v>2164.8000000000002</v>
      </c>
      <c r="I432" s="29">
        <v>0</v>
      </c>
      <c r="J432" s="29">
        <v>0</v>
      </c>
      <c r="K432" s="29">
        <v>0</v>
      </c>
      <c r="L432" s="29">
        <v>0</v>
      </c>
      <c r="M432" s="29">
        <v>12555.9</v>
      </c>
      <c r="N432" s="29">
        <v>3030.7</v>
      </c>
      <c r="O432" s="29">
        <v>22947</v>
      </c>
      <c r="P432" s="29">
        <v>44162.1</v>
      </c>
      <c r="Q432" s="29">
        <v>186606.5</v>
      </c>
      <c r="R432" s="29">
        <v>597487.30000000005</v>
      </c>
      <c r="S432" s="29">
        <v>735000</v>
      </c>
      <c r="T432" s="29">
        <v>137512.70000000001</v>
      </c>
      <c r="U432" s="29">
        <v>18.71</v>
      </c>
    </row>
    <row r="433" spans="1:21" x14ac:dyDescent="0.2">
      <c r="A433" s="28" t="s">
        <v>956</v>
      </c>
      <c r="B433" s="29">
        <v>0</v>
      </c>
      <c r="C433" s="29">
        <v>4329.6000000000004</v>
      </c>
      <c r="D433" s="29">
        <v>0</v>
      </c>
      <c r="E433" s="29">
        <v>80963.899999999994</v>
      </c>
      <c r="F433" s="29">
        <v>0</v>
      </c>
      <c r="G433" s="29">
        <v>7360.4</v>
      </c>
      <c r="H433" s="29">
        <v>2164.8000000000002</v>
      </c>
      <c r="I433" s="29">
        <v>0</v>
      </c>
      <c r="J433" s="29">
        <v>318226.90000000002</v>
      </c>
      <c r="K433" s="29">
        <v>193533.9</v>
      </c>
      <c r="L433" s="29">
        <v>3896.7</v>
      </c>
      <c r="M433" s="29">
        <v>31606.2</v>
      </c>
      <c r="N433" s="29">
        <v>4329.6000000000004</v>
      </c>
      <c r="O433" s="29">
        <v>22947</v>
      </c>
      <c r="P433" s="29">
        <v>44162.1</v>
      </c>
      <c r="Q433" s="29">
        <v>263240.8</v>
      </c>
      <c r="R433" s="29">
        <v>976761.9</v>
      </c>
      <c r="S433" s="29">
        <v>729000</v>
      </c>
      <c r="T433" s="29">
        <v>-247761.9</v>
      </c>
      <c r="U433" s="29">
        <v>-33.99</v>
      </c>
    </row>
    <row r="434" spans="1:21" x14ac:dyDescent="0.2">
      <c r="A434" s="28" t="s">
        <v>957</v>
      </c>
      <c r="B434" s="29">
        <v>0</v>
      </c>
      <c r="C434" s="29">
        <v>4329.6000000000004</v>
      </c>
      <c r="D434" s="29">
        <v>0</v>
      </c>
      <c r="E434" s="29">
        <v>80963.899999999994</v>
      </c>
      <c r="F434" s="29">
        <v>33771</v>
      </c>
      <c r="G434" s="29">
        <v>206955.8</v>
      </c>
      <c r="H434" s="29">
        <v>2164.8000000000002</v>
      </c>
      <c r="I434" s="29">
        <v>0</v>
      </c>
      <c r="J434" s="29">
        <v>0</v>
      </c>
      <c r="K434" s="29">
        <v>0</v>
      </c>
      <c r="L434" s="29">
        <v>0</v>
      </c>
      <c r="M434" s="29">
        <v>12555.9</v>
      </c>
      <c r="N434" s="29">
        <v>4329.6000000000004</v>
      </c>
      <c r="O434" s="29">
        <v>22947</v>
      </c>
      <c r="P434" s="29">
        <v>44162.1</v>
      </c>
      <c r="Q434" s="29">
        <v>186606.5</v>
      </c>
      <c r="R434" s="29">
        <v>598786.19999999995</v>
      </c>
      <c r="S434" s="29">
        <v>724000</v>
      </c>
      <c r="T434" s="29">
        <v>125213.8</v>
      </c>
      <c r="U434" s="29">
        <v>17.29</v>
      </c>
    </row>
    <row r="435" spans="1:21" x14ac:dyDescent="0.2">
      <c r="A435" s="28" t="s">
        <v>958</v>
      </c>
      <c r="B435" s="29">
        <v>34204</v>
      </c>
      <c r="C435" s="29">
        <v>5195.5</v>
      </c>
      <c r="D435" s="29">
        <v>18184.400000000001</v>
      </c>
      <c r="E435" s="29">
        <v>97849.4</v>
      </c>
      <c r="F435" s="29">
        <v>162360.70000000001</v>
      </c>
      <c r="G435" s="29">
        <v>213883.1</v>
      </c>
      <c r="H435" s="29">
        <v>87458.3</v>
      </c>
      <c r="I435" s="29">
        <v>1731.8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620867.30000000005</v>
      </c>
      <c r="S435" s="29">
        <v>717000</v>
      </c>
      <c r="T435" s="29">
        <v>96132.7</v>
      </c>
      <c r="U435" s="29">
        <v>13.41</v>
      </c>
    </row>
    <row r="436" spans="1:21" x14ac:dyDescent="0.2">
      <c r="A436" s="28" t="s">
        <v>959</v>
      </c>
      <c r="B436" s="29">
        <v>32472.1</v>
      </c>
      <c r="C436" s="29">
        <v>5195.5</v>
      </c>
      <c r="D436" s="29">
        <v>18184.400000000001</v>
      </c>
      <c r="E436" s="29">
        <v>87891.3</v>
      </c>
      <c r="F436" s="29">
        <v>160628.79999999999</v>
      </c>
      <c r="G436" s="29">
        <v>213883.1</v>
      </c>
      <c r="H436" s="29">
        <v>2164.8000000000002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520420.1</v>
      </c>
      <c r="S436" s="29">
        <v>709000</v>
      </c>
      <c r="T436" s="29">
        <v>188579.9</v>
      </c>
      <c r="U436" s="29">
        <v>26.6</v>
      </c>
    </row>
    <row r="437" spans="1:21" x14ac:dyDescent="0.2">
      <c r="A437" s="28" t="s">
        <v>960</v>
      </c>
      <c r="B437" s="29">
        <v>32472.1</v>
      </c>
      <c r="C437" s="29">
        <v>5195.5</v>
      </c>
      <c r="D437" s="29">
        <v>18184.400000000001</v>
      </c>
      <c r="E437" s="29">
        <v>97849.4</v>
      </c>
      <c r="F437" s="29">
        <v>160628.79999999999</v>
      </c>
      <c r="G437" s="29">
        <v>213883.1</v>
      </c>
      <c r="H437" s="29">
        <v>87458.3</v>
      </c>
      <c r="I437" s="29">
        <v>1731.8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617403.6</v>
      </c>
      <c r="S437" s="29">
        <v>713000</v>
      </c>
      <c r="T437" s="29">
        <v>95596.4</v>
      </c>
      <c r="U437" s="29">
        <v>13.41</v>
      </c>
    </row>
    <row r="438" spans="1:21" x14ac:dyDescent="0.2">
      <c r="A438" s="28" t="s">
        <v>961</v>
      </c>
      <c r="B438" s="29">
        <v>32472.1</v>
      </c>
      <c r="C438" s="29">
        <v>5195.5</v>
      </c>
      <c r="D438" s="29">
        <v>18184.400000000001</v>
      </c>
      <c r="E438" s="29">
        <v>80963.899999999994</v>
      </c>
      <c r="F438" s="29">
        <v>40265.5</v>
      </c>
      <c r="G438" s="29">
        <v>206955.8</v>
      </c>
      <c r="H438" s="29">
        <v>2164.8000000000002</v>
      </c>
      <c r="I438" s="29">
        <v>0</v>
      </c>
      <c r="J438" s="29">
        <v>0</v>
      </c>
      <c r="K438" s="29">
        <v>0</v>
      </c>
      <c r="L438" s="29">
        <v>0</v>
      </c>
      <c r="M438" s="29">
        <v>2597.8000000000002</v>
      </c>
      <c r="N438" s="29">
        <v>0</v>
      </c>
      <c r="O438" s="29">
        <v>22947</v>
      </c>
      <c r="P438" s="29">
        <v>44162.1</v>
      </c>
      <c r="Q438" s="29">
        <v>4329.6000000000004</v>
      </c>
      <c r="R438" s="29">
        <v>460238.4</v>
      </c>
      <c r="S438" s="29">
        <v>709000</v>
      </c>
      <c r="T438" s="29">
        <v>248761.60000000001</v>
      </c>
      <c r="U438" s="29">
        <v>35.090000000000003</v>
      </c>
    </row>
    <row r="439" spans="1:21" x14ac:dyDescent="0.2">
      <c r="A439" s="28" t="s">
        <v>962</v>
      </c>
      <c r="B439" s="29">
        <v>15153.7</v>
      </c>
      <c r="C439" s="29">
        <v>5195.5</v>
      </c>
      <c r="D439" s="29">
        <v>0</v>
      </c>
      <c r="E439" s="29">
        <v>80963.899999999994</v>
      </c>
      <c r="F439" s="29">
        <v>33771</v>
      </c>
      <c r="G439" s="29">
        <v>206955.8</v>
      </c>
      <c r="H439" s="29">
        <v>2164.8000000000002</v>
      </c>
      <c r="I439" s="29">
        <v>0</v>
      </c>
      <c r="J439" s="29">
        <v>0</v>
      </c>
      <c r="K439" s="29">
        <v>0</v>
      </c>
      <c r="L439" s="29">
        <v>0</v>
      </c>
      <c r="M439" s="29">
        <v>12555.9</v>
      </c>
      <c r="N439" s="29">
        <v>3030.7</v>
      </c>
      <c r="O439" s="29">
        <v>22947</v>
      </c>
      <c r="P439" s="29">
        <v>44162.1</v>
      </c>
      <c r="Q439" s="29">
        <v>47625.8</v>
      </c>
      <c r="R439" s="29">
        <v>474526.2</v>
      </c>
      <c r="S439" s="29">
        <v>694000</v>
      </c>
      <c r="T439" s="29">
        <v>219473.8</v>
      </c>
      <c r="U439" s="29">
        <v>31.62</v>
      </c>
    </row>
    <row r="440" spans="1:21" x14ac:dyDescent="0.2">
      <c r="A440" s="28" t="s">
        <v>963</v>
      </c>
      <c r="B440" s="29">
        <v>32472.1</v>
      </c>
      <c r="C440" s="29">
        <v>5195.5</v>
      </c>
      <c r="D440" s="29">
        <v>18184.400000000001</v>
      </c>
      <c r="E440" s="29">
        <v>87891.3</v>
      </c>
      <c r="F440" s="29">
        <v>156299.20000000001</v>
      </c>
      <c r="G440" s="29">
        <v>213883.1</v>
      </c>
      <c r="H440" s="29">
        <v>2164.8000000000002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516090.5</v>
      </c>
      <c r="S440" s="29">
        <v>699000</v>
      </c>
      <c r="T440" s="29">
        <v>182909.5</v>
      </c>
      <c r="U440" s="29">
        <v>26.17</v>
      </c>
    </row>
    <row r="441" spans="1:21" x14ac:dyDescent="0.2">
      <c r="A441" s="28" t="s">
        <v>964</v>
      </c>
      <c r="B441" s="29">
        <v>0</v>
      </c>
      <c r="C441" s="29">
        <v>4329.6000000000004</v>
      </c>
      <c r="D441" s="29">
        <v>0</v>
      </c>
      <c r="E441" s="29">
        <v>80963.899999999994</v>
      </c>
      <c r="F441" s="29">
        <v>0</v>
      </c>
      <c r="G441" s="29">
        <v>7360.4</v>
      </c>
      <c r="H441" s="29">
        <v>2164.8000000000002</v>
      </c>
      <c r="I441" s="29">
        <v>0</v>
      </c>
      <c r="J441" s="29">
        <v>318226.90000000002</v>
      </c>
      <c r="K441" s="29">
        <v>193533.9</v>
      </c>
      <c r="L441" s="29">
        <v>3896.7</v>
      </c>
      <c r="M441" s="29">
        <v>31606.2</v>
      </c>
      <c r="N441" s="29">
        <v>4329.6000000000004</v>
      </c>
      <c r="O441" s="29">
        <v>22947</v>
      </c>
      <c r="P441" s="29">
        <v>44162.1</v>
      </c>
      <c r="Q441" s="29">
        <v>245489.4</v>
      </c>
      <c r="R441" s="29">
        <v>959010.5</v>
      </c>
      <c r="S441" s="29">
        <v>688000</v>
      </c>
      <c r="T441" s="29">
        <v>-271010.5</v>
      </c>
      <c r="U441" s="29">
        <v>-39.39</v>
      </c>
    </row>
    <row r="442" spans="1:21" x14ac:dyDescent="0.2">
      <c r="A442" s="28" t="s">
        <v>965</v>
      </c>
      <c r="B442" s="29">
        <v>0</v>
      </c>
      <c r="C442" s="29">
        <v>0</v>
      </c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321690.59999999998</v>
      </c>
      <c r="K442" s="29">
        <v>220377.60000000001</v>
      </c>
      <c r="L442" s="29">
        <v>3896.7</v>
      </c>
      <c r="M442" s="29">
        <v>78366.100000000006</v>
      </c>
      <c r="N442" s="29">
        <v>248953.1</v>
      </c>
      <c r="O442" s="29">
        <v>22947</v>
      </c>
      <c r="P442" s="29">
        <v>44162.1</v>
      </c>
      <c r="Q442" s="29">
        <v>286620.7</v>
      </c>
      <c r="R442" s="29">
        <v>1227013.8</v>
      </c>
      <c r="S442" s="29">
        <v>734000</v>
      </c>
      <c r="T442" s="29">
        <v>-493013.8</v>
      </c>
      <c r="U442" s="29">
        <v>-67.17</v>
      </c>
    </row>
    <row r="443" spans="1:21" x14ac:dyDescent="0.2">
      <c r="A443" s="28" t="s">
        <v>966</v>
      </c>
      <c r="B443" s="29">
        <v>0</v>
      </c>
      <c r="C443" s="29">
        <v>4329.6000000000004</v>
      </c>
      <c r="D443" s="29">
        <v>0</v>
      </c>
      <c r="E443" s="29">
        <v>0</v>
      </c>
      <c r="F443" s="29">
        <v>0</v>
      </c>
      <c r="G443" s="29">
        <v>0</v>
      </c>
      <c r="H443" s="29">
        <v>2164.8000000000002</v>
      </c>
      <c r="I443" s="29">
        <v>0</v>
      </c>
      <c r="J443" s="29">
        <v>318226.90000000002</v>
      </c>
      <c r="K443" s="29">
        <v>220377.60000000001</v>
      </c>
      <c r="L443" s="29">
        <v>3896.7</v>
      </c>
      <c r="M443" s="29">
        <v>78366.100000000006</v>
      </c>
      <c r="N443" s="29">
        <v>4329.6000000000004</v>
      </c>
      <c r="O443" s="29">
        <v>22947</v>
      </c>
      <c r="P443" s="29">
        <v>44162.1</v>
      </c>
      <c r="Q443" s="29">
        <v>263240.8</v>
      </c>
      <c r="R443" s="29">
        <v>962041.2</v>
      </c>
      <c r="S443" s="29">
        <v>765000</v>
      </c>
      <c r="T443" s="29">
        <v>-197041.2</v>
      </c>
      <c r="U443" s="29">
        <v>-25.76</v>
      </c>
    </row>
    <row r="444" spans="1:21" x14ac:dyDescent="0.2">
      <c r="A444" s="28" t="s">
        <v>967</v>
      </c>
      <c r="B444" s="29">
        <v>0</v>
      </c>
      <c r="C444" s="29">
        <v>4329.6000000000004</v>
      </c>
      <c r="D444" s="29">
        <v>0</v>
      </c>
      <c r="E444" s="29">
        <v>80963.899999999994</v>
      </c>
      <c r="F444" s="29">
        <v>0</v>
      </c>
      <c r="G444" s="29">
        <v>0</v>
      </c>
      <c r="H444" s="29">
        <v>2164.8000000000002</v>
      </c>
      <c r="I444" s="29">
        <v>0</v>
      </c>
      <c r="J444" s="29">
        <v>0</v>
      </c>
      <c r="K444" s="29">
        <v>193533.9</v>
      </c>
      <c r="L444" s="29">
        <v>3896.7</v>
      </c>
      <c r="M444" s="29">
        <v>31606.2</v>
      </c>
      <c r="N444" s="29">
        <v>4329.6000000000004</v>
      </c>
      <c r="O444" s="29">
        <v>22947</v>
      </c>
      <c r="P444" s="29">
        <v>44162.1</v>
      </c>
      <c r="Q444" s="29">
        <v>263240.8</v>
      </c>
      <c r="R444" s="29">
        <v>651174.6</v>
      </c>
      <c r="S444" s="29">
        <v>792000</v>
      </c>
      <c r="T444" s="29">
        <v>140825.4</v>
      </c>
      <c r="U444" s="29">
        <v>17.78</v>
      </c>
    </row>
    <row r="445" spans="1:21" x14ac:dyDescent="0.2">
      <c r="A445" s="28" t="s">
        <v>968</v>
      </c>
      <c r="B445" s="29">
        <v>0</v>
      </c>
      <c r="C445" s="29">
        <v>4329.6000000000004</v>
      </c>
      <c r="D445" s="29">
        <v>0</v>
      </c>
      <c r="E445" s="29">
        <v>80963.899999999994</v>
      </c>
      <c r="F445" s="29">
        <v>0</v>
      </c>
      <c r="G445" s="29">
        <v>197863.6</v>
      </c>
      <c r="H445" s="29">
        <v>2164.8000000000002</v>
      </c>
      <c r="I445" s="29">
        <v>0</v>
      </c>
      <c r="J445" s="29">
        <v>0</v>
      </c>
      <c r="K445" s="29">
        <v>0</v>
      </c>
      <c r="L445" s="29">
        <v>0</v>
      </c>
      <c r="M445" s="29">
        <v>31606.2</v>
      </c>
      <c r="N445" s="29">
        <v>4329.6000000000004</v>
      </c>
      <c r="O445" s="29">
        <v>22947</v>
      </c>
      <c r="P445" s="29">
        <v>44162.1</v>
      </c>
      <c r="Q445" s="29">
        <v>286620.7</v>
      </c>
      <c r="R445" s="29">
        <v>674987.5</v>
      </c>
      <c r="S445" s="29">
        <v>774000</v>
      </c>
      <c r="T445" s="29">
        <v>99012.5</v>
      </c>
      <c r="U445" s="29">
        <v>12.79</v>
      </c>
    </row>
    <row r="446" spans="1:21" x14ac:dyDescent="0.2">
      <c r="A446" s="28" t="s">
        <v>969</v>
      </c>
      <c r="B446" s="29">
        <v>0</v>
      </c>
      <c r="C446" s="29">
        <v>4329.6000000000004</v>
      </c>
      <c r="D446" s="29">
        <v>0</v>
      </c>
      <c r="E446" s="29">
        <v>80963.899999999994</v>
      </c>
      <c r="F446" s="29">
        <v>0</v>
      </c>
      <c r="G446" s="29">
        <v>7360.4</v>
      </c>
      <c r="H446" s="29">
        <v>2164.8000000000002</v>
      </c>
      <c r="I446" s="29">
        <v>0</v>
      </c>
      <c r="J446" s="29">
        <v>318226.90000000002</v>
      </c>
      <c r="K446" s="29">
        <v>193533.9</v>
      </c>
      <c r="L446" s="29">
        <v>3896.7</v>
      </c>
      <c r="M446" s="29">
        <v>31606.2</v>
      </c>
      <c r="N446" s="29">
        <v>4329.6000000000004</v>
      </c>
      <c r="O446" s="29">
        <v>22947</v>
      </c>
      <c r="P446" s="29">
        <v>44162.1</v>
      </c>
      <c r="Q446" s="29">
        <v>263240.8</v>
      </c>
      <c r="R446" s="29">
        <v>976761.9</v>
      </c>
      <c r="S446" s="29">
        <v>752000</v>
      </c>
      <c r="T446" s="29">
        <v>-224761.9</v>
      </c>
      <c r="U446" s="29">
        <v>-29.89</v>
      </c>
    </row>
    <row r="447" spans="1:21" x14ac:dyDescent="0.2">
      <c r="A447" s="28" t="s">
        <v>970</v>
      </c>
      <c r="B447" s="29">
        <v>0</v>
      </c>
      <c r="C447" s="29">
        <v>4329.6000000000004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318226.90000000002</v>
      </c>
      <c r="K447" s="29">
        <v>193533.9</v>
      </c>
      <c r="L447" s="29">
        <v>3896.7</v>
      </c>
      <c r="M447" s="29">
        <v>78366.100000000006</v>
      </c>
      <c r="N447" s="29">
        <v>4329.6000000000004</v>
      </c>
      <c r="O447" s="29">
        <v>22947</v>
      </c>
      <c r="P447" s="29">
        <v>44162.1</v>
      </c>
      <c r="Q447" s="29">
        <v>286620.7</v>
      </c>
      <c r="R447" s="29">
        <v>956412.7</v>
      </c>
      <c r="S447" s="29">
        <v>682000</v>
      </c>
      <c r="T447" s="29">
        <v>-274412.7</v>
      </c>
      <c r="U447" s="29">
        <v>-40.24</v>
      </c>
    </row>
    <row r="448" spans="1:21" x14ac:dyDescent="0.2">
      <c r="A448" s="28" t="s">
        <v>971</v>
      </c>
      <c r="B448" s="29">
        <v>0</v>
      </c>
      <c r="C448" s="29">
        <v>4329.6000000000004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318226.90000000002</v>
      </c>
      <c r="K448" s="29">
        <v>193533.9</v>
      </c>
      <c r="L448" s="29">
        <v>3896.7</v>
      </c>
      <c r="M448" s="29">
        <v>78366.100000000006</v>
      </c>
      <c r="N448" s="29">
        <v>4329.6000000000004</v>
      </c>
      <c r="O448" s="29">
        <v>22947</v>
      </c>
      <c r="P448" s="29">
        <v>44162.1</v>
      </c>
      <c r="Q448" s="29">
        <v>286620.7</v>
      </c>
      <c r="R448" s="29">
        <v>956412.7</v>
      </c>
      <c r="S448" s="29">
        <v>682000</v>
      </c>
      <c r="T448" s="29">
        <v>-274412.7</v>
      </c>
      <c r="U448" s="29">
        <v>-40.24</v>
      </c>
    </row>
    <row r="449" spans="1:21" x14ac:dyDescent="0.2">
      <c r="A449" s="28" t="s">
        <v>972</v>
      </c>
      <c r="B449" s="29">
        <v>0</v>
      </c>
      <c r="C449" s="29">
        <v>4329.6000000000004</v>
      </c>
      <c r="D449" s="29">
        <v>0</v>
      </c>
      <c r="E449" s="29">
        <v>0</v>
      </c>
      <c r="F449" s="29">
        <v>0</v>
      </c>
      <c r="G449" s="29">
        <v>0</v>
      </c>
      <c r="H449" s="29">
        <v>2164.8000000000002</v>
      </c>
      <c r="I449" s="29">
        <v>0</v>
      </c>
      <c r="J449" s="29">
        <v>321690.59999999998</v>
      </c>
      <c r="K449" s="29">
        <v>220377.60000000001</v>
      </c>
      <c r="L449" s="29">
        <v>3896.7</v>
      </c>
      <c r="M449" s="29">
        <v>78366.100000000006</v>
      </c>
      <c r="N449" s="29">
        <v>4329.6000000000004</v>
      </c>
      <c r="O449" s="29">
        <v>22947</v>
      </c>
      <c r="P449" s="29">
        <v>44162.1</v>
      </c>
      <c r="Q449" s="29">
        <v>263240.8</v>
      </c>
      <c r="R449" s="29">
        <v>965504.9</v>
      </c>
      <c r="S449" s="29">
        <v>697000</v>
      </c>
      <c r="T449" s="29">
        <v>-268504.90000000002</v>
      </c>
      <c r="U449" s="29">
        <v>-38.520000000000003</v>
      </c>
    </row>
    <row r="450" spans="1:21" x14ac:dyDescent="0.2">
      <c r="A450" s="28" t="s">
        <v>973</v>
      </c>
      <c r="B450" s="29">
        <v>0</v>
      </c>
      <c r="C450" s="29">
        <v>4329.6000000000004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318226.90000000002</v>
      </c>
      <c r="K450" s="29">
        <v>193533.9</v>
      </c>
      <c r="L450" s="29">
        <v>3896.7</v>
      </c>
      <c r="M450" s="29">
        <v>78366.100000000006</v>
      </c>
      <c r="N450" s="29">
        <v>248953.1</v>
      </c>
      <c r="O450" s="29">
        <v>22947</v>
      </c>
      <c r="P450" s="29">
        <v>49357.599999999999</v>
      </c>
      <c r="Q450" s="29">
        <v>286620.7</v>
      </c>
      <c r="R450" s="29">
        <v>1206231.7</v>
      </c>
      <c r="S450" s="29">
        <v>694000</v>
      </c>
      <c r="T450" s="29">
        <v>-512231.7</v>
      </c>
      <c r="U450" s="29">
        <v>-73.81</v>
      </c>
    </row>
    <row r="451" spans="1:21" x14ac:dyDescent="0.2">
      <c r="A451" s="28" t="s">
        <v>974</v>
      </c>
      <c r="B451" s="29">
        <v>0</v>
      </c>
      <c r="C451" s="29">
        <v>4329.6000000000004</v>
      </c>
      <c r="D451" s="29">
        <v>0</v>
      </c>
      <c r="E451" s="29">
        <v>80963.899999999994</v>
      </c>
      <c r="F451" s="29">
        <v>0</v>
      </c>
      <c r="G451" s="29">
        <v>7360.4</v>
      </c>
      <c r="H451" s="29">
        <v>2164.8000000000002</v>
      </c>
      <c r="I451" s="29">
        <v>0</v>
      </c>
      <c r="J451" s="29">
        <v>318226.90000000002</v>
      </c>
      <c r="K451" s="29">
        <v>193533.9</v>
      </c>
      <c r="L451" s="29">
        <v>3896.7</v>
      </c>
      <c r="M451" s="29">
        <v>31606.2</v>
      </c>
      <c r="N451" s="29">
        <v>4329.6000000000004</v>
      </c>
      <c r="O451" s="29">
        <v>22947</v>
      </c>
      <c r="P451" s="29">
        <v>44162.1</v>
      </c>
      <c r="Q451" s="29">
        <v>247654.2</v>
      </c>
      <c r="R451" s="29">
        <v>961175.3</v>
      </c>
      <c r="S451" s="29">
        <v>693000</v>
      </c>
      <c r="T451" s="29">
        <v>-268175.3</v>
      </c>
      <c r="U451" s="29">
        <v>-38.700000000000003</v>
      </c>
    </row>
    <row r="452" spans="1:21" x14ac:dyDescent="0.2">
      <c r="A452" s="28" t="s">
        <v>975</v>
      </c>
      <c r="B452" s="29">
        <v>0</v>
      </c>
      <c r="C452" s="29">
        <v>1731.8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321690.59999999998</v>
      </c>
      <c r="K452" s="29">
        <v>220377.60000000001</v>
      </c>
      <c r="L452" s="29">
        <v>3896.7</v>
      </c>
      <c r="M452" s="29">
        <v>78366.100000000006</v>
      </c>
      <c r="N452" s="29">
        <v>248953.1</v>
      </c>
      <c r="O452" s="29">
        <v>22947</v>
      </c>
      <c r="P452" s="29">
        <v>44162.1</v>
      </c>
      <c r="Q452" s="29">
        <v>263240.8</v>
      </c>
      <c r="R452" s="29">
        <v>1205365.7</v>
      </c>
      <c r="S452" s="29">
        <v>684000</v>
      </c>
      <c r="T452" s="29">
        <v>-521365.7</v>
      </c>
      <c r="U452" s="29">
        <v>-76.22</v>
      </c>
    </row>
    <row r="453" spans="1:21" x14ac:dyDescent="0.2">
      <c r="A453" s="28" t="s">
        <v>976</v>
      </c>
      <c r="B453" s="29">
        <v>0</v>
      </c>
      <c r="C453" s="29">
        <v>4329.6000000000004</v>
      </c>
      <c r="D453" s="29">
        <v>0</v>
      </c>
      <c r="E453" s="29">
        <v>80963.899999999994</v>
      </c>
      <c r="F453" s="29">
        <v>0</v>
      </c>
      <c r="G453" s="29">
        <v>197863.6</v>
      </c>
      <c r="H453" s="29">
        <v>2164.8000000000002</v>
      </c>
      <c r="I453" s="29">
        <v>0</v>
      </c>
      <c r="J453" s="29">
        <v>318226.90000000002</v>
      </c>
      <c r="K453" s="29">
        <v>193533.9</v>
      </c>
      <c r="L453" s="29">
        <v>3896.7</v>
      </c>
      <c r="M453" s="29">
        <v>31606.2</v>
      </c>
      <c r="N453" s="29">
        <v>4329.6000000000004</v>
      </c>
      <c r="O453" s="29">
        <v>22947</v>
      </c>
      <c r="P453" s="29">
        <v>44162.1</v>
      </c>
      <c r="Q453" s="29">
        <v>247654.2</v>
      </c>
      <c r="R453" s="29">
        <v>1151678.5</v>
      </c>
      <c r="S453" s="29">
        <v>711000</v>
      </c>
      <c r="T453" s="29">
        <v>-440678.5</v>
      </c>
      <c r="U453" s="29">
        <v>-61.98</v>
      </c>
    </row>
    <row r="454" spans="1:21" x14ac:dyDescent="0.2">
      <c r="A454" s="28" t="s">
        <v>977</v>
      </c>
      <c r="B454" s="29">
        <v>0</v>
      </c>
      <c r="C454" s="29">
        <v>4329.6000000000004</v>
      </c>
      <c r="D454" s="29">
        <v>0</v>
      </c>
      <c r="E454" s="29">
        <v>80963.899999999994</v>
      </c>
      <c r="F454" s="29">
        <v>0</v>
      </c>
      <c r="G454" s="29">
        <v>197863.6</v>
      </c>
      <c r="H454" s="29">
        <v>2164.8000000000002</v>
      </c>
      <c r="I454" s="29">
        <v>0</v>
      </c>
      <c r="J454" s="29">
        <v>0</v>
      </c>
      <c r="K454" s="29">
        <v>0</v>
      </c>
      <c r="L454" s="29">
        <v>3896.7</v>
      </c>
      <c r="M454" s="29">
        <v>31606.2</v>
      </c>
      <c r="N454" s="29">
        <v>4329.6000000000004</v>
      </c>
      <c r="O454" s="29">
        <v>22947</v>
      </c>
      <c r="P454" s="29">
        <v>44162.1</v>
      </c>
      <c r="Q454" s="29">
        <v>247654.2</v>
      </c>
      <c r="R454" s="29">
        <v>639917.6</v>
      </c>
      <c r="S454" s="29">
        <v>701000</v>
      </c>
      <c r="T454" s="29">
        <v>61082.400000000001</v>
      </c>
      <c r="U454" s="29">
        <v>8.7100000000000009</v>
      </c>
    </row>
    <row r="455" spans="1:21" x14ac:dyDescent="0.2">
      <c r="A455" s="28" t="s">
        <v>978</v>
      </c>
      <c r="B455" s="29">
        <v>0</v>
      </c>
      <c r="C455" s="29">
        <v>4329.6000000000004</v>
      </c>
      <c r="D455" s="29">
        <v>0</v>
      </c>
      <c r="E455" s="29">
        <v>80963.899999999994</v>
      </c>
      <c r="F455" s="29">
        <v>0</v>
      </c>
      <c r="G455" s="29">
        <v>7360.4</v>
      </c>
      <c r="H455" s="29">
        <v>2164.8000000000002</v>
      </c>
      <c r="I455" s="29">
        <v>0</v>
      </c>
      <c r="J455" s="29">
        <v>318226.90000000002</v>
      </c>
      <c r="K455" s="29">
        <v>193533.9</v>
      </c>
      <c r="L455" s="29">
        <v>3896.7</v>
      </c>
      <c r="M455" s="29">
        <v>31606.2</v>
      </c>
      <c r="N455" s="29">
        <v>4329.6000000000004</v>
      </c>
      <c r="O455" s="29">
        <v>22947</v>
      </c>
      <c r="P455" s="29">
        <v>44162.1</v>
      </c>
      <c r="Q455" s="29">
        <v>247654.2</v>
      </c>
      <c r="R455" s="29">
        <v>961175.3</v>
      </c>
      <c r="S455" s="29">
        <v>695000</v>
      </c>
      <c r="T455" s="29">
        <v>-266175.3</v>
      </c>
      <c r="U455" s="29">
        <v>-38.299999999999997</v>
      </c>
    </row>
    <row r="456" spans="1:21" x14ac:dyDescent="0.2">
      <c r="A456" s="28" t="s">
        <v>979</v>
      </c>
      <c r="B456" s="29">
        <v>0</v>
      </c>
      <c r="C456" s="29">
        <v>4329.6000000000004</v>
      </c>
      <c r="D456" s="29">
        <v>0</v>
      </c>
      <c r="E456" s="29">
        <v>80963.899999999994</v>
      </c>
      <c r="F456" s="29">
        <v>0</v>
      </c>
      <c r="G456" s="29">
        <v>7360.4</v>
      </c>
      <c r="H456" s="29">
        <v>2164.8000000000002</v>
      </c>
      <c r="I456" s="29">
        <v>0</v>
      </c>
      <c r="J456" s="29">
        <v>318226.90000000002</v>
      </c>
      <c r="K456" s="29">
        <v>193533.9</v>
      </c>
      <c r="L456" s="29">
        <v>3896.7</v>
      </c>
      <c r="M456" s="29">
        <v>31606.2</v>
      </c>
      <c r="N456" s="29">
        <v>4329.6000000000004</v>
      </c>
      <c r="O456" s="29">
        <v>22947</v>
      </c>
      <c r="P456" s="29">
        <v>44162.1</v>
      </c>
      <c r="Q456" s="29">
        <v>247654.2</v>
      </c>
      <c r="R456" s="29">
        <v>961175.3</v>
      </c>
      <c r="S456" s="29">
        <v>698000</v>
      </c>
      <c r="T456" s="29">
        <v>-263175.3</v>
      </c>
      <c r="U456" s="29">
        <v>-37.700000000000003</v>
      </c>
    </row>
    <row r="457" spans="1:21" x14ac:dyDescent="0.2">
      <c r="A457" s="28" t="s">
        <v>980</v>
      </c>
      <c r="B457" s="29">
        <v>0</v>
      </c>
      <c r="C457" s="29">
        <v>4329.6000000000004</v>
      </c>
      <c r="D457" s="29">
        <v>0</v>
      </c>
      <c r="E457" s="29">
        <v>66243.199999999997</v>
      </c>
      <c r="F457" s="29">
        <v>0</v>
      </c>
      <c r="G457" s="29">
        <v>7360.4</v>
      </c>
      <c r="H457" s="29">
        <v>2164.8000000000002</v>
      </c>
      <c r="I457" s="29">
        <v>0</v>
      </c>
      <c r="J457" s="29">
        <v>318226.90000000002</v>
      </c>
      <c r="K457" s="29">
        <v>193533.9</v>
      </c>
      <c r="L457" s="29">
        <v>3896.7</v>
      </c>
      <c r="M457" s="29">
        <v>31606.2</v>
      </c>
      <c r="N457" s="29">
        <v>4329.6000000000004</v>
      </c>
      <c r="O457" s="29">
        <v>22947</v>
      </c>
      <c r="P457" s="29">
        <v>44162.1</v>
      </c>
      <c r="Q457" s="29">
        <v>263240.8</v>
      </c>
      <c r="R457" s="29">
        <v>962041.2</v>
      </c>
      <c r="S457" s="29">
        <v>695000</v>
      </c>
      <c r="T457" s="29">
        <v>-267041.2</v>
      </c>
      <c r="U457" s="29">
        <v>-38.42</v>
      </c>
    </row>
    <row r="458" spans="1:21" x14ac:dyDescent="0.2">
      <c r="A458" s="28" t="s">
        <v>981</v>
      </c>
      <c r="B458" s="29">
        <v>0</v>
      </c>
      <c r="C458" s="29">
        <v>4329.6000000000004</v>
      </c>
      <c r="D458" s="29">
        <v>0</v>
      </c>
      <c r="E458" s="29">
        <v>80963.899999999994</v>
      </c>
      <c r="F458" s="29">
        <v>0</v>
      </c>
      <c r="G458" s="29">
        <v>0</v>
      </c>
      <c r="H458" s="29">
        <v>0</v>
      </c>
      <c r="I458" s="29">
        <v>0</v>
      </c>
      <c r="J458" s="29">
        <v>318226.90000000002</v>
      </c>
      <c r="K458" s="29">
        <v>193533.9</v>
      </c>
      <c r="L458" s="29">
        <v>0</v>
      </c>
      <c r="M458" s="29">
        <v>31606.2</v>
      </c>
      <c r="N458" s="29">
        <v>4329.6000000000004</v>
      </c>
      <c r="O458" s="29">
        <v>22947</v>
      </c>
      <c r="P458" s="29">
        <v>44162.1</v>
      </c>
      <c r="Q458" s="29">
        <v>263240.8</v>
      </c>
      <c r="R458" s="29">
        <v>963340.1</v>
      </c>
      <c r="S458" s="29">
        <v>698000</v>
      </c>
      <c r="T458" s="29">
        <v>-265340.09999999998</v>
      </c>
      <c r="U458" s="29">
        <v>-38.01</v>
      </c>
    </row>
    <row r="459" spans="1:21" x14ac:dyDescent="0.2">
      <c r="A459" s="28" t="s">
        <v>982</v>
      </c>
      <c r="B459" s="29">
        <v>0</v>
      </c>
      <c r="C459" s="29">
        <v>4329.6000000000004</v>
      </c>
      <c r="D459" s="29">
        <v>0</v>
      </c>
      <c r="E459" s="29">
        <v>80963.899999999994</v>
      </c>
      <c r="F459" s="29">
        <v>0</v>
      </c>
      <c r="G459" s="29">
        <v>0</v>
      </c>
      <c r="H459" s="29">
        <v>2164.8000000000002</v>
      </c>
      <c r="I459" s="29">
        <v>0</v>
      </c>
      <c r="J459" s="29">
        <v>318226.90000000002</v>
      </c>
      <c r="K459" s="29">
        <v>193533.9</v>
      </c>
      <c r="L459" s="29">
        <v>3896.7</v>
      </c>
      <c r="M459" s="29">
        <v>31606.2</v>
      </c>
      <c r="N459" s="29">
        <v>4329.6000000000004</v>
      </c>
      <c r="O459" s="29">
        <v>22947</v>
      </c>
      <c r="P459" s="29">
        <v>44162.1</v>
      </c>
      <c r="Q459" s="29">
        <v>263240.8</v>
      </c>
      <c r="R459" s="29">
        <v>969401.5</v>
      </c>
      <c r="S459" s="29">
        <v>938000</v>
      </c>
      <c r="T459" s="29">
        <v>-31401.5</v>
      </c>
      <c r="U459" s="29">
        <v>-3.35</v>
      </c>
    </row>
    <row r="460" spans="1:21" x14ac:dyDescent="0.2">
      <c r="A460" s="28" t="s">
        <v>983</v>
      </c>
      <c r="B460" s="29">
        <v>0</v>
      </c>
      <c r="C460" s="29">
        <v>4329.6000000000004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318226.90000000002</v>
      </c>
      <c r="K460" s="29">
        <v>220377.60000000001</v>
      </c>
      <c r="L460" s="29">
        <v>50223.6</v>
      </c>
      <c r="M460" s="29">
        <v>78366.100000000006</v>
      </c>
      <c r="N460" s="29">
        <v>248953.1</v>
      </c>
      <c r="O460" s="29">
        <v>22947</v>
      </c>
      <c r="P460" s="29">
        <v>62346.5</v>
      </c>
      <c r="Q460" s="29">
        <v>286620.7</v>
      </c>
      <c r="R460" s="29">
        <v>1292391.1000000001</v>
      </c>
      <c r="S460" s="29">
        <v>929000</v>
      </c>
      <c r="T460" s="29">
        <v>-363391.1</v>
      </c>
      <c r="U460" s="29">
        <v>-39.119999999999997</v>
      </c>
    </row>
    <row r="461" spans="1:21" x14ac:dyDescent="0.2">
      <c r="A461" s="28" t="s">
        <v>984</v>
      </c>
      <c r="B461" s="29">
        <v>0</v>
      </c>
      <c r="C461" s="29">
        <v>4329.6000000000004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321690.59999999998</v>
      </c>
      <c r="K461" s="29">
        <v>220377.60000000001</v>
      </c>
      <c r="L461" s="29">
        <v>50223.6</v>
      </c>
      <c r="M461" s="29">
        <v>78366.100000000006</v>
      </c>
      <c r="N461" s="29">
        <v>264106.7</v>
      </c>
      <c r="O461" s="29">
        <v>22947</v>
      </c>
      <c r="P461" s="29">
        <v>62346.5</v>
      </c>
      <c r="Q461" s="29">
        <v>286620.7</v>
      </c>
      <c r="R461" s="29">
        <v>1311008.3999999999</v>
      </c>
      <c r="S461" s="29">
        <v>927000</v>
      </c>
      <c r="T461" s="29">
        <v>-384008.4</v>
      </c>
      <c r="U461" s="29">
        <v>-41.42</v>
      </c>
    </row>
    <row r="462" spans="1:21" x14ac:dyDescent="0.2">
      <c r="A462" s="28" t="s">
        <v>985</v>
      </c>
      <c r="B462" s="29">
        <v>0</v>
      </c>
      <c r="C462" s="29">
        <v>4329.6000000000004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321690.59999999998</v>
      </c>
      <c r="K462" s="29">
        <v>220377.60000000001</v>
      </c>
      <c r="L462" s="29">
        <v>3896.7</v>
      </c>
      <c r="M462" s="29">
        <v>78366.100000000006</v>
      </c>
      <c r="N462" s="29">
        <v>248953.1</v>
      </c>
      <c r="O462" s="29">
        <v>22947</v>
      </c>
      <c r="P462" s="29">
        <v>49357.599999999999</v>
      </c>
      <c r="Q462" s="29">
        <v>286620.7</v>
      </c>
      <c r="R462" s="29">
        <v>1236539</v>
      </c>
      <c r="S462" s="29">
        <v>907000</v>
      </c>
      <c r="T462" s="29">
        <v>-329539</v>
      </c>
      <c r="U462" s="29">
        <v>-36.33</v>
      </c>
    </row>
    <row r="463" spans="1:21" x14ac:dyDescent="0.2">
      <c r="A463" s="28" t="s">
        <v>986</v>
      </c>
      <c r="B463" s="29">
        <v>0</v>
      </c>
      <c r="C463" s="29">
        <v>4329.6000000000004</v>
      </c>
      <c r="D463" s="29">
        <v>0</v>
      </c>
      <c r="E463" s="29">
        <v>80963.899999999994</v>
      </c>
      <c r="F463" s="29">
        <v>0</v>
      </c>
      <c r="G463" s="29">
        <v>7360.4</v>
      </c>
      <c r="H463" s="29">
        <v>2164.8000000000002</v>
      </c>
      <c r="I463" s="29">
        <v>0</v>
      </c>
      <c r="J463" s="29">
        <v>318226.90000000002</v>
      </c>
      <c r="K463" s="29">
        <v>193533.9</v>
      </c>
      <c r="L463" s="29">
        <v>3896.7</v>
      </c>
      <c r="M463" s="29">
        <v>31606.2</v>
      </c>
      <c r="N463" s="29">
        <v>4329.6000000000004</v>
      </c>
      <c r="O463" s="29">
        <v>22947</v>
      </c>
      <c r="P463" s="29">
        <v>44162.1</v>
      </c>
      <c r="Q463" s="29">
        <v>286620.7</v>
      </c>
      <c r="R463" s="29">
        <v>1000141.8</v>
      </c>
      <c r="S463" s="29">
        <v>884000</v>
      </c>
      <c r="T463" s="29">
        <v>-116141.8</v>
      </c>
      <c r="U463" s="29">
        <v>-13.14</v>
      </c>
    </row>
    <row r="464" spans="1:21" x14ac:dyDescent="0.2">
      <c r="A464" s="28" t="s">
        <v>987</v>
      </c>
      <c r="B464" s="29">
        <v>0</v>
      </c>
      <c r="C464" s="29">
        <v>4329.6000000000004</v>
      </c>
      <c r="D464" s="29">
        <v>0</v>
      </c>
      <c r="E464" s="29">
        <v>80963.899999999994</v>
      </c>
      <c r="F464" s="29">
        <v>0</v>
      </c>
      <c r="G464" s="29">
        <v>7360.4</v>
      </c>
      <c r="H464" s="29">
        <v>2164.8000000000002</v>
      </c>
      <c r="I464" s="29">
        <v>0</v>
      </c>
      <c r="J464" s="29">
        <v>318226.90000000002</v>
      </c>
      <c r="K464" s="29">
        <v>193533.9</v>
      </c>
      <c r="L464" s="29">
        <v>3896.7</v>
      </c>
      <c r="M464" s="29">
        <v>31606.2</v>
      </c>
      <c r="N464" s="29">
        <v>4329.6000000000004</v>
      </c>
      <c r="O464" s="29">
        <v>22947</v>
      </c>
      <c r="P464" s="29">
        <v>44162.1</v>
      </c>
      <c r="Q464" s="29">
        <v>247654.2</v>
      </c>
      <c r="R464" s="29">
        <v>961175.3</v>
      </c>
      <c r="S464" s="29">
        <v>878000</v>
      </c>
      <c r="T464" s="29">
        <v>-83175.3</v>
      </c>
      <c r="U464" s="29">
        <v>-9.4700000000000006</v>
      </c>
    </row>
    <row r="465" spans="1:21" x14ac:dyDescent="0.2">
      <c r="A465" s="28" t="s">
        <v>988</v>
      </c>
      <c r="B465" s="29">
        <v>0</v>
      </c>
      <c r="C465" s="29">
        <v>4329.6000000000004</v>
      </c>
      <c r="D465" s="29">
        <v>0</v>
      </c>
      <c r="E465" s="29">
        <v>0</v>
      </c>
      <c r="F465" s="29">
        <v>0</v>
      </c>
      <c r="G465" s="29">
        <v>0</v>
      </c>
      <c r="H465" s="29">
        <v>2164.8000000000002</v>
      </c>
      <c r="I465" s="29">
        <v>0</v>
      </c>
      <c r="J465" s="29">
        <v>318226.90000000002</v>
      </c>
      <c r="K465" s="29">
        <v>220377.60000000001</v>
      </c>
      <c r="L465" s="29">
        <v>3896.7</v>
      </c>
      <c r="M465" s="29">
        <v>78366.100000000006</v>
      </c>
      <c r="N465" s="29">
        <v>4329.6000000000004</v>
      </c>
      <c r="O465" s="29">
        <v>22947</v>
      </c>
      <c r="P465" s="29">
        <v>44162.1</v>
      </c>
      <c r="Q465" s="29">
        <v>263240.8</v>
      </c>
      <c r="R465" s="29">
        <v>962041.2</v>
      </c>
      <c r="S465" s="29">
        <v>874000</v>
      </c>
      <c r="T465" s="29">
        <v>-88041.2</v>
      </c>
      <c r="U465" s="29">
        <v>-10.07</v>
      </c>
    </row>
    <row r="466" spans="1:21" x14ac:dyDescent="0.2">
      <c r="A466" s="28" t="s">
        <v>989</v>
      </c>
      <c r="B466" s="29">
        <v>0</v>
      </c>
      <c r="C466" s="29">
        <v>4329.6000000000004</v>
      </c>
      <c r="D466" s="29">
        <v>0</v>
      </c>
      <c r="E466" s="29">
        <v>80963.899999999994</v>
      </c>
      <c r="F466" s="29">
        <v>0</v>
      </c>
      <c r="G466" s="29">
        <v>7360.4</v>
      </c>
      <c r="H466" s="29">
        <v>2164.8000000000002</v>
      </c>
      <c r="I466" s="29">
        <v>0</v>
      </c>
      <c r="J466" s="29">
        <v>37234.699999999997</v>
      </c>
      <c r="K466" s="29">
        <v>193533.9</v>
      </c>
      <c r="L466" s="29">
        <v>3896.7</v>
      </c>
      <c r="M466" s="29">
        <v>31606.2</v>
      </c>
      <c r="N466" s="29">
        <v>4329.6000000000004</v>
      </c>
      <c r="O466" s="29">
        <v>22947</v>
      </c>
      <c r="P466" s="29">
        <v>44162.1</v>
      </c>
      <c r="Q466" s="29">
        <v>263240.8</v>
      </c>
      <c r="R466" s="29">
        <v>695769.7</v>
      </c>
      <c r="S466" s="29">
        <v>878000</v>
      </c>
      <c r="T466" s="29">
        <v>182230.3</v>
      </c>
      <c r="U466" s="29">
        <v>20.76</v>
      </c>
    </row>
    <row r="467" spans="1:21" x14ac:dyDescent="0.2">
      <c r="A467" s="28" t="s">
        <v>990</v>
      </c>
      <c r="B467" s="29">
        <v>0</v>
      </c>
      <c r="C467" s="29">
        <v>4329.6000000000004</v>
      </c>
      <c r="D467" s="29">
        <v>0</v>
      </c>
      <c r="E467" s="29">
        <v>0</v>
      </c>
      <c r="F467" s="29">
        <v>0</v>
      </c>
      <c r="G467" s="29">
        <v>7360.4</v>
      </c>
      <c r="H467" s="29">
        <v>2164.8000000000002</v>
      </c>
      <c r="I467" s="29">
        <v>0</v>
      </c>
      <c r="J467" s="29">
        <v>318226.90000000002</v>
      </c>
      <c r="K467" s="29">
        <v>193533.9</v>
      </c>
      <c r="L467" s="29">
        <v>3896.7</v>
      </c>
      <c r="M467" s="29">
        <v>78366.100000000006</v>
      </c>
      <c r="N467" s="29">
        <v>4329.6000000000004</v>
      </c>
      <c r="O467" s="29">
        <v>22947</v>
      </c>
      <c r="P467" s="29">
        <v>44162.1</v>
      </c>
      <c r="Q467" s="29">
        <v>263240.8</v>
      </c>
      <c r="R467" s="29">
        <v>942557.9</v>
      </c>
      <c r="S467" s="29">
        <v>876000</v>
      </c>
      <c r="T467" s="29">
        <v>-66557.899999999994</v>
      </c>
      <c r="U467" s="29">
        <v>-7.6</v>
      </c>
    </row>
    <row r="468" spans="1:21" x14ac:dyDescent="0.2">
      <c r="A468" s="28" t="s">
        <v>991</v>
      </c>
      <c r="B468" s="29">
        <v>0</v>
      </c>
      <c r="C468" s="29">
        <v>4329.6000000000004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318226.90000000002</v>
      </c>
      <c r="K468" s="29">
        <v>193533.9</v>
      </c>
      <c r="L468" s="29">
        <v>3896.7</v>
      </c>
      <c r="M468" s="29">
        <v>78366.100000000006</v>
      </c>
      <c r="N468" s="29">
        <v>4329.6000000000004</v>
      </c>
      <c r="O468" s="29">
        <v>22947</v>
      </c>
      <c r="P468" s="29">
        <v>44162.1</v>
      </c>
      <c r="Q468" s="29">
        <v>286620.7</v>
      </c>
      <c r="R468" s="29">
        <v>956412.7</v>
      </c>
      <c r="S468" s="29">
        <v>873000</v>
      </c>
      <c r="T468" s="29">
        <v>-83412.7</v>
      </c>
      <c r="U468" s="29">
        <v>-9.5500000000000007</v>
      </c>
    </row>
    <row r="469" spans="1:21" x14ac:dyDescent="0.2">
      <c r="A469" s="28" t="s">
        <v>992</v>
      </c>
      <c r="B469" s="29">
        <v>0</v>
      </c>
      <c r="C469" s="29">
        <v>0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335112.5</v>
      </c>
      <c r="K469" s="29">
        <v>220377.60000000001</v>
      </c>
      <c r="L469" s="29">
        <v>50223.6</v>
      </c>
      <c r="M469" s="29">
        <v>78366.100000000006</v>
      </c>
      <c r="N469" s="29">
        <v>248953.1</v>
      </c>
      <c r="O469" s="29">
        <v>22947</v>
      </c>
      <c r="P469" s="29">
        <v>49357.599999999999</v>
      </c>
      <c r="Q469" s="29">
        <v>286620.7</v>
      </c>
      <c r="R469" s="29">
        <v>1291958.1000000001</v>
      </c>
      <c r="S469" s="29">
        <v>882000</v>
      </c>
      <c r="T469" s="29">
        <v>-409958.1</v>
      </c>
      <c r="U469" s="29">
        <v>-46.48</v>
      </c>
    </row>
    <row r="470" spans="1:21" x14ac:dyDescent="0.2">
      <c r="A470" s="28" t="s">
        <v>993</v>
      </c>
      <c r="B470" s="29">
        <v>0</v>
      </c>
      <c r="C470" s="29">
        <v>4329.6000000000004</v>
      </c>
      <c r="D470" s="29">
        <v>0</v>
      </c>
      <c r="E470" s="29">
        <v>0</v>
      </c>
      <c r="F470" s="29">
        <v>0</v>
      </c>
      <c r="G470" s="29">
        <v>0</v>
      </c>
      <c r="H470" s="29">
        <v>2164.8000000000002</v>
      </c>
      <c r="I470" s="29">
        <v>0</v>
      </c>
      <c r="J470" s="29">
        <v>321690.59999999998</v>
      </c>
      <c r="K470" s="29">
        <v>220377.60000000001</v>
      </c>
      <c r="L470" s="29">
        <v>3896.7</v>
      </c>
      <c r="M470" s="29">
        <v>78366.100000000006</v>
      </c>
      <c r="N470" s="29">
        <v>4329.6000000000004</v>
      </c>
      <c r="O470" s="29">
        <v>22947</v>
      </c>
      <c r="P470" s="29">
        <v>44162.1</v>
      </c>
      <c r="Q470" s="29">
        <v>280992.2</v>
      </c>
      <c r="R470" s="29">
        <v>983256.3</v>
      </c>
      <c r="S470" s="29">
        <v>880000</v>
      </c>
      <c r="T470" s="29">
        <v>-103256.3</v>
      </c>
      <c r="U470" s="29">
        <v>-11.73</v>
      </c>
    </row>
    <row r="471" spans="1:21" x14ac:dyDescent="0.2">
      <c r="A471" s="28" t="s">
        <v>994</v>
      </c>
      <c r="B471" s="29">
        <v>0</v>
      </c>
      <c r="C471" s="29">
        <v>4329.6000000000004</v>
      </c>
      <c r="D471" s="29">
        <v>0</v>
      </c>
      <c r="E471" s="29">
        <v>80963.899999999994</v>
      </c>
      <c r="F471" s="29">
        <v>33771</v>
      </c>
      <c r="G471" s="29">
        <v>206955.8</v>
      </c>
      <c r="H471" s="29">
        <v>2164.8000000000002</v>
      </c>
      <c r="I471" s="29">
        <v>0</v>
      </c>
      <c r="J471" s="29">
        <v>0</v>
      </c>
      <c r="K471" s="29">
        <v>0</v>
      </c>
      <c r="L471" s="29">
        <v>0</v>
      </c>
      <c r="M471" s="29">
        <v>12555.9</v>
      </c>
      <c r="N471" s="29">
        <v>3030.7</v>
      </c>
      <c r="O471" s="29">
        <v>22947</v>
      </c>
      <c r="P471" s="29">
        <v>44162.1</v>
      </c>
      <c r="Q471" s="29">
        <v>184008.8</v>
      </c>
      <c r="R471" s="29">
        <v>594889.6</v>
      </c>
      <c r="S471" s="29">
        <v>881000</v>
      </c>
      <c r="T471" s="29">
        <v>286110.40000000002</v>
      </c>
      <c r="U471" s="29">
        <v>32.479999999999997</v>
      </c>
    </row>
    <row r="472" spans="1:21" x14ac:dyDescent="0.2">
      <c r="A472" s="28" t="s">
        <v>995</v>
      </c>
      <c r="B472" s="29">
        <v>0</v>
      </c>
      <c r="C472" s="29">
        <v>5195.5</v>
      </c>
      <c r="D472" s="29">
        <v>0</v>
      </c>
      <c r="E472" s="29">
        <v>80963.899999999994</v>
      </c>
      <c r="F472" s="29">
        <v>33771</v>
      </c>
      <c r="G472" s="29">
        <v>206955.8</v>
      </c>
      <c r="H472" s="29">
        <v>2164.8000000000002</v>
      </c>
      <c r="I472" s="29">
        <v>0</v>
      </c>
      <c r="J472" s="29">
        <v>0</v>
      </c>
      <c r="K472" s="29">
        <v>0</v>
      </c>
      <c r="L472" s="29">
        <v>0</v>
      </c>
      <c r="M472" s="29">
        <v>12555.9</v>
      </c>
      <c r="N472" s="29">
        <v>3030.7</v>
      </c>
      <c r="O472" s="29">
        <v>22947</v>
      </c>
      <c r="P472" s="29">
        <v>44162.1</v>
      </c>
      <c r="Q472" s="29">
        <v>181844</v>
      </c>
      <c r="R472" s="29">
        <v>593590.69999999995</v>
      </c>
      <c r="S472" s="29">
        <v>876000</v>
      </c>
      <c r="T472" s="29">
        <v>282409.3</v>
      </c>
      <c r="U472" s="29">
        <v>32.24</v>
      </c>
    </row>
    <row r="473" spans="1:21" x14ac:dyDescent="0.2">
      <c r="A473" s="28" t="s">
        <v>996</v>
      </c>
      <c r="B473" s="29">
        <v>0</v>
      </c>
      <c r="C473" s="29">
        <v>4329.6000000000004</v>
      </c>
      <c r="D473" s="29">
        <v>0</v>
      </c>
      <c r="E473" s="29">
        <v>80963.899999999994</v>
      </c>
      <c r="F473" s="29">
        <v>33771</v>
      </c>
      <c r="G473" s="29">
        <v>206955.8</v>
      </c>
      <c r="H473" s="29">
        <v>2164.8000000000002</v>
      </c>
      <c r="I473" s="29">
        <v>0</v>
      </c>
      <c r="J473" s="29">
        <v>0</v>
      </c>
      <c r="K473" s="29">
        <v>0</v>
      </c>
      <c r="L473" s="29">
        <v>0</v>
      </c>
      <c r="M473" s="29">
        <v>12555.9</v>
      </c>
      <c r="N473" s="29">
        <v>3030.7</v>
      </c>
      <c r="O473" s="29">
        <v>22947</v>
      </c>
      <c r="P473" s="29">
        <v>44162.1</v>
      </c>
      <c r="Q473" s="29">
        <v>185307.7</v>
      </c>
      <c r="R473" s="29">
        <v>596188.4</v>
      </c>
      <c r="S473" s="29">
        <v>879000</v>
      </c>
      <c r="T473" s="29">
        <v>282811.59999999998</v>
      </c>
      <c r="U473" s="29">
        <v>32.17</v>
      </c>
    </row>
    <row r="474" spans="1:21" x14ac:dyDescent="0.2">
      <c r="A474" s="28" t="s">
        <v>997</v>
      </c>
      <c r="B474" s="29">
        <v>865.9</v>
      </c>
      <c r="C474" s="29">
        <v>5195.5</v>
      </c>
      <c r="D474" s="29">
        <v>0</v>
      </c>
      <c r="E474" s="29">
        <v>80963.899999999994</v>
      </c>
      <c r="F474" s="29">
        <v>33771</v>
      </c>
      <c r="G474" s="29">
        <v>206955.8</v>
      </c>
      <c r="H474" s="29">
        <v>2164.8000000000002</v>
      </c>
      <c r="I474" s="29">
        <v>0</v>
      </c>
      <c r="J474" s="29">
        <v>0</v>
      </c>
      <c r="K474" s="29">
        <v>0</v>
      </c>
      <c r="L474" s="29">
        <v>0</v>
      </c>
      <c r="M474" s="29">
        <v>12555.9</v>
      </c>
      <c r="N474" s="29">
        <v>3030.7</v>
      </c>
      <c r="O474" s="29">
        <v>22947</v>
      </c>
      <c r="P474" s="29">
        <v>44162.1</v>
      </c>
      <c r="Q474" s="29">
        <v>185307.7</v>
      </c>
      <c r="R474" s="29">
        <v>597920.30000000005</v>
      </c>
      <c r="S474" s="29">
        <v>886000</v>
      </c>
      <c r="T474" s="29">
        <v>288079.7</v>
      </c>
      <c r="U474" s="29">
        <v>32.51</v>
      </c>
    </row>
    <row r="475" spans="1:21" x14ac:dyDescent="0.2">
      <c r="A475" s="28" t="s">
        <v>998</v>
      </c>
      <c r="B475" s="29">
        <v>0</v>
      </c>
      <c r="C475" s="29">
        <v>5195.5</v>
      </c>
      <c r="D475" s="29">
        <v>0</v>
      </c>
      <c r="E475" s="29">
        <v>80963.899999999994</v>
      </c>
      <c r="F475" s="29">
        <v>33771</v>
      </c>
      <c r="G475" s="29">
        <v>206955.8</v>
      </c>
      <c r="H475" s="29">
        <v>2164.8000000000002</v>
      </c>
      <c r="I475" s="29">
        <v>0</v>
      </c>
      <c r="J475" s="29">
        <v>0</v>
      </c>
      <c r="K475" s="29">
        <v>0</v>
      </c>
      <c r="L475" s="29">
        <v>0</v>
      </c>
      <c r="M475" s="29">
        <v>12555.9</v>
      </c>
      <c r="N475" s="29">
        <v>3030.7</v>
      </c>
      <c r="O475" s="29">
        <v>22947</v>
      </c>
      <c r="P475" s="29">
        <v>44162.1</v>
      </c>
      <c r="Q475" s="29">
        <v>186606.5</v>
      </c>
      <c r="R475" s="29">
        <v>598353.30000000005</v>
      </c>
      <c r="S475" s="29">
        <v>884000</v>
      </c>
      <c r="T475" s="29">
        <v>285646.7</v>
      </c>
      <c r="U475" s="29">
        <v>32.31</v>
      </c>
    </row>
    <row r="476" spans="1:21" x14ac:dyDescent="0.2">
      <c r="A476" s="28" t="s">
        <v>999</v>
      </c>
      <c r="B476" s="29">
        <v>0</v>
      </c>
      <c r="C476" s="29">
        <v>4329.6000000000004</v>
      </c>
      <c r="D476" s="29">
        <v>0</v>
      </c>
      <c r="E476" s="29">
        <v>80963.899999999994</v>
      </c>
      <c r="F476" s="29">
        <v>33771</v>
      </c>
      <c r="G476" s="29">
        <v>206955.8</v>
      </c>
      <c r="H476" s="29">
        <v>2164.8000000000002</v>
      </c>
      <c r="I476" s="29">
        <v>0</v>
      </c>
      <c r="J476" s="29">
        <v>0</v>
      </c>
      <c r="K476" s="29">
        <v>0</v>
      </c>
      <c r="L476" s="29">
        <v>0</v>
      </c>
      <c r="M476" s="29">
        <v>31606.2</v>
      </c>
      <c r="N476" s="29">
        <v>4329.6000000000004</v>
      </c>
      <c r="O476" s="29">
        <v>22947</v>
      </c>
      <c r="P476" s="29">
        <v>44162.1</v>
      </c>
      <c r="Q476" s="29">
        <v>186606.5</v>
      </c>
      <c r="R476" s="29">
        <v>617836.5</v>
      </c>
      <c r="S476" s="29">
        <v>884000</v>
      </c>
      <c r="T476" s="29">
        <v>266163.5</v>
      </c>
      <c r="U476" s="29">
        <v>30.11</v>
      </c>
    </row>
    <row r="477" spans="1:21" x14ac:dyDescent="0.2">
      <c r="A477" s="28" t="s">
        <v>1000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335112.5</v>
      </c>
      <c r="K477" s="29">
        <v>220377.60000000001</v>
      </c>
      <c r="L477" s="29">
        <v>70572.800000000003</v>
      </c>
      <c r="M477" s="29">
        <v>78366.100000000006</v>
      </c>
      <c r="N477" s="29">
        <v>248953.1</v>
      </c>
      <c r="O477" s="29">
        <v>22947</v>
      </c>
      <c r="P477" s="29">
        <v>49357.599999999999</v>
      </c>
      <c r="Q477" s="29">
        <v>286620.7</v>
      </c>
      <c r="R477" s="29">
        <v>1312307.3</v>
      </c>
      <c r="S477" s="29">
        <v>929000</v>
      </c>
      <c r="T477" s="29">
        <v>-383307.3</v>
      </c>
      <c r="U477" s="29">
        <v>-41.26</v>
      </c>
    </row>
    <row r="478" spans="1:21" x14ac:dyDescent="0.2">
      <c r="A478" s="28" t="s">
        <v>1001</v>
      </c>
      <c r="B478" s="29">
        <v>0</v>
      </c>
      <c r="C478" s="29">
        <v>4329.6000000000004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321690.59999999998</v>
      </c>
      <c r="K478" s="29">
        <v>220377.60000000001</v>
      </c>
      <c r="L478" s="29">
        <v>3896.7</v>
      </c>
      <c r="M478" s="29">
        <v>78366.100000000006</v>
      </c>
      <c r="N478" s="29">
        <v>4329.6000000000004</v>
      </c>
      <c r="O478" s="29">
        <v>22947</v>
      </c>
      <c r="P478" s="29">
        <v>44162.1</v>
      </c>
      <c r="Q478" s="29">
        <v>286620.7</v>
      </c>
      <c r="R478" s="29">
        <v>986720</v>
      </c>
      <c r="S478" s="29">
        <v>924000</v>
      </c>
      <c r="T478" s="29">
        <v>-62720</v>
      </c>
      <c r="U478" s="29">
        <v>-6.79</v>
      </c>
    </row>
    <row r="479" spans="1:21" x14ac:dyDescent="0.2">
      <c r="A479" s="28" t="s">
        <v>1002</v>
      </c>
      <c r="B479" s="29">
        <v>0</v>
      </c>
      <c r="C479" s="29">
        <v>4329.6000000000004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334246.5</v>
      </c>
      <c r="K479" s="29">
        <v>220377.60000000001</v>
      </c>
      <c r="L479" s="29">
        <v>50223.6</v>
      </c>
      <c r="M479" s="29">
        <v>78366.100000000006</v>
      </c>
      <c r="N479" s="29">
        <v>248953.1</v>
      </c>
      <c r="O479" s="29">
        <v>22947</v>
      </c>
      <c r="P479" s="29">
        <v>49357.599999999999</v>
      </c>
      <c r="Q479" s="29">
        <v>286620.7</v>
      </c>
      <c r="R479" s="29">
        <v>1295421.8</v>
      </c>
      <c r="S479" s="29">
        <v>905000</v>
      </c>
      <c r="T479" s="29">
        <v>-390421.8</v>
      </c>
      <c r="U479" s="29">
        <v>-43.14</v>
      </c>
    </row>
    <row r="480" spans="1:21" x14ac:dyDescent="0.2">
      <c r="A480" s="28" t="s">
        <v>1003</v>
      </c>
      <c r="B480" s="29">
        <v>0</v>
      </c>
      <c r="C480" s="29">
        <v>4329.6000000000004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321690.59999999998</v>
      </c>
      <c r="K480" s="29">
        <v>220377.60000000001</v>
      </c>
      <c r="L480" s="29">
        <v>3896.7</v>
      </c>
      <c r="M480" s="29">
        <v>78366.100000000006</v>
      </c>
      <c r="N480" s="29">
        <v>4329.6000000000004</v>
      </c>
      <c r="O480" s="29">
        <v>22947</v>
      </c>
      <c r="P480" s="29">
        <v>44162.1</v>
      </c>
      <c r="Q480" s="29">
        <v>280992.2</v>
      </c>
      <c r="R480" s="29">
        <v>981091.5</v>
      </c>
      <c r="S480" s="29">
        <v>895000</v>
      </c>
      <c r="T480" s="29">
        <v>-86091.5</v>
      </c>
      <c r="U480" s="29">
        <v>-9.6199999999999992</v>
      </c>
    </row>
    <row r="481" spans="1:21" x14ac:dyDescent="0.2">
      <c r="A481" s="28" t="s">
        <v>1004</v>
      </c>
      <c r="B481" s="29">
        <v>0</v>
      </c>
      <c r="C481" s="29">
        <v>4329.6000000000004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321690.59999999998</v>
      </c>
      <c r="K481" s="29">
        <v>220377.60000000001</v>
      </c>
      <c r="L481" s="29">
        <v>50223.6</v>
      </c>
      <c r="M481" s="29">
        <v>78366.100000000006</v>
      </c>
      <c r="N481" s="29">
        <v>248953.1</v>
      </c>
      <c r="O481" s="29">
        <v>22947</v>
      </c>
      <c r="P481" s="29">
        <v>61913.5</v>
      </c>
      <c r="Q481" s="29">
        <v>286620.7</v>
      </c>
      <c r="R481" s="29">
        <v>1295421.8</v>
      </c>
      <c r="S481" s="29">
        <v>892000</v>
      </c>
      <c r="T481" s="29">
        <v>-403421.8</v>
      </c>
      <c r="U481" s="29">
        <v>-45.23</v>
      </c>
    </row>
    <row r="482" spans="1:21" x14ac:dyDescent="0.2">
      <c r="A482" s="28" t="s">
        <v>1005</v>
      </c>
      <c r="B482" s="29">
        <v>0</v>
      </c>
      <c r="C482" s="29">
        <v>1731.8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335112.5</v>
      </c>
      <c r="K482" s="29">
        <v>220377.60000000001</v>
      </c>
      <c r="L482" s="29">
        <v>50223.6</v>
      </c>
      <c r="M482" s="29">
        <v>78366.100000000006</v>
      </c>
      <c r="N482" s="29">
        <v>248953.1</v>
      </c>
      <c r="O482" s="29">
        <v>22947</v>
      </c>
      <c r="P482" s="29">
        <v>44162.1</v>
      </c>
      <c r="Q482" s="29">
        <v>286620.7</v>
      </c>
      <c r="R482" s="29">
        <v>1288494.3999999999</v>
      </c>
      <c r="S482" s="29">
        <v>894000</v>
      </c>
      <c r="T482" s="29">
        <v>-394494.4</v>
      </c>
      <c r="U482" s="29">
        <v>-44.13</v>
      </c>
    </row>
    <row r="483" spans="1:21" x14ac:dyDescent="0.2">
      <c r="A483" s="28" t="s">
        <v>1006</v>
      </c>
      <c r="B483" s="29">
        <v>0</v>
      </c>
      <c r="C483" s="29">
        <v>1731.8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335112.5</v>
      </c>
      <c r="K483" s="29">
        <v>220377.60000000001</v>
      </c>
      <c r="L483" s="29">
        <v>50223.6</v>
      </c>
      <c r="M483" s="29">
        <v>78366.100000000006</v>
      </c>
      <c r="N483" s="29">
        <v>248953.1</v>
      </c>
      <c r="O483" s="29">
        <v>22947</v>
      </c>
      <c r="P483" s="29">
        <v>62346.5</v>
      </c>
      <c r="Q483" s="29">
        <v>286620.7</v>
      </c>
      <c r="R483" s="29">
        <v>1306678.8</v>
      </c>
      <c r="S483" s="29">
        <v>915000</v>
      </c>
      <c r="T483" s="29">
        <v>-391678.8</v>
      </c>
      <c r="U483" s="29">
        <v>-42.81</v>
      </c>
    </row>
    <row r="484" spans="1:21" x14ac:dyDescent="0.2">
      <c r="A484" s="28" t="s">
        <v>1007</v>
      </c>
      <c r="B484" s="29">
        <v>0</v>
      </c>
      <c r="C484" s="29">
        <v>4329.6000000000004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318226.90000000002</v>
      </c>
      <c r="K484" s="29">
        <v>220377.60000000001</v>
      </c>
      <c r="L484" s="29">
        <v>3896.7</v>
      </c>
      <c r="M484" s="29">
        <v>78366.100000000006</v>
      </c>
      <c r="N484" s="29">
        <v>4329.6000000000004</v>
      </c>
      <c r="O484" s="29">
        <v>22947</v>
      </c>
      <c r="P484" s="29">
        <v>44162.1</v>
      </c>
      <c r="Q484" s="29">
        <v>286620.7</v>
      </c>
      <c r="R484" s="29">
        <v>983256.3</v>
      </c>
      <c r="S484" s="29">
        <v>924000</v>
      </c>
      <c r="T484" s="29">
        <v>-59256.3</v>
      </c>
      <c r="U484" s="29">
        <v>-6.41</v>
      </c>
    </row>
    <row r="485" spans="1:21" x14ac:dyDescent="0.2">
      <c r="A485" s="28" t="s">
        <v>1008</v>
      </c>
      <c r="B485" s="29">
        <v>0</v>
      </c>
      <c r="C485" s="29">
        <v>4329.6000000000004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318226.90000000002</v>
      </c>
      <c r="K485" s="29">
        <v>193533.9</v>
      </c>
      <c r="L485" s="29">
        <v>3896.7</v>
      </c>
      <c r="M485" s="29">
        <v>78366.100000000006</v>
      </c>
      <c r="N485" s="29">
        <v>248953.1</v>
      </c>
      <c r="O485" s="29">
        <v>22947</v>
      </c>
      <c r="P485" s="29">
        <v>44162.1</v>
      </c>
      <c r="Q485" s="29">
        <v>286620.7</v>
      </c>
      <c r="R485" s="29">
        <v>1201036.1000000001</v>
      </c>
      <c r="S485" s="29">
        <v>927000</v>
      </c>
      <c r="T485" s="29">
        <v>-274036.09999999998</v>
      </c>
      <c r="U485" s="29">
        <v>-29.56</v>
      </c>
    </row>
    <row r="486" spans="1:21" x14ac:dyDescent="0.2">
      <c r="A486" s="28" t="s">
        <v>1009</v>
      </c>
      <c r="B486" s="29">
        <v>0</v>
      </c>
      <c r="C486" s="29">
        <v>4329.6000000000004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318226.90000000002</v>
      </c>
      <c r="K486" s="29">
        <v>193533.9</v>
      </c>
      <c r="L486" s="29">
        <v>50223.6</v>
      </c>
      <c r="M486" s="29">
        <v>78366.100000000006</v>
      </c>
      <c r="N486" s="29">
        <v>248953.1</v>
      </c>
      <c r="O486" s="29">
        <v>22947</v>
      </c>
      <c r="P486" s="29">
        <v>62346.5</v>
      </c>
      <c r="Q486" s="29">
        <v>321690.59999999998</v>
      </c>
      <c r="R486" s="29">
        <v>1300617.3</v>
      </c>
      <c r="S486" s="29">
        <v>911000</v>
      </c>
      <c r="T486" s="29">
        <v>-389617.3</v>
      </c>
      <c r="U486" s="29">
        <v>-42.77</v>
      </c>
    </row>
    <row r="487" spans="1:21" x14ac:dyDescent="0.2">
      <c r="A487" s="28" t="s">
        <v>1010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335112.5</v>
      </c>
      <c r="K487" s="29">
        <v>220377.60000000001</v>
      </c>
      <c r="L487" s="29">
        <v>50223.6</v>
      </c>
      <c r="M487" s="29">
        <v>78366.100000000006</v>
      </c>
      <c r="N487" s="29">
        <v>248953.1</v>
      </c>
      <c r="O487" s="29">
        <v>22947</v>
      </c>
      <c r="P487" s="29">
        <v>62346.5</v>
      </c>
      <c r="Q487" s="29">
        <v>286620.7</v>
      </c>
      <c r="R487" s="29">
        <v>1304947</v>
      </c>
      <c r="S487" s="29">
        <v>911000</v>
      </c>
      <c r="T487" s="29">
        <v>-393947</v>
      </c>
      <c r="U487" s="29">
        <v>-43.24</v>
      </c>
    </row>
    <row r="488" spans="1:21" x14ac:dyDescent="0.2">
      <c r="A488" s="28" t="s">
        <v>1011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335112.5</v>
      </c>
      <c r="K488" s="29">
        <v>220377.60000000001</v>
      </c>
      <c r="L488" s="29">
        <v>50223.6</v>
      </c>
      <c r="M488" s="29">
        <v>78366.100000000006</v>
      </c>
      <c r="N488" s="29">
        <v>248953.1</v>
      </c>
      <c r="O488" s="29">
        <v>22947</v>
      </c>
      <c r="P488" s="29">
        <v>62346.5</v>
      </c>
      <c r="Q488" s="29">
        <v>286620.7</v>
      </c>
      <c r="R488" s="29">
        <v>1304947</v>
      </c>
      <c r="S488" s="29">
        <v>911000</v>
      </c>
      <c r="T488" s="29">
        <v>-393947</v>
      </c>
      <c r="U488" s="29">
        <v>-43.24</v>
      </c>
    </row>
    <row r="489" spans="1:21" x14ac:dyDescent="0.2">
      <c r="A489" s="28" t="s">
        <v>1012</v>
      </c>
      <c r="B489" s="29">
        <v>0</v>
      </c>
      <c r="C489" s="29">
        <v>1731.8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335112.5</v>
      </c>
      <c r="K489" s="29">
        <v>220377.60000000001</v>
      </c>
      <c r="L489" s="29">
        <v>50223.6</v>
      </c>
      <c r="M489" s="29">
        <v>78366.100000000006</v>
      </c>
      <c r="N489" s="29">
        <v>248953.1</v>
      </c>
      <c r="O489" s="29">
        <v>22947</v>
      </c>
      <c r="P489" s="29">
        <v>44162.1</v>
      </c>
      <c r="Q489" s="29">
        <v>286620.7</v>
      </c>
      <c r="R489" s="29">
        <v>1288494.3999999999</v>
      </c>
      <c r="S489" s="29">
        <v>2096000</v>
      </c>
      <c r="T489" s="29">
        <v>807505.6</v>
      </c>
      <c r="U489" s="29">
        <v>38.53</v>
      </c>
    </row>
    <row r="490" spans="1:21" x14ac:dyDescent="0.2">
      <c r="A490" s="28" t="s">
        <v>1013</v>
      </c>
      <c r="B490" s="29">
        <v>0</v>
      </c>
      <c r="C490" s="29">
        <v>4329.6000000000004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334246.5</v>
      </c>
      <c r="K490" s="29">
        <v>220377.60000000001</v>
      </c>
      <c r="L490" s="29">
        <v>50223.6</v>
      </c>
      <c r="M490" s="29">
        <v>78366.100000000006</v>
      </c>
      <c r="N490" s="29">
        <v>248953.1</v>
      </c>
      <c r="O490" s="29">
        <v>22947</v>
      </c>
      <c r="P490" s="29">
        <v>62346.5</v>
      </c>
      <c r="Q490" s="29">
        <v>321690.59999999998</v>
      </c>
      <c r="R490" s="29">
        <v>1343480.6</v>
      </c>
      <c r="S490" s="29">
        <v>2099000</v>
      </c>
      <c r="T490" s="29">
        <v>755519.4</v>
      </c>
      <c r="U490" s="29">
        <v>35.99</v>
      </c>
    </row>
    <row r="491" spans="1:21" x14ac:dyDescent="0.2">
      <c r="A491" s="28" t="s">
        <v>1014</v>
      </c>
      <c r="B491" s="29">
        <v>0</v>
      </c>
      <c r="C491" s="29">
        <v>4329.6000000000004</v>
      </c>
      <c r="D491" s="29">
        <v>0</v>
      </c>
      <c r="E491" s="29">
        <v>0</v>
      </c>
      <c r="F491" s="29">
        <v>0</v>
      </c>
      <c r="G491" s="29">
        <v>0</v>
      </c>
      <c r="H491" s="29">
        <v>2164.8000000000002</v>
      </c>
      <c r="I491" s="29">
        <v>0</v>
      </c>
      <c r="J491" s="29">
        <v>321690.59999999998</v>
      </c>
      <c r="K491" s="29">
        <v>220377.60000000001</v>
      </c>
      <c r="L491" s="29">
        <v>3896.7</v>
      </c>
      <c r="M491" s="29">
        <v>78366.100000000006</v>
      </c>
      <c r="N491" s="29">
        <v>248953.1</v>
      </c>
      <c r="O491" s="29">
        <v>22947</v>
      </c>
      <c r="P491" s="29">
        <v>44162.1</v>
      </c>
      <c r="Q491" s="29">
        <v>263240.8</v>
      </c>
      <c r="R491" s="29">
        <v>1210128.3</v>
      </c>
      <c r="S491" s="29">
        <v>2100000</v>
      </c>
      <c r="T491" s="29">
        <v>889871.7</v>
      </c>
      <c r="U491" s="29">
        <v>42.37</v>
      </c>
    </row>
    <row r="492" spans="1:21" x14ac:dyDescent="0.2">
      <c r="A492" s="28" t="s">
        <v>1015</v>
      </c>
      <c r="B492" s="29">
        <v>0</v>
      </c>
      <c r="C492" s="29">
        <v>1731.8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335112.5</v>
      </c>
      <c r="K492" s="29">
        <v>220377.60000000001</v>
      </c>
      <c r="L492" s="29">
        <v>50223.6</v>
      </c>
      <c r="M492" s="29">
        <v>78366.100000000006</v>
      </c>
      <c r="N492" s="29">
        <v>248953.1</v>
      </c>
      <c r="O492" s="29">
        <v>22947</v>
      </c>
      <c r="P492" s="29">
        <v>49357.599999999999</v>
      </c>
      <c r="Q492" s="29">
        <v>286620.7</v>
      </c>
      <c r="R492" s="29">
        <v>1293690</v>
      </c>
      <c r="S492" s="29">
        <v>2102000</v>
      </c>
      <c r="T492" s="29">
        <v>808310</v>
      </c>
      <c r="U492" s="29">
        <v>38.450000000000003</v>
      </c>
    </row>
    <row r="493" spans="1:21" x14ac:dyDescent="0.2">
      <c r="A493" s="28" t="s">
        <v>1016</v>
      </c>
      <c r="B493" s="29">
        <v>0</v>
      </c>
      <c r="C493" s="29">
        <v>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335112.5</v>
      </c>
      <c r="K493" s="29">
        <v>220377.60000000001</v>
      </c>
      <c r="L493" s="29">
        <v>516090.5</v>
      </c>
      <c r="M493" s="29">
        <v>78366.100000000006</v>
      </c>
      <c r="N493" s="29">
        <v>264106.7</v>
      </c>
      <c r="O493" s="29">
        <v>22947</v>
      </c>
      <c r="P493" s="29">
        <v>62346.5</v>
      </c>
      <c r="Q493" s="29">
        <v>321690.59999999998</v>
      </c>
      <c r="R493" s="29">
        <v>1821037.5</v>
      </c>
      <c r="S493" s="29">
        <v>2103000</v>
      </c>
      <c r="T493" s="29">
        <v>281962.5</v>
      </c>
      <c r="U493" s="29">
        <v>13.41</v>
      </c>
    </row>
    <row r="494" spans="1:21" x14ac:dyDescent="0.2">
      <c r="A494" s="28" t="s">
        <v>1017</v>
      </c>
      <c r="B494" s="29">
        <v>0</v>
      </c>
      <c r="C494" s="29">
        <v>1731.8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335112.5</v>
      </c>
      <c r="K494" s="29">
        <v>220377.60000000001</v>
      </c>
      <c r="L494" s="29">
        <v>3896.7</v>
      </c>
      <c r="M494" s="29">
        <v>78366.100000000006</v>
      </c>
      <c r="N494" s="29">
        <v>248953.1</v>
      </c>
      <c r="O494" s="29">
        <v>22947</v>
      </c>
      <c r="P494" s="29">
        <v>62346.5</v>
      </c>
      <c r="Q494" s="29">
        <v>286620.7</v>
      </c>
      <c r="R494" s="29">
        <v>1260351.8999999999</v>
      </c>
      <c r="S494" s="29">
        <v>2103000</v>
      </c>
      <c r="T494" s="29">
        <v>842648.1</v>
      </c>
      <c r="U494" s="29">
        <v>40.07</v>
      </c>
    </row>
    <row r="495" spans="1:2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ht="38.25" x14ac:dyDescent="0.2">
      <c r="A496" s="30" t="s">
        <v>1178</v>
      </c>
      <c r="B496" s="29">
        <v>2441904.7000000002</v>
      </c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ht="38.25" x14ac:dyDescent="0.2">
      <c r="A497" s="30" t="s">
        <v>1179</v>
      </c>
      <c r="B497" s="29">
        <v>0</v>
      </c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ht="51" x14ac:dyDescent="0.2">
      <c r="A498" s="30" t="s">
        <v>1180</v>
      </c>
      <c r="B498" s="29">
        <v>92609236.900000006</v>
      </c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ht="38.25" x14ac:dyDescent="0.2">
      <c r="A499" s="30" t="s">
        <v>1181</v>
      </c>
      <c r="B499" s="29">
        <v>90389000</v>
      </c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ht="63.75" x14ac:dyDescent="0.2">
      <c r="A500" s="30" t="s">
        <v>1182</v>
      </c>
      <c r="B500" s="29">
        <v>2220236.9</v>
      </c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ht="51" x14ac:dyDescent="0.2">
      <c r="A501" s="30" t="s">
        <v>1183</v>
      </c>
      <c r="B501" s="29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ht="63.75" x14ac:dyDescent="0.2">
      <c r="A502" s="30" t="s">
        <v>1184</v>
      </c>
      <c r="B502" s="29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ht="51" x14ac:dyDescent="0.2">
      <c r="A503" s="30" t="s">
        <v>1185</v>
      </c>
      <c r="B503" s="29">
        <v>0</v>
      </c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x14ac:dyDescent="0.2">
      <c r="A505" s="31" t="s">
        <v>1186</v>
      </c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x14ac:dyDescent="0.2">
      <c r="A507" s="32" t="s">
        <v>1958</v>
      </c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x14ac:dyDescent="0.2">
      <c r="A508" s="32" t="s">
        <v>2024</v>
      </c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</sheetData>
  <hyperlinks>
    <hyperlink ref="A505" r:id="rId1" display="https://miau.my-x.hu/myx-free/coco/test/382549520210422090731.html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8"/>
  <sheetViews>
    <sheetView workbookViewId="0"/>
  </sheetViews>
  <sheetFormatPr defaultRowHeight="12.75" x14ac:dyDescent="0.2"/>
  <cols>
    <col min="2" max="2" width="15.7109375" bestFit="1" customWidth="1"/>
    <col min="3" max="8" width="10.140625" bestFit="1" customWidth="1"/>
    <col min="9" max="10" width="11.42578125" bestFit="1" customWidth="1"/>
    <col min="11" max="12" width="10.140625" bestFit="1" customWidth="1"/>
    <col min="13" max="13" width="11.42578125" bestFit="1" customWidth="1"/>
    <col min="14" max="16" width="10.140625" bestFit="1" customWidth="1"/>
    <col min="17" max="17" width="11.42578125" bestFit="1" customWidth="1"/>
    <col min="18" max="18" width="12.85546875" bestFit="1" customWidth="1"/>
    <col min="19" max="19" width="10.7109375" bestFit="1" customWidth="1"/>
    <col min="20" max="20" width="12.42578125" bestFit="1" customWidth="1"/>
    <col min="21" max="21" width="11.140625" bestFit="1" customWidth="1"/>
  </cols>
  <sheetData>
    <row r="1" spans="1:21" x14ac:dyDescent="0.2">
      <c r="A1" s="23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" x14ac:dyDescent="0.2">
      <c r="A2" s="25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</row>
    <row r="3" spans="1:21" x14ac:dyDescent="0.2">
      <c r="A3" s="25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ht="38.25" x14ac:dyDescent="0.2">
      <c r="A6" s="26" t="s">
        <v>886</v>
      </c>
      <c r="B6" s="27">
        <v>8988184</v>
      </c>
      <c r="C6" s="26" t="s">
        <v>887</v>
      </c>
      <c r="D6" s="27">
        <v>120</v>
      </c>
      <c r="E6" s="26" t="s">
        <v>888</v>
      </c>
      <c r="F6" s="27">
        <v>16</v>
      </c>
      <c r="G6" s="26" t="s">
        <v>889</v>
      </c>
      <c r="H6" s="27">
        <v>120</v>
      </c>
      <c r="I6" s="26" t="s">
        <v>890</v>
      </c>
      <c r="J6" s="27">
        <v>0</v>
      </c>
      <c r="K6" s="26" t="s">
        <v>891</v>
      </c>
      <c r="L6" s="27" t="s">
        <v>1874</v>
      </c>
      <c r="M6" s="24"/>
      <c r="N6" s="24"/>
      <c r="O6" s="24"/>
      <c r="P6" s="24"/>
      <c r="Q6" s="24"/>
      <c r="R6" s="24"/>
      <c r="S6" s="24"/>
      <c r="T6" s="24"/>
      <c r="U6" s="24"/>
    </row>
    <row r="7" spans="1:21" x14ac:dyDescent="0.2">
      <c r="A7" s="23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</row>
    <row r="8" spans="1:21" ht="25.5" x14ac:dyDescent="0.2">
      <c r="A8" s="28" t="s">
        <v>892</v>
      </c>
      <c r="B8" s="28" t="s">
        <v>893</v>
      </c>
      <c r="C8" s="28" t="s">
        <v>894</v>
      </c>
      <c r="D8" s="28" t="s">
        <v>895</v>
      </c>
      <c r="E8" s="28" t="s">
        <v>896</v>
      </c>
      <c r="F8" s="28" t="s">
        <v>1657</v>
      </c>
      <c r="G8" s="28" t="s">
        <v>1658</v>
      </c>
      <c r="H8" s="28" t="s">
        <v>1659</v>
      </c>
      <c r="I8" s="28" t="s">
        <v>1660</v>
      </c>
      <c r="J8" s="28" t="s">
        <v>1875</v>
      </c>
      <c r="K8" s="28" t="s">
        <v>1876</v>
      </c>
      <c r="L8" s="28" t="s">
        <v>1877</v>
      </c>
      <c r="M8" s="28" t="s">
        <v>1878</v>
      </c>
      <c r="N8" s="28" t="s">
        <v>1879</v>
      </c>
      <c r="O8" s="28" t="s">
        <v>1880</v>
      </c>
      <c r="P8" s="28" t="s">
        <v>1881</v>
      </c>
      <c r="Q8" s="28" t="s">
        <v>1882</v>
      </c>
      <c r="R8" s="28" t="s">
        <v>1883</v>
      </c>
      <c r="S8" s="24"/>
      <c r="T8" s="24"/>
      <c r="U8" s="24"/>
    </row>
    <row r="9" spans="1:21" x14ac:dyDescent="0.2">
      <c r="A9" s="28" t="s">
        <v>898</v>
      </c>
      <c r="B9" s="29">
        <v>46</v>
      </c>
      <c r="C9" s="29">
        <v>47</v>
      </c>
      <c r="D9" s="29">
        <v>47</v>
      </c>
      <c r="E9" s="29">
        <v>48</v>
      </c>
      <c r="F9" s="29">
        <v>47</v>
      </c>
      <c r="G9" s="29">
        <v>46</v>
      </c>
      <c r="H9" s="29">
        <v>46</v>
      </c>
      <c r="I9" s="29">
        <v>44</v>
      </c>
      <c r="J9" s="29">
        <v>75</v>
      </c>
      <c r="K9" s="29">
        <v>74</v>
      </c>
      <c r="L9" s="29">
        <v>74</v>
      </c>
      <c r="M9" s="29">
        <v>73</v>
      </c>
      <c r="N9" s="29">
        <v>74</v>
      </c>
      <c r="O9" s="29">
        <v>75</v>
      </c>
      <c r="P9" s="29">
        <v>75</v>
      </c>
      <c r="Q9" s="29">
        <v>77</v>
      </c>
      <c r="R9" s="29">
        <v>1320000</v>
      </c>
      <c r="S9" s="24"/>
      <c r="T9" s="24"/>
      <c r="U9" s="24"/>
    </row>
    <row r="10" spans="1:21" x14ac:dyDescent="0.2">
      <c r="A10" s="28" t="s">
        <v>899</v>
      </c>
      <c r="B10" s="29">
        <v>45</v>
      </c>
      <c r="C10" s="29">
        <v>45</v>
      </c>
      <c r="D10" s="29">
        <v>41</v>
      </c>
      <c r="E10" s="29">
        <v>46</v>
      </c>
      <c r="F10" s="29">
        <v>48</v>
      </c>
      <c r="G10" s="29">
        <v>48</v>
      </c>
      <c r="H10" s="29">
        <v>45</v>
      </c>
      <c r="I10" s="29">
        <v>42</v>
      </c>
      <c r="J10" s="29">
        <v>76</v>
      </c>
      <c r="K10" s="29">
        <v>76</v>
      </c>
      <c r="L10" s="29">
        <v>80</v>
      </c>
      <c r="M10" s="29">
        <v>75</v>
      </c>
      <c r="N10" s="29">
        <v>73</v>
      </c>
      <c r="O10" s="29">
        <v>73</v>
      </c>
      <c r="P10" s="29">
        <v>76</v>
      </c>
      <c r="Q10" s="29">
        <v>79</v>
      </c>
      <c r="R10" s="29">
        <v>1324000</v>
      </c>
      <c r="S10" s="24"/>
      <c r="T10" s="24"/>
      <c r="U10" s="24"/>
    </row>
    <row r="11" spans="1:21" x14ac:dyDescent="0.2">
      <c r="A11" s="28" t="s">
        <v>900</v>
      </c>
      <c r="B11" s="29">
        <v>39</v>
      </c>
      <c r="C11" s="29">
        <v>42</v>
      </c>
      <c r="D11" s="29">
        <v>39</v>
      </c>
      <c r="E11" s="29">
        <v>39</v>
      </c>
      <c r="F11" s="29">
        <v>39</v>
      </c>
      <c r="G11" s="29">
        <v>42</v>
      </c>
      <c r="H11" s="29">
        <v>40</v>
      </c>
      <c r="I11" s="29">
        <v>41</v>
      </c>
      <c r="J11" s="29">
        <v>82</v>
      </c>
      <c r="K11" s="29">
        <v>79</v>
      </c>
      <c r="L11" s="29">
        <v>82</v>
      </c>
      <c r="M11" s="29">
        <v>82</v>
      </c>
      <c r="N11" s="29">
        <v>82</v>
      </c>
      <c r="O11" s="29">
        <v>79</v>
      </c>
      <c r="P11" s="29">
        <v>81</v>
      </c>
      <c r="Q11" s="29">
        <v>80</v>
      </c>
      <c r="R11" s="29">
        <v>1287000</v>
      </c>
      <c r="S11" s="24"/>
      <c r="T11" s="24"/>
      <c r="U11" s="24"/>
    </row>
    <row r="12" spans="1:21" x14ac:dyDescent="0.2">
      <c r="A12" s="28" t="s">
        <v>901</v>
      </c>
      <c r="B12" s="29">
        <v>21</v>
      </c>
      <c r="C12" s="29">
        <v>17</v>
      </c>
      <c r="D12" s="29">
        <v>18</v>
      </c>
      <c r="E12" s="29">
        <v>20</v>
      </c>
      <c r="F12" s="29">
        <v>33</v>
      </c>
      <c r="G12" s="29">
        <v>36</v>
      </c>
      <c r="H12" s="29">
        <v>34</v>
      </c>
      <c r="I12" s="29">
        <v>39</v>
      </c>
      <c r="J12" s="29">
        <v>100</v>
      </c>
      <c r="K12" s="29">
        <v>104</v>
      </c>
      <c r="L12" s="29">
        <v>103</v>
      </c>
      <c r="M12" s="29">
        <v>101</v>
      </c>
      <c r="N12" s="29">
        <v>88</v>
      </c>
      <c r="O12" s="29">
        <v>85</v>
      </c>
      <c r="P12" s="29">
        <v>87</v>
      </c>
      <c r="Q12" s="29">
        <v>82</v>
      </c>
      <c r="R12" s="29">
        <v>1287000</v>
      </c>
      <c r="S12" s="24"/>
      <c r="T12" s="24"/>
      <c r="U12" s="24"/>
    </row>
    <row r="13" spans="1:21" x14ac:dyDescent="0.2">
      <c r="A13" s="28" t="s">
        <v>902</v>
      </c>
      <c r="B13" s="29">
        <v>11</v>
      </c>
      <c r="C13" s="29">
        <v>14</v>
      </c>
      <c r="D13" s="29">
        <v>9</v>
      </c>
      <c r="E13" s="29">
        <v>17</v>
      </c>
      <c r="F13" s="29">
        <v>30</v>
      </c>
      <c r="G13" s="29">
        <v>39</v>
      </c>
      <c r="H13" s="29">
        <v>38</v>
      </c>
      <c r="I13" s="29">
        <v>37</v>
      </c>
      <c r="J13" s="29">
        <v>110</v>
      </c>
      <c r="K13" s="29">
        <v>107</v>
      </c>
      <c r="L13" s="29">
        <v>112</v>
      </c>
      <c r="M13" s="29">
        <v>104</v>
      </c>
      <c r="N13" s="29">
        <v>91</v>
      </c>
      <c r="O13" s="29">
        <v>82</v>
      </c>
      <c r="P13" s="29">
        <v>83</v>
      </c>
      <c r="Q13" s="29">
        <v>84</v>
      </c>
      <c r="R13" s="29">
        <v>1291000</v>
      </c>
      <c r="S13" s="24"/>
      <c r="T13" s="24"/>
      <c r="U13" s="24"/>
    </row>
    <row r="14" spans="1:21" x14ac:dyDescent="0.2">
      <c r="A14" s="28" t="s">
        <v>903</v>
      </c>
      <c r="B14" s="29">
        <v>24</v>
      </c>
      <c r="C14" s="29">
        <v>23</v>
      </c>
      <c r="D14" s="29">
        <v>36</v>
      </c>
      <c r="E14" s="29">
        <v>24</v>
      </c>
      <c r="F14" s="29">
        <v>28</v>
      </c>
      <c r="G14" s="29">
        <v>35</v>
      </c>
      <c r="H14" s="29">
        <v>42</v>
      </c>
      <c r="I14" s="29">
        <v>46</v>
      </c>
      <c r="J14" s="29">
        <v>97</v>
      </c>
      <c r="K14" s="29">
        <v>98</v>
      </c>
      <c r="L14" s="29">
        <v>85</v>
      </c>
      <c r="M14" s="29">
        <v>97</v>
      </c>
      <c r="N14" s="29">
        <v>93</v>
      </c>
      <c r="O14" s="29">
        <v>86</v>
      </c>
      <c r="P14" s="29">
        <v>79</v>
      </c>
      <c r="Q14" s="29">
        <v>75</v>
      </c>
      <c r="R14" s="29">
        <v>1271000</v>
      </c>
      <c r="S14" s="24"/>
      <c r="T14" s="24"/>
      <c r="U14" s="24"/>
    </row>
    <row r="15" spans="1:21" x14ac:dyDescent="0.2">
      <c r="A15" s="28" t="s">
        <v>904</v>
      </c>
      <c r="B15" s="29">
        <v>49</v>
      </c>
      <c r="C15" s="29">
        <v>51</v>
      </c>
      <c r="D15" s="29">
        <v>50</v>
      </c>
      <c r="E15" s="29">
        <v>51</v>
      </c>
      <c r="F15" s="29">
        <v>50</v>
      </c>
      <c r="G15" s="29">
        <v>50</v>
      </c>
      <c r="H15" s="29">
        <v>48</v>
      </c>
      <c r="I15" s="29">
        <v>47</v>
      </c>
      <c r="J15" s="29">
        <v>72</v>
      </c>
      <c r="K15" s="29">
        <v>70</v>
      </c>
      <c r="L15" s="29">
        <v>71</v>
      </c>
      <c r="M15" s="29">
        <v>70</v>
      </c>
      <c r="N15" s="29">
        <v>71</v>
      </c>
      <c r="O15" s="29">
        <v>71</v>
      </c>
      <c r="P15" s="29">
        <v>73</v>
      </c>
      <c r="Q15" s="29">
        <v>74</v>
      </c>
      <c r="R15" s="29">
        <v>1247000</v>
      </c>
      <c r="S15" s="24"/>
      <c r="T15" s="24"/>
      <c r="U15" s="24"/>
    </row>
    <row r="16" spans="1:21" x14ac:dyDescent="0.2">
      <c r="A16" s="28" t="s">
        <v>905</v>
      </c>
      <c r="B16" s="29">
        <v>30</v>
      </c>
      <c r="C16" s="29">
        <v>34</v>
      </c>
      <c r="D16" s="29">
        <v>34</v>
      </c>
      <c r="E16" s="29">
        <v>43</v>
      </c>
      <c r="F16" s="29">
        <v>41</v>
      </c>
      <c r="G16" s="29">
        <v>40</v>
      </c>
      <c r="H16" s="29">
        <v>39</v>
      </c>
      <c r="I16" s="29">
        <v>36</v>
      </c>
      <c r="J16" s="29">
        <v>91</v>
      </c>
      <c r="K16" s="29">
        <v>87</v>
      </c>
      <c r="L16" s="29">
        <v>87</v>
      </c>
      <c r="M16" s="29">
        <v>78</v>
      </c>
      <c r="N16" s="29">
        <v>80</v>
      </c>
      <c r="O16" s="29">
        <v>81</v>
      </c>
      <c r="P16" s="29">
        <v>82</v>
      </c>
      <c r="Q16" s="29">
        <v>85</v>
      </c>
      <c r="R16" s="29">
        <v>1247000</v>
      </c>
      <c r="S16" s="24"/>
      <c r="T16" s="24"/>
      <c r="U16" s="24"/>
    </row>
    <row r="17" spans="1:21" x14ac:dyDescent="0.2">
      <c r="A17" s="28" t="s">
        <v>906</v>
      </c>
      <c r="B17" s="29">
        <v>44</v>
      </c>
      <c r="C17" s="29">
        <v>36</v>
      </c>
      <c r="D17" s="29">
        <v>29</v>
      </c>
      <c r="E17" s="29">
        <v>23</v>
      </c>
      <c r="F17" s="29">
        <v>36</v>
      </c>
      <c r="G17" s="29">
        <v>33</v>
      </c>
      <c r="H17" s="29">
        <v>33</v>
      </c>
      <c r="I17" s="29">
        <v>30</v>
      </c>
      <c r="J17" s="29">
        <v>77</v>
      </c>
      <c r="K17" s="29">
        <v>85</v>
      </c>
      <c r="L17" s="29">
        <v>92</v>
      </c>
      <c r="M17" s="29">
        <v>98</v>
      </c>
      <c r="N17" s="29">
        <v>85</v>
      </c>
      <c r="O17" s="29">
        <v>88</v>
      </c>
      <c r="P17" s="29">
        <v>88</v>
      </c>
      <c r="Q17" s="29">
        <v>91</v>
      </c>
      <c r="R17" s="29">
        <v>1240000</v>
      </c>
      <c r="S17" s="24"/>
      <c r="T17" s="24"/>
      <c r="U17" s="24"/>
    </row>
    <row r="18" spans="1:21" x14ac:dyDescent="0.2">
      <c r="A18" s="28" t="s">
        <v>907</v>
      </c>
      <c r="B18" s="29">
        <v>26</v>
      </c>
      <c r="C18" s="29">
        <v>24</v>
      </c>
      <c r="D18" s="29">
        <v>23</v>
      </c>
      <c r="E18" s="29">
        <v>37</v>
      </c>
      <c r="F18" s="29">
        <v>42</v>
      </c>
      <c r="G18" s="29">
        <v>37</v>
      </c>
      <c r="H18" s="29">
        <v>37</v>
      </c>
      <c r="I18" s="29">
        <v>38</v>
      </c>
      <c r="J18" s="29">
        <v>95</v>
      </c>
      <c r="K18" s="29">
        <v>97</v>
      </c>
      <c r="L18" s="29">
        <v>98</v>
      </c>
      <c r="M18" s="29">
        <v>84</v>
      </c>
      <c r="N18" s="29">
        <v>79</v>
      </c>
      <c r="O18" s="29">
        <v>84</v>
      </c>
      <c r="P18" s="29">
        <v>84</v>
      </c>
      <c r="Q18" s="29">
        <v>83</v>
      </c>
      <c r="R18" s="29">
        <v>1264000</v>
      </c>
      <c r="S18" s="24"/>
      <c r="T18" s="24"/>
      <c r="U18" s="24"/>
    </row>
    <row r="19" spans="1:21" x14ac:dyDescent="0.2">
      <c r="A19" s="28" t="s">
        <v>908</v>
      </c>
      <c r="B19" s="29">
        <v>36</v>
      </c>
      <c r="C19" s="29">
        <v>35</v>
      </c>
      <c r="D19" s="29">
        <v>24</v>
      </c>
      <c r="E19" s="29">
        <v>35</v>
      </c>
      <c r="F19" s="29">
        <v>37</v>
      </c>
      <c r="G19" s="29">
        <v>34</v>
      </c>
      <c r="H19" s="29">
        <v>30</v>
      </c>
      <c r="I19" s="29">
        <v>25</v>
      </c>
      <c r="J19" s="29">
        <v>85</v>
      </c>
      <c r="K19" s="29">
        <v>86</v>
      </c>
      <c r="L19" s="29">
        <v>97</v>
      </c>
      <c r="M19" s="29">
        <v>86</v>
      </c>
      <c r="N19" s="29">
        <v>84</v>
      </c>
      <c r="O19" s="29">
        <v>87</v>
      </c>
      <c r="P19" s="29">
        <v>91</v>
      </c>
      <c r="Q19" s="29">
        <v>96</v>
      </c>
      <c r="R19" s="29">
        <v>1308000</v>
      </c>
      <c r="S19" s="24"/>
      <c r="T19" s="24"/>
      <c r="U19" s="24"/>
    </row>
    <row r="20" spans="1:21" x14ac:dyDescent="0.2">
      <c r="A20" s="28" t="s">
        <v>909</v>
      </c>
      <c r="B20" s="29">
        <v>33</v>
      </c>
      <c r="C20" s="29">
        <v>41</v>
      </c>
      <c r="D20" s="29">
        <v>45</v>
      </c>
      <c r="E20" s="29">
        <v>49</v>
      </c>
      <c r="F20" s="29">
        <v>45</v>
      </c>
      <c r="G20" s="29">
        <v>44</v>
      </c>
      <c r="H20" s="29">
        <v>41</v>
      </c>
      <c r="I20" s="29">
        <v>40</v>
      </c>
      <c r="J20" s="29">
        <v>88</v>
      </c>
      <c r="K20" s="29">
        <v>80</v>
      </c>
      <c r="L20" s="29">
        <v>76</v>
      </c>
      <c r="M20" s="29">
        <v>72</v>
      </c>
      <c r="N20" s="29">
        <v>76</v>
      </c>
      <c r="O20" s="29">
        <v>77</v>
      </c>
      <c r="P20" s="29">
        <v>80</v>
      </c>
      <c r="Q20" s="29">
        <v>81</v>
      </c>
      <c r="R20" s="29">
        <v>1308000</v>
      </c>
      <c r="S20" s="24"/>
      <c r="T20" s="24"/>
      <c r="U20" s="24"/>
    </row>
    <row r="21" spans="1:21" x14ac:dyDescent="0.2">
      <c r="A21" s="28" t="s">
        <v>910</v>
      </c>
      <c r="B21" s="29">
        <v>52</v>
      </c>
      <c r="C21" s="29">
        <v>48</v>
      </c>
      <c r="D21" s="29">
        <v>42</v>
      </c>
      <c r="E21" s="29">
        <v>36</v>
      </c>
      <c r="F21" s="29">
        <v>35</v>
      </c>
      <c r="G21" s="29">
        <v>26</v>
      </c>
      <c r="H21" s="29">
        <v>22</v>
      </c>
      <c r="I21" s="29">
        <v>29</v>
      </c>
      <c r="J21" s="29">
        <v>69</v>
      </c>
      <c r="K21" s="29">
        <v>73</v>
      </c>
      <c r="L21" s="29">
        <v>79</v>
      </c>
      <c r="M21" s="29">
        <v>85</v>
      </c>
      <c r="N21" s="29">
        <v>86</v>
      </c>
      <c r="O21" s="29">
        <v>95</v>
      </c>
      <c r="P21" s="29">
        <v>99</v>
      </c>
      <c r="Q21" s="29">
        <v>92</v>
      </c>
      <c r="R21" s="29">
        <v>1374000</v>
      </c>
      <c r="S21" s="24"/>
      <c r="T21" s="24"/>
      <c r="U21" s="24"/>
    </row>
    <row r="22" spans="1:21" x14ac:dyDescent="0.2">
      <c r="A22" s="28" t="s">
        <v>911</v>
      </c>
      <c r="B22" s="29">
        <v>23</v>
      </c>
      <c r="C22" s="29">
        <v>29</v>
      </c>
      <c r="D22" s="29">
        <v>27</v>
      </c>
      <c r="E22" s="29">
        <v>25</v>
      </c>
      <c r="F22" s="29">
        <v>21</v>
      </c>
      <c r="G22" s="29">
        <v>23</v>
      </c>
      <c r="H22" s="29">
        <v>24</v>
      </c>
      <c r="I22" s="29">
        <v>23</v>
      </c>
      <c r="J22" s="29">
        <v>98</v>
      </c>
      <c r="K22" s="29">
        <v>92</v>
      </c>
      <c r="L22" s="29">
        <v>94</v>
      </c>
      <c r="M22" s="29">
        <v>96</v>
      </c>
      <c r="N22" s="29">
        <v>100</v>
      </c>
      <c r="O22" s="29">
        <v>98</v>
      </c>
      <c r="P22" s="29">
        <v>97</v>
      </c>
      <c r="Q22" s="29">
        <v>98</v>
      </c>
      <c r="R22" s="29">
        <v>1368000</v>
      </c>
      <c r="S22" s="24"/>
      <c r="T22" s="24"/>
      <c r="U22" s="24"/>
    </row>
    <row r="23" spans="1:21" x14ac:dyDescent="0.2">
      <c r="A23" s="28" t="s">
        <v>912</v>
      </c>
      <c r="B23" s="29">
        <v>31</v>
      </c>
      <c r="C23" s="29">
        <v>31</v>
      </c>
      <c r="D23" s="29">
        <v>32</v>
      </c>
      <c r="E23" s="29">
        <v>27</v>
      </c>
      <c r="F23" s="29">
        <v>18</v>
      </c>
      <c r="G23" s="29">
        <v>27</v>
      </c>
      <c r="H23" s="29">
        <v>35</v>
      </c>
      <c r="I23" s="29">
        <v>34</v>
      </c>
      <c r="J23" s="29">
        <v>90</v>
      </c>
      <c r="K23" s="29">
        <v>90</v>
      </c>
      <c r="L23" s="29">
        <v>89</v>
      </c>
      <c r="M23" s="29">
        <v>94</v>
      </c>
      <c r="N23" s="29">
        <v>103</v>
      </c>
      <c r="O23" s="29">
        <v>94</v>
      </c>
      <c r="P23" s="29">
        <v>86</v>
      </c>
      <c r="Q23" s="29">
        <v>87</v>
      </c>
      <c r="R23" s="29">
        <v>1368000</v>
      </c>
      <c r="S23" s="24"/>
      <c r="T23" s="24"/>
      <c r="U23" s="24"/>
    </row>
    <row r="24" spans="1:21" x14ac:dyDescent="0.2">
      <c r="A24" s="28" t="s">
        <v>913</v>
      </c>
      <c r="B24" s="29">
        <v>37</v>
      </c>
      <c r="C24" s="29">
        <v>44</v>
      </c>
      <c r="D24" s="29">
        <v>37</v>
      </c>
      <c r="E24" s="29">
        <v>33</v>
      </c>
      <c r="F24" s="29">
        <v>19</v>
      </c>
      <c r="G24" s="29">
        <v>20</v>
      </c>
      <c r="H24" s="29">
        <v>18</v>
      </c>
      <c r="I24" s="29">
        <v>21</v>
      </c>
      <c r="J24" s="29">
        <v>84</v>
      </c>
      <c r="K24" s="29">
        <v>77</v>
      </c>
      <c r="L24" s="29">
        <v>84</v>
      </c>
      <c r="M24" s="29">
        <v>88</v>
      </c>
      <c r="N24" s="29">
        <v>102</v>
      </c>
      <c r="O24" s="29">
        <v>101</v>
      </c>
      <c r="P24" s="29">
        <v>103</v>
      </c>
      <c r="Q24" s="29">
        <v>100</v>
      </c>
      <c r="R24" s="29">
        <v>1361000</v>
      </c>
      <c r="S24" s="24"/>
      <c r="T24" s="24"/>
      <c r="U24" s="24"/>
    </row>
    <row r="25" spans="1:21" x14ac:dyDescent="0.2">
      <c r="A25" s="28" t="s">
        <v>914</v>
      </c>
      <c r="B25" s="29">
        <v>32</v>
      </c>
      <c r="C25" s="29">
        <v>28</v>
      </c>
      <c r="D25" s="29">
        <v>31</v>
      </c>
      <c r="E25" s="29">
        <v>38</v>
      </c>
      <c r="F25" s="29">
        <v>34</v>
      </c>
      <c r="G25" s="29">
        <v>29</v>
      </c>
      <c r="H25" s="29">
        <v>29</v>
      </c>
      <c r="I25" s="29">
        <v>24</v>
      </c>
      <c r="J25" s="29">
        <v>89</v>
      </c>
      <c r="K25" s="29">
        <v>93</v>
      </c>
      <c r="L25" s="29">
        <v>90</v>
      </c>
      <c r="M25" s="29">
        <v>83</v>
      </c>
      <c r="N25" s="29">
        <v>87</v>
      </c>
      <c r="O25" s="29">
        <v>92</v>
      </c>
      <c r="P25" s="29">
        <v>92</v>
      </c>
      <c r="Q25" s="29">
        <v>97</v>
      </c>
      <c r="R25" s="29">
        <v>1365000</v>
      </c>
      <c r="S25" s="24"/>
      <c r="T25" s="24"/>
      <c r="U25" s="24"/>
    </row>
    <row r="26" spans="1:21" x14ac:dyDescent="0.2">
      <c r="A26" s="28" t="s">
        <v>915</v>
      </c>
      <c r="B26" s="29">
        <v>25</v>
      </c>
      <c r="C26" s="29">
        <v>25</v>
      </c>
      <c r="D26" s="29">
        <v>26</v>
      </c>
      <c r="E26" s="29">
        <v>26</v>
      </c>
      <c r="F26" s="29">
        <v>29</v>
      </c>
      <c r="G26" s="29">
        <v>21</v>
      </c>
      <c r="H26" s="29">
        <v>17</v>
      </c>
      <c r="I26" s="29">
        <v>17</v>
      </c>
      <c r="J26" s="29">
        <v>96</v>
      </c>
      <c r="K26" s="29">
        <v>96</v>
      </c>
      <c r="L26" s="29">
        <v>95</v>
      </c>
      <c r="M26" s="29">
        <v>95</v>
      </c>
      <c r="N26" s="29">
        <v>92</v>
      </c>
      <c r="O26" s="29">
        <v>100</v>
      </c>
      <c r="P26" s="29">
        <v>104</v>
      </c>
      <c r="Q26" s="29">
        <v>104</v>
      </c>
      <c r="R26" s="29">
        <v>1381000</v>
      </c>
      <c r="S26" s="24"/>
      <c r="T26" s="24"/>
      <c r="U26" s="24"/>
    </row>
    <row r="27" spans="1:21" x14ac:dyDescent="0.2">
      <c r="A27" s="28" t="s">
        <v>916</v>
      </c>
      <c r="B27" s="29">
        <v>41</v>
      </c>
      <c r="C27" s="29">
        <v>38</v>
      </c>
      <c r="D27" s="29">
        <v>35</v>
      </c>
      <c r="E27" s="29">
        <v>34</v>
      </c>
      <c r="F27" s="29">
        <v>26</v>
      </c>
      <c r="G27" s="29">
        <v>17</v>
      </c>
      <c r="H27" s="29">
        <v>21</v>
      </c>
      <c r="I27" s="29">
        <v>27</v>
      </c>
      <c r="J27" s="29">
        <v>80</v>
      </c>
      <c r="K27" s="29">
        <v>83</v>
      </c>
      <c r="L27" s="29">
        <v>86</v>
      </c>
      <c r="M27" s="29">
        <v>87</v>
      </c>
      <c r="N27" s="29">
        <v>95</v>
      </c>
      <c r="O27" s="29">
        <v>104</v>
      </c>
      <c r="P27" s="29">
        <v>100</v>
      </c>
      <c r="Q27" s="29">
        <v>94</v>
      </c>
      <c r="R27" s="29">
        <v>1285000</v>
      </c>
      <c r="S27" s="24"/>
      <c r="T27" s="24"/>
      <c r="U27" s="24"/>
    </row>
    <row r="28" spans="1:21" x14ac:dyDescent="0.2">
      <c r="A28" s="28" t="s">
        <v>917</v>
      </c>
      <c r="B28" s="29">
        <v>18</v>
      </c>
      <c r="C28" s="29">
        <v>18</v>
      </c>
      <c r="D28" s="29">
        <v>21</v>
      </c>
      <c r="E28" s="29">
        <v>29</v>
      </c>
      <c r="F28" s="29">
        <v>31</v>
      </c>
      <c r="G28" s="29">
        <v>22</v>
      </c>
      <c r="H28" s="29">
        <v>23</v>
      </c>
      <c r="I28" s="29">
        <v>22</v>
      </c>
      <c r="J28" s="29">
        <v>103</v>
      </c>
      <c r="K28" s="29">
        <v>103</v>
      </c>
      <c r="L28" s="29">
        <v>100</v>
      </c>
      <c r="M28" s="29">
        <v>92</v>
      </c>
      <c r="N28" s="29">
        <v>90</v>
      </c>
      <c r="O28" s="29">
        <v>99</v>
      </c>
      <c r="P28" s="29">
        <v>98</v>
      </c>
      <c r="Q28" s="29">
        <v>99</v>
      </c>
      <c r="R28" s="29">
        <v>1272000</v>
      </c>
      <c r="S28" s="24"/>
      <c r="T28" s="24"/>
      <c r="U28" s="24"/>
    </row>
    <row r="29" spans="1:21" x14ac:dyDescent="0.2">
      <c r="A29" s="28" t="s">
        <v>918</v>
      </c>
      <c r="B29" s="29">
        <v>35</v>
      </c>
      <c r="C29" s="29">
        <v>39</v>
      </c>
      <c r="D29" s="29">
        <v>33</v>
      </c>
      <c r="E29" s="29">
        <v>42</v>
      </c>
      <c r="F29" s="29">
        <v>43</v>
      </c>
      <c r="G29" s="29">
        <v>38</v>
      </c>
      <c r="H29" s="29">
        <v>36</v>
      </c>
      <c r="I29" s="29">
        <v>35</v>
      </c>
      <c r="J29" s="29">
        <v>86</v>
      </c>
      <c r="K29" s="29">
        <v>82</v>
      </c>
      <c r="L29" s="29">
        <v>88</v>
      </c>
      <c r="M29" s="29">
        <v>79</v>
      </c>
      <c r="N29" s="29">
        <v>78</v>
      </c>
      <c r="O29" s="29">
        <v>83</v>
      </c>
      <c r="P29" s="29">
        <v>85</v>
      </c>
      <c r="Q29" s="29">
        <v>86</v>
      </c>
      <c r="R29" s="29">
        <v>1277000</v>
      </c>
      <c r="S29" s="24"/>
      <c r="T29" s="24"/>
      <c r="U29" s="24"/>
    </row>
    <row r="30" spans="1:21" x14ac:dyDescent="0.2">
      <c r="A30" s="28" t="s">
        <v>919</v>
      </c>
      <c r="B30" s="29">
        <v>47</v>
      </c>
      <c r="C30" s="29">
        <v>40</v>
      </c>
      <c r="D30" s="29">
        <v>43</v>
      </c>
      <c r="E30" s="29">
        <v>32</v>
      </c>
      <c r="F30" s="29">
        <v>25</v>
      </c>
      <c r="G30" s="29">
        <v>18</v>
      </c>
      <c r="H30" s="29">
        <v>16</v>
      </c>
      <c r="I30" s="29">
        <v>15</v>
      </c>
      <c r="J30" s="29">
        <v>74</v>
      </c>
      <c r="K30" s="29">
        <v>81</v>
      </c>
      <c r="L30" s="29">
        <v>78</v>
      </c>
      <c r="M30" s="29">
        <v>89</v>
      </c>
      <c r="N30" s="29">
        <v>96</v>
      </c>
      <c r="O30" s="29">
        <v>103</v>
      </c>
      <c r="P30" s="29">
        <v>105</v>
      </c>
      <c r="Q30" s="29">
        <v>106</v>
      </c>
      <c r="R30" s="29">
        <v>1288000</v>
      </c>
      <c r="S30" s="24"/>
      <c r="T30" s="24"/>
      <c r="U30" s="24"/>
    </row>
    <row r="31" spans="1:21" x14ac:dyDescent="0.2">
      <c r="A31" s="28" t="s">
        <v>920</v>
      </c>
      <c r="B31" s="29">
        <v>27</v>
      </c>
      <c r="C31" s="29">
        <v>27</v>
      </c>
      <c r="D31" s="29">
        <v>30</v>
      </c>
      <c r="E31" s="29">
        <v>19</v>
      </c>
      <c r="F31" s="29">
        <v>17</v>
      </c>
      <c r="G31" s="29">
        <v>10</v>
      </c>
      <c r="H31" s="29">
        <v>15</v>
      </c>
      <c r="I31" s="29">
        <v>16</v>
      </c>
      <c r="J31" s="29">
        <v>94</v>
      </c>
      <c r="K31" s="29">
        <v>94</v>
      </c>
      <c r="L31" s="29">
        <v>91</v>
      </c>
      <c r="M31" s="29">
        <v>102</v>
      </c>
      <c r="N31" s="29">
        <v>104</v>
      </c>
      <c r="O31" s="29">
        <v>111</v>
      </c>
      <c r="P31" s="29">
        <v>106</v>
      </c>
      <c r="Q31" s="29">
        <v>105</v>
      </c>
      <c r="R31" s="29">
        <v>1304000</v>
      </c>
      <c r="S31" s="24"/>
      <c r="T31" s="24"/>
      <c r="U31" s="24"/>
    </row>
    <row r="32" spans="1:21" x14ac:dyDescent="0.2">
      <c r="A32" s="28" t="s">
        <v>921</v>
      </c>
      <c r="B32" s="29">
        <v>16</v>
      </c>
      <c r="C32" s="29">
        <v>15</v>
      </c>
      <c r="D32" s="29">
        <v>15</v>
      </c>
      <c r="E32" s="29">
        <v>14</v>
      </c>
      <c r="F32" s="29">
        <v>15</v>
      </c>
      <c r="G32" s="29">
        <v>11</v>
      </c>
      <c r="H32" s="29">
        <v>11</v>
      </c>
      <c r="I32" s="29">
        <v>12</v>
      </c>
      <c r="J32" s="29">
        <v>105</v>
      </c>
      <c r="K32" s="29">
        <v>106</v>
      </c>
      <c r="L32" s="29">
        <v>106</v>
      </c>
      <c r="M32" s="29">
        <v>107</v>
      </c>
      <c r="N32" s="29">
        <v>106</v>
      </c>
      <c r="O32" s="29">
        <v>110</v>
      </c>
      <c r="P32" s="29">
        <v>110</v>
      </c>
      <c r="Q32" s="29">
        <v>109</v>
      </c>
      <c r="R32" s="29">
        <v>1304000</v>
      </c>
      <c r="S32" s="24"/>
      <c r="T32" s="24"/>
      <c r="U32" s="24"/>
    </row>
    <row r="33" spans="1:21" x14ac:dyDescent="0.2">
      <c r="A33" s="28" t="s">
        <v>922</v>
      </c>
      <c r="B33" s="29">
        <v>43</v>
      </c>
      <c r="C33" s="29">
        <v>43</v>
      </c>
      <c r="D33" s="29">
        <v>38</v>
      </c>
      <c r="E33" s="29">
        <v>30</v>
      </c>
      <c r="F33" s="29">
        <v>22</v>
      </c>
      <c r="G33" s="29">
        <v>31</v>
      </c>
      <c r="H33" s="29">
        <v>27</v>
      </c>
      <c r="I33" s="29">
        <v>33</v>
      </c>
      <c r="J33" s="29">
        <v>78</v>
      </c>
      <c r="K33" s="29">
        <v>78</v>
      </c>
      <c r="L33" s="29">
        <v>83</v>
      </c>
      <c r="M33" s="29">
        <v>91</v>
      </c>
      <c r="N33" s="29">
        <v>99</v>
      </c>
      <c r="O33" s="29">
        <v>90</v>
      </c>
      <c r="P33" s="29">
        <v>94</v>
      </c>
      <c r="Q33" s="29">
        <v>88</v>
      </c>
      <c r="R33" s="29">
        <v>1185000</v>
      </c>
      <c r="S33" s="24"/>
      <c r="T33" s="24"/>
      <c r="U33" s="24"/>
    </row>
    <row r="34" spans="1:21" x14ac:dyDescent="0.2">
      <c r="A34" s="28" t="s">
        <v>923</v>
      </c>
      <c r="B34" s="29">
        <v>19</v>
      </c>
      <c r="C34" s="29">
        <v>19</v>
      </c>
      <c r="D34" s="29">
        <v>20</v>
      </c>
      <c r="E34" s="29">
        <v>28</v>
      </c>
      <c r="F34" s="29">
        <v>27</v>
      </c>
      <c r="G34" s="29">
        <v>24</v>
      </c>
      <c r="H34" s="29">
        <v>20</v>
      </c>
      <c r="I34" s="29">
        <v>18</v>
      </c>
      <c r="J34" s="29">
        <v>102</v>
      </c>
      <c r="K34" s="29">
        <v>102</v>
      </c>
      <c r="L34" s="29">
        <v>101</v>
      </c>
      <c r="M34" s="29">
        <v>93</v>
      </c>
      <c r="N34" s="29">
        <v>94</v>
      </c>
      <c r="O34" s="29">
        <v>97</v>
      </c>
      <c r="P34" s="29">
        <v>101</v>
      </c>
      <c r="Q34" s="29">
        <v>103</v>
      </c>
      <c r="R34" s="29">
        <v>1183000</v>
      </c>
      <c r="S34" s="24"/>
      <c r="T34" s="24"/>
      <c r="U34" s="24"/>
    </row>
    <row r="35" spans="1:21" x14ac:dyDescent="0.2">
      <c r="A35" s="28" t="s">
        <v>924</v>
      </c>
      <c r="B35" s="29">
        <v>29</v>
      </c>
      <c r="C35" s="29">
        <v>26</v>
      </c>
      <c r="D35" s="29">
        <v>19</v>
      </c>
      <c r="E35" s="29">
        <v>16</v>
      </c>
      <c r="F35" s="29">
        <v>13</v>
      </c>
      <c r="G35" s="29">
        <v>14</v>
      </c>
      <c r="H35" s="29">
        <v>12</v>
      </c>
      <c r="I35" s="29">
        <v>10</v>
      </c>
      <c r="J35" s="29">
        <v>92</v>
      </c>
      <c r="K35" s="29">
        <v>95</v>
      </c>
      <c r="L35" s="29">
        <v>102</v>
      </c>
      <c r="M35" s="29">
        <v>105</v>
      </c>
      <c r="N35" s="29">
        <v>108</v>
      </c>
      <c r="O35" s="29">
        <v>107</v>
      </c>
      <c r="P35" s="29">
        <v>109</v>
      </c>
      <c r="Q35" s="29">
        <v>111</v>
      </c>
      <c r="R35" s="29">
        <v>1183000</v>
      </c>
      <c r="S35" s="24"/>
      <c r="T35" s="24"/>
      <c r="U35" s="24"/>
    </row>
    <row r="36" spans="1:21" x14ac:dyDescent="0.2">
      <c r="A36" s="28" t="s">
        <v>925</v>
      </c>
      <c r="B36" s="29">
        <v>14</v>
      </c>
      <c r="C36" s="29">
        <v>11</v>
      </c>
      <c r="D36" s="29">
        <v>14</v>
      </c>
      <c r="E36" s="29">
        <v>13</v>
      </c>
      <c r="F36" s="29">
        <v>11</v>
      </c>
      <c r="G36" s="29">
        <v>13</v>
      </c>
      <c r="H36" s="29">
        <v>10</v>
      </c>
      <c r="I36" s="29">
        <v>11</v>
      </c>
      <c r="J36" s="29">
        <v>107</v>
      </c>
      <c r="K36" s="29">
        <v>110</v>
      </c>
      <c r="L36" s="29">
        <v>107</v>
      </c>
      <c r="M36" s="29">
        <v>108</v>
      </c>
      <c r="N36" s="29">
        <v>110</v>
      </c>
      <c r="O36" s="29">
        <v>108</v>
      </c>
      <c r="P36" s="29">
        <v>111</v>
      </c>
      <c r="Q36" s="29">
        <v>110</v>
      </c>
      <c r="R36" s="29">
        <v>1180000</v>
      </c>
      <c r="S36" s="24"/>
      <c r="T36" s="24"/>
      <c r="U36" s="24"/>
    </row>
    <row r="37" spans="1:21" x14ac:dyDescent="0.2">
      <c r="A37" s="28" t="s">
        <v>926</v>
      </c>
      <c r="B37" s="29">
        <v>20</v>
      </c>
      <c r="C37" s="29">
        <v>22</v>
      </c>
      <c r="D37" s="29">
        <v>28</v>
      </c>
      <c r="E37" s="29">
        <v>22</v>
      </c>
      <c r="F37" s="29">
        <v>20</v>
      </c>
      <c r="G37" s="29">
        <v>19</v>
      </c>
      <c r="H37" s="29">
        <v>25</v>
      </c>
      <c r="I37" s="29">
        <v>20</v>
      </c>
      <c r="J37" s="29">
        <v>101</v>
      </c>
      <c r="K37" s="29">
        <v>99</v>
      </c>
      <c r="L37" s="29">
        <v>93</v>
      </c>
      <c r="M37" s="29">
        <v>99</v>
      </c>
      <c r="N37" s="29">
        <v>101</v>
      </c>
      <c r="O37" s="29">
        <v>102</v>
      </c>
      <c r="P37" s="29">
        <v>96</v>
      </c>
      <c r="Q37" s="29">
        <v>101</v>
      </c>
      <c r="R37" s="29">
        <v>1178000</v>
      </c>
      <c r="S37" s="24"/>
      <c r="T37" s="24"/>
      <c r="U37" s="24"/>
    </row>
    <row r="38" spans="1:21" x14ac:dyDescent="0.2">
      <c r="A38" s="28" t="s">
        <v>927</v>
      </c>
      <c r="B38" s="29">
        <v>34</v>
      </c>
      <c r="C38" s="29">
        <v>30</v>
      </c>
      <c r="D38" s="29">
        <v>25</v>
      </c>
      <c r="E38" s="29">
        <v>18</v>
      </c>
      <c r="F38" s="29">
        <v>16</v>
      </c>
      <c r="G38" s="29">
        <v>12</v>
      </c>
      <c r="H38" s="29">
        <v>13</v>
      </c>
      <c r="I38" s="29">
        <v>13</v>
      </c>
      <c r="J38" s="29">
        <v>87</v>
      </c>
      <c r="K38" s="29">
        <v>91</v>
      </c>
      <c r="L38" s="29">
        <v>96</v>
      </c>
      <c r="M38" s="29">
        <v>103</v>
      </c>
      <c r="N38" s="29">
        <v>105</v>
      </c>
      <c r="O38" s="29">
        <v>109</v>
      </c>
      <c r="P38" s="29">
        <v>108</v>
      </c>
      <c r="Q38" s="29">
        <v>108</v>
      </c>
      <c r="R38" s="29">
        <v>1179000</v>
      </c>
      <c r="S38" s="24"/>
      <c r="T38" s="24"/>
      <c r="U38" s="24"/>
    </row>
    <row r="39" spans="1:21" x14ac:dyDescent="0.2">
      <c r="A39" s="28" t="s">
        <v>928</v>
      </c>
      <c r="B39" s="29">
        <v>3</v>
      </c>
      <c r="C39" s="29">
        <v>3</v>
      </c>
      <c r="D39" s="29">
        <v>5</v>
      </c>
      <c r="E39" s="29">
        <v>4</v>
      </c>
      <c r="F39" s="29">
        <v>6</v>
      </c>
      <c r="G39" s="29">
        <v>4</v>
      </c>
      <c r="H39" s="29">
        <v>4</v>
      </c>
      <c r="I39" s="29">
        <v>5</v>
      </c>
      <c r="J39" s="29">
        <v>118</v>
      </c>
      <c r="K39" s="29">
        <v>118</v>
      </c>
      <c r="L39" s="29">
        <v>116</v>
      </c>
      <c r="M39" s="29">
        <v>117</v>
      </c>
      <c r="N39" s="29">
        <v>115</v>
      </c>
      <c r="O39" s="29">
        <v>117</v>
      </c>
      <c r="P39" s="29">
        <v>117</v>
      </c>
      <c r="Q39" s="29">
        <v>116</v>
      </c>
      <c r="R39" s="29">
        <v>1164000</v>
      </c>
      <c r="S39" s="24"/>
      <c r="T39" s="24"/>
      <c r="U39" s="24"/>
    </row>
    <row r="40" spans="1:21" x14ac:dyDescent="0.2">
      <c r="A40" s="28" t="s">
        <v>929</v>
      </c>
      <c r="B40" s="29">
        <v>6</v>
      </c>
      <c r="C40" s="29">
        <v>7</v>
      </c>
      <c r="D40" s="29">
        <v>7</v>
      </c>
      <c r="E40" s="29">
        <v>6</v>
      </c>
      <c r="F40" s="29">
        <v>4</v>
      </c>
      <c r="G40" s="29">
        <v>5</v>
      </c>
      <c r="H40" s="29">
        <v>5</v>
      </c>
      <c r="I40" s="29">
        <v>4</v>
      </c>
      <c r="J40" s="29">
        <v>115</v>
      </c>
      <c r="K40" s="29">
        <v>114</v>
      </c>
      <c r="L40" s="29">
        <v>114</v>
      </c>
      <c r="M40" s="29">
        <v>115</v>
      </c>
      <c r="N40" s="29">
        <v>117</v>
      </c>
      <c r="O40" s="29">
        <v>116</v>
      </c>
      <c r="P40" s="29">
        <v>116</v>
      </c>
      <c r="Q40" s="29">
        <v>117</v>
      </c>
      <c r="R40" s="29">
        <v>1157000</v>
      </c>
      <c r="S40" s="24"/>
      <c r="T40" s="24"/>
      <c r="U40" s="24"/>
    </row>
    <row r="41" spans="1:21" x14ac:dyDescent="0.2">
      <c r="A41" s="28" t="s">
        <v>930</v>
      </c>
      <c r="B41" s="29">
        <v>10</v>
      </c>
      <c r="C41" s="29">
        <v>12</v>
      </c>
      <c r="D41" s="29">
        <v>11</v>
      </c>
      <c r="E41" s="29">
        <v>9</v>
      </c>
      <c r="F41" s="29">
        <v>12</v>
      </c>
      <c r="G41" s="29">
        <v>28</v>
      </c>
      <c r="H41" s="29">
        <v>26</v>
      </c>
      <c r="I41" s="29">
        <v>31</v>
      </c>
      <c r="J41" s="29">
        <v>111</v>
      </c>
      <c r="K41" s="29">
        <v>109</v>
      </c>
      <c r="L41" s="29">
        <v>110</v>
      </c>
      <c r="M41" s="29">
        <v>112</v>
      </c>
      <c r="N41" s="29">
        <v>109</v>
      </c>
      <c r="O41" s="29">
        <v>93</v>
      </c>
      <c r="P41" s="29">
        <v>95</v>
      </c>
      <c r="Q41" s="29">
        <v>90</v>
      </c>
      <c r="R41" s="29">
        <v>1144000</v>
      </c>
      <c r="S41" s="24"/>
      <c r="T41" s="24"/>
      <c r="U41" s="24"/>
    </row>
    <row r="42" spans="1:21" x14ac:dyDescent="0.2">
      <c r="A42" s="28" t="s">
        <v>931</v>
      </c>
      <c r="B42" s="29">
        <v>22</v>
      </c>
      <c r="C42" s="29">
        <v>21</v>
      </c>
      <c r="D42" s="29">
        <v>17</v>
      </c>
      <c r="E42" s="29">
        <v>15</v>
      </c>
      <c r="F42" s="29">
        <v>24</v>
      </c>
      <c r="G42" s="29">
        <v>25</v>
      </c>
      <c r="H42" s="29">
        <v>28</v>
      </c>
      <c r="I42" s="29">
        <v>26</v>
      </c>
      <c r="J42" s="29">
        <v>99</v>
      </c>
      <c r="K42" s="29">
        <v>100</v>
      </c>
      <c r="L42" s="29">
        <v>104</v>
      </c>
      <c r="M42" s="29">
        <v>106</v>
      </c>
      <c r="N42" s="29">
        <v>97</v>
      </c>
      <c r="O42" s="29">
        <v>96</v>
      </c>
      <c r="P42" s="29">
        <v>93</v>
      </c>
      <c r="Q42" s="29">
        <v>95</v>
      </c>
      <c r="R42" s="29">
        <v>1144000</v>
      </c>
      <c r="S42" s="24"/>
      <c r="T42" s="24"/>
      <c r="U42" s="24"/>
    </row>
    <row r="43" spans="1:21" x14ac:dyDescent="0.2">
      <c r="A43" s="28" t="s">
        <v>932</v>
      </c>
      <c r="B43" s="29">
        <v>7</v>
      </c>
      <c r="C43" s="29">
        <v>6</v>
      </c>
      <c r="D43" s="29">
        <v>6</v>
      </c>
      <c r="E43" s="29">
        <v>7</v>
      </c>
      <c r="F43" s="29">
        <v>8</v>
      </c>
      <c r="G43" s="29">
        <v>9</v>
      </c>
      <c r="H43" s="29">
        <v>8</v>
      </c>
      <c r="I43" s="29">
        <v>6</v>
      </c>
      <c r="J43" s="29">
        <v>114</v>
      </c>
      <c r="K43" s="29">
        <v>115</v>
      </c>
      <c r="L43" s="29">
        <v>115</v>
      </c>
      <c r="M43" s="29">
        <v>114</v>
      </c>
      <c r="N43" s="29">
        <v>113</v>
      </c>
      <c r="O43" s="29">
        <v>112</v>
      </c>
      <c r="P43" s="29">
        <v>113</v>
      </c>
      <c r="Q43" s="29">
        <v>115</v>
      </c>
      <c r="R43" s="29">
        <v>1145000</v>
      </c>
      <c r="S43" s="24"/>
      <c r="T43" s="24"/>
      <c r="U43" s="24"/>
    </row>
    <row r="44" spans="1:21" x14ac:dyDescent="0.2">
      <c r="A44" s="28" t="s">
        <v>933</v>
      </c>
      <c r="B44" s="29">
        <v>2</v>
      </c>
      <c r="C44" s="29">
        <v>2</v>
      </c>
      <c r="D44" s="29">
        <v>2</v>
      </c>
      <c r="E44" s="29">
        <v>2</v>
      </c>
      <c r="F44" s="29">
        <v>5</v>
      </c>
      <c r="G44" s="29">
        <v>6</v>
      </c>
      <c r="H44" s="29">
        <v>7</v>
      </c>
      <c r="I44" s="29">
        <v>8</v>
      </c>
      <c r="J44" s="29">
        <v>119</v>
      </c>
      <c r="K44" s="29">
        <v>119</v>
      </c>
      <c r="L44" s="29">
        <v>119</v>
      </c>
      <c r="M44" s="29">
        <v>119</v>
      </c>
      <c r="N44" s="29">
        <v>116</v>
      </c>
      <c r="O44" s="29">
        <v>115</v>
      </c>
      <c r="P44" s="29">
        <v>114</v>
      </c>
      <c r="Q44" s="29">
        <v>113</v>
      </c>
      <c r="R44" s="29">
        <v>1138000</v>
      </c>
      <c r="S44" s="24"/>
      <c r="T44" s="24"/>
      <c r="U44" s="24"/>
    </row>
    <row r="45" spans="1:21" x14ac:dyDescent="0.2">
      <c r="A45" s="28" t="s">
        <v>934</v>
      </c>
      <c r="B45" s="29">
        <v>60</v>
      </c>
      <c r="C45" s="29">
        <v>59</v>
      </c>
      <c r="D45" s="29">
        <v>60</v>
      </c>
      <c r="E45" s="29">
        <v>57</v>
      </c>
      <c r="F45" s="29">
        <v>54</v>
      </c>
      <c r="G45" s="29">
        <v>54</v>
      </c>
      <c r="H45" s="29">
        <v>53</v>
      </c>
      <c r="I45" s="29">
        <v>53</v>
      </c>
      <c r="J45" s="29">
        <v>61</v>
      </c>
      <c r="K45" s="29">
        <v>62</v>
      </c>
      <c r="L45" s="29">
        <v>61</v>
      </c>
      <c r="M45" s="29">
        <v>64</v>
      </c>
      <c r="N45" s="29">
        <v>67</v>
      </c>
      <c r="O45" s="29">
        <v>67</v>
      </c>
      <c r="P45" s="29">
        <v>68</v>
      </c>
      <c r="Q45" s="29">
        <v>68</v>
      </c>
      <c r="R45" s="29">
        <v>1164000</v>
      </c>
      <c r="S45" s="24"/>
      <c r="T45" s="24"/>
      <c r="U45" s="24"/>
    </row>
    <row r="46" spans="1:21" x14ac:dyDescent="0.2">
      <c r="A46" s="28" t="s">
        <v>935</v>
      </c>
      <c r="B46" s="29">
        <v>4</v>
      </c>
      <c r="C46" s="29">
        <v>4</v>
      </c>
      <c r="D46" s="29">
        <v>3</v>
      </c>
      <c r="E46" s="29">
        <v>5</v>
      </c>
      <c r="F46" s="29">
        <v>2</v>
      </c>
      <c r="G46" s="29">
        <v>2</v>
      </c>
      <c r="H46" s="29">
        <v>3</v>
      </c>
      <c r="I46" s="29">
        <v>3</v>
      </c>
      <c r="J46" s="29">
        <v>117</v>
      </c>
      <c r="K46" s="29">
        <v>117</v>
      </c>
      <c r="L46" s="29">
        <v>118</v>
      </c>
      <c r="M46" s="29">
        <v>116</v>
      </c>
      <c r="N46" s="29">
        <v>119</v>
      </c>
      <c r="O46" s="29">
        <v>119</v>
      </c>
      <c r="P46" s="29">
        <v>118</v>
      </c>
      <c r="Q46" s="29">
        <v>118</v>
      </c>
      <c r="R46" s="29">
        <v>1186000</v>
      </c>
      <c r="S46" s="24"/>
      <c r="T46" s="24"/>
      <c r="U46" s="24"/>
    </row>
    <row r="47" spans="1:21" x14ac:dyDescent="0.2">
      <c r="A47" s="28" t="s">
        <v>936</v>
      </c>
      <c r="B47" s="29">
        <v>17</v>
      </c>
      <c r="C47" s="29">
        <v>20</v>
      </c>
      <c r="D47" s="29">
        <v>16</v>
      </c>
      <c r="E47" s="29">
        <v>10</v>
      </c>
      <c r="F47" s="29">
        <v>9</v>
      </c>
      <c r="G47" s="29">
        <v>7</v>
      </c>
      <c r="H47" s="29">
        <v>6</v>
      </c>
      <c r="I47" s="29">
        <v>7</v>
      </c>
      <c r="J47" s="29">
        <v>104</v>
      </c>
      <c r="K47" s="29">
        <v>101</v>
      </c>
      <c r="L47" s="29">
        <v>105</v>
      </c>
      <c r="M47" s="29">
        <v>111</v>
      </c>
      <c r="N47" s="29">
        <v>112</v>
      </c>
      <c r="O47" s="29">
        <v>114</v>
      </c>
      <c r="P47" s="29">
        <v>115</v>
      </c>
      <c r="Q47" s="29">
        <v>114</v>
      </c>
      <c r="R47" s="29">
        <v>1165000</v>
      </c>
      <c r="S47" s="24"/>
      <c r="T47" s="24"/>
      <c r="U47" s="24"/>
    </row>
    <row r="48" spans="1:21" x14ac:dyDescent="0.2">
      <c r="A48" s="28" t="s">
        <v>937</v>
      </c>
      <c r="B48" s="29">
        <v>40</v>
      </c>
      <c r="C48" s="29">
        <v>33</v>
      </c>
      <c r="D48" s="29">
        <v>22</v>
      </c>
      <c r="E48" s="29">
        <v>21</v>
      </c>
      <c r="F48" s="29">
        <v>32</v>
      </c>
      <c r="G48" s="29">
        <v>30</v>
      </c>
      <c r="H48" s="29">
        <v>31</v>
      </c>
      <c r="I48" s="29">
        <v>32</v>
      </c>
      <c r="J48" s="29">
        <v>81</v>
      </c>
      <c r="K48" s="29">
        <v>88</v>
      </c>
      <c r="L48" s="29">
        <v>99</v>
      </c>
      <c r="M48" s="29">
        <v>100</v>
      </c>
      <c r="N48" s="29">
        <v>89</v>
      </c>
      <c r="O48" s="29">
        <v>91</v>
      </c>
      <c r="P48" s="29">
        <v>90</v>
      </c>
      <c r="Q48" s="29">
        <v>89</v>
      </c>
      <c r="R48" s="29">
        <v>1180000</v>
      </c>
      <c r="S48" s="24"/>
      <c r="T48" s="24"/>
      <c r="U48" s="24"/>
    </row>
    <row r="49" spans="1:21" x14ac:dyDescent="0.2">
      <c r="A49" s="28" t="s">
        <v>938</v>
      </c>
      <c r="B49" s="29">
        <v>50</v>
      </c>
      <c r="C49" s="29">
        <v>49</v>
      </c>
      <c r="D49" s="29">
        <v>48</v>
      </c>
      <c r="E49" s="29">
        <v>40</v>
      </c>
      <c r="F49" s="29">
        <v>38</v>
      </c>
      <c r="G49" s="29">
        <v>32</v>
      </c>
      <c r="H49" s="29">
        <v>32</v>
      </c>
      <c r="I49" s="29">
        <v>28</v>
      </c>
      <c r="J49" s="29">
        <v>71</v>
      </c>
      <c r="K49" s="29">
        <v>72</v>
      </c>
      <c r="L49" s="29">
        <v>73</v>
      </c>
      <c r="M49" s="29">
        <v>81</v>
      </c>
      <c r="N49" s="29">
        <v>83</v>
      </c>
      <c r="O49" s="29">
        <v>89</v>
      </c>
      <c r="P49" s="29">
        <v>89</v>
      </c>
      <c r="Q49" s="29">
        <v>93</v>
      </c>
      <c r="R49" s="29">
        <v>1147000</v>
      </c>
      <c r="S49" s="24"/>
      <c r="T49" s="24"/>
      <c r="U49" s="24"/>
    </row>
    <row r="50" spans="1:21" x14ac:dyDescent="0.2">
      <c r="A50" s="28" t="s">
        <v>939</v>
      </c>
      <c r="B50" s="29">
        <v>13</v>
      </c>
      <c r="C50" s="29">
        <v>10</v>
      </c>
      <c r="D50" s="29">
        <v>12</v>
      </c>
      <c r="E50" s="29">
        <v>12</v>
      </c>
      <c r="F50" s="29">
        <v>14</v>
      </c>
      <c r="G50" s="29">
        <v>16</v>
      </c>
      <c r="H50" s="29">
        <v>14</v>
      </c>
      <c r="I50" s="29">
        <v>14</v>
      </c>
      <c r="J50" s="29">
        <v>108</v>
      </c>
      <c r="K50" s="29">
        <v>111</v>
      </c>
      <c r="L50" s="29">
        <v>109</v>
      </c>
      <c r="M50" s="29">
        <v>109</v>
      </c>
      <c r="N50" s="29">
        <v>107</v>
      </c>
      <c r="O50" s="29">
        <v>105</v>
      </c>
      <c r="P50" s="29">
        <v>107</v>
      </c>
      <c r="Q50" s="29">
        <v>107</v>
      </c>
      <c r="R50" s="29">
        <v>1148000</v>
      </c>
      <c r="S50" s="24"/>
      <c r="T50" s="24"/>
      <c r="U50" s="24"/>
    </row>
    <row r="51" spans="1:21" x14ac:dyDescent="0.2">
      <c r="A51" s="28" t="s">
        <v>940</v>
      </c>
      <c r="B51" s="29">
        <v>55</v>
      </c>
      <c r="C51" s="29">
        <v>58</v>
      </c>
      <c r="D51" s="29">
        <v>56</v>
      </c>
      <c r="E51" s="29">
        <v>56</v>
      </c>
      <c r="F51" s="29">
        <v>57</v>
      </c>
      <c r="G51" s="29">
        <v>60</v>
      </c>
      <c r="H51" s="29">
        <v>61</v>
      </c>
      <c r="I51" s="29">
        <v>60</v>
      </c>
      <c r="J51" s="29">
        <v>66</v>
      </c>
      <c r="K51" s="29">
        <v>63</v>
      </c>
      <c r="L51" s="29">
        <v>65</v>
      </c>
      <c r="M51" s="29">
        <v>65</v>
      </c>
      <c r="N51" s="29">
        <v>64</v>
      </c>
      <c r="O51" s="29">
        <v>61</v>
      </c>
      <c r="P51" s="29">
        <v>60</v>
      </c>
      <c r="Q51" s="29">
        <v>61</v>
      </c>
      <c r="R51" s="29">
        <v>1179000</v>
      </c>
      <c r="S51" s="24"/>
      <c r="T51" s="24"/>
      <c r="U51" s="24"/>
    </row>
    <row r="52" spans="1:21" x14ac:dyDescent="0.2">
      <c r="A52" s="28" t="s">
        <v>941</v>
      </c>
      <c r="B52" s="29">
        <v>93</v>
      </c>
      <c r="C52" s="29">
        <v>90</v>
      </c>
      <c r="D52" s="29">
        <v>89</v>
      </c>
      <c r="E52" s="29">
        <v>84</v>
      </c>
      <c r="F52" s="29">
        <v>78</v>
      </c>
      <c r="G52" s="29">
        <v>80</v>
      </c>
      <c r="H52" s="29">
        <v>74</v>
      </c>
      <c r="I52" s="29">
        <v>72</v>
      </c>
      <c r="J52" s="29">
        <v>28</v>
      </c>
      <c r="K52" s="29">
        <v>31</v>
      </c>
      <c r="L52" s="29">
        <v>32</v>
      </c>
      <c r="M52" s="29">
        <v>37</v>
      </c>
      <c r="N52" s="29">
        <v>43</v>
      </c>
      <c r="O52" s="29">
        <v>41</v>
      </c>
      <c r="P52" s="29">
        <v>47</v>
      </c>
      <c r="Q52" s="29">
        <v>49</v>
      </c>
      <c r="R52" s="29">
        <v>1198000</v>
      </c>
      <c r="S52" s="24"/>
      <c r="T52" s="24"/>
      <c r="U52" s="24"/>
    </row>
    <row r="53" spans="1:21" x14ac:dyDescent="0.2">
      <c r="A53" s="28" t="s">
        <v>942</v>
      </c>
      <c r="B53" s="29">
        <v>86</v>
      </c>
      <c r="C53" s="29">
        <v>84</v>
      </c>
      <c r="D53" s="29">
        <v>86</v>
      </c>
      <c r="E53" s="29">
        <v>83</v>
      </c>
      <c r="F53" s="29">
        <v>88</v>
      </c>
      <c r="G53" s="29">
        <v>85</v>
      </c>
      <c r="H53" s="29">
        <v>89</v>
      </c>
      <c r="I53" s="29">
        <v>86</v>
      </c>
      <c r="J53" s="29">
        <v>35</v>
      </c>
      <c r="K53" s="29">
        <v>37</v>
      </c>
      <c r="L53" s="29">
        <v>35</v>
      </c>
      <c r="M53" s="29">
        <v>38</v>
      </c>
      <c r="N53" s="29">
        <v>33</v>
      </c>
      <c r="O53" s="29">
        <v>36</v>
      </c>
      <c r="P53" s="29">
        <v>32</v>
      </c>
      <c r="Q53" s="29">
        <v>35</v>
      </c>
      <c r="R53" s="29">
        <v>1162000</v>
      </c>
      <c r="S53" s="24"/>
      <c r="T53" s="24"/>
      <c r="U53" s="24"/>
    </row>
    <row r="54" spans="1:21" x14ac:dyDescent="0.2">
      <c r="A54" s="28" t="s">
        <v>943</v>
      </c>
      <c r="B54" s="29">
        <v>75</v>
      </c>
      <c r="C54" s="29">
        <v>68</v>
      </c>
      <c r="D54" s="29">
        <v>64</v>
      </c>
      <c r="E54" s="29">
        <v>67</v>
      </c>
      <c r="F54" s="29">
        <v>63</v>
      </c>
      <c r="G54" s="29">
        <v>62</v>
      </c>
      <c r="H54" s="29">
        <v>62</v>
      </c>
      <c r="I54" s="29">
        <v>61</v>
      </c>
      <c r="J54" s="29">
        <v>46</v>
      </c>
      <c r="K54" s="29">
        <v>53</v>
      </c>
      <c r="L54" s="29">
        <v>57</v>
      </c>
      <c r="M54" s="29">
        <v>54</v>
      </c>
      <c r="N54" s="29">
        <v>58</v>
      </c>
      <c r="O54" s="29">
        <v>59</v>
      </c>
      <c r="P54" s="29">
        <v>59</v>
      </c>
      <c r="Q54" s="29">
        <v>60</v>
      </c>
      <c r="R54" s="29">
        <v>1153000</v>
      </c>
      <c r="S54" s="24"/>
      <c r="T54" s="24"/>
      <c r="U54" s="24"/>
    </row>
    <row r="55" spans="1:21" x14ac:dyDescent="0.2">
      <c r="A55" s="28" t="s">
        <v>944</v>
      </c>
      <c r="B55" s="29">
        <v>61</v>
      </c>
      <c r="C55" s="29">
        <v>61</v>
      </c>
      <c r="D55" s="29">
        <v>59</v>
      </c>
      <c r="E55" s="29">
        <v>58</v>
      </c>
      <c r="F55" s="29">
        <v>56</v>
      </c>
      <c r="G55" s="29">
        <v>55</v>
      </c>
      <c r="H55" s="29">
        <v>58</v>
      </c>
      <c r="I55" s="29">
        <v>54</v>
      </c>
      <c r="J55" s="29">
        <v>60</v>
      </c>
      <c r="K55" s="29">
        <v>60</v>
      </c>
      <c r="L55" s="29">
        <v>62</v>
      </c>
      <c r="M55" s="29">
        <v>63</v>
      </c>
      <c r="N55" s="29">
        <v>65</v>
      </c>
      <c r="O55" s="29">
        <v>66</v>
      </c>
      <c r="P55" s="29">
        <v>63</v>
      </c>
      <c r="Q55" s="29">
        <v>67</v>
      </c>
      <c r="R55" s="29">
        <v>1153000</v>
      </c>
      <c r="S55" s="24"/>
      <c r="T55" s="24"/>
      <c r="U55" s="24"/>
    </row>
    <row r="56" spans="1:21" x14ac:dyDescent="0.2">
      <c r="A56" s="28" t="s">
        <v>945</v>
      </c>
      <c r="B56" s="29">
        <v>57</v>
      </c>
      <c r="C56" s="29">
        <v>56</v>
      </c>
      <c r="D56" s="29">
        <v>54</v>
      </c>
      <c r="E56" s="29">
        <v>54</v>
      </c>
      <c r="F56" s="29">
        <v>52</v>
      </c>
      <c r="G56" s="29">
        <v>52</v>
      </c>
      <c r="H56" s="29">
        <v>51</v>
      </c>
      <c r="I56" s="29">
        <v>49</v>
      </c>
      <c r="J56" s="29">
        <v>64</v>
      </c>
      <c r="K56" s="29">
        <v>65</v>
      </c>
      <c r="L56" s="29">
        <v>67</v>
      </c>
      <c r="M56" s="29">
        <v>67</v>
      </c>
      <c r="N56" s="29">
        <v>69</v>
      </c>
      <c r="O56" s="29">
        <v>69</v>
      </c>
      <c r="P56" s="29">
        <v>70</v>
      </c>
      <c r="Q56" s="29">
        <v>72</v>
      </c>
      <c r="R56" s="29">
        <v>1137000</v>
      </c>
      <c r="S56" s="24"/>
      <c r="T56" s="24"/>
      <c r="U56" s="24"/>
    </row>
    <row r="57" spans="1:21" x14ac:dyDescent="0.2">
      <c r="A57" s="28" t="s">
        <v>946</v>
      </c>
      <c r="B57" s="29">
        <v>106</v>
      </c>
      <c r="C57" s="29">
        <v>97</v>
      </c>
      <c r="D57" s="29">
        <v>99</v>
      </c>
      <c r="E57" s="29">
        <v>91</v>
      </c>
      <c r="F57" s="29">
        <v>100</v>
      </c>
      <c r="G57" s="29">
        <v>98</v>
      </c>
      <c r="H57" s="29">
        <v>94</v>
      </c>
      <c r="I57" s="29">
        <v>91</v>
      </c>
      <c r="J57" s="29">
        <v>15</v>
      </c>
      <c r="K57" s="29">
        <v>24</v>
      </c>
      <c r="L57" s="29">
        <v>22</v>
      </c>
      <c r="M57" s="29">
        <v>30</v>
      </c>
      <c r="N57" s="29">
        <v>21</v>
      </c>
      <c r="O57" s="29">
        <v>23</v>
      </c>
      <c r="P57" s="29">
        <v>27</v>
      </c>
      <c r="Q57" s="29">
        <v>30</v>
      </c>
      <c r="R57" s="29">
        <v>926000</v>
      </c>
      <c r="S57" s="24"/>
      <c r="T57" s="24"/>
      <c r="U57" s="24"/>
    </row>
    <row r="58" spans="1:21" x14ac:dyDescent="0.2">
      <c r="A58" s="28" t="s">
        <v>947</v>
      </c>
      <c r="B58" s="29">
        <v>99</v>
      </c>
      <c r="C58" s="29">
        <v>102</v>
      </c>
      <c r="D58" s="29">
        <v>94</v>
      </c>
      <c r="E58" s="29">
        <v>97</v>
      </c>
      <c r="F58" s="29">
        <v>95</v>
      </c>
      <c r="G58" s="29">
        <v>95</v>
      </c>
      <c r="H58" s="29">
        <v>98</v>
      </c>
      <c r="I58" s="29">
        <v>90</v>
      </c>
      <c r="J58" s="29">
        <v>22</v>
      </c>
      <c r="K58" s="29">
        <v>19</v>
      </c>
      <c r="L58" s="29">
        <v>27</v>
      </c>
      <c r="M58" s="29">
        <v>24</v>
      </c>
      <c r="N58" s="29">
        <v>26</v>
      </c>
      <c r="O58" s="29">
        <v>26</v>
      </c>
      <c r="P58" s="29">
        <v>23</v>
      </c>
      <c r="Q58" s="29">
        <v>31</v>
      </c>
      <c r="R58" s="29">
        <v>927000</v>
      </c>
      <c r="S58" s="24"/>
      <c r="T58" s="24"/>
      <c r="U58" s="24"/>
    </row>
    <row r="59" spans="1:21" x14ac:dyDescent="0.2">
      <c r="A59" s="28" t="s">
        <v>948</v>
      </c>
      <c r="B59" s="29">
        <v>107</v>
      </c>
      <c r="C59" s="29">
        <v>103</v>
      </c>
      <c r="D59" s="29">
        <v>95</v>
      </c>
      <c r="E59" s="29">
        <v>92</v>
      </c>
      <c r="F59" s="29">
        <v>87</v>
      </c>
      <c r="G59" s="29">
        <v>97</v>
      </c>
      <c r="H59" s="29">
        <v>95</v>
      </c>
      <c r="I59" s="29">
        <v>88</v>
      </c>
      <c r="J59" s="29">
        <v>14</v>
      </c>
      <c r="K59" s="29">
        <v>18</v>
      </c>
      <c r="L59" s="29">
        <v>26</v>
      </c>
      <c r="M59" s="29">
        <v>29</v>
      </c>
      <c r="N59" s="29">
        <v>34</v>
      </c>
      <c r="O59" s="29">
        <v>24</v>
      </c>
      <c r="P59" s="29">
        <v>26</v>
      </c>
      <c r="Q59" s="29">
        <v>33</v>
      </c>
      <c r="R59" s="29">
        <v>1027000</v>
      </c>
      <c r="S59" s="24"/>
      <c r="T59" s="24"/>
      <c r="U59" s="24"/>
    </row>
    <row r="60" spans="1:21" x14ac:dyDescent="0.2">
      <c r="A60" s="28" t="s">
        <v>949</v>
      </c>
      <c r="B60" s="29">
        <v>71</v>
      </c>
      <c r="C60" s="29">
        <v>70</v>
      </c>
      <c r="D60" s="29">
        <v>77</v>
      </c>
      <c r="E60" s="29">
        <v>79</v>
      </c>
      <c r="F60" s="29">
        <v>75</v>
      </c>
      <c r="G60" s="29">
        <v>67</v>
      </c>
      <c r="H60" s="29">
        <v>79</v>
      </c>
      <c r="I60" s="29">
        <v>92</v>
      </c>
      <c r="J60" s="29">
        <v>50</v>
      </c>
      <c r="K60" s="29">
        <v>51</v>
      </c>
      <c r="L60" s="29">
        <v>44</v>
      </c>
      <c r="M60" s="29">
        <v>42</v>
      </c>
      <c r="N60" s="29">
        <v>46</v>
      </c>
      <c r="O60" s="29">
        <v>54</v>
      </c>
      <c r="P60" s="29">
        <v>42</v>
      </c>
      <c r="Q60" s="29">
        <v>29</v>
      </c>
      <c r="R60" s="29">
        <v>149000</v>
      </c>
      <c r="S60" s="24"/>
      <c r="T60" s="24"/>
      <c r="U60" s="24"/>
    </row>
    <row r="61" spans="1:21" x14ac:dyDescent="0.2">
      <c r="A61" s="28" t="s">
        <v>950</v>
      </c>
      <c r="B61" s="29">
        <v>68</v>
      </c>
      <c r="C61" s="29">
        <v>73</v>
      </c>
      <c r="D61" s="29">
        <v>68</v>
      </c>
      <c r="E61" s="29">
        <v>63</v>
      </c>
      <c r="F61" s="29">
        <v>62</v>
      </c>
      <c r="G61" s="29">
        <v>63</v>
      </c>
      <c r="H61" s="29">
        <v>63</v>
      </c>
      <c r="I61" s="29">
        <v>64</v>
      </c>
      <c r="J61" s="29">
        <v>53</v>
      </c>
      <c r="K61" s="29">
        <v>48</v>
      </c>
      <c r="L61" s="29">
        <v>53</v>
      </c>
      <c r="M61" s="29">
        <v>58</v>
      </c>
      <c r="N61" s="29">
        <v>59</v>
      </c>
      <c r="O61" s="29">
        <v>58</v>
      </c>
      <c r="P61" s="29">
        <v>58</v>
      </c>
      <c r="Q61" s="29">
        <v>57</v>
      </c>
      <c r="R61" s="29">
        <v>44000</v>
      </c>
      <c r="S61" s="24"/>
      <c r="T61" s="24"/>
      <c r="U61" s="24"/>
    </row>
    <row r="62" spans="1:21" x14ac:dyDescent="0.2">
      <c r="A62" s="28" t="s">
        <v>951</v>
      </c>
      <c r="B62" s="29">
        <v>65</v>
      </c>
      <c r="C62" s="29">
        <v>63</v>
      </c>
      <c r="D62" s="29">
        <v>61</v>
      </c>
      <c r="E62" s="29">
        <v>59</v>
      </c>
      <c r="F62" s="29">
        <v>59</v>
      </c>
      <c r="G62" s="29">
        <v>59</v>
      </c>
      <c r="H62" s="29">
        <v>59</v>
      </c>
      <c r="I62" s="29">
        <v>62</v>
      </c>
      <c r="J62" s="29">
        <v>56</v>
      </c>
      <c r="K62" s="29">
        <v>58</v>
      </c>
      <c r="L62" s="29">
        <v>60</v>
      </c>
      <c r="M62" s="29">
        <v>62</v>
      </c>
      <c r="N62" s="29">
        <v>62</v>
      </c>
      <c r="O62" s="29">
        <v>62</v>
      </c>
      <c r="P62" s="29">
        <v>62</v>
      </c>
      <c r="Q62" s="29">
        <v>59</v>
      </c>
      <c r="R62" s="29">
        <v>15000</v>
      </c>
      <c r="S62" s="24"/>
      <c r="T62" s="24"/>
      <c r="U62" s="24"/>
    </row>
    <row r="63" spans="1:21" x14ac:dyDescent="0.2">
      <c r="A63" s="28" t="s">
        <v>952</v>
      </c>
      <c r="B63" s="29">
        <v>92</v>
      </c>
      <c r="C63" s="29">
        <v>96</v>
      </c>
      <c r="D63" s="29">
        <v>83</v>
      </c>
      <c r="E63" s="29">
        <v>82</v>
      </c>
      <c r="F63" s="29">
        <v>91</v>
      </c>
      <c r="G63" s="29">
        <v>86</v>
      </c>
      <c r="H63" s="29">
        <v>97</v>
      </c>
      <c r="I63" s="29">
        <v>93</v>
      </c>
      <c r="J63" s="29">
        <v>29</v>
      </c>
      <c r="K63" s="29">
        <v>25</v>
      </c>
      <c r="L63" s="29">
        <v>38</v>
      </c>
      <c r="M63" s="29">
        <v>39</v>
      </c>
      <c r="N63" s="29">
        <v>30</v>
      </c>
      <c r="O63" s="29">
        <v>35</v>
      </c>
      <c r="P63" s="29">
        <v>24</v>
      </c>
      <c r="Q63" s="29">
        <v>28</v>
      </c>
      <c r="R63" s="29">
        <v>966000</v>
      </c>
      <c r="S63" s="24"/>
      <c r="T63" s="24"/>
      <c r="U63" s="24"/>
    </row>
    <row r="64" spans="1:21" x14ac:dyDescent="0.2">
      <c r="A64" s="28" t="s">
        <v>953</v>
      </c>
      <c r="B64" s="29">
        <v>59</v>
      </c>
      <c r="C64" s="29">
        <v>60</v>
      </c>
      <c r="D64" s="29">
        <v>62</v>
      </c>
      <c r="E64" s="29">
        <v>62</v>
      </c>
      <c r="F64" s="29">
        <v>61</v>
      </c>
      <c r="G64" s="29">
        <v>61</v>
      </c>
      <c r="H64" s="29">
        <v>60</v>
      </c>
      <c r="I64" s="29">
        <v>59</v>
      </c>
      <c r="J64" s="29">
        <v>62</v>
      </c>
      <c r="K64" s="29">
        <v>61</v>
      </c>
      <c r="L64" s="29">
        <v>59</v>
      </c>
      <c r="M64" s="29">
        <v>59</v>
      </c>
      <c r="N64" s="29">
        <v>60</v>
      </c>
      <c r="O64" s="29">
        <v>60</v>
      </c>
      <c r="P64" s="29">
        <v>61</v>
      </c>
      <c r="Q64" s="29">
        <v>62</v>
      </c>
      <c r="R64" s="29">
        <v>984000</v>
      </c>
      <c r="S64" s="24"/>
      <c r="T64" s="24"/>
      <c r="U64" s="24"/>
    </row>
    <row r="65" spans="1:21" x14ac:dyDescent="0.2">
      <c r="A65" s="28" t="s">
        <v>954</v>
      </c>
      <c r="B65" s="29">
        <v>90</v>
      </c>
      <c r="C65" s="29">
        <v>83</v>
      </c>
      <c r="D65" s="29">
        <v>73</v>
      </c>
      <c r="E65" s="29">
        <v>74</v>
      </c>
      <c r="F65" s="29">
        <v>79</v>
      </c>
      <c r="G65" s="29">
        <v>79</v>
      </c>
      <c r="H65" s="29">
        <v>71</v>
      </c>
      <c r="I65" s="29">
        <v>67</v>
      </c>
      <c r="J65" s="29">
        <v>31</v>
      </c>
      <c r="K65" s="29">
        <v>38</v>
      </c>
      <c r="L65" s="29">
        <v>48</v>
      </c>
      <c r="M65" s="29">
        <v>47</v>
      </c>
      <c r="N65" s="29">
        <v>42</v>
      </c>
      <c r="O65" s="29">
        <v>42</v>
      </c>
      <c r="P65" s="29">
        <v>50</v>
      </c>
      <c r="Q65" s="29">
        <v>54</v>
      </c>
      <c r="R65" s="29">
        <v>984000</v>
      </c>
      <c r="S65" s="24"/>
      <c r="T65" s="24"/>
      <c r="U65" s="24"/>
    </row>
    <row r="66" spans="1:21" x14ac:dyDescent="0.2">
      <c r="A66" s="28" t="s">
        <v>955</v>
      </c>
      <c r="B66" s="29">
        <v>54</v>
      </c>
      <c r="C66" s="29">
        <v>54</v>
      </c>
      <c r="D66" s="29">
        <v>58</v>
      </c>
      <c r="E66" s="29">
        <v>55</v>
      </c>
      <c r="F66" s="29">
        <v>55</v>
      </c>
      <c r="G66" s="29">
        <v>56</v>
      </c>
      <c r="H66" s="29">
        <v>55</v>
      </c>
      <c r="I66" s="29">
        <v>55</v>
      </c>
      <c r="J66" s="29">
        <v>67</v>
      </c>
      <c r="K66" s="29">
        <v>67</v>
      </c>
      <c r="L66" s="29">
        <v>63</v>
      </c>
      <c r="M66" s="29">
        <v>66</v>
      </c>
      <c r="N66" s="29">
        <v>66</v>
      </c>
      <c r="O66" s="29">
        <v>65</v>
      </c>
      <c r="P66" s="29">
        <v>66</v>
      </c>
      <c r="Q66" s="29">
        <v>66</v>
      </c>
      <c r="R66" s="29">
        <v>967000</v>
      </c>
      <c r="S66" s="24"/>
      <c r="T66" s="24"/>
      <c r="U66" s="24"/>
    </row>
    <row r="67" spans="1:21" x14ac:dyDescent="0.2">
      <c r="A67" s="28" t="s">
        <v>956</v>
      </c>
      <c r="B67" s="29">
        <v>72</v>
      </c>
      <c r="C67" s="29">
        <v>79</v>
      </c>
      <c r="D67" s="29">
        <v>74</v>
      </c>
      <c r="E67" s="29">
        <v>72</v>
      </c>
      <c r="F67" s="29">
        <v>69</v>
      </c>
      <c r="G67" s="29">
        <v>72</v>
      </c>
      <c r="H67" s="29">
        <v>75</v>
      </c>
      <c r="I67" s="29">
        <v>74</v>
      </c>
      <c r="J67" s="29">
        <v>49</v>
      </c>
      <c r="K67" s="29">
        <v>42</v>
      </c>
      <c r="L67" s="29">
        <v>47</v>
      </c>
      <c r="M67" s="29">
        <v>49</v>
      </c>
      <c r="N67" s="29">
        <v>52</v>
      </c>
      <c r="O67" s="29">
        <v>49</v>
      </c>
      <c r="P67" s="29">
        <v>46</v>
      </c>
      <c r="Q67" s="29">
        <v>47</v>
      </c>
      <c r="R67" s="29">
        <v>1024000</v>
      </c>
      <c r="S67" s="24"/>
      <c r="T67" s="24"/>
      <c r="U67" s="24"/>
    </row>
    <row r="68" spans="1:21" x14ac:dyDescent="0.2">
      <c r="A68" s="28" t="s">
        <v>957</v>
      </c>
      <c r="B68" s="29">
        <v>53</v>
      </c>
      <c r="C68" s="29">
        <v>53</v>
      </c>
      <c r="D68" s="29">
        <v>53</v>
      </c>
      <c r="E68" s="29">
        <v>53</v>
      </c>
      <c r="F68" s="29">
        <v>58</v>
      </c>
      <c r="G68" s="29">
        <v>57</v>
      </c>
      <c r="H68" s="29">
        <v>57</v>
      </c>
      <c r="I68" s="29">
        <v>56</v>
      </c>
      <c r="J68" s="29">
        <v>68</v>
      </c>
      <c r="K68" s="29">
        <v>68</v>
      </c>
      <c r="L68" s="29">
        <v>68</v>
      </c>
      <c r="M68" s="29">
        <v>68</v>
      </c>
      <c r="N68" s="29">
        <v>63</v>
      </c>
      <c r="O68" s="29">
        <v>64</v>
      </c>
      <c r="P68" s="29">
        <v>64</v>
      </c>
      <c r="Q68" s="29">
        <v>65</v>
      </c>
      <c r="R68" s="29">
        <v>994000</v>
      </c>
      <c r="S68" s="24"/>
      <c r="T68" s="24"/>
      <c r="U68" s="24"/>
    </row>
    <row r="69" spans="1:21" x14ac:dyDescent="0.2">
      <c r="A69" s="28" t="s">
        <v>958</v>
      </c>
      <c r="B69" s="29">
        <v>1</v>
      </c>
      <c r="C69" s="29">
        <v>1</v>
      </c>
      <c r="D69" s="29">
        <v>1</v>
      </c>
      <c r="E69" s="29">
        <v>1</v>
      </c>
      <c r="F69" s="29">
        <v>1</v>
      </c>
      <c r="G69" s="29">
        <v>1</v>
      </c>
      <c r="H69" s="29">
        <v>1</v>
      </c>
      <c r="I69" s="29">
        <v>1</v>
      </c>
      <c r="J69" s="29">
        <v>120</v>
      </c>
      <c r="K69" s="29">
        <v>120</v>
      </c>
      <c r="L69" s="29">
        <v>120</v>
      </c>
      <c r="M69" s="29">
        <v>120</v>
      </c>
      <c r="N69" s="29">
        <v>120</v>
      </c>
      <c r="O69" s="29">
        <v>120</v>
      </c>
      <c r="P69" s="29">
        <v>120</v>
      </c>
      <c r="Q69" s="29">
        <v>120</v>
      </c>
      <c r="R69" s="29">
        <v>1008000</v>
      </c>
      <c r="S69" s="24"/>
      <c r="T69" s="24"/>
      <c r="U69" s="24"/>
    </row>
    <row r="70" spans="1:21" x14ac:dyDescent="0.2">
      <c r="A70" s="28" t="s">
        <v>959</v>
      </c>
      <c r="B70" s="29">
        <v>12</v>
      </c>
      <c r="C70" s="29">
        <v>13</v>
      </c>
      <c r="D70" s="29">
        <v>10</v>
      </c>
      <c r="E70" s="29">
        <v>8</v>
      </c>
      <c r="F70" s="29">
        <v>7</v>
      </c>
      <c r="G70" s="29">
        <v>8</v>
      </c>
      <c r="H70" s="29">
        <v>9</v>
      </c>
      <c r="I70" s="29">
        <v>9</v>
      </c>
      <c r="J70" s="29">
        <v>109</v>
      </c>
      <c r="K70" s="29">
        <v>108</v>
      </c>
      <c r="L70" s="29">
        <v>111</v>
      </c>
      <c r="M70" s="29">
        <v>113</v>
      </c>
      <c r="N70" s="29">
        <v>114</v>
      </c>
      <c r="O70" s="29">
        <v>113</v>
      </c>
      <c r="P70" s="29">
        <v>112</v>
      </c>
      <c r="Q70" s="29">
        <v>112</v>
      </c>
      <c r="R70" s="29">
        <v>1024000</v>
      </c>
      <c r="S70" s="24"/>
      <c r="T70" s="24"/>
      <c r="U70" s="24"/>
    </row>
    <row r="71" spans="1:21" x14ac:dyDescent="0.2">
      <c r="A71" s="28" t="s">
        <v>960</v>
      </c>
      <c r="B71" s="29">
        <v>5</v>
      </c>
      <c r="C71" s="29">
        <v>5</v>
      </c>
      <c r="D71" s="29">
        <v>4</v>
      </c>
      <c r="E71" s="29">
        <v>3</v>
      </c>
      <c r="F71" s="29">
        <v>3</v>
      </c>
      <c r="G71" s="29">
        <v>3</v>
      </c>
      <c r="H71" s="29">
        <v>2</v>
      </c>
      <c r="I71" s="29">
        <v>2</v>
      </c>
      <c r="J71" s="29">
        <v>116</v>
      </c>
      <c r="K71" s="29">
        <v>116</v>
      </c>
      <c r="L71" s="29">
        <v>117</v>
      </c>
      <c r="M71" s="29">
        <v>118</v>
      </c>
      <c r="N71" s="29">
        <v>118</v>
      </c>
      <c r="O71" s="29">
        <v>118</v>
      </c>
      <c r="P71" s="29">
        <v>119</v>
      </c>
      <c r="Q71" s="29">
        <v>119</v>
      </c>
      <c r="R71" s="29">
        <v>1016000</v>
      </c>
      <c r="S71" s="24"/>
      <c r="T71" s="24"/>
      <c r="U71" s="24"/>
    </row>
    <row r="72" spans="1:21" x14ac:dyDescent="0.2">
      <c r="A72" s="28" t="s">
        <v>961</v>
      </c>
      <c r="B72" s="29">
        <v>8</v>
      </c>
      <c r="C72" s="29">
        <v>8</v>
      </c>
      <c r="D72" s="29">
        <v>8</v>
      </c>
      <c r="E72" s="29">
        <v>31</v>
      </c>
      <c r="F72" s="29">
        <v>23</v>
      </c>
      <c r="G72" s="29">
        <v>43</v>
      </c>
      <c r="H72" s="29">
        <v>44</v>
      </c>
      <c r="I72" s="29">
        <v>43</v>
      </c>
      <c r="J72" s="29">
        <v>113</v>
      </c>
      <c r="K72" s="29">
        <v>113</v>
      </c>
      <c r="L72" s="29">
        <v>113</v>
      </c>
      <c r="M72" s="29">
        <v>90</v>
      </c>
      <c r="N72" s="29">
        <v>98</v>
      </c>
      <c r="O72" s="29">
        <v>78</v>
      </c>
      <c r="P72" s="29">
        <v>77</v>
      </c>
      <c r="Q72" s="29">
        <v>78</v>
      </c>
      <c r="R72" s="29">
        <v>1015000</v>
      </c>
      <c r="S72" s="24"/>
      <c r="T72" s="24"/>
      <c r="U72" s="24"/>
    </row>
    <row r="73" spans="1:21" x14ac:dyDescent="0.2">
      <c r="A73" s="28" t="s">
        <v>962</v>
      </c>
      <c r="B73" s="29">
        <v>15</v>
      </c>
      <c r="C73" s="29">
        <v>16</v>
      </c>
      <c r="D73" s="29">
        <v>46</v>
      </c>
      <c r="E73" s="29">
        <v>41</v>
      </c>
      <c r="F73" s="29">
        <v>40</v>
      </c>
      <c r="G73" s="29">
        <v>41</v>
      </c>
      <c r="H73" s="29">
        <v>43</v>
      </c>
      <c r="I73" s="29">
        <v>45</v>
      </c>
      <c r="J73" s="29">
        <v>106</v>
      </c>
      <c r="K73" s="29">
        <v>105</v>
      </c>
      <c r="L73" s="29">
        <v>75</v>
      </c>
      <c r="M73" s="29">
        <v>80</v>
      </c>
      <c r="N73" s="29">
        <v>81</v>
      </c>
      <c r="O73" s="29">
        <v>80</v>
      </c>
      <c r="P73" s="29">
        <v>78</v>
      </c>
      <c r="Q73" s="29">
        <v>76</v>
      </c>
      <c r="R73" s="29">
        <v>1025000</v>
      </c>
      <c r="S73" s="24"/>
      <c r="T73" s="24"/>
      <c r="U73" s="24"/>
    </row>
    <row r="74" spans="1:21" x14ac:dyDescent="0.2">
      <c r="A74" s="28" t="s">
        <v>963</v>
      </c>
      <c r="B74" s="29">
        <v>9</v>
      </c>
      <c r="C74" s="29">
        <v>9</v>
      </c>
      <c r="D74" s="29">
        <v>13</v>
      </c>
      <c r="E74" s="29">
        <v>11</v>
      </c>
      <c r="F74" s="29">
        <v>10</v>
      </c>
      <c r="G74" s="29">
        <v>15</v>
      </c>
      <c r="H74" s="29">
        <v>19</v>
      </c>
      <c r="I74" s="29">
        <v>19</v>
      </c>
      <c r="J74" s="29">
        <v>112</v>
      </c>
      <c r="K74" s="29">
        <v>112</v>
      </c>
      <c r="L74" s="29">
        <v>108</v>
      </c>
      <c r="M74" s="29">
        <v>110</v>
      </c>
      <c r="N74" s="29">
        <v>111</v>
      </c>
      <c r="O74" s="29">
        <v>106</v>
      </c>
      <c r="P74" s="29">
        <v>102</v>
      </c>
      <c r="Q74" s="29">
        <v>102</v>
      </c>
      <c r="R74" s="29">
        <v>1033000</v>
      </c>
      <c r="S74" s="24"/>
      <c r="T74" s="24"/>
      <c r="U74" s="24"/>
    </row>
    <row r="75" spans="1:21" x14ac:dyDescent="0.2">
      <c r="A75" s="28" t="s">
        <v>964</v>
      </c>
      <c r="B75" s="29">
        <v>76</v>
      </c>
      <c r="C75" s="29">
        <v>74</v>
      </c>
      <c r="D75" s="29">
        <v>70</v>
      </c>
      <c r="E75" s="29">
        <v>70</v>
      </c>
      <c r="F75" s="29">
        <v>67</v>
      </c>
      <c r="G75" s="29">
        <v>68</v>
      </c>
      <c r="H75" s="29">
        <v>65</v>
      </c>
      <c r="I75" s="29">
        <v>63</v>
      </c>
      <c r="J75" s="29">
        <v>45</v>
      </c>
      <c r="K75" s="29">
        <v>47</v>
      </c>
      <c r="L75" s="29">
        <v>51</v>
      </c>
      <c r="M75" s="29">
        <v>51</v>
      </c>
      <c r="N75" s="29">
        <v>54</v>
      </c>
      <c r="O75" s="29">
        <v>53</v>
      </c>
      <c r="P75" s="29">
        <v>56</v>
      </c>
      <c r="Q75" s="29">
        <v>58</v>
      </c>
      <c r="R75" s="29">
        <v>1044000</v>
      </c>
      <c r="S75" s="24"/>
      <c r="T75" s="24"/>
      <c r="U75" s="24"/>
    </row>
    <row r="76" spans="1:21" x14ac:dyDescent="0.2">
      <c r="A76" s="28" t="s">
        <v>965</v>
      </c>
      <c r="B76" s="29">
        <v>105</v>
      </c>
      <c r="C76" s="29">
        <v>115</v>
      </c>
      <c r="D76" s="29">
        <v>105</v>
      </c>
      <c r="E76" s="29">
        <v>102</v>
      </c>
      <c r="F76" s="29">
        <v>110</v>
      </c>
      <c r="G76" s="29">
        <v>112</v>
      </c>
      <c r="H76" s="29">
        <v>104</v>
      </c>
      <c r="I76" s="29">
        <v>102</v>
      </c>
      <c r="J76" s="29">
        <v>16</v>
      </c>
      <c r="K76" s="29">
        <v>6</v>
      </c>
      <c r="L76" s="29">
        <v>16</v>
      </c>
      <c r="M76" s="29">
        <v>19</v>
      </c>
      <c r="N76" s="29">
        <v>11</v>
      </c>
      <c r="O76" s="29">
        <v>9</v>
      </c>
      <c r="P76" s="29">
        <v>17</v>
      </c>
      <c r="Q76" s="29">
        <v>19</v>
      </c>
      <c r="R76" s="29">
        <v>1025000</v>
      </c>
      <c r="S76" s="24"/>
      <c r="T76" s="24"/>
      <c r="U76" s="24"/>
    </row>
    <row r="77" spans="1:21" x14ac:dyDescent="0.2">
      <c r="A77" s="28" t="s">
        <v>966</v>
      </c>
      <c r="B77" s="29">
        <v>91</v>
      </c>
      <c r="C77" s="29">
        <v>92</v>
      </c>
      <c r="D77" s="29">
        <v>92</v>
      </c>
      <c r="E77" s="29">
        <v>90</v>
      </c>
      <c r="F77" s="29">
        <v>84</v>
      </c>
      <c r="G77" s="29">
        <v>83</v>
      </c>
      <c r="H77" s="29">
        <v>86</v>
      </c>
      <c r="I77" s="29">
        <v>82</v>
      </c>
      <c r="J77" s="29">
        <v>30</v>
      </c>
      <c r="K77" s="29">
        <v>29</v>
      </c>
      <c r="L77" s="29">
        <v>29</v>
      </c>
      <c r="M77" s="29">
        <v>31</v>
      </c>
      <c r="N77" s="29">
        <v>37</v>
      </c>
      <c r="O77" s="29">
        <v>38</v>
      </c>
      <c r="P77" s="29">
        <v>35</v>
      </c>
      <c r="Q77" s="29">
        <v>39</v>
      </c>
      <c r="R77" s="29">
        <v>983000</v>
      </c>
      <c r="S77" s="24"/>
      <c r="T77" s="24"/>
      <c r="U77" s="24"/>
    </row>
    <row r="78" spans="1:21" x14ac:dyDescent="0.2">
      <c r="A78" s="28" t="s">
        <v>967</v>
      </c>
      <c r="B78" s="29">
        <v>63</v>
      </c>
      <c r="C78" s="29">
        <v>65</v>
      </c>
      <c r="D78" s="29">
        <v>69</v>
      </c>
      <c r="E78" s="29">
        <v>73</v>
      </c>
      <c r="F78" s="29">
        <v>71</v>
      </c>
      <c r="G78" s="29">
        <v>84</v>
      </c>
      <c r="H78" s="29">
        <v>80</v>
      </c>
      <c r="I78" s="29">
        <v>76</v>
      </c>
      <c r="J78" s="29">
        <v>58</v>
      </c>
      <c r="K78" s="29">
        <v>56</v>
      </c>
      <c r="L78" s="29">
        <v>52</v>
      </c>
      <c r="M78" s="29">
        <v>48</v>
      </c>
      <c r="N78" s="29">
        <v>50</v>
      </c>
      <c r="O78" s="29">
        <v>37</v>
      </c>
      <c r="P78" s="29">
        <v>41</v>
      </c>
      <c r="Q78" s="29">
        <v>45</v>
      </c>
      <c r="R78" s="29">
        <v>966000</v>
      </c>
      <c r="S78" s="24"/>
      <c r="T78" s="24"/>
      <c r="U78" s="24"/>
    </row>
    <row r="79" spans="1:21" x14ac:dyDescent="0.2">
      <c r="A79" s="28" t="s">
        <v>968</v>
      </c>
      <c r="B79" s="29">
        <v>58</v>
      </c>
      <c r="C79" s="29">
        <v>55</v>
      </c>
      <c r="D79" s="29">
        <v>57</v>
      </c>
      <c r="E79" s="29">
        <v>61</v>
      </c>
      <c r="F79" s="29">
        <v>64</v>
      </c>
      <c r="G79" s="29">
        <v>65</v>
      </c>
      <c r="H79" s="29">
        <v>73</v>
      </c>
      <c r="I79" s="29">
        <v>94</v>
      </c>
      <c r="J79" s="29">
        <v>63</v>
      </c>
      <c r="K79" s="29">
        <v>66</v>
      </c>
      <c r="L79" s="29">
        <v>64</v>
      </c>
      <c r="M79" s="29">
        <v>60</v>
      </c>
      <c r="N79" s="29">
        <v>57</v>
      </c>
      <c r="O79" s="29">
        <v>56</v>
      </c>
      <c r="P79" s="29">
        <v>48</v>
      </c>
      <c r="Q79" s="29">
        <v>27</v>
      </c>
      <c r="R79" s="29">
        <v>966000</v>
      </c>
      <c r="S79" s="24"/>
      <c r="T79" s="24"/>
      <c r="U79" s="24"/>
    </row>
    <row r="80" spans="1:21" x14ac:dyDescent="0.2">
      <c r="A80" s="28" t="s">
        <v>969</v>
      </c>
      <c r="B80" s="29">
        <v>88</v>
      </c>
      <c r="C80" s="29">
        <v>89</v>
      </c>
      <c r="D80" s="29">
        <v>80</v>
      </c>
      <c r="E80" s="29">
        <v>78</v>
      </c>
      <c r="F80" s="29">
        <v>72</v>
      </c>
      <c r="G80" s="29">
        <v>73</v>
      </c>
      <c r="H80" s="29">
        <v>76</v>
      </c>
      <c r="I80" s="29">
        <v>75</v>
      </c>
      <c r="J80" s="29">
        <v>33</v>
      </c>
      <c r="K80" s="29">
        <v>32</v>
      </c>
      <c r="L80" s="29">
        <v>41</v>
      </c>
      <c r="M80" s="29">
        <v>43</v>
      </c>
      <c r="N80" s="29">
        <v>49</v>
      </c>
      <c r="O80" s="29">
        <v>48</v>
      </c>
      <c r="P80" s="29">
        <v>45</v>
      </c>
      <c r="Q80" s="29">
        <v>46</v>
      </c>
      <c r="R80" s="29">
        <v>979000</v>
      </c>
      <c r="S80" s="24"/>
      <c r="T80" s="24"/>
      <c r="U80" s="24"/>
    </row>
    <row r="81" spans="1:21" x14ac:dyDescent="0.2">
      <c r="A81" s="28" t="s">
        <v>970</v>
      </c>
      <c r="B81" s="29">
        <v>81</v>
      </c>
      <c r="C81" s="29">
        <v>77</v>
      </c>
      <c r="D81" s="29">
        <v>79</v>
      </c>
      <c r="E81" s="29">
        <v>95</v>
      </c>
      <c r="F81" s="29">
        <v>97</v>
      </c>
      <c r="G81" s="29">
        <v>103</v>
      </c>
      <c r="H81" s="29">
        <v>102</v>
      </c>
      <c r="I81" s="29">
        <v>105</v>
      </c>
      <c r="J81" s="29">
        <v>40</v>
      </c>
      <c r="K81" s="29">
        <v>44</v>
      </c>
      <c r="L81" s="29">
        <v>42</v>
      </c>
      <c r="M81" s="29">
        <v>26</v>
      </c>
      <c r="N81" s="29">
        <v>24</v>
      </c>
      <c r="O81" s="29">
        <v>18</v>
      </c>
      <c r="P81" s="29">
        <v>19</v>
      </c>
      <c r="Q81" s="29">
        <v>16</v>
      </c>
      <c r="R81" s="29">
        <v>1043000</v>
      </c>
      <c r="S81" s="24"/>
      <c r="T81" s="24"/>
      <c r="U81" s="24"/>
    </row>
    <row r="82" spans="1:21" x14ac:dyDescent="0.2">
      <c r="A82" s="28" t="s">
        <v>971</v>
      </c>
      <c r="B82" s="29">
        <v>95</v>
      </c>
      <c r="C82" s="29">
        <v>88</v>
      </c>
      <c r="D82" s="29">
        <v>101</v>
      </c>
      <c r="E82" s="29">
        <v>100</v>
      </c>
      <c r="F82" s="29">
        <v>96</v>
      </c>
      <c r="G82" s="29">
        <v>105</v>
      </c>
      <c r="H82" s="29">
        <v>101</v>
      </c>
      <c r="I82" s="29">
        <v>101</v>
      </c>
      <c r="J82" s="29">
        <v>26</v>
      </c>
      <c r="K82" s="29">
        <v>33</v>
      </c>
      <c r="L82" s="29">
        <v>20</v>
      </c>
      <c r="M82" s="29">
        <v>21</v>
      </c>
      <c r="N82" s="29">
        <v>25</v>
      </c>
      <c r="O82" s="29">
        <v>16</v>
      </c>
      <c r="P82" s="29">
        <v>20</v>
      </c>
      <c r="Q82" s="29">
        <v>20</v>
      </c>
      <c r="R82" s="29">
        <v>1052000</v>
      </c>
      <c r="S82" s="24"/>
      <c r="T82" s="24"/>
      <c r="U82" s="24"/>
    </row>
    <row r="83" spans="1:21" x14ac:dyDescent="0.2">
      <c r="A83" s="28" t="s">
        <v>972</v>
      </c>
      <c r="B83" s="29">
        <v>98</v>
      </c>
      <c r="C83" s="29">
        <v>98</v>
      </c>
      <c r="D83" s="29">
        <v>96</v>
      </c>
      <c r="E83" s="29">
        <v>98</v>
      </c>
      <c r="F83" s="29">
        <v>93</v>
      </c>
      <c r="G83" s="29">
        <v>92</v>
      </c>
      <c r="H83" s="29">
        <v>87</v>
      </c>
      <c r="I83" s="29">
        <v>81</v>
      </c>
      <c r="J83" s="29">
        <v>23</v>
      </c>
      <c r="K83" s="29">
        <v>23</v>
      </c>
      <c r="L83" s="29">
        <v>25</v>
      </c>
      <c r="M83" s="29">
        <v>23</v>
      </c>
      <c r="N83" s="29">
        <v>28</v>
      </c>
      <c r="O83" s="29">
        <v>29</v>
      </c>
      <c r="P83" s="29">
        <v>34</v>
      </c>
      <c r="Q83" s="29">
        <v>40</v>
      </c>
      <c r="R83" s="29">
        <v>1031000</v>
      </c>
      <c r="S83" s="24"/>
      <c r="T83" s="24"/>
      <c r="U83" s="24"/>
    </row>
    <row r="84" spans="1:21" x14ac:dyDescent="0.2">
      <c r="A84" s="28" t="s">
        <v>973</v>
      </c>
      <c r="B84" s="29">
        <v>82</v>
      </c>
      <c r="C84" s="29">
        <v>82</v>
      </c>
      <c r="D84" s="29">
        <v>97</v>
      </c>
      <c r="E84" s="29">
        <v>109</v>
      </c>
      <c r="F84" s="29">
        <v>107</v>
      </c>
      <c r="G84" s="29">
        <v>107</v>
      </c>
      <c r="H84" s="29">
        <v>105</v>
      </c>
      <c r="I84" s="29">
        <v>113</v>
      </c>
      <c r="J84" s="29">
        <v>39</v>
      </c>
      <c r="K84" s="29">
        <v>39</v>
      </c>
      <c r="L84" s="29">
        <v>24</v>
      </c>
      <c r="M84" s="29">
        <v>12</v>
      </c>
      <c r="N84" s="29">
        <v>14</v>
      </c>
      <c r="O84" s="29">
        <v>14</v>
      </c>
      <c r="P84" s="29">
        <v>16</v>
      </c>
      <c r="Q84" s="29">
        <v>8</v>
      </c>
      <c r="R84" s="29">
        <v>1031000</v>
      </c>
      <c r="S84" s="24"/>
      <c r="T84" s="24"/>
      <c r="U84" s="24"/>
    </row>
    <row r="85" spans="1:21" x14ac:dyDescent="0.2">
      <c r="A85" s="28" t="s">
        <v>974</v>
      </c>
      <c r="B85" s="29">
        <v>77</v>
      </c>
      <c r="C85" s="29">
        <v>75</v>
      </c>
      <c r="D85" s="29">
        <v>65</v>
      </c>
      <c r="E85" s="29">
        <v>68</v>
      </c>
      <c r="F85" s="29">
        <v>77</v>
      </c>
      <c r="G85" s="29">
        <v>76</v>
      </c>
      <c r="H85" s="29">
        <v>67</v>
      </c>
      <c r="I85" s="29">
        <v>66</v>
      </c>
      <c r="J85" s="29">
        <v>44</v>
      </c>
      <c r="K85" s="29">
        <v>46</v>
      </c>
      <c r="L85" s="29">
        <v>56</v>
      </c>
      <c r="M85" s="29">
        <v>53</v>
      </c>
      <c r="N85" s="29">
        <v>44</v>
      </c>
      <c r="O85" s="29">
        <v>45</v>
      </c>
      <c r="P85" s="29">
        <v>54</v>
      </c>
      <c r="Q85" s="29">
        <v>55</v>
      </c>
      <c r="R85" s="29">
        <v>1037000</v>
      </c>
      <c r="S85" s="24"/>
      <c r="T85" s="24"/>
      <c r="U85" s="24"/>
    </row>
    <row r="86" spans="1:21" x14ac:dyDescent="0.2">
      <c r="A86" s="28" t="s">
        <v>975</v>
      </c>
      <c r="B86" s="29">
        <v>108</v>
      </c>
      <c r="C86" s="29">
        <v>109</v>
      </c>
      <c r="D86" s="29">
        <v>104</v>
      </c>
      <c r="E86" s="29">
        <v>105</v>
      </c>
      <c r="F86" s="29">
        <v>101</v>
      </c>
      <c r="G86" s="29">
        <v>94</v>
      </c>
      <c r="H86" s="29">
        <v>91</v>
      </c>
      <c r="I86" s="29">
        <v>85</v>
      </c>
      <c r="J86" s="29">
        <v>13</v>
      </c>
      <c r="K86" s="29">
        <v>12</v>
      </c>
      <c r="L86" s="29">
        <v>17</v>
      </c>
      <c r="M86" s="29">
        <v>16</v>
      </c>
      <c r="N86" s="29">
        <v>20</v>
      </c>
      <c r="O86" s="29">
        <v>27</v>
      </c>
      <c r="P86" s="29">
        <v>30</v>
      </c>
      <c r="Q86" s="29">
        <v>36</v>
      </c>
      <c r="R86" s="29">
        <v>1037000</v>
      </c>
      <c r="S86" s="24"/>
      <c r="T86" s="24"/>
      <c r="U86" s="24"/>
    </row>
    <row r="87" spans="1:21" x14ac:dyDescent="0.2">
      <c r="A87" s="28" t="s">
        <v>976</v>
      </c>
      <c r="B87" s="29">
        <v>73</v>
      </c>
      <c r="C87" s="29">
        <v>69</v>
      </c>
      <c r="D87" s="29">
        <v>72</v>
      </c>
      <c r="E87" s="29">
        <v>66</v>
      </c>
      <c r="F87" s="29">
        <v>66</v>
      </c>
      <c r="G87" s="29">
        <v>66</v>
      </c>
      <c r="H87" s="29">
        <v>69</v>
      </c>
      <c r="I87" s="29">
        <v>68</v>
      </c>
      <c r="J87" s="29">
        <v>48</v>
      </c>
      <c r="K87" s="29">
        <v>52</v>
      </c>
      <c r="L87" s="29">
        <v>49</v>
      </c>
      <c r="M87" s="29">
        <v>55</v>
      </c>
      <c r="N87" s="29">
        <v>55</v>
      </c>
      <c r="O87" s="29">
        <v>55</v>
      </c>
      <c r="P87" s="29">
        <v>52</v>
      </c>
      <c r="Q87" s="29">
        <v>53</v>
      </c>
      <c r="R87" s="29">
        <v>1025000</v>
      </c>
      <c r="S87" s="24"/>
      <c r="T87" s="24"/>
      <c r="U87" s="24"/>
    </row>
    <row r="88" spans="1:21" x14ac:dyDescent="0.2">
      <c r="A88" s="28" t="s">
        <v>977</v>
      </c>
      <c r="B88" s="29">
        <v>62</v>
      </c>
      <c r="C88" s="29">
        <v>62</v>
      </c>
      <c r="D88" s="29">
        <v>66</v>
      </c>
      <c r="E88" s="29">
        <v>65</v>
      </c>
      <c r="F88" s="29">
        <v>65</v>
      </c>
      <c r="G88" s="29">
        <v>64</v>
      </c>
      <c r="H88" s="29">
        <v>64</v>
      </c>
      <c r="I88" s="29">
        <v>65</v>
      </c>
      <c r="J88" s="29">
        <v>59</v>
      </c>
      <c r="K88" s="29">
        <v>59</v>
      </c>
      <c r="L88" s="29">
        <v>55</v>
      </c>
      <c r="M88" s="29">
        <v>56</v>
      </c>
      <c r="N88" s="29">
        <v>56</v>
      </c>
      <c r="O88" s="29">
        <v>57</v>
      </c>
      <c r="P88" s="29">
        <v>57</v>
      </c>
      <c r="Q88" s="29">
        <v>56</v>
      </c>
      <c r="R88" s="29">
        <v>1025000</v>
      </c>
      <c r="S88" s="24"/>
      <c r="T88" s="24"/>
      <c r="U88" s="24"/>
    </row>
    <row r="89" spans="1:21" x14ac:dyDescent="0.2">
      <c r="A89" s="28" t="s">
        <v>978</v>
      </c>
      <c r="B89" s="29">
        <v>80</v>
      </c>
      <c r="C89" s="29">
        <v>78</v>
      </c>
      <c r="D89" s="29">
        <v>71</v>
      </c>
      <c r="E89" s="29">
        <v>76</v>
      </c>
      <c r="F89" s="29">
        <v>73</v>
      </c>
      <c r="G89" s="29">
        <v>74</v>
      </c>
      <c r="H89" s="29">
        <v>70</v>
      </c>
      <c r="I89" s="29">
        <v>71</v>
      </c>
      <c r="J89" s="29">
        <v>41</v>
      </c>
      <c r="K89" s="29">
        <v>43</v>
      </c>
      <c r="L89" s="29">
        <v>50</v>
      </c>
      <c r="M89" s="29">
        <v>45</v>
      </c>
      <c r="N89" s="29">
        <v>48</v>
      </c>
      <c r="O89" s="29">
        <v>47</v>
      </c>
      <c r="P89" s="29">
        <v>51</v>
      </c>
      <c r="Q89" s="29">
        <v>50</v>
      </c>
      <c r="R89" s="29">
        <v>1027000</v>
      </c>
      <c r="S89" s="24"/>
      <c r="T89" s="24"/>
      <c r="U89" s="24"/>
    </row>
    <row r="90" spans="1:21" x14ac:dyDescent="0.2">
      <c r="A90" s="28" t="s">
        <v>979</v>
      </c>
      <c r="B90" s="29">
        <v>74</v>
      </c>
      <c r="C90" s="29">
        <v>72</v>
      </c>
      <c r="D90" s="29">
        <v>78</v>
      </c>
      <c r="E90" s="29">
        <v>77</v>
      </c>
      <c r="F90" s="29">
        <v>68</v>
      </c>
      <c r="G90" s="29">
        <v>71</v>
      </c>
      <c r="H90" s="29">
        <v>68</v>
      </c>
      <c r="I90" s="29">
        <v>70</v>
      </c>
      <c r="J90" s="29">
        <v>47</v>
      </c>
      <c r="K90" s="29">
        <v>49</v>
      </c>
      <c r="L90" s="29">
        <v>43</v>
      </c>
      <c r="M90" s="29">
        <v>44</v>
      </c>
      <c r="N90" s="29">
        <v>53</v>
      </c>
      <c r="O90" s="29">
        <v>50</v>
      </c>
      <c r="P90" s="29">
        <v>53</v>
      </c>
      <c r="Q90" s="29">
        <v>51</v>
      </c>
      <c r="R90" s="29">
        <v>1032000</v>
      </c>
      <c r="S90" s="24"/>
      <c r="T90" s="24"/>
      <c r="U90" s="24"/>
    </row>
    <row r="91" spans="1:21" x14ac:dyDescent="0.2">
      <c r="A91" s="28" t="s">
        <v>980</v>
      </c>
      <c r="B91" s="29">
        <v>67</v>
      </c>
      <c r="C91" s="29">
        <v>76</v>
      </c>
      <c r="D91" s="29">
        <v>85</v>
      </c>
      <c r="E91" s="29">
        <v>81</v>
      </c>
      <c r="F91" s="29">
        <v>80</v>
      </c>
      <c r="G91" s="29">
        <v>77</v>
      </c>
      <c r="H91" s="29">
        <v>77</v>
      </c>
      <c r="I91" s="29">
        <v>78</v>
      </c>
      <c r="J91" s="29">
        <v>54</v>
      </c>
      <c r="K91" s="29">
        <v>45</v>
      </c>
      <c r="L91" s="29">
        <v>36</v>
      </c>
      <c r="M91" s="29">
        <v>40</v>
      </c>
      <c r="N91" s="29">
        <v>41</v>
      </c>
      <c r="O91" s="29">
        <v>44</v>
      </c>
      <c r="P91" s="29">
        <v>44</v>
      </c>
      <c r="Q91" s="29">
        <v>43</v>
      </c>
      <c r="R91" s="29">
        <v>1045000</v>
      </c>
      <c r="S91" s="24"/>
      <c r="T91" s="24"/>
      <c r="U91" s="24"/>
    </row>
    <row r="92" spans="1:21" x14ac:dyDescent="0.2">
      <c r="A92" s="28" t="s">
        <v>981</v>
      </c>
      <c r="B92" s="29">
        <v>66</v>
      </c>
      <c r="C92" s="29">
        <v>66</v>
      </c>
      <c r="D92" s="29">
        <v>63</v>
      </c>
      <c r="E92" s="29">
        <v>64</v>
      </c>
      <c r="F92" s="29">
        <v>90</v>
      </c>
      <c r="G92" s="29">
        <v>89</v>
      </c>
      <c r="H92" s="29">
        <v>88</v>
      </c>
      <c r="I92" s="29">
        <v>84</v>
      </c>
      <c r="J92" s="29">
        <v>55</v>
      </c>
      <c r="K92" s="29">
        <v>55</v>
      </c>
      <c r="L92" s="29">
        <v>58</v>
      </c>
      <c r="M92" s="29">
        <v>57</v>
      </c>
      <c r="N92" s="29">
        <v>31</v>
      </c>
      <c r="O92" s="29">
        <v>32</v>
      </c>
      <c r="P92" s="29">
        <v>33</v>
      </c>
      <c r="Q92" s="29">
        <v>37</v>
      </c>
      <c r="R92" s="29">
        <v>1032000</v>
      </c>
      <c r="S92" s="24"/>
      <c r="T92" s="24"/>
      <c r="U92" s="24"/>
    </row>
    <row r="93" spans="1:21" x14ac:dyDescent="0.2">
      <c r="A93" s="28" t="s">
        <v>982</v>
      </c>
      <c r="B93" s="29">
        <v>69</v>
      </c>
      <c r="C93" s="29">
        <v>67</v>
      </c>
      <c r="D93" s="29">
        <v>67</v>
      </c>
      <c r="E93" s="29">
        <v>71</v>
      </c>
      <c r="F93" s="29">
        <v>83</v>
      </c>
      <c r="G93" s="29">
        <v>82</v>
      </c>
      <c r="H93" s="29">
        <v>83</v>
      </c>
      <c r="I93" s="29">
        <v>79</v>
      </c>
      <c r="J93" s="29">
        <v>52</v>
      </c>
      <c r="K93" s="29">
        <v>54</v>
      </c>
      <c r="L93" s="29">
        <v>54</v>
      </c>
      <c r="M93" s="29">
        <v>50</v>
      </c>
      <c r="N93" s="29">
        <v>38</v>
      </c>
      <c r="O93" s="29">
        <v>39</v>
      </c>
      <c r="P93" s="29">
        <v>38</v>
      </c>
      <c r="Q93" s="29">
        <v>42</v>
      </c>
      <c r="R93" s="29">
        <v>864000</v>
      </c>
      <c r="S93" s="24"/>
      <c r="T93" s="24"/>
      <c r="U93" s="24"/>
    </row>
    <row r="94" spans="1:21" x14ac:dyDescent="0.2">
      <c r="A94" s="28" t="s">
        <v>983</v>
      </c>
      <c r="B94" s="29">
        <v>94</v>
      </c>
      <c r="C94" s="29">
        <v>101</v>
      </c>
      <c r="D94" s="29">
        <v>111</v>
      </c>
      <c r="E94" s="29">
        <v>107</v>
      </c>
      <c r="F94" s="29">
        <v>111</v>
      </c>
      <c r="G94" s="29">
        <v>111</v>
      </c>
      <c r="H94" s="29">
        <v>114</v>
      </c>
      <c r="I94" s="29">
        <v>112</v>
      </c>
      <c r="J94" s="29">
        <v>27</v>
      </c>
      <c r="K94" s="29">
        <v>20</v>
      </c>
      <c r="L94" s="29">
        <v>10</v>
      </c>
      <c r="M94" s="29">
        <v>14</v>
      </c>
      <c r="N94" s="29">
        <v>10</v>
      </c>
      <c r="O94" s="29">
        <v>10</v>
      </c>
      <c r="P94" s="29">
        <v>7</v>
      </c>
      <c r="Q94" s="29">
        <v>9</v>
      </c>
      <c r="R94" s="29">
        <v>866000</v>
      </c>
      <c r="S94" s="24"/>
      <c r="T94" s="24"/>
      <c r="U94" s="24"/>
    </row>
    <row r="95" spans="1:21" x14ac:dyDescent="0.2">
      <c r="A95" s="28" t="s">
        <v>984</v>
      </c>
      <c r="B95" s="29">
        <v>102</v>
      </c>
      <c r="C95" s="29">
        <v>99</v>
      </c>
      <c r="D95" s="29">
        <v>107</v>
      </c>
      <c r="E95" s="29">
        <v>118</v>
      </c>
      <c r="F95" s="29">
        <v>119</v>
      </c>
      <c r="G95" s="29">
        <v>117</v>
      </c>
      <c r="H95" s="29">
        <v>117</v>
      </c>
      <c r="I95" s="29">
        <v>116</v>
      </c>
      <c r="J95" s="29">
        <v>19</v>
      </c>
      <c r="K95" s="29">
        <v>22</v>
      </c>
      <c r="L95" s="29">
        <v>14</v>
      </c>
      <c r="M95" s="29">
        <v>3</v>
      </c>
      <c r="N95" s="29">
        <v>2</v>
      </c>
      <c r="O95" s="29">
        <v>4</v>
      </c>
      <c r="P95" s="29">
        <v>4</v>
      </c>
      <c r="Q95" s="29">
        <v>5</v>
      </c>
      <c r="R95" s="29">
        <v>869000</v>
      </c>
      <c r="S95" s="24"/>
      <c r="T95" s="24"/>
      <c r="U95" s="24"/>
    </row>
    <row r="96" spans="1:21" x14ac:dyDescent="0.2">
      <c r="A96" s="28" t="s">
        <v>985</v>
      </c>
      <c r="B96" s="29">
        <v>100</v>
      </c>
      <c r="C96" s="29">
        <v>106</v>
      </c>
      <c r="D96" s="29">
        <v>102</v>
      </c>
      <c r="E96" s="29">
        <v>101</v>
      </c>
      <c r="F96" s="29">
        <v>103</v>
      </c>
      <c r="G96" s="29">
        <v>99</v>
      </c>
      <c r="H96" s="29">
        <v>106</v>
      </c>
      <c r="I96" s="29">
        <v>103</v>
      </c>
      <c r="J96" s="29">
        <v>21</v>
      </c>
      <c r="K96" s="29">
        <v>15</v>
      </c>
      <c r="L96" s="29">
        <v>19</v>
      </c>
      <c r="M96" s="29">
        <v>20</v>
      </c>
      <c r="N96" s="29">
        <v>18</v>
      </c>
      <c r="O96" s="29">
        <v>22</v>
      </c>
      <c r="P96" s="29">
        <v>15</v>
      </c>
      <c r="Q96" s="29">
        <v>18</v>
      </c>
      <c r="R96" s="29">
        <v>868000</v>
      </c>
      <c r="S96" s="24"/>
      <c r="T96" s="24"/>
      <c r="U96" s="24"/>
    </row>
    <row r="97" spans="1:21" x14ac:dyDescent="0.2">
      <c r="A97" s="28" t="s">
        <v>986</v>
      </c>
      <c r="B97" s="29">
        <v>89</v>
      </c>
      <c r="C97" s="29">
        <v>87</v>
      </c>
      <c r="D97" s="29">
        <v>81</v>
      </c>
      <c r="E97" s="29">
        <v>80</v>
      </c>
      <c r="F97" s="29">
        <v>74</v>
      </c>
      <c r="G97" s="29">
        <v>75</v>
      </c>
      <c r="H97" s="29">
        <v>85</v>
      </c>
      <c r="I97" s="29">
        <v>99</v>
      </c>
      <c r="J97" s="29">
        <v>32</v>
      </c>
      <c r="K97" s="29">
        <v>34</v>
      </c>
      <c r="L97" s="29">
        <v>40</v>
      </c>
      <c r="M97" s="29">
        <v>41</v>
      </c>
      <c r="N97" s="29">
        <v>47</v>
      </c>
      <c r="O97" s="29">
        <v>46</v>
      </c>
      <c r="P97" s="29">
        <v>36</v>
      </c>
      <c r="Q97" s="29">
        <v>22</v>
      </c>
      <c r="R97" s="29">
        <v>887000</v>
      </c>
      <c r="S97" s="24"/>
      <c r="T97" s="24"/>
      <c r="U97" s="24"/>
    </row>
    <row r="98" spans="1:21" x14ac:dyDescent="0.2">
      <c r="A98" s="28" t="s">
        <v>987</v>
      </c>
      <c r="B98" s="29">
        <v>70</v>
      </c>
      <c r="C98" s="29">
        <v>71</v>
      </c>
      <c r="D98" s="29">
        <v>76</v>
      </c>
      <c r="E98" s="29">
        <v>75</v>
      </c>
      <c r="F98" s="29">
        <v>76</v>
      </c>
      <c r="G98" s="29">
        <v>69</v>
      </c>
      <c r="H98" s="29">
        <v>66</v>
      </c>
      <c r="I98" s="29">
        <v>69</v>
      </c>
      <c r="J98" s="29">
        <v>51</v>
      </c>
      <c r="K98" s="29">
        <v>50</v>
      </c>
      <c r="L98" s="29">
        <v>45</v>
      </c>
      <c r="M98" s="29">
        <v>46</v>
      </c>
      <c r="N98" s="29">
        <v>45</v>
      </c>
      <c r="O98" s="29">
        <v>52</v>
      </c>
      <c r="P98" s="29">
        <v>55</v>
      </c>
      <c r="Q98" s="29">
        <v>52</v>
      </c>
      <c r="R98" s="29">
        <v>898000</v>
      </c>
      <c r="S98" s="24"/>
      <c r="T98" s="24"/>
      <c r="U98" s="24"/>
    </row>
    <row r="99" spans="1:21" x14ac:dyDescent="0.2">
      <c r="A99" s="28" t="s">
        <v>988</v>
      </c>
      <c r="B99" s="29">
        <v>87</v>
      </c>
      <c r="C99" s="29">
        <v>95</v>
      </c>
      <c r="D99" s="29">
        <v>84</v>
      </c>
      <c r="E99" s="29">
        <v>94</v>
      </c>
      <c r="F99" s="29">
        <v>86</v>
      </c>
      <c r="G99" s="29">
        <v>87</v>
      </c>
      <c r="H99" s="29">
        <v>82</v>
      </c>
      <c r="I99" s="29">
        <v>80</v>
      </c>
      <c r="J99" s="29">
        <v>34</v>
      </c>
      <c r="K99" s="29">
        <v>26</v>
      </c>
      <c r="L99" s="29">
        <v>37</v>
      </c>
      <c r="M99" s="29">
        <v>27</v>
      </c>
      <c r="N99" s="29">
        <v>35</v>
      </c>
      <c r="O99" s="29">
        <v>34</v>
      </c>
      <c r="P99" s="29">
        <v>39</v>
      </c>
      <c r="Q99" s="29">
        <v>41</v>
      </c>
      <c r="R99" s="29">
        <v>910000</v>
      </c>
      <c r="S99" s="24"/>
      <c r="T99" s="24"/>
      <c r="U99" s="24"/>
    </row>
    <row r="100" spans="1:21" x14ac:dyDescent="0.2">
      <c r="A100" s="28" t="s">
        <v>989</v>
      </c>
      <c r="B100" s="29">
        <v>64</v>
      </c>
      <c r="C100" s="29">
        <v>64</v>
      </c>
      <c r="D100" s="29">
        <v>75</v>
      </c>
      <c r="E100" s="29">
        <v>69</v>
      </c>
      <c r="F100" s="29">
        <v>70</v>
      </c>
      <c r="G100" s="29">
        <v>70</v>
      </c>
      <c r="H100" s="29">
        <v>72</v>
      </c>
      <c r="I100" s="29">
        <v>77</v>
      </c>
      <c r="J100" s="29">
        <v>57</v>
      </c>
      <c r="K100" s="29">
        <v>57</v>
      </c>
      <c r="L100" s="29">
        <v>46</v>
      </c>
      <c r="M100" s="29">
        <v>52</v>
      </c>
      <c r="N100" s="29">
        <v>51</v>
      </c>
      <c r="O100" s="29">
        <v>51</v>
      </c>
      <c r="P100" s="29">
        <v>49</v>
      </c>
      <c r="Q100" s="29">
        <v>44</v>
      </c>
      <c r="R100" s="29">
        <v>906000</v>
      </c>
      <c r="S100" s="24"/>
      <c r="T100" s="24"/>
      <c r="U100" s="24"/>
    </row>
    <row r="101" spans="1:21" x14ac:dyDescent="0.2">
      <c r="A101" s="28" t="s">
        <v>990</v>
      </c>
      <c r="B101" s="29">
        <v>78</v>
      </c>
      <c r="C101" s="29">
        <v>81</v>
      </c>
      <c r="D101" s="29">
        <v>82</v>
      </c>
      <c r="E101" s="29">
        <v>88</v>
      </c>
      <c r="F101" s="29">
        <v>85</v>
      </c>
      <c r="G101" s="29">
        <v>78</v>
      </c>
      <c r="H101" s="29">
        <v>78</v>
      </c>
      <c r="I101" s="29">
        <v>73</v>
      </c>
      <c r="J101" s="29">
        <v>43</v>
      </c>
      <c r="K101" s="29">
        <v>40</v>
      </c>
      <c r="L101" s="29">
        <v>39</v>
      </c>
      <c r="M101" s="29">
        <v>33</v>
      </c>
      <c r="N101" s="29">
        <v>36</v>
      </c>
      <c r="O101" s="29">
        <v>43</v>
      </c>
      <c r="P101" s="29">
        <v>43</v>
      </c>
      <c r="Q101" s="29">
        <v>48</v>
      </c>
      <c r="R101" s="29">
        <v>907000</v>
      </c>
      <c r="S101" s="24"/>
      <c r="T101" s="24"/>
      <c r="U101" s="24"/>
    </row>
    <row r="102" spans="1:21" x14ac:dyDescent="0.2">
      <c r="A102" s="28" t="s">
        <v>991</v>
      </c>
      <c r="B102" s="29">
        <v>84</v>
      </c>
      <c r="C102" s="29">
        <v>86</v>
      </c>
      <c r="D102" s="29">
        <v>88</v>
      </c>
      <c r="E102" s="29">
        <v>85</v>
      </c>
      <c r="F102" s="29">
        <v>94</v>
      </c>
      <c r="G102" s="29">
        <v>96</v>
      </c>
      <c r="H102" s="29">
        <v>93</v>
      </c>
      <c r="I102" s="29">
        <v>96</v>
      </c>
      <c r="J102" s="29">
        <v>37</v>
      </c>
      <c r="K102" s="29">
        <v>35</v>
      </c>
      <c r="L102" s="29">
        <v>33</v>
      </c>
      <c r="M102" s="29">
        <v>36</v>
      </c>
      <c r="N102" s="29">
        <v>27</v>
      </c>
      <c r="O102" s="29">
        <v>25</v>
      </c>
      <c r="P102" s="29">
        <v>28</v>
      </c>
      <c r="Q102" s="29">
        <v>25</v>
      </c>
      <c r="R102" s="29">
        <v>911000</v>
      </c>
      <c r="S102" s="24"/>
      <c r="T102" s="24"/>
      <c r="U102" s="24"/>
    </row>
    <row r="103" spans="1:21" x14ac:dyDescent="0.2">
      <c r="A103" s="28" t="s">
        <v>992</v>
      </c>
      <c r="B103" s="29">
        <v>113</v>
      </c>
      <c r="C103" s="29">
        <v>117</v>
      </c>
      <c r="D103" s="29">
        <v>117</v>
      </c>
      <c r="E103" s="29">
        <v>112</v>
      </c>
      <c r="F103" s="29">
        <v>116</v>
      </c>
      <c r="G103" s="29">
        <v>113</v>
      </c>
      <c r="H103" s="29">
        <v>110</v>
      </c>
      <c r="I103" s="29">
        <v>114</v>
      </c>
      <c r="J103" s="29">
        <v>8</v>
      </c>
      <c r="K103" s="29">
        <v>4</v>
      </c>
      <c r="L103" s="29">
        <v>4</v>
      </c>
      <c r="M103" s="29">
        <v>9</v>
      </c>
      <c r="N103" s="29">
        <v>5</v>
      </c>
      <c r="O103" s="29">
        <v>8</v>
      </c>
      <c r="P103" s="29">
        <v>11</v>
      </c>
      <c r="Q103" s="29">
        <v>7</v>
      </c>
      <c r="R103" s="29">
        <v>911000</v>
      </c>
      <c r="S103" s="24"/>
      <c r="T103" s="24"/>
      <c r="U103" s="24"/>
    </row>
    <row r="104" spans="1:21" x14ac:dyDescent="0.2">
      <c r="A104" s="28" t="s">
        <v>993</v>
      </c>
      <c r="B104" s="29">
        <v>104</v>
      </c>
      <c r="C104" s="29">
        <v>104</v>
      </c>
      <c r="D104" s="29">
        <v>93</v>
      </c>
      <c r="E104" s="29">
        <v>89</v>
      </c>
      <c r="F104" s="29">
        <v>82</v>
      </c>
      <c r="G104" s="29">
        <v>88</v>
      </c>
      <c r="H104" s="29">
        <v>81</v>
      </c>
      <c r="I104" s="29">
        <v>87</v>
      </c>
      <c r="J104" s="29">
        <v>17</v>
      </c>
      <c r="K104" s="29">
        <v>17</v>
      </c>
      <c r="L104" s="29">
        <v>28</v>
      </c>
      <c r="M104" s="29">
        <v>32</v>
      </c>
      <c r="N104" s="29">
        <v>39</v>
      </c>
      <c r="O104" s="29">
        <v>33</v>
      </c>
      <c r="P104" s="29">
        <v>40</v>
      </c>
      <c r="Q104" s="29">
        <v>34</v>
      </c>
      <c r="R104" s="29">
        <v>903000</v>
      </c>
      <c r="S104" s="24"/>
      <c r="T104" s="24"/>
      <c r="U104" s="24"/>
    </row>
    <row r="105" spans="1:21" x14ac:dyDescent="0.2">
      <c r="A105" s="28" t="s">
        <v>994</v>
      </c>
      <c r="B105" s="29">
        <v>48</v>
      </c>
      <c r="C105" s="29">
        <v>50</v>
      </c>
      <c r="D105" s="29">
        <v>51</v>
      </c>
      <c r="E105" s="29">
        <v>47</v>
      </c>
      <c r="F105" s="29">
        <v>46</v>
      </c>
      <c r="G105" s="29">
        <v>47</v>
      </c>
      <c r="H105" s="29">
        <v>49</v>
      </c>
      <c r="I105" s="29">
        <v>50</v>
      </c>
      <c r="J105" s="29">
        <v>73</v>
      </c>
      <c r="K105" s="29">
        <v>71</v>
      </c>
      <c r="L105" s="29">
        <v>70</v>
      </c>
      <c r="M105" s="29">
        <v>74</v>
      </c>
      <c r="N105" s="29">
        <v>75</v>
      </c>
      <c r="O105" s="29">
        <v>74</v>
      </c>
      <c r="P105" s="29">
        <v>72</v>
      </c>
      <c r="Q105" s="29">
        <v>71</v>
      </c>
      <c r="R105" s="29">
        <v>904000</v>
      </c>
      <c r="S105" s="24"/>
      <c r="T105" s="24"/>
      <c r="U105" s="24"/>
    </row>
    <row r="106" spans="1:21" x14ac:dyDescent="0.2">
      <c r="A106" s="28" t="s">
        <v>995</v>
      </c>
      <c r="B106" s="29">
        <v>38</v>
      </c>
      <c r="C106" s="29">
        <v>37</v>
      </c>
      <c r="D106" s="29">
        <v>44</v>
      </c>
      <c r="E106" s="29">
        <v>45</v>
      </c>
      <c r="F106" s="29">
        <v>44</v>
      </c>
      <c r="G106" s="29">
        <v>45</v>
      </c>
      <c r="H106" s="29">
        <v>47</v>
      </c>
      <c r="I106" s="29">
        <v>48</v>
      </c>
      <c r="J106" s="29">
        <v>83</v>
      </c>
      <c r="K106" s="29">
        <v>84</v>
      </c>
      <c r="L106" s="29">
        <v>77</v>
      </c>
      <c r="M106" s="29">
        <v>76</v>
      </c>
      <c r="N106" s="29">
        <v>77</v>
      </c>
      <c r="O106" s="29">
        <v>76</v>
      </c>
      <c r="P106" s="29">
        <v>74</v>
      </c>
      <c r="Q106" s="29">
        <v>73</v>
      </c>
      <c r="R106" s="29">
        <v>902000</v>
      </c>
      <c r="S106" s="24"/>
      <c r="T106" s="24"/>
      <c r="U106" s="24"/>
    </row>
    <row r="107" spans="1:21" x14ac:dyDescent="0.2">
      <c r="A107" s="28" t="s">
        <v>996</v>
      </c>
      <c r="B107" s="29">
        <v>51</v>
      </c>
      <c r="C107" s="29">
        <v>52</v>
      </c>
      <c r="D107" s="29">
        <v>49</v>
      </c>
      <c r="E107" s="29">
        <v>50</v>
      </c>
      <c r="F107" s="29">
        <v>51</v>
      </c>
      <c r="G107" s="29">
        <v>51</v>
      </c>
      <c r="H107" s="29">
        <v>52</v>
      </c>
      <c r="I107" s="29">
        <v>52</v>
      </c>
      <c r="J107" s="29">
        <v>70</v>
      </c>
      <c r="K107" s="29">
        <v>69</v>
      </c>
      <c r="L107" s="29">
        <v>72</v>
      </c>
      <c r="M107" s="29">
        <v>71</v>
      </c>
      <c r="N107" s="29">
        <v>70</v>
      </c>
      <c r="O107" s="29">
        <v>70</v>
      </c>
      <c r="P107" s="29">
        <v>69</v>
      </c>
      <c r="Q107" s="29">
        <v>69</v>
      </c>
      <c r="R107" s="29">
        <v>903000</v>
      </c>
      <c r="S107" s="24"/>
      <c r="T107" s="24"/>
      <c r="U107" s="24"/>
    </row>
    <row r="108" spans="1:21" x14ac:dyDescent="0.2">
      <c r="A108" s="28" t="s">
        <v>997</v>
      </c>
      <c r="B108" s="29">
        <v>28</v>
      </c>
      <c r="C108" s="29">
        <v>32</v>
      </c>
      <c r="D108" s="29">
        <v>40</v>
      </c>
      <c r="E108" s="29">
        <v>44</v>
      </c>
      <c r="F108" s="29">
        <v>49</v>
      </c>
      <c r="G108" s="29">
        <v>49</v>
      </c>
      <c r="H108" s="29">
        <v>50</v>
      </c>
      <c r="I108" s="29">
        <v>51</v>
      </c>
      <c r="J108" s="29">
        <v>93</v>
      </c>
      <c r="K108" s="29">
        <v>89</v>
      </c>
      <c r="L108" s="29">
        <v>81</v>
      </c>
      <c r="M108" s="29">
        <v>77</v>
      </c>
      <c r="N108" s="29">
        <v>72</v>
      </c>
      <c r="O108" s="29">
        <v>72</v>
      </c>
      <c r="P108" s="29">
        <v>71</v>
      </c>
      <c r="Q108" s="29">
        <v>70</v>
      </c>
      <c r="R108" s="29">
        <v>898000</v>
      </c>
      <c r="S108" s="24"/>
      <c r="T108" s="24"/>
      <c r="U108" s="24"/>
    </row>
    <row r="109" spans="1:21" x14ac:dyDescent="0.2">
      <c r="A109" s="28" t="s">
        <v>998</v>
      </c>
      <c r="B109" s="29">
        <v>42</v>
      </c>
      <c r="C109" s="29">
        <v>46</v>
      </c>
      <c r="D109" s="29">
        <v>52</v>
      </c>
      <c r="E109" s="29">
        <v>52</v>
      </c>
      <c r="F109" s="29">
        <v>53</v>
      </c>
      <c r="G109" s="29">
        <v>53</v>
      </c>
      <c r="H109" s="29">
        <v>54</v>
      </c>
      <c r="I109" s="29">
        <v>58</v>
      </c>
      <c r="J109" s="29">
        <v>79</v>
      </c>
      <c r="K109" s="29">
        <v>75</v>
      </c>
      <c r="L109" s="29">
        <v>69</v>
      </c>
      <c r="M109" s="29">
        <v>69</v>
      </c>
      <c r="N109" s="29">
        <v>68</v>
      </c>
      <c r="O109" s="29">
        <v>68</v>
      </c>
      <c r="P109" s="29">
        <v>67</v>
      </c>
      <c r="Q109" s="29">
        <v>63</v>
      </c>
      <c r="R109" s="29">
        <v>898000</v>
      </c>
      <c r="S109" s="24"/>
      <c r="T109" s="24"/>
      <c r="U109" s="24"/>
    </row>
    <row r="110" spans="1:21" x14ac:dyDescent="0.2">
      <c r="A110" s="28" t="s">
        <v>999</v>
      </c>
      <c r="B110" s="29">
        <v>56</v>
      </c>
      <c r="C110" s="29">
        <v>57</v>
      </c>
      <c r="D110" s="29">
        <v>55</v>
      </c>
      <c r="E110" s="29">
        <v>60</v>
      </c>
      <c r="F110" s="29">
        <v>60</v>
      </c>
      <c r="G110" s="29">
        <v>58</v>
      </c>
      <c r="H110" s="29">
        <v>56</v>
      </c>
      <c r="I110" s="29">
        <v>57</v>
      </c>
      <c r="J110" s="29">
        <v>65</v>
      </c>
      <c r="K110" s="29">
        <v>64</v>
      </c>
      <c r="L110" s="29">
        <v>66</v>
      </c>
      <c r="M110" s="29">
        <v>61</v>
      </c>
      <c r="N110" s="29">
        <v>61</v>
      </c>
      <c r="O110" s="29">
        <v>63</v>
      </c>
      <c r="P110" s="29">
        <v>65</v>
      </c>
      <c r="Q110" s="29">
        <v>64</v>
      </c>
      <c r="R110" s="29">
        <v>902000</v>
      </c>
      <c r="S110" s="24"/>
      <c r="T110" s="24"/>
      <c r="U110" s="24"/>
    </row>
    <row r="111" spans="1:21" x14ac:dyDescent="0.2">
      <c r="A111" s="28" t="s">
        <v>1000</v>
      </c>
      <c r="B111" s="29">
        <v>120</v>
      </c>
      <c r="C111" s="29">
        <v>120</v>
      </c>
      <c r="D111" s="29">
        <v>119</v>
      </c>
      <c r="E111" s="29">
        <v>113</v>
      </c>
      <c r="F111" s="29">
        <v>106</v>
      </c>
      <c r="G111" s="29">
        <v>108</v>
      </c>
      <c r="H111" s="29">
        <v>109</v>
      </c>
      <c r="I111" s="29">
        <v>107</v>
      </c>
      <c r="J111" s="29">
        <v>1</v>
      </c>
      <c r="K111" s="29">
        <v>1</v>
      </c>
      <c r="L111" s="29">
        <v>2</v>
      </c>
      <c r="M111" s="29">
        <v>8</v>
      </c>
      <c r="N111" s="29">
        <v>15</v>
      </c>
      <c r="O111" s="29">
        <v>13</v>
      </c>
      <c r="P111" s="29">
        <v>12</v>
      </c>
      <c r="Q111" s="29">
        <v>14</v>
      </c>
      <c r="R111" s="29">
        <v>869000</v>
      </c>
      <c r="S111" s="24"/>
      <c r="T111" s="24"/>
      <c r="U111" s="24"/>
    </row>
    <row r="112" spans="1:21" x14ac:dyDescent="0.2">
      <c r="A112" s="28" t="s">
        <v>1001</v>
      </c>
      <c r="B112" s="29">
        <v>97</v>
      </c>
      <c r="C112" s="29">
        <v>100</v>
      </c>
      <c r="D112" s="29">
        <v>100</v>
      </c>
      <c r="E112" s="29">
        <v>96</v>
      </c>
      <c r="F112" s="29">
        <v>92</v>
      </c>
      <c r="G112" s="29">
        <v>93</v>
      </c>
      <c r="H112" s="29">
        <v>96</v>
      </c>
      <c r="I112" s="29">
        <v>95</v>
      </c>
      <c r="J112" s="29">
        <v>24</v>
      </c>
      <c r="K112" s="29">
        <v>21</v>
      </c>
      <c r="L112" s="29">
        <v>21</v>
      </c>
      <c r="M112" s="29">
        <v>25</v>
      </c>
      <c r="N112" s="29">
        <v>29</v>
      </c>
      <c r="O112" s="29">
        <v>28</v>
      </c>
      <c r="P112" s="29">
        <v>25</v>
      </c>
      <c r="Q112" s="29">
        <v>26</v>
      </c>
      <c r="R112" s="29">
        <v>868000</v>
      </c>
      <c r="S112" s="24"/>
      <c r="T112" s="24"/>
      <c r="U112" s="24"/>
    </row>
    <row r="113" spans="1:21" x14ac:dyDescent="0.2">
      <c r="A113" s="28" t="s">
        <v>1002</v>
      </c>
      <c r="B113" s="29">
        <v>110</v>
      </c>
      <c r="C113" s="29">
        <v>105</v>
      </c>
      <c r="D113" s="29">
        <v>112</v>
      </c>
      <c r="E113" s="29">
        <v>103</v>
      </c>
      <c r="F113" s="29">
        <v>105</v>
      </c>
      <c r="G113" s="29">
        <v>102</v>
      </c>
      <c r="H113" s="29">
        <v>107</v>
      </c>
      <c r="I113" s="29">
        <v>106</v>
      </c>
      <c r="J113" s="29">
        <v>11</v>
      </c>
      <c r="K113" s="29">
        <v>16</v>
      </c>
      <c r="L113" s="29">
        <v>9</v>
      </c>
      <c r="M113" s="29">
        <v>18</v>
      </c>
      <c r="N113" s="29">
        <v>16</v>
      </c>
      <c r="O113" s="29">
        <v>19</v>
      </c>
      <c r="P113" s="29">
        <v>14</v>
      </c>
      <c r="Q113" s="29">
        <v>15</v>
      </c>
      <c r="R113" s="29">
        <v>874000</v>
      </c>
      <c r="S113" s="24"/>
      <c r="T113" s="24"/>
      <c r="U113" s="24"/>
    </row>
    <row r="114" spans="1:21" x14ac:dyDescent="0.2">
      <c r="A114" s="28" t="s">
        <v>1003</v>
      </c>
      <c r="B114" s="29">
        <v>101</v>
      </c>
      <c r="C114" s="29">
        <v>93</v>
      </c>
      <c r="D114" s="29">
        <v>98</v>
      </c>
      <c r="E114" s="29">
        <v>93</v>
      </c>
      <c r="F114" s="29">
        <v>89</v>
      </c>
      <c r="G114" s="29">
        <v>90</v>
      </c>
      <c r="H114" s="29">
        <v>90</v>
      </c>
      <c r="I114" s="29">
        <v>89</v>
      </c>
      <c r="J114" s="29">
        <v>20</v>
      </c>
      <c r="K114" s="29">
        <v>28</v>
      </c>
      <c r="L114" s="29">
        <v>23</v>
      </c>
      <c r="M114" s="29">
        <v>28</v>
      </c>
      <c r="N114" s="29">
        <v>32</v>
      </c>
      <c r="O114" s="29">
        <v>31</v>
      </c>
      <c r="P114" s="29">
        <v>31</v>
      </c>
      <c r="Q114" s="29">
        <v>32</v>
      </c>
      <c r="R114" s="29">
        <v>892000</v>
      </c>
      <c r="S114" s="24"/>
      <c r="T114" s="24"/>
      <c r="U114" s="24"/>
    </row>
    <row r="115" spans="1:21" x14ac:dyDescent="0.2">
      <c r="A115" s="28" t="s">
        <v>1004</v>
      </c>
      <c r="B115" s="29">
        <v>103</v>
      </c>
      <c r="C115" s="29">
        <v>108</v>
      </c>
      <c r="D115" s="29">
        <v>108</v>
      </c>
      <c r="E115" s="29">
        <v>111</v>
      </c>
      <c r="F115" s="29">
        <v>112</v>
      </c>
      <c r="G115" s="29">
        <v>116</v>
      </c>
      <c r="H115" s="29">
        <v>111</v>
      </c>
      <c r="I115" s="29">
        <v>104</v>
      </c>
      <c r="J115" s="29">
        <v>18</v>
      </c>
      <c r="K115" s="29">
        <v>13</v>
      </c>
      <c r="L115" s="29">
        <v>13</v>
      </c>
      <c r="M115" s="29">
        <v>10</v>
      </c>
      <c r="N115" s="29">
        <v>9</v>
      </c>
      <c r="O115" s="29">
        <v>5</v>
      </c>
      <c r="P115" s="29">
        <v>10</v>
      </c>
      <c r="Q115" s="29">
        <v>17</v>
      </c>
      <c r="R115" s="29">
        <v>892000</v>
      </c>
      <c r="S115" s="24"/>
      <c r="T115" s="24"/>
      <c r="U115" s="24"/>
    </row>
    <row r="116" spans="1:21" x14ac:dyDescent="0.2">
      <c r="A116" s="28" t="s">
        <v>1005</v>
      </c>
      <c r="B116" s="29">
        <v>115</v>
      </c>
      <c r="C116" s="29">
        <v>112</v>
      </c>
      <c r="D116" s="29">
        <v>113</v>
      </c>
      <c r="E116" s="29">
        <v>106</v>
      </c>
      <c r="F116" s="29">
        <v>104</v>
      </c>
      <c r="G116" s="29">
        <v>104</v>
      </c>
      <c r="H116" s="29">
        <v>103</v>
      </c>
      <c r="I116" s="29">
        <v>111</v>
      </c>
      <c r="J116" s="29">
        <v>6</v>
      </c>
      <c r="K116" s="29">
        <v>9</v>
      </c>
      <c r="L116" s="29">
        <v>8</v>
      </c>
      <c r="M116" s="29">
        <v>15</v>
      </c>
      <c r="N116" s="29">
        <v>17</v>
      </c>
      <c r="O116" s="29">
        <v>17</v>
      </c>
      <c r="P116" s="29">
        <v>18</v>
      </c>
      <c r="Q116" s="29">
        <v>10</v>
      </c>
      <c r="R116" s="29">
        <v>895000</v>
      </c>
      <c r="S116" s="24"/>
      <c r="T116" s="24"/>
      <c r="U116" s="24"/>
    </row>
    <row r="117" spans="1:21" x14ac:dyDescent="0.2">
      <c r="A117" s="28" t="s">
        <v>1006</v>
      </c>
      <c r="B117" s="29">
        <v>114</v>
      </c>
      <c r="C117" s="29">
        <v>110</v>
      </c>
      <c r="D117" s="29">
        <v>114</v>
      </c>
      <c r="E117" s="29">
        <v>115</v>
      </c>
      <c r="F117" s="29">
        <v>115</v>
      </c>
      <c r="G117" s="29">
        <v>109</v>
      </c>
      <c r="H117" s="29">
        <v>113</v>
      </c>
      <c r="I117" s="29">
        <v>117</v>
      </c>
      <c r="J117" s="29">
        <v>7</v>
      </c>
      <c r="K117" s="29">
        <v>11</v>
      </c>
      <c r="L117" s="29">
        <v>7</v>
      </c>
      <c r="M117" s="29">
        <v>6</v>
      </c>
      <c r="N117" s="29">
        <v>6</v>
      </c>
      <c r="O117" s="29">
        <v>12</v>
      </c>
      <c r="P117" s="29">
        <v>8</v>
      </c>
      <c r="Q117" s="29">
        <v>4</v>
      </c>
      <c r="R117" s="29">
        <v>876000</v>
      </c>
      <c r="S117" s="24"/>
      <c r="T117" s="24"/>
      <c r="U117" s="24"/>
    </row>
    <row r="118" spans="1:21" x14ac:dyDescent="0.2">
      <c r="A118" s="28" t="s">
        <v>1007</v>
      </c>
      <c r="B118" s="29">
        <v>85</v>
      </c>
      <c r="C118" s="29">
        <v>91</v>
      </c>
      <c r="D118" s="29">
        <v>91</v>
      </c>
      <c r="E118" s="29">
        <v>86</v>
      </c>
      <c r="F118" s="29">
        <v>81</v>
      </c>
      <c r="G118" s="29">
        <v>81</v>
      </c>
      <c r="H118" s="29">
        <v>92</v>
      </c>
      <c r="I118" s="29">
        <v>98</v>
      </c>
      <c r="J118" s="29">
        <v>36</v>
      </c>
      <c r="K118" s="29">
        <v>30</v>
      </c>
      <c r="L118" s="29">
        <v>30</v>
      </c>
      <c r="M118" s="29">
        <v>35</v>
      </c>
      <c r="N118" s="29">
        <v>40</v>
      </c>
      <c r="O118" s="29">
        <v>40</v>
      </c>
      <c r="P118" s="29">
        <v>29</v>
      </c>
      <c r="Q118" s="29">
        <v>23</v>
      </c>
      <c r="R118" s="29">
        <v>867000</v>
      </c>
      <c r="S118" s="24"/>
      <c r="T118" s="24"/>
      <c r="U118" s="24"/>
    </row>
    <row r="119" spans="1:21" x14ac:dyDescent="0.2">
      <c r="A119" s="28" t="s">
        <v>1008</v>
      </c>
      <c r="B119" s="29">
        <v>79</v>
      </c>
      <c r="C119" s="29">
        <v>80</v>
      </c>
      <c r="D119" s="29">
        <v>87</v>
      </c>
      <c r="E119" s="29">
        <v>99</v>
      </c>
      <c r="F119" s="29">
        <v>102</v>
      </c>
      <c r="G119" s="29">
        <v>100</v>
      </c>
      <c r="H119" s="29">
        <v>100</v>
      </c>
      <c r="I119" s="29">
        <v>100</v>
      </c>
      <c r="J119" s="29">
        <v>42</v>
      </c>
      <c r="K119" s="29">
        <v>41</v>
      </c>
      <c r="L119" s="29">
        <v>34</v>
      </c>
      <c r="M119" s="29">
        <v>22</v>
      </c>
      <c r="N119" s="29">
        <v>19</v>
      </c>
      <c r="O119" s="29">
        <v>21</v>
      </c>
      <c r="P119" s="29">
        <v>21</v>
      </c>
      <c r="Q119" s="29">
        <v>21</v>
      </c>
      <c r="R119" s="29">
        <v>866000</v>
      </c>
      <c r="S119" s="24"/>
      <c r="T119" s="24"/>
      <c r="U119" s="24"/>
    </row>
    <row r="120" spans="1:21" x14ac:dyDescent="0.2">
      <c r="A120" s="28" t="s">
        <v>1009</v>
      </c>
      <c r="B120" s="29">
        <v>83</v>
      </c>
      <c r="C120" s="29">
        <v>85</v>
      </c>
      <c r="D120" s="29">
        <v>110</v>
      </c>
      <c r="E120" s="29">
        <v>119</v>
      </c>
      <c r="F120" s="29">
        <v>118</v>
      </c>
      <c r="G120" s="29">
        <v>119</v>
      </c>
      <c r="H120" s="29">
        <v>119</v>
      </c>
      <c r="I120" s="29">
        <v>120</v>
      </c>
      <c r="J120" s="29">
        <v>38</v>
      </c>
      <c r="K120" s="29">
        <v>36</v>
      </c>
      <c r="L120" s="29">
        <v>11</v>
      </c>
      <c r="M120" s="29">
        <v>2</v>
      </c>
      <c r="N120" s="29">
        <v>3</v>
      </c>
      <c r="O120" s="29">
        <v>2</v>
      </c>
      <c r="P120" s="29">
        <v>2</v>
      </c>
      <c r="Q120" s="29">
        <v>1</v>
      </c>
      <c r="R120" s="29">
        <v>873000</v>
      </c>
      <c r="S120" s="24"/>
      <c r="T120" s="24"/>
      <c r="U120" s="24"/>
    </row>
    <row r="121" spans="1:21" x14ac:dyDescent="0.2">
      <c r="A121" s="28" t="s">
        <v>1010</v>
      </c>
      <c r="B121" s="29">
        <v>117</v>
      </c>
      <c r="C121" s="29">
        <v>116</v>
      </c>
      <c r="D121" s="29">
        <v>118</v>
      </c>
      <c r="E121" s="29">
        <v>114</v>
      </c>
      <c r="F121" s="29">
        <v>117</v>
      </c>
      <c r="G121" s="29">
        <v>115</v>
      </c>
      <c r="H121" s="29">
        <v>115</v>
      </c>
      <c r="I121" s="29">
        <v>115</v>
      </c>
      <c r="J121" s="29">
        <v>4</v>
      </c>
      <c r="K121" s="29">
        <v>5</v>
      </c>
      <c r="L121" s="29">
        <v>3</v>
      </c>
      <c r="M121" s="29">
        <v>7</v>
      </c>
      <c r="N121" s="29">
        <v>4</v>
      </c>
      <c r="O121" s="29">
        <v>6</v>
      </c>
      <c r="P121" s="29">
        <v>6</v>
      </c>
      <c r="Q121" s="29">
        <v>6</v>
      </c>
      <c r="R121" s="29">
        <v>877000</v>
      </c>
      <c r="S121" s="24"/>
      <c r="T121" s="24"/>
      <c r="U121" s="24"/>
    </row>
    <row r="122" spans="1:21" x14ac:dyDescent="0.2">
      <c r="A122" s="28" t="s">
        <v>1011</v>
      </c>
      <c r="B122" s="29">
        <v>119</v>
      </c>
      <c r="C122" s="29">
        <v>118</v>
      </c>
      <c r="D122" s="29">
        <v>116</v>
      </c>
      <c r="E122" s="29">
        <v>117</v>
      </c>
      <c r="F122" s="29">
        <v>114</v>
      </c>
      <c r="G122" s="29">
        <v>118</v>
      </c>
      <c r="H122" s="29">
        <v>116</v>
      </c>
      <c r="I122" s="29">
        <v>110</v>
      </c>
      <c r="J122" s="29">
        <v>2</v>
      </c>
      <c r="K122" s="29">
        <v>3</v>
      </c>
      <c r="L122" s="29">
        <v>5</v>
      </c>
      <c r="M122" s="29">
        <v>4</v>
      </c>
      <c r="N122" s="29">
        <v>7</v>
      </c>
      <c r="O122" s="29">
        <v>3</v>
      </c>
      <c r="P122" s="29">
        <v>5</v>
      </c>
      <c r="Q122" s="29">
        <v>11</v>
      </c>
      <c r="R122" s="29">
        <v>881000</v>
      </c>
      <c r="S122" s="24"/>
      <c r="T122" s="24"/>
      <c r="U122" s="24"/>
    </row>
    <row r="123" spans="1:21" x14ac:dyDescent="0.2">
      <c r="A123" s="28" t="s">
        <v>1012</v>
      </c>
      <c r="B123" s="29">
        <v>116</v>
      </c>
      <c r="C123" s="29">
        <v>114</v>
      </c>
      <c r="D123" s="29">
        <v>106</v>
      </c>
      <c r="E123" s="29">
        <v>104</v>
      </c>
      <c r="F123" s="29">
        <v>99</v>
      </c>
      <c r="G123" s="29">
        <v>101</v>
      </c>
      <c r="H123" s="29">
        <v>99</v>
      </c>
      <c r="I123" s="29">
        <v>97</v>
      </c>
      <c r="J123" s="29">
        <v>5</v>
      </c>
      <c r="K123" s="29">
        <v>7</v>
      </c>
      <c r="L123" s="29">
        <v>15</v>
      </c>
      <c r="M123" s="29">
        <v>17</v>
      </c>
      <c r="N123" s="29">
        <v>22</v>
      </c>
      <c r="O123" s="29">
        <v>20</v>
      </c>
      <c r="P123" s="29">
        <v>22</v>
      </c>
      <c r="Q123" s="29">
        <v>24</v>
      </c>
      <c r="R123" s="29">
        <v>8000</v>
      </c>
      <c r="S123" s="24"/>
      <c r="T123" s="24"/>
      <c r="U123" s="24"/>
    </row>
    <row r="124" spans="1:21" x14ac:dyDescent="0.2">
      <c r="A124" s="28" t="s">
        <v>1013</v>
      </c>
      <c r="B124" s="29">
        <v>109</v>
      </c>
      <c r="C124" s="29">
        <v>107</v>
      </c>
      <c r="D124" s="29">
        <v>115</v>
      </c>
      <c r="E124" s="29">
        <v>116</v>
      </c>
      <c r="F124" s="29">
        <v>113</v>
      </c>
      <c r="G124" s="29">
        <v>114</v>
      </c>
      <c r="H124" s="29">
        <v>118</v>
      </c>
      <c r="I124" s="29">
        <v>118</v>
      </c>
      <c r="J124" s="29">
        <v>12</v>
      </c>
      <c r="K124" s="29">
        <v>14</v>
      </c>
      <c r="L124" s="29">
        <v>6</v>
      </c>
      <c r="M124" s="29">
        <v>5</v>
      </c>
      <c r="N124" s="29">
        <v>8</v>
      </c>
      <c r="O124" s="29">
        <v>7</v>
      </c>
      <c r="P124" s="29">
        <v>3</v>
      </c>
      <c r="Q124" s="29">
        <v>3</v>
      </c>
      <c r="R124" s="29">
        <v>8000</v>
      </c>
      <c r="S124" s="24"/>
      <c r="T124" s="24"/>
      <c r="U124" s="24"/>
    </row>
    <row r="125" spans="1:21" x14ac:dyDescent="0.2">
      <c r="A125" s="28" t="s">
        <v>1014</v>
      </c>
      <c r="B125" s="29">
        <v>96</v>
      </c>
      <c r="C125" s="29">
        <v>94</v>
      </c>
      <c r="D125" s="29">
        <v>90</v>
      </c>
      <c r="E125" s="29">
        <v>87</v>
      </c>
      <c r="F125" s="29">
        <v>98</v>
      </c>
      <c r="G125" s="29">
        <v>91</v>
      </c>
      <c r="H125" s="29">
        <v>84</v>
      </c>
      <c r="I125" s="29">
        <v>83</v>
      </c>
      <c r="J125" s="29">
        <v>25</v>
      </c>
      <c r="K125" s="29">
        <v>27</v>
      </c>
      <c r="L125" s="29">
        <v>31</v>
      </c>
      <c r="M125" s="29">
        <v>34</v>
      </c>
      <c r="N125" s="29">
        <v>23</v>
      </c>
      <c r="O125" s="29">
        <v>30</v>
      </c>
      <c r="P125" s="29">
        <v>37</v>
      </c>
      <c r="Q125" s="29">
        <v>38</v>
      </c>
      <c r="R125" s="29">
        <v>8000</v>
      </c>
      <c r="S125" s="24"/>
      <c r="T125" s="24"/>
      <c r="U125" s="24"/>
    </row>
    <row r="126" spans="1:21" x14ac:dyDescent="0.2">
      <c r="A126" s="28" t="s">
        <v>1015</v>
      </c>
      <c r="B126" s="29">
        <v>112</v>
      </c>
      <c r="C126" s="29">
        <v>113</v>
      </c>
      <c r="D126" s="29">
        <v>109</v>
      </c>
      <c r="E126" s="29">
        <v>108</v>
      </c>
      <c r="F126" s="29">
        <v>108</v>
      </c>
      <c r="G126" s="29">
        <v>106</v>
      </c>
      <c r="H126" s="29">
        <v>108</v>
      </c>
      <c r="I126" s="29">
        <v>108</v>
      </c>
      <c r="J126" s="29">
        <v>9</v>
      </c>
      <c r="K126" s="29">
        <v>8</v>
      </c>
      <c r="L126" s="29">
        <v>12</v>
      </c>
      <c r="M126" s="29">
        <v>13</v>
      </c>
      <c r="N126" s="29">
        <v>13</v>
      </c>
      <c r="O126" s="29">
        <v>15</v>
      </c>
      <c r="P126" s="29">
        <v>13</v>
      </c>
      <c r="Q126" s="29">
        <v>13</v>
      </c>
      <c r="R126" s="29">
        <v>7000</v>
      </c>
      <c r="S126" s="24"/>
      <c r="T126" s="24"/>
      <c r="U126" s="24"/>
    </row>
    <row r="127" spans="1:21" x14ac:dyDescent="0.2">
      <c r="A127" s="28" t="s">
        <v>1016</v>
      </c>
      <c r="B127" s="29">
        <v>118</v>
      </c>
      <c r="C127" s="29">
        <v>119</v>
      </c>
      <c r="D127" s="29">
        <v>120</v>
      </c>
      <c r="E127" s="29">
        <v>120</v>
      </c>
      <c r="F127" s="29">
        <v>120</v>
      </c>
      <c r="G127" s="29">
        <v>120</v>
      </c>
      <c r="H127" s="29">
        <v>120</v>
      </c>
      <c r="I127" s="29">
        <v>119</v>
      </c>
      <c r="J127" s="29">
        <v>3</v>
      </c>
      <c r="K127" s="29">
        <v>2</v>
      </c>
      <c r="L127" s="29">
        <v>1</v>
      </c>
      <c r="M127" s="29">
        <v>1</v>
      </c>
      <c r="N127" s="29">
        <v>1</v>
      </c>
      <c r="O127" s="29">
        <v>1</v>
      </c>
      <c r="P127" s="29">
        <v>1</v>
      </c>
      <c r="Q127" s="29">
        <v>2</v>
      </c>
      <c r="R127" s="29">
        <v>7000</v>
      </c>
      <c r="S127" s="24"/>
      <c r="T127" s="24"/>
      <c r="U127" s="24"/>
    </row>
    <row r="128" spans="1:21" x14ac:dyDescent="0.2">
      <c r="A128" s="28" t="s">
        <v>1017</v>
      </c>
      <c r="B128" s="29">
        <v>111</v>
      </c>
      <c r="C128" s="29">
        <v>111</v>
      </c>
      <c r="D128" s="29">
        <v>103</v>
      </c>
      <c r="E128" s="29">
        <v>110</v>
      </c>
      <c r="F128" s="29">
        <v>109</v>
      </c>
      <c r="G128" s="29">
        <v>110</v>
      </c>
      <c r="H128" s="29">
        <v>112</v>
      </c>
      <c r="I128" s="29">
        <v>109</v>
      </c>
      <c r="J128" s="29">
        <v>10</v>
      </c>
      <c r="K128" s="29">
        <v>10</v>
      </c>
      <c r="L128" s="29">
        <v>18</v>
      </c>
      <c r="M128" s="29">
        <v>11</v>
      </c>
      <c r="N128" s="29">
        <v>12</v>
      </c>
      <c r="O128" s="29">
        <v>11</v>
      </c>
      <c r="P128" s="29">
        <v>9</v>
      </c>
      <c r="Q128" s="29">
        <v>12</v>
      </c>
      <c r="R128" s="29">
        <v>7000</v>
      </c>
      <c r="S128" s="24"/>
      <c r="T128" s="24"/>
      <c r="U128" s="24"/>
    </row>
    <row r="129" spans="1:21" x14ac:dyDescent="0.2">
      <c r="A129" s="2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</row>
    <row r="130" spans="1:21" ht="25.5" x14ac:dyDescent="0.2">
      <c r="A130" s="28" t="s">
        <v>1018</v>
      </c>
      <c r="B130" s="28" t="s">
        <v>893</v>
      </c>
      <c r="C130" s="28" t="s">
        <v>894</v>
      </c>
      <c r="D130" s="28" t="s">
        <v>895</v>
      </c>
      <c r="E130" s="28" t="s">
        <v>896</v>
      </c>
      <c r="F130" s="28" t="s">
        <v>1657</v>
      </c>
      <c r="G130" s="28" t="s">
        <v>1658</v>
      </c>
      <c r="H130" s="28" t="s">
        <v>1659</v>
      </c>
      <c r="I130" s="28" t="s">
        <v>1660</v>
      </c>
      <c r="J130" s="28" t="s">
        <v>1875</v>
      </c>
      <c r="K130" s="28" t="s">
        <v>1876</v>
      </c>
      <c r="L130" s="28" t="s">
        <v>1877</v>
      </c>
      <c r="M130" s="28" t="s">
        <v>1878</v>
      </c>
      <c r="N130" s="28" t="s">
        <v>1879</v>
      </c>
      <c r="O130" s="28" t="s">
        <v>1880</v>
      </c>
      <c r="P130" s="28" t="s">
        <v>1881</v>
      </c>
      <c r="Q130" s="28" t="s">
        <v>1882</v>
      </c>
      <c r="R130" s="24"/>
      <c r="S130" s="24"/>
      <c r="T130" s="24"/>
      <c r="U130" s="24"/>
    </row>
    <row r="131" spans="1:21" ht="51" x14ac:dyDescent="0.2">
      <c r="A131" s="28" t="s">
        <v>1019</v>
      </c>
      <c r="B131" s="29" t="s">
        <v>1884</v>
      </c>
      <c r="C131" s="29" t="s">
        <v>1885</v>
      </c>
      <c r="D131" s="29" t="s">
        <v>1886</v>
      </c>
      <c r="E131" s="29" t="s">
        <v>1887</v>
      </c>
      <c r="F131" s="29" t="s">
        <v>1888</v>
      </c>
      <c r="G131" s="29" t="s">
        <v>1889</v>
      </c>
      <c r="H131" s="29" t="s">
        <v>1890</v>
      </c>
      <c r="I131" s="29" t="s">
        <v>1891</v>
      </c>
      <c r="J131" s="29" t="s">
        <v>1892</v>
      </c>
      <c r="K131" s="29" t="s">
        <v>1893</v>
      </c>
      <c r="L131" s="29" t="s">
        <v>1894</v>
      </c>
      <c r="M131" s="29" t="s">
        <v>1895</v>
      </c>
      <c r="N131" s="29" t="s">
        <v>1896</v>
      </c>
      <c r="O131" s="29" t="s">
        <v>1897</v>
      </c>
      <c r="P131" s="29" t="s">
        <v>1898</v>
      </c>
      <c r="Q131" s="29" t="s">
        <v>1899</v>
      </c>
      <c r="R131" s="24"/>
      <c r="S131" s="24"/>
      <c r="T131" s="24"/>
      <c r="U131" s="24"/>
    </row>
    <row r="132" spans="1:21" ht="51" x14ac:dyDescent="0.2">
      <c r="A132" s="28" t="s">
        <v>1020</v>
      </c>
      <c r="B132" s="29" t="s">
        <v>1884</v>
      </c>
      <c r="C132" s="29" t="s">
        <v>1885</v>
      </c>
      <c r="D132" s="29" t="s">
        <v>1886</v>
      </c>
      <c r="E132" s="29" t="s">
        <v>1887</v>
      </c>
      <c r="F132" s="29" t="s">
        <v>1888</v>
      </c>
      <c r="G132" s="29" t="s">
        <v>1889</v>
      </c>
      <c r="H132" s="29" t="s">
        <v>1890</v>
      </c>
      <c r="I132" s="29" t="s">
        <v>1891</v>
      </c>
      <c r="J132" s="29" t="s">
        <v>1892</v>
      </c>
      <c r="K132" s="29" t="s">
        <v>1893</v>
      </c>
      <c r="L132" s="29" t="s">
        <v>1894</v>
      </c>
      <c r="M132" s="29" t="s">
        <v>1895</v>
      </c>
      <c r="N132" s="29" t="s">
        <v>1896</v>
      </c>
      <c r="O132" s="29" t="s">
        <v>1897</v>
      </c>
      <c r="P132" s="29" t="s">
        <v>1898</v>
      </c>
      <c r="Q132" s="29" t="s">
        <v>1171</v>
      </c>
      <c r="R132" s="24"/>
      <c r="S132" s="24"/>
      <c r="T132" s="24"/>
      <c r="U132" s="24"/>
    </row>
    <row r="133" spans="1:21" ht="51" x14ac:dyDescent="0.2">
      <c r="A133" s="28" t="s">
        <v>1021</v>
      </c>
      <c r="B133" s="29" t="s">
        <v>1884</v>
      </c>
      <c r="C133" s="29" t="s">
        <v>1885</v>
      </c>
      <c r="D133" s="29" t="s">
        <v>1886</v>
      </c>
      <c r="E133" s="29" t="s">
        <v>1887</v>
      </c>
      <c r="F133" s="29" t="s">
        <v>1900</v>
      </c>
      <c r="G133" s="29" t="s">
        <v>1889</v>
      </c>
      <c r="H133" s="29" t="s">
        <v>1890</v>
      </c>
      <c r="I133" s="29" t="s">
        <v>1891</v>
      </c>
      <c r="J133" s="29" t="s">
        <v>1901</v>
      </c>
      <c r="K133" s="29" t="s">
        <v>1893</v>
      </c>
      <c r="L133" s="29" t="s">
        <v>1894</v>
      </c>
      <c r="M133" s="29" t="s">
        <v>1895</v>
      </c>
      <c r="N133" s="29" t="s">
        <v>1896</v>
      </c>
      <c r="O133" s="29" t="s">
        <v>1897</v>
      </c>
      <c r="P133" s="29" t="s">
        <v>1898</v>
      </c>
      <c r="Q133" s="29" t="s">
        <v>1171</v>
      </c>
      <c r="R133" s="24"/>
      <c r="S133" s="24"/>
      <c r="T133" s="24"/>
      <c r="U133" s="24"/>
    </row>
    <row r="134" spans="1:21" ht="51" x14ac:dyDescent="0.2">
      <c r="A134" s="28" t="s">
        <v>1022</v>
      </c>
      <c r="B134" s="29" t="s">
        <v>1884</v>
      </c>
      <c r="C134" s="29" t="s">
        <v>1885</v>
      </c>
      <c r="D134" s="29" t="s">
        <v>1886</v>
      </c>
      <c r="E134" s="29" t="s">
        <v>1887</v>
      </c>
      <c r="F134" s="29" t="s">
        <v>1900</v>
      </c>
      <c r="G134" s="29" t="s">
        <v>1889</v>
      </c>
      <c r="H134" s="29" t="s">
        <v>1890</v>
      </c>
      <c r="I134" s="29" t="s">
        <v>1891</v>
      </c>
      <c r="J134" s="29" t="s">
        <v>1901</v>
      </c>
      <c r="K134" s="29" t="s">
        <v>1893</v>
      </c>
      <c r="L134" s="29" t="s">
        <v>1894</v>
      </c>
      <c r="M134" s="29" t="s">
        <v>1895</v>
      </c>
      <c r="N134" s="29" t="s">
        <v>1896</v>
      </c>
      <c r="O134" s="29" t="s">
        <v>1897</v>
      </c>
      <c r="P134" s="29" t="s">
        <v>1898</v>
      </c>
      <c r="Q134" s="29" t="s">
        <v>1171</v>
      </c>
      <c r="R134" s="24"/>
      <c r="S134" s="24"/>
      <c r="T134" s="24"/>
      <c r="U134" s="24"/>
    </row>
    <row r="135" spans="1:21" ht="51" x14ac:dyDescent="0.2">
      <c r="A135" s="28" t="s">
        <v>1023</v>
      </c>
      <c r="B135" s="29" t="s">
        <v>1884</v>
      </c>
      <c r="C135" s="29" t="s">
        <v>1885</v>
      </c>
      <c r="D135" s="29" t="s">
        <v>1886</v>
      </c>
      <c r="E135" s="29" t="s">
        <v>1887</v>
      </c>
      <c r="F135" s="29" t="s">
        <v>1900</v>
      </c>
      <c r="G135" s="29" t="s">
        <v>1902</v>
      </c>
      <c r="H135" s="29" t="s">
        <v>1890</v>
      </c>
      <c r="I135" s="29" t="s">
        <v>1891</v>
      </c>
      <c r="J135" s="29" t="s">
        <v>1901</v>
      </c>
      <c r="K135" s="29" t="s">
        <v>1893</v>
      </c>
      <c r="L135" s="29" t="s">
        <v>1894</v>
      </c>
      <c r="M135" s="29" t="s">
        <v>1895</v>
      </c>
      <c r="N135" s="29" t="s">
        <v>1896</v>
      </c>
      <c r="O135" s="29" t="s">
        <v>1897</v>
      </c>
      <c r="P135" s="29" t="s">
        <v>1898</v>
      </c>
      <c r="Q135" s="29" t="s">
        <v>1171</v>
      </c>
      <c r="R135" s="24"/>
      <c r="S135" s="24"/>
      <c r="T135" s="24"/>
      <c r="U135" s="24"/>
    </row>
    <row r="136" spans="1:21" ht="51" x14ac:dyDescent="0.2">
      <c r="A136" s="28" t="s">
        <v>1024</v>
      </c>
      <c r="B136" s="29" t="s">
        <v>1884</v>
      </c>
      <c r="C136" s="29" t="s">
        <v>1885</v>
      </c>
      <c r="D136" s="29" t="s">
        <v>1886</v>
      </c>
      <c r="E136" s="29" t="s">
        <v>1887</v>
      </c>
      <c r="F136" s="29" t="s">
        <v>1900</v>
      </c>
      <c r="G136" s="29" t="s">
        <v>1902</v>
      </c>
      <c r="H136" s="29" t="s">
        <v>1890</v>
      </c>
      <c r="I136" s="29" t="s">
        <v>1891</v>
      </c>
      <c r="J136" s="29" t="s">
        <v>1901</v>
      </c>
      <c r="K136" s="29" t="s">
        <v>1893</v>
      </c>
      <c r="L136" s="29" t="s">
        <v>1894</v>
      </c>
      <c r="M136" s="29" t="s">
        <v>1895</v>
      </c>
      <c r="N136" s="29" t="s">
        <v>1896</v>
      </c>
      <c r="O136" s="29" t="s">
        <v>1897</v>
      </c>
      <c r="P136" s="29" t="s">
        <v>1898</v>
      </c>
      <c r="Q136" s="29" t="s">
        <v>1171</v>
      </c>
      <c r="R136" s="24"/>
      <c r="S136" s="24"/>
      <c r="T136" s="24"/>
      <c r="U136" s="24"/>
    </row>
    <row r="137" spans="1:21" ht="51" x14ac:dyDescent="0.2">
      <c r="A137" s="28" t="s">
        <v>1025</v>
      </c>
      <c r="B137" s="29" t="s">
        <v>1884</v>
      </c>
      <c r="C137" s="29" t="s">
        <v>1885</v>
      </c>
      <c r="D137" s="29" t="s">
        <v>1886</v>
      </c>
      <c r="E137" s="29" t="s">
        <v>1887</v>
      </c>
      <c r="F137" s="29" t="s">
        <v>1900</v>
      </c>
      <c r="G137" s="29" t="s">
        <v>1902</v>
      </c>
      <c r="H137" s="29" t="s">
        <v>1890</v>
      </c>
      <c r="I137" s="29" t="s">
        <v>1891</v>
      </c>
      <c r="J137" s="29" t="s">
        <v>1901</v>
      </c>
      <c r="K137" s="29" t="s">
        <v>1903</v>
      </c>
      <c r="L137" s="29" t="s">
        <v>1894</v>
      </c>
      <c r="M137" s="29" t="s">
        <v>1895</v>
      </c>
      <c r="N137" s="29" t="s">
        <v>1896</v>
      </c>
      <c r="O137" s="29" t="s">
        <v>1897</v>
      </c>
      <c r="P137" s="29" t="s">
        <v>1898</v>
      </c>
      <c r="Q137" s="29" t="s">
        <v>1171</v>
      </c>
      <c r="R137" s="24"/>
      <c r="S137" s="24"/>
      <c r="T137" s="24"/>
      <c r="U137" s="24"/>
    </row>
    <row r="138" spans="1:21" ht="51" x14ac:dyDescent="0.2">
      <c r="A138" s="28" t="s">
        <v>1026</v>
      </c>
      <c r="B138" s="29" t="s">
        <v>1884</v>
      </c>
      <c r="C138" s="29" t="s">
        <v>1885</v>
      </c>
      <c r="D138" s="29" t="s">
        <v>1886</v>
      </c>
      <c r="E138" s="29" t="s">
        <v>1887</v>
      </c>
      <c r="F138" s="29" t="s">
        <v>1900</v>
      </c>
      <c r="G138" s="29" t="s">
        <v>1902</v>
      </c>
      <c r="H138" s="29" t="s">
        <v>1890</v>
      </c>
      <c r="I138" s="29" t="s">
        <v>1891</v>
      </c>
      <c r="J138" s="29" t="s">
        <v>1901</v>
      </c>
      <c r="K138" s="29" t="s">
        <v>1903</v>
      </c>
      <c r="L138" s="29" t="s">
        <v>1894</v>
      </c>
      <c r="M138" s="29" t="s">
        <v>1895</v>
      </c>
      <c r="N138" s="29" t="s">
        <v>1896</v>
      </c>
      <c r="O138" s="29" t="s">
        <v>1897</v>
      </c>
      <c r="P138" s="29" t="s">
        <v>1898</v>
      </c>
      <c r="Q138" s="29" t="s">
        <v>1171</v>
      </c>
      <c r="R138" s="24"/>
      <c r="S138" s="24"/>
      <c r="T138" s="24"/>
      <c r="U138" s="24"/>
    </row>
    <row r="139" spans="1:21" ht="51" x14ac:dyDescent="0.2">
      <c r="A139" s="28" t="s">
        <v>1027</v>
      </c>
      <c r="B139" s="29" t="s">
        <v>1884</v>
      </c>
      <c r="C139" s="29" t="s">
        <v>1885</v>
      </c>
      <c r="D139" s="29" t="s">
        <v>1886</v>
      </c>
      <c r="E139" s="29" t="s">
        <v>1887</v>
      </c>
      <c r="F139" s="29" t="s">
        <v>1900</v>
      </c>
      <c r="G139" s="29" t="s">
        <v>1902</v>
      </c>
      <c r="H139" s="29" t="s">
        <v>1890</v>
      </c>
      <c r="I139" s="29" t="s">
        <v>1891</v>
      </c>
      <c r="J139" s="29" t="s">
        <v>1901</v>
      </c>
      <c r="K139" s="29" t="s">
        <v>1903</v>
      </c>
      <c r="L139" s="29" t="s">
        <v>1894</v>
      </c>
      <c r="M139" s="29" t="s">
        <v>1895</v>
      </c>
      <c r="N139" s="29" t="s">
        <v>1896</v>
      </c>
      <c r="O139" s="29" t="s">
        <v>1897</v>
      </c>
      <c r="P139" s="29" t="s">
        <v>1898</v>
      </c>
      <c r="Q139" s="29" t="s">
        <v>1171</v>
      </c>
      <c r="R139" s="24"/>
      <c r="S139" s="24"/>
      <c r="T139" s="24"/>
      <c r="U139" s="24"/>
    </row>
    <row r="140" spans="1:21" ht="51" x14ac:dyDescent="0.2">
      <c r="A140" s="28" t="s">
        <v>1028</v>
      </c>
      <c r="B140" s="29" t="s">
        <v>1884</v>
      </c>
      <c r="C140" s="29" t="s">
        <v>1885</v>
      </c>
      <c r="D140" s="29" t="s">
        <v>1886</v>
      </c>
      <c r="E140" s="29" t="s">
        <v>1887</v>
      </c>
      <c r="F140" s="29" t="s">
        <v>1900</v>
      </c>
      <c r="G140" s="29" t="s">
        <v>1902</v>
      </c>
      <c r="H140" s="29" t="s">
        <v>1890</v>
      </c>
      <c r="I140" s="29" t="s">
        <v>1891</v>
      </c>
      <c r="J140" s="29" t="s">
        <v>1901</v>
      </c>
      <c r="K140" s="29" t="s">
        <v>1903</v>
      </c>
      <c r="L140" s="29" t="s">
        <v>1894</v>
      </c>
      <c r="M140" s="29" t="s">
        <v>1895</v>
      </c>
      <c r="N140" s="29" t="s">
        <v>1896</v>
      </c>
      <c r="O140" s="29" t="s">
        <v>1904</v>
      </c>
      <c r="P140" s="29" t="s">
        <v>1898</v>
      </c>
      <c r="Q140" s="29" t="s">
        <v>1171</v>
      </c>
      <c r="R140" s="24"/>
      <c r="S140" s="24"/>
      <c r="T140" s="24"/>
      <c r="U140" s="24"/>
    </row>
    <row r="141" spans="1:21" ht="51" x14ac:dyDescent="0.2">
      <c r="A141" s="28" t="s">
        <v>1029</v>
      </c>
      <c r="B141" s="29" t="s">
        <v>1884</v>
      </c>
      <c r="C141" s="29" t="s">
        <v>1885</v>
      </c>
      <c r="D141" s="29" t="s">
        <v>1886</v>
      </c>
      <c r="E141" s="29" t="s">
        <v>1887</v>
      </c>
      <c r="F141" s="29" t="s">
        <v>1900</v>
      </c>
      <c r="G141" s="29" t="s">
        <v>1902</v>
      </c>
      <c r="H141" s="29" t="s">
        <v>1890</v>
      </c>
      <c r="I141" s="29" t="s">
        <v>1891</v>
      </c>
      <c r="J141" s="29" t="s">
        <v>1901</v>
      </c>
      <c r="K141" s="29" t="s">
        <v>1903</v>
      </c>
      <c r="L141" s="29" t="s">
        <v>1894</v>
      </c>
      <c r="M141" s="29" t="s">
        <v>1895</v>
      </c>
      <c r="N141" s="29" t="s">
        <v>1896</v>
      </c>
      <c r="O141" s="29" t="s">
        <v>1904</v>
      </c>
      <c r="P141" s="29" t="s">
        <v>1898</v>
      </c>
      <c r="Q141" s="29" t="s">
        <v>1171</v>
      </c>
      <c r="R141" s="24"/>
      <c r="S141" s="24"/>
      <c r="T141" s="24"/>
      <c r="U141" s="24"/>
    </row>
    <row r="142" spans="1:21" ht="51" x14ac:dyDescent="0.2">
      <c r="A142" s="28" t="s">
        <v>1030</v>
      </c>
      <c r="B142" s="29" t="s">
        <v>1884</v>
      </c>
      <c r="C142" s="29" t="s">
        <v>1885</v>
      </c>
      <c r="D142" s="29" t="s">
        <v>1886</v>
      </c>
      <c r="E142" s="29" t="s">
        <v>1887</v>
      </c>
      <c r="F142" s="29" t="s">
        <v>1900</v>
      </c>
      <c r="G142" s="29" t="s">
        <v>1902</v>
      </c>
      <c r="H142" s="29" t="s">
        <v>1905</v>
      </c>
      <c r="I142" s="29" t="s">
        <v>1891</v>
      </c>
      <c r="J142" s="29" t="s">
        <v>1901</v>
      </c>
      <c r="K142" s="29" t="s">
        <v>1903</v>
      </c>
      <c r="L142" s="29" t="s">
        <v>1894</v>
      </c>
      <c r="M142" s="29" t="s">
        <v>1895</v>
      </c>
      <c r="N142" s="29" t="s">
        <v>1906</v>
      </c>
      <c r="O142" s="29" t="s">
        <v>1904</v>
      </c>
      <c r="P142" s="29" t="s">
        <v>1898</v>
      </c>
      <c r="Q142" s="29" t="s">
        <v>1171</v>
      </c>
      <c r="R142" s="24"/>
      <c r="S142" s="24"/>
      <c r="T142" s="24"/>
      <c r="U142" s="24"/>
    </row>
    <row r="143" spans="1:21" ht="51" x14ac:dyDescent="0.2">
      <c r="A143" s="28" t="s">
        <v>1031</v>
      </c>
      <c r="B143" s="29" t="s">
        <v>1884</v>
      </c>
      <c r="C143" s="29" t="s">
        <v>1885</v>
      </c>
      <c r="D143" s="29" t="s">
        <v>1886</v>
      </c>
      <c r="E143" s="29" t="s">
        <v>1887</v>
      </c>
      <c r="F143" s="29" t="s">
        <v>1900</v>
      </c>
      <c r="G143" s="29" t="s">
        <v>1902</v>
      </c>
      <c r="H143" s="29" t="s">
        <v>1905</v>
      </c>
      <c r="I143" s="29" t="s">
        <v>1891</v>
      </c>
      <c r="J143" s="29" t="s">
        <v>1901</v>
      </c>
      <c r="K143" s="29" t="s">
        <v>1903</v>
      </c>
      <c r="L143" s="29" t="s">
        <v>1894</v>
      </c>
      <c r="M143" s="29" t="s">
        <v>1895</v>
      </c>
      <c r="N143" s="29" t="s">
        <v>1906</v>
      </c>
      <c r="O143" s="29" t="s">
        <v>1904</v>
      </c>
      <c r="P143" s="29" t="s">
        <v>1898</v>
      </c>
      <c r="Q143" s="29" t="s">
        <v>1171</v>
      </c>
      <c r="R143" s="24"/>
      <c r="S143" s="24"/>
      <c r="T143" s="24"/>
      <c r="U143" s="24"/>
    </row>
    <row r="144" spans="1:21" ht="51" x14ac:dyDescent="0.2">
      <c r="A144" s="28" t="s">
        <v>1032</v>
      </c>
      <c r="B144" s="29" t="s">
        <v>1884</v>
      </c>
      <c r="C144" s="29" t="s">
        <v>1885</v>
      </c>
      <c r="D144" s="29" t="s">
        <v>1886</v>
      </c>
      <c r="E144" s="29" t="s">
        <v>1887</v>
      </c>
      <c r="F144" s="29" t="s">
        <v>1900</v>
      </c>
      <c r="G144" s="29" t="s">
        <v>1902</v>
      </c>
      <c r="H144" s="29" t="s">
        <v>1905</v>
      </c>
      <c r="I144" s="29" t="s">
        <v>1891</v>
      </c>
      <c r="J144" s="29" t="s">
        <v>1901</v>
      </c>
      <c r="K144" s="29" t="s">
        <v>1903</v>
      </c>
      <c r="L144" s="29" t="s">
        <v>1894</v>
      </c>
      <c r="M144" s="29" t="s">
        <v>1895</v>
      </c>
      <c r="N144" s="29" t="s">
        <v>1906</v>
      </c>
      <c r="O144" s="29" t="s">
        <v>1904</v>
      </c>
      <c r="P144" s="29" t="s">
        <v>1898</v>
      </c>
      <c r="Q144" s="29" t="s">
        <v>1171</v>
      </c>
      <c r="R144" s="24"/>
      <c r="S144" s="24"/>
      <c r="T144" s="24"/>
      <c r="U144" s="24"/>
    </row>
    <row r="145" spans="1:21" ht="51" x14ac:dyDescent="0.2">
      <c r="A145" s="28" t="s">
        <v>1033</v>
      </c>
      <c r="B145" s="29" t="s">
        <v>1884</v>
      </c>
      <c r="C145" s="29" t="s">
        <v>1885</v>
      </c>
      <c r="D145" s="29" t="s">
        <v>1886</v>
      </c>
      <c r="E145" s="29" t="s">
        <v>1887</v>
      </c>
      <c r="F145" s="29" t="s">
        <v>1900</v>
      </c>
      <c r="G145" s="29" t="s">
        <v>1902</v>
      </c>
      <c r="H145" s="29" t="s">
        <v>1905</v>
      </c>
      <c r="I145" s="29" t="s">
        <v>1891</v>
      </c>
      <c r="J145" s="29" t="s">
        <v>1901</v>
      </c>
      <c r="K145" s="29" t="s">
        <v>1903</v>
      </c>
      <c r="L145" s="29" t="s">
        <v>1894</v>
      </c>
      <c r="M145" s="29" t="s">
        <v>1895</v>
      </c>
      <c r="N145" s="29" t="s">
        <v>1906</v>
      </c>
      <c r="O145" s="29" t="s">
        <v>1904</v>
      </c>
      <c r="P145" s="29" t="s">
        <v>1898</v>
      </c>
      <c r="Q145" s="29" t="s">
        <v>1171</v>
      </c>
      <c r="R145" s="24"/>
      <c r="S145" s="24"/>
      <c r="T145" s="24"/>
      <c r="U145" s="24"/>
    </row>
    <row r="146" spans="1:21" ht="51" x14ac:dyDescent="0.2">
      <c r="A146" s="28" t="s">
        <v>1034</v>
      </c>
      <c r="B146" s="29" t="s">
        <v>1884</v>
      </c>
      <c r="C146" s="29" t="s">
        <v>1907</v>
      </c>
      <c r="D146" s="29" t="s">
        <v>1886</v>
      </c>
      <c r="E146" s="29" t="s">
        <v>1887</v>
      </c>
      <c r="F146" s="29" t="s">
        <v>1900</v>
      </c>
      <c r="G146" s="29" t="s">
        <v>1902</v>
      </c>
      <c r="H146" s="29" t="s">
        <v>1905</v>
      </c>
      <c r="I146" s="29" t="s">
        <v>1891</v>
      </c>
      <c r="J146" s="29" t="s">
        <v>1901</v>
      </c>
      <c r="K146" s="29" t="s">
        <v>1903</v>
      </c>
      <c r="L146" s="29" t="s">
        <v>1894</v>
      </c>
      <c r="M146" s="29" t="s">
        <v>1895</v>
      </c>
      <c r="N146" s="29" t="s">
        <v>1906</v>
      </c>
      <c r="O146" s="29" t="s">
        <v>1904</v>
      </c>
      <c r="P146" s="29" t="s">
        <v>1898</v>
      </c>
      <c r="Q146" s="29" t="s">
        <v>1171</v>
      </c>
      <c r="R146" s="24"/>
      <c r="S146" s="24"/>
      <c r="T146" s="24"/>
      <c r="U146" s="24"/>
    </row>
    <row r="147" spans="1:21" ht="51" x14ac:dyDescent="0.2">
      <c r="A147" s="28" t="s">
        <v>1035</v>
      </c>
      <c r="B147" s="29" t="s">
        <v>1884</v>
      </c>
      <c r="C147" s="29" t="s">
        <v>1907</v>
      </c>
      <c r="D147" s="29" t="s">
        <v>1886</v>
      </c>
      <c r="E147" s="29" t="s">
        <v>1887</v>
      </c>
      <c r="F147" s="29" t="s">
        <v>1900</v>
      </c>
      <c r="G147" s="29" t="s">
        <v>1902</v>
      </c>
      <c r="H147" s="29" t="s">
        <v>1905</v>
      </c>
      <c r="I147" s="29" t="s">
        <v>1891</v>
      </c>
      <c r="J147" s="29" t="s">
        <v>1901</v>
      </c>
      <c r="K147" s="29" t="s">
        <v>1903</v>
      </c>
      <c r="L147" s="29" t="s">
        <v>1894</v>
      </c>
      <c r="M147" s="29" t="s">
        <v>1895</v>
      </c>
      <c r="N147" s="29" t="s">
        <v>1906</v>
      </c>
      <c r="O147" s="29" t="s">
        <v>1904</v>
      </c>
      <c r="P147" s="29" t="s">
        <v>1898</v>
      </c>
      <c r="Q147" s="29" t="s">
        <v>1171</v>
      </c>
      <c r="R147" s="24"/>
      <c r="S147" s="24"/>
      <c r="T147" s="24"/>
      <c r="U147" s="24"/>
    </row>
    <row r="148" spans="1:21" ht="51" x14ac:dyDescent="0.2">
      <c r="A148" s="28" t="s">
        <v>1036</v>
      </c>
      <c r="B148" s="29" t="s">
        <v>1884</v>
      </c>
      <c r="C148" s="29" t="s">
        <v>1907</v>
      </c>
      <c r="D148" s="29" t="s">
        <v>1886</v>
      </c>
      <c r="E148" s="29" t="s">
        <v>1887</v>
      </c>
      <c r="F148" s="29" t="s">
        <v>1900</v>
      </c>
      <c r="G148" s="29" t="s">
        <v>1902</v>
      </c>
      <c r="H148" s="29" t="s">
        <v>1905</v>
      </c>
      <c r="I148" s="29" t="s">
        <v>1891</v>
      </c>
      <c r="J148" s="29" t="s">
        <v>1901</v>
      </c>
      <c r="K148" s="29" t="s">
        <v>1903</v>
      </c>
      <c r="L148" s="29" t="s">
        <v>1894</v>
      </c>
      <c r="M148" s="29" t="s">
        <v>1895</v>
      </c>
      <c r="N148" s="29" t="s">
        <v>1906</v>
      </c>
      <c r="O148" s="29" t="s">
        <v>1904</v>
      </c>
      <c r="P148" s="29" t="s">
        <v>1898</v>
      </c>
      <c r="Q148" s="29" t="s">
        <v>1171</v>
      </c>
      <c r="R148" s="24"/>
      <c r="S148" s="24"/>
      <c r="T148" s="24"/>
      <c r="U148" s="24"/>
    </row>
    <row r="149" spans="1:21" ht="51" x14ac:dyDescent="0.2">
      <c r="A149" s="28" t="s">
        <v>1037</v>
      </c>
      <c r="B149" s="29" t="s">
        <v>1884</v>
      </c>
      <c r="C149" s="29" t="s">
        <v>1907</v>
      </c>
      <c r="D149" s="29" t="s">
        <v>1886</v>
      </c>
      <c r="E149" s="29" t="s">
        <v>1887</v>
      </c>
      <c r="F149" s="29" t="s">
        <v>1900</v>
      </c>
      <c r="G149" s="29" t="s">
        <v>1902</v>
      </c>
      <c r="H149" s="29" t="s">
        <v>1905</v>
      </c>
      <c r="I149" s="29" t="s">
        <v>1891</v>
      </c>
      <c r="J149" s="29" t="s">
        <v>1901</v>
      </c>
      <c r="K149" s="29" t="s">
        <v>1903</v>
      </c>
      <c r="L149" s="29" t="s">
        <v>1894</v>
      </c>
      <c r="M149" s="29" t="s">
        <v>1895</v>
      </c>
      <c r="N149" s="29" t="s">
        <v>1906</v>
      </c>
      <c r="O149" s="29" t="s">
        <v>1904</v>
      </c>
      <c r="P149" s="29" t="s">
        <v>1898</v>
      </c>
      <c r="Q149" s="29" t="s">
        <v>1171</v>
      </c>
      <c r="R149" s="24"/>
      <c r="S149" s="24"/>
      <c r="T149" s="24"/>
      <c r="U149" s="24"/>
    </row>
    <row r="150" spans="1:21" ht="51" x14ac:dyDescent="0.2">
      <c r="A150" s="28" t="s">
        <v>1038</v>
      </c>
      <c r="B150" s="29" t="s">
        <v>1884</v>
      </c>
      <c r="C150" s="29" t="s">
        <v>1907</v>
      </c>
      <c r="D150" s="29" t="s">
        <v>1886</v>
      </c>
      <c r="E150" s="29" t="s">
        <v>1887</v>
      </c>
      <c r="F150" s="29" t="s">
        <v>1900</v>
      </c>
      <c r="G150" s="29" t="s">
        <v>1902</v>
      </c>
      <c r="H150" s="29" t="s">
        <v>1905</v>
      </c>
      <c r="I150" s="29" t="s">
        <v>1891</v>
      </c>
      <c r="J150" s="29" t="s">
        <v>1901</v>
      </c>
      <c r="K150" s="29" t="s">
        <v>1903</v>
      </c>
      <c r="L150" s="29" t="s">
        <v>1894</v>
      </c>
      <c r="M150" s="29" t="s">
        <v>1895</v>
      </c>
      <c r="N150" s="29" t="s">
        <v>1906</v>
      </c>
      <c r="O150" s="29" t="s">
        <v>1908</v>
      </c>
      <c r="P150" s="29" t="s">
        <v>1898</v>
      </c>
      <c r="Q150" s="29" t="s">
        <v>1171</v>
      </c>
      <c r="R150" s="24"/>
      <c r="S150" s="24"/>
      <c r="T150" s="24"/>
      <c r="U150" s="24"/>
    </row>
    <row r="151" spans="1:21" ht="51" x14ac:dyDescent="0.2">
      <c r="A151" s="28" t="s">
        <v>1039</v>
      </c>
      <c r="B151" s="29" t="s">
        <v>1884</v>
      </c>
      <c r="C151" s="29" t="s">
        <v>1907</v>
      </c>
      <c r="D151" s="29" t="s">
        <v>1886</v>
      </c>
      <c r="E151" s="29" t="s">
        <v>1887</v>
      </c>
      <c r="F151" s="29" t="s">
        <v>1900</v>
      </c>
      <c r="G151" s="29" t="s">
        <v>1902</v>
      </c>
      <c r="H151" s="29" t="s">
        <v>1905</v>
      </c>
      <c r="I151" s="29" t="s">
        <v>1891</v>
      </c>
      <c r="J151" s="29" t="s">
        <v>1901</v>
      </c>
      <c r="K151" s="29" t="s">
        <v>1903</v>
      </c>
      <c r="L151" s="29" t="s">
        <v>1894</v>
      </c>
      <c r="M151" s="29" t="s">
        <v>1895</v>
      </c>
      <c r="N151" s="29" t="s">
        <v>1906</v>
      </c>
      <c r="O151" s="29" t="s">
        <v>1908</v>
      </c>
      <c r="P151" s="29" t="s">
        <v>1898</v>
      </c>
      <c r="Q151" s="29" t="s">
        <v>1171</v>
      </c>
      <c r="R151" s="24"/>
      <c r="S151" s="24"/>
      <c r="T151" s="24"/>
      <c r="U151" s="24"/>
    </row>
    <row r="152" spans="1:21" ht="51" x14ac:dyDescent="0.2">
      <c r="A152" s="28" t="s">
        <v>1040</v>
      </c>
      <c r="B152" s="29" t="s">
        <v>1884</v>
      </c>
      <c r="C152" s="29" t="s">
        <v>1907</v>
      </c>
      <c r="D152" s="29" t="s">
        <v>1886</v>
      </c>
      <c r="E152" s="29" t="s">
        <v>1887</v>
      </c>
      <c r="F152" s="29" t="s">
        <v>1900</v>
      </c>
      <c r="G152" s="29" t="s">
        <v>1902</v>
      </c>
      <c r="H152" s="29" t="s">
        <v>1905</v>
      </c>
      <c r="I152" s="29" t="s">
        <v>1891</v>
      </c>
      <c r="J152" s="29" t="s">
        <v>1901</v>
      </c>
      <c r="K152" s="29" t="s">
        <v>1903</v>
      </c>
      <c r="L152" s="29" t="s">
        <v>1894</v>
      </c>
      <c r="M152" s="29" t="s">
        <v>1895</v>
      </c>
      <c r="N152" s="29" t="s">
        <v>1906</v>
      </c>
      <c r="O152" s="29" t="s">
        <v>1908</v>
      </c>
      <c r="P152" s="29" t="s">
        <v>1898</v>
      </c>
      <c r="Q152" s="29" t="s">
        <v>1171</v>
      </c>
      <c r="R152" s="24"/>
      <c r="S152" s="24"/>
      <c r="T152" s="24"/>
      <c r="U152" s="24"/>
    </row>
    <row r="153" spans="1:21" ht="51" x14ac:dyDescent="0.2">
      <c r="A153" s="28" t="s">
        <v>1041</v>
      </c>
      <c r="B153" s="29" t="s">
        <v>1884</v>
      </c>
      <c r="C153" s="29" t="s">
        <v>1907</v>
      </c>
      <c r="D153" s="29" t="s">
        <v>1886</v>
      </c>
      <c r="E153" s="29" t="s">
        <v>1887</v>
      </c>
      <c r="F153" s="29" t="s">
        <v>1900</v>
      </c>
      <c r="G153" s="29" t="s">
        <v>1902</v>
      </c>
      <c r="H153" s="29" t="s">
        <v>1905</v>
      </c>
      <c r="I153" s="29" t="s">
        <v>1891</v>
      </c>
      <c r="J153" s="29" t="s">
        <v>1901</v>
      </c>
      <c r="K153" s="29" t="s">
        <v>1903</v>
      </c>
      <c r="L153" s="29" t="s">
        <v>1894</v>
      </c>
      <c r="M153" s="29" t="s">
        <v>1895</v>
      </c>
      <c r="N153" s="29" t="s">
        <v>1906</v>
      </c>
      <c r="O153" s="29" t="s">
        <v>1908</v>
      </c>
      <c r="P153" s="29" t="s">
        <v>1898</v>
      </c>
      <c r="Q153" s="29" t="s">
        <v>1171</v>
      </c>
      <c r="R153" s="24"/>
      <c r="S153" s="24"/>
      <c r="T153" s="24"/>
      <c r="U153" s="24"/>
    </row>
    <row r="154" spans="1:21" ht="51" x14ac:dyDescent="0.2">
      <c r="A154" s="28" t="s">
        <v>1042</v>
      </c>
      <c r="B154" s="29" t="s">
        <v>1884</v>
      </c>
      <c r="C154" s="29" t="s">
        <v>1907</v>
      </c>
      <c r="D154" s="29" t="s">
        <v>1886</v>
      </c>
      <c r="E154" s="29" t="s">
        <v>1887</v>
      </c>
      <c r="F154" s="29" t="s">
        <v>1900</v>
      </c>
      <c r="G154" s="29" t="s">
        <v>1902</v>
      </c>
      <c r="H154" s="29" t="s">
        <v>1905</v>
      </c>
      <c r="I154" s="29" t="s">
        <v>1891</v>
      </c>
      <c r="J154" s="29" t="s">
        <v>1901</v>
      </c>
      <c r="K154" s="29" t="s">
        <v>1903</v>
      </c>
      <c r="L154" s="29" t="s">
        <v>1894</v>
      </c>
      <c r="M154" s="29" t="s">
        <v>1895</v>
      </c>
      <c r="N154" s="29" t="s">
        <v>1906</v>
      </c>
      <c r="O154" s="29" t="s">
        <v>1908</v>
      </c>
      <c r="P154" s="29" t="s">
        <v>1898</v>
      </c>
      <c r="Q154" s="29" t="s">
        <v>1171</v>
      </c>
      <c r="R154" s="24"/>
      <c r="S154" s="24"/>
      <c r="T154" s="24"/>
      <c r="U154" s="24"/>
    </row>
    <row r="155" spans="1:21" ht="51" x14ac:dyDescent="0.2">
      <c r="A155" s="28" t="s">
        <v>1043</v>
      </c>
      <c r="B155" s="29" t="s">
        <v>1884</v>
      </c>
      <c r="C155" s="29" t="s">
        <v>1907</v>
      </c>
      <c r="D155" s="29" t="s">
        <v>1886</v>
      </c>
      <c r="E155" s="29" t="s">
        <v>1887</v>
      </c>
      <c r="F155" s="29" t="s">
        <v>1900</v>
      </c>
      <c r="G155" s="29" t="s">
        <v>1902</v>
      </c>
      <c r="H155" s="29" t="s">
        <v>1905</v>
      </c>
      <c r="I155" s="29" t="s">
        <v>1891</v>
      </c>
      <c r="J155" s="29" t="s">
        <v>1901</v>
      </c>
      <c r="K155" s="29" t="s">
        <v>1903</v>
      </c>
      <c r="L155" s="29" t="s">
        <v>1894</v>
      </c>
      <c r="M155" s="29" t="s">
        <v>1895</v>
      </c>
      <c r="N155" s="29" t="s">
        <v>1906</v>
      </c>
      <c r="O155" s="29" t="s">
        <v>1908</v>
      </c>
      <c r="P155" s="29" t="s">
        <v>1898</v>
      </c>
      <c r="Q155" s="29" t="s">
        <v>1171</v>
      </c>
      <c r="R155" s="24"/>
      <c r="S155" s="24"/>
      <c r="T155" s="24"/>
      <c r="U155" s="24"/>
    </row>
    <row r="156" spans="1:21" ht="51" x14ac:dyDescent="0.2">
      <c r="A156" s="28" t="s">
        <v>1044</v>
      </c>
      <c r="B156" s="29" t="s">
        <v>1884</v>
      </c>
      <c r="C156" s="29" t="s">
        <v>1907</v>
      </c>
      <c r="D156" s="29" t="s">
        <v>1886</v>
      </c>
      <c r="E156" s="29" t="s">
        <v>1887</v>
      </c>
      <c r="F156" s="29" t="s">
        <v>1900</v>
      </c>
      <c r="G156" s="29" t="s">
        <v>1902</v>
      </c>
      <c r="H156" s="29" t="s">
        <v>1905</v>
      </c>
      <c r="I156" s="29" t="s">
        <v>1909</v>
      </c>
      <c r="J156" s="29" t="s">
        <v>1901</v>
      </c>
      <c r="K156" s="29" t="s">
        <v>1903</v>
      </c>
      <c r="L156" s="29" t="s">
        <v>1894</v>
      </c>
      <c r="M156" s="29" t="s">
        <v>1895</v>
      </c>
      <c r="N156" s="29" t="s">
        <v>1906</v>
      </c>
      <c r="O156" s="29" t="s">
        <v>1908</v>
      </c>
      <c r="P156" s="29" t="s">
        <v>1898</v>
      </c>
      <c r="Q156" s="29" t="s">
        <v>1171</v>
      </c>
      <c r="R156" s="24"/>
      <c r="S156" s="24"/>
      <c r="T156" s="24"/>
      <c r="U156" s="24"/>
    </row>
    <row r="157" spans="1:21" ht="51" x14ac:dyDescent="0.2">
      <c r="A157" s="28" t="s">
        <v>1045</v>
      </c>
      <c r="B157" s="29" t="s">
        <v>1884</v>
      </c>
      <c r="C157" s="29" t="s">
        <v>1907</v>
      </c>
      <c r="D157" s="29" t="s">
        <v>1886</v>
      </c>
      <c r="E157" s="29" t="s">
        <v>1887</v>
      </c>
      <c r="F157" s="29" t="s">
        <v>1900</v>
      </c>
      <c r="G157" s="29" t="s">
        <v>1902</v>
      </c>
      <c r="H157" s="29" t="s">
        <v>1905</v>
      </c>
      <c r="I157" s="29" t="s">
        <v>1909</v>
      </c>
      <c r="J157" s="29" t="s">
        <v>1901</v>
      </c>
      <c r="K157" s="29" t="s">
        <v>1903</v>
      </c>
      <c r="L157" s="29" t="s">
        <v>1894</v>
      </c>
      <c r="M157" s="29" t="s">
        <v>1910</v>
      </c>
      <c r="N157" s="29" t="s">
        <v>1906</v>
      </c>
      <c r="O157" s="29" t="s">
        <v>1908</v>
      </c>
      <c r="P157" s="29" t="s">
        <v>1898</v>
      </c>
      <c r="Q157" s="29" t="s">
        <v>1171</v>
      </c>
      <c r="R157" s="24"/>
      <c r="S157" s="24"/>
      <c r="T157" s="24"/>
      <c r="U157" s="24"/>
    </row>
    <row r="158" spans="1:21" ht="51" x14ac:dyDescent="0.2">
      <c r="A158" s="28" t="s">
        <v>1046</v>
      </c>
      <c r="B158" s="29" t="s">
        <v>1884</v>
      </c>
      <c r="C158" s="29" t="s">
        <v>1907</v>
      </c>
      <c r="D158" s="29" t="s">
        <v>1886</v>
      </c>
      <c r="E158" s="29" t="s">
        <v>1911</v>
      </c>
      <c r="F158" s="29" t="s">
        <v>1900</v>
      </c>
      <c r="G158" s="29" t="s">
        <v>1902</v>
      </c>
      <c r="H158" s="29" t="s">
        <v>1905</v>
      </c>
      <c r="I158" s="29" t="s">
        <v>1909</v>
      </c>
      <c r="J158" s="29" t="s">
        <v>1901</v>
      </c>
      <c r="K158" s="29" t="s">
        <v>1903</v>
      </c>
      <c r="L158" s="29" t="s">
        <v>1894</v>
      </c>
      <c r="M158" s="29" t="s">
        <v>1910</v>
      </c>
      <c r="N158" s="29" t="s">
        <v>1906</v>
      </c>
      <c r="O158" s="29" t="s">
        <v>1912</v>
      </c>
      <c r="P158" s="29" t="s">
        <v>1898</v>
      </c>
      <c r="Q158" s="29" t="s">
        <v>1171</v>
      </c>
      <c r="R158" s="24"/>
      <c r="S158" s="24"/>
      <c r="T158" s="24"/>
      <c r="U158" s="24"/>
    </row>
    <row r="159" spans="1:21" ht="51" x14ac:dyDescent="0.2">
      <c r="A159" s="28" t="s">
        <v>1047</v>
      </c>
      <c r="B159" s="29" t="s">
        <v>1884</v>
      </c>
      <c r="C159" s="29" t="s">
        <v>1907</v>
      </c>
      <c r="D159" s="29" t="s">
        <v>1886</v>
      </c>
      <c r="E159" s="29" t="s">
        <v>1911</v>
      </c>
      <c r="F159" s="29" t="s">
        <v>1900</v>
      </c>
      <c r="G159" s="29" t="s">
        <v>1902</v>
      </c>
      <c r="H159" s="29" t="s">
        <v>1905</v>
      </c>
      <c r="I159" s="29" t="s">
        <v>1909</v>
      </c>
      <c r="J159" s="29" t="s">
        <v>1913</v>
      </c>
      <c r="K159" s="29" t="s">
        <v>1903</v>
      </c>
      <c r="L159" s="29" t="s">
        <v>1894</v>
      </c>
      <c r="M159" s="29" t="s">
        <v>1910</v>
      </c>
      <c r="N159" s="29" t="s">
        <v>1906</v>
      </c>
      <c r="O159" s="29" t="s">
        <v>1912</v>
      </c>
      <c r="P159" s="29" t="s">
        <v>1898</v>
      </c>
      <c r="Q159" s="29" t="s">
        <v>1171</v>
      </c>
      <c r="R159" s="24"/>
      <c r="S159" s="24"/>
      <c r="T159" s="24"/>
      <c r="U159" s="24"/>
    </row>
    <row r="160" spans="1:21" ht="51" x14ac:dyDescent="0.2">
      <c r="A160" s="28" t="s">
        <v>1048</v>
      </c>
      <c r="B160" s="29" t="s">
        <v>1884</v>
      </c>
      <c r="C160" s="29" t="s">
        <v>1907</v>
      </c>
      <c r="D160" s="29" t="s">
        <v>1886</v>
      </c>
      <c r="E160" s="29" t="s">
        <v>1911</v>
      </c>
      <c r="F160" s="29" t="s">
        <v>1900</v>
      </c>
      <c r="G160" s="29" t="s">
        <v>1171</v>
      </c>
      <c r="H160" s="29" t="s">
        <v>1905</v>
      </c>
      <c r="I160" s="29" t="s">
        <v>1909</v>
      </c>
      <c r="J160" s="29" t="s">
        <v>1913</v>
      </c>
      <c r="K160" s="29" t="s">
        <v>1903</v>
      </c>
      <c r="L160" s="29" t="s">
        <v>1894</v>
      </c>
      <c r="M160" s="29" t="s">
        <v>1910</v>
      </c>
      <c r="N160" s="29" t="s">
        <v>1906</v>
      </c>
      <c r="O160" s="29" t="s">
        <v>1914</v>
      </c>
      <c r="P160" s="29" t="s">
        <v>1898</v>
      </c>
      <c r="Q160" s="29" t="s">
        <v>1171</v>
      </c>
      <c r="R160" s="24"/>
      <c r="S160" s="24"/>
      <c r="T160" s="24"/>
      <c r="U160" s="24"/>
    </row>
    <row r="161" spans="1:21" ht="51" x14ac:dyDescent="0.2">
      <c r="A161" s="28" t="s">
        <v>1049</v>
      </c>
      <c r="B161" s="29" t="s">
        <v>1884</v>
      </c>
      <c r="C161" s="29" t="s">
        <v>1907</v>
      </c>
      <c r="D161" s="29" t="s">
        <v>1886</v>
      </c>
      <c r="E161" s="29" t="s">
        <v>1911</v>
      </c>
      <c r="F161" s="29" t="s">
        <v>1900</v>
      </c>
      <c r="G161" s="29" t="s">
        <v>1171</v>
      </c>
      <c r="H161" s="29" t="s">
        <v>1905</v>
      </c>
      <c r="I161" s="29" t="s">
        <v>1909</v>
      </c>
      <c r="J161" s="29" t="s">
        <v>1913</v>
      </c>
      <c r="K161" s="29" t="s">
        <v>1903</v>
      </c>
      <c r="L161" s="29" t="s">
        <v>1894</v>
      </c>
      <c r="M161" s="29" t="s">
        <v>1910</v>
      </c>
      <c r="N161" s="29" t="s">
        <v>1906</v>
      </c>
      <c r="O161" s="29" t="s">
        <v>1914</v>
      </c>
      <c r="P161" s="29" t="s">
        <v>1898</v>
      </c>
      <c r="Q161" s="29" t="s">
        <v>1171</v>
      </c>
      <c r="R161" s="24"/>
      <c r="S161" s="24"/>
      <c r="T161" s="24"/>
      <c r="U161" s="24"/>
    </row>
    <row r="162" spans="1:21" ht="51" x14ac:dyDescent="0.2">
      <c r="A162" s="28" t="s">
        <v>1050</v>
      </c>
      <c r="B162" s="29" t="s">
        <v>1884</v>
      </c>
      <c r="C162" s="29" t="s">
        <v>1907</v>
      </c>
      <c r="D162" s="29" t="s">
        <v>1886</v>
      </c>
      <c r="E162" s="29" t="s">
        <v>1911</v>
      </c>
      <c r="F162" s="29" t="s">
        <v>1900</v>
      </c>
      <c r="G162" s="29" t="s">
        <v>1171</v>
      </c>
      <c r="H162" s="29" t="s">
        <v>1905</v>
      </c>
      <c r="I162" s="29" t="s">
        <v>1909</v>
      </c>
      <c r="J162" s="29" t="s">
        <v>1913</v>
      </c>
      <c r="K162" s="29" t="s">
        <v>1903</v>
      </c>
      <c r="L162" s="29" t="s">
        <v>1894</v>
      </c>
      <c r="M162" s="29" t="s">
        <v>1910</v>
      </c>
      <c r="N162" s="29" t="s">
        <v>1906</v>
      </c>
      <c r="O162" s="29" t="s">
        <v>1914</v>
      </c>
      <c r="P162" s="29" t="s">
        <v>1898</v>
      </c>
      <c r="Q162" s="29" t="s">
        <v>1171</v>
      </c>
      <c r="R162" s="24"/>
      <c r="S162" s="24"/>
      <c r="T162" s="24"/>
      <c r="U162" s="24"/>
    </row>
    <row r="163" spans="1:21" ht="51" x14ac:dyDescent="0.2">
      <c r="A163" s="28" t="s">
        <v>1051</v>
      </c>
      <c r="B163" s="29" t="s">
        <v>1884</v>
      </c>
      <c r="C163" s="29" t="s">
        <v>1907</v>
      </c>
      <c r="D163" s="29" t="s">
        <v>1886</v>
      </c>
      <c r="E163" s="29" t="s">
        <v>1911</v>
      </c>
      <c r="F163" s="29" t="s">
        <v>1900</v>
      </c>
      <c r="G163" s="29" t="s">
        <v>1171</v>
      </c>
      <c r="H163" s="29" t="s">
        <v>1905</v>
      </c>
      <c r="I163" s="29" t="s">
        <v>1909</v>
      </c>
      <c r="J163" s="29" t="s">
        <v>1913</v>
      </c>
      <c r="K163" s="29" t="s">
        <v>1903</v>
      </c>
      <c r="L163" s="29" t="s">
        <v>1894</v>
      </c>
      <c r="M163" s="29" t="s">
        <v>1910</v>
      </c>
      <c r="N163" s="29" t="s">
        <v>1906</v>
      </c>
      <c r="O163" s="29" t="s">
        <v>1914</v>
      </c>
      <c r="P163" s="29" t="s">
        <v>1898</v>
      </c>
      <c r="Q163" s="29" t="s">
        <v>1171</v>
      </c>
      <c r="R163" s="24"/>
      <c r="S163" s="24"/>
      <c r="T163" s="24"/>
      <c r="U163" s="24"/>
    </row>
    <row r="164" spans="1:21" ht="51" x14ac:dyDescent="0.2">
      <c r="A164" s="28" t="s">
        <v>1052</v>
      </c>
      <c r="B164" s="29" t="s">
        <v>1884</v>
      </c>
      <c r="C164" s="29" t="s">
        <v>1907</v>
      </c>
      <c r="D164" s="29" t="s">
        <v>1886</v>
      </c>
      <c r="E164" s="29" t="s">
        <v>1911</v>
      </c>
      <c r="F164" s="29" t="s">
        <v>1900</v>
      </c>
      <c r="G164" s="29" t="s">
        <v>1171</v>
      </c>
      <c r="H164" s="29" t="s">
        <v>1905</v>
      </c>
      <c r="I164" s="29" t="s">
        <v>1909</v>
      </c>
      <c r="J164" s="29" t="s">
        <v>1913</v>
      </c>
      <c r="K164" s="29" t="s">
        <v>1903</v>
      </c>
      <c r="L164" s="29" t="s">
        <v>1894</v>
      </c>
      <c r="M164" s="29" t="s">
        <v>1910</v>
      </c>
      <c r="N164" s="29" t="s">
        <v>1906</v>
      </c>
      <c r="O164" s="29" t="s">
        <v>1914</v>
      </c>
      <c r="P164" s="29" t="s">
        <v>1898</v>
      </c>
      <c r="Q164" s="29" t="s">
        <v>1171</v>
      </c>
      <c r="R164" s="24"/>
      <c r="S164" s="24"/>
      <c r="T164" s="24"/>
      <c r="U164" s="24"/>
    </row>
    <row r="165" spans="1:21" ht="51" x14ac:dyDescent="0.2">
      <c r="A165" s="28" t="s">
        <v>1053</v>
      </c>
      <c r="B165" s="29" t="s">
        <v>1884</v>
      </c>
      <c r="C165" s="29" t="s">
        <v>1907</v>
      </c>
      <c r="D165" s="29" t="s">
        <v>1886</v>
      </c>
      <c r="E165" s="29" t="s">
        <v>1911</v>
      </c>
      <c r="F165" s="29" t="s">
        <v>1900</v>
      </c>
      <c r="G165" s="29" t="s">
        <v>1171</v>
      </c>
      <c r="H165" s="29" t="s">
        <v>1905</v>
      </c>
      <c r="I165" s="29" t="s">
        <v>1909</v>
      </c>
      <c r="J165" s="29" t="s">
        <v>1913</v>
      </c>
      <c r="K165" s="29" t="s">
        <v>1903</v>
      </c>
      <c r="L165" s="29" t="s">
        <v>1894</v>
      </c>
      <c r="M165" s="29" t="s">
        <v>1910</v>
      </c>
      <c r="N165" s="29" t="s">
        <v>1915</v>
      </c>
      <c r="O165" s="29" t="s">
        <v>1914</v>
      </c>
      <c r="P165" s="29" t="s">
        <v>1916</v>
      </c>
      <c r="Q165" s="29" t="s">
        <v>1171</v>
      </c>
      <c r="R165" s="24"/>
      <c r="S165" s="24"/>
      <c r="T165" s="24"/>
      <c r="U165" s="24"/>
    </row>
    <row r="166" spans="1:21" ht="51" x14ac:dyDescent="0.2">
      <c r="A166" s="28" t="s">
        <v>1054</v>
      </c>
      <c r="B166" s="29" t="s">
        <v>1884</v>
      </c>
      <c r="C166" s="29" t="s">
        <v>1907</v>
      </c>
      <c r="D166" s="29" t="s">
        <v>1886</v>
      </c>
      <c r="E166" s="29" t="s">
        <v>1911</v>
      </c>
      <c r="F166" s="29" t="s">
        <v>1917</v>
      </c>
      <c r="G166" s="29" t="s">
        <v>1171</v>
      </c>
      <c r="H166" s="29" t="s">
        <v>1905</v>
      </c>
      <c r="I166" s="29" t="s">
        <v>1909</v>
      </c>
      <c r="J166" s="29" t="s">
        <v>1913</v>
      </c>
      <c r="K166" s="29" t="s">
        <v>1903</v>
      </c>
      <c r="L166" s="29" t="s">
        <v>1894</v>
      </c>
      <c r="M166" s="29" t="s">
        <v>1910</v>
      </c>
      <c r="N166" s="29" t="s">
        <v>1915</v>
      </c>
      <c r="O166" s="29" t="s">
        <v>1914</v>
      </c>
      <c r="P166" s="29" t="s">
        <v>1918</v>
      </c>
      <c r="Q166" s="29" t="s">
        <v>1171</v>
      </c>
      <c r="R166" s="24"/>
      <c r="S166" s="24"/>
      <c r="T166" s="24"/>
      <c r="U166" s="24"/>
    </row>
    <row r="167" spans="1:21" ht="51" x14ac:dyDescent="0.2">
      <c r="A167" s="28" t="s">
        <v>1055</v>
      </c>
      <c r="B167" s="29" t="s">
        <v>1884</v>
      </c>
      <c r="C167" s="29" t="s">
        <v>1907</v>
      </c>
      <c r="D167" s="29" t="s">
        <v>1886</v>
      </c>
      <c r="E167" s="29" t="s">
        <v>1911</v>
      </c>
      <c r="F167" s="29" t="s">
        <v>1917</v>
      </c>
      <c r="G167" s="29" t="s">
        <v>1171</v>
      </c>
      <c r="H167" s="29" t="s">
        <v>1905</v>
      </c>
      <c r="I167" s="29" t="s">
        <v>1909</v>
      </c>
      <c r="J167" s="29" t="s">
        <v>1913</v>
      </c>
      <c r="K167" s="29" t="s">
        <v>1903</v>
      </c>
      <c r="L167" s="29" t="s">
        <v>1894</v>
      </c>
      <c r="M167" s="29" t="s">
        <v>1910</v>
      </c>
      <c r="N167" s="29" t="s">
        <v>1915</v>
      </c>
      <c r="O167" s="29" t="s">
        <v>1914</v>
      </c>
      <c r="P167" s="29" t="s">
        <v>1918</v>
      </c>
      <c r="Q167" s="29" t="s">
        <v>1171</v>
      </c>
      <c r="R167" s="24"/>
      <c r="S167" s="24"/>
      <c r="T167" s="24"/>
      <c r="U167" s="24"/>
    </row>
    <row r="168" spans="1:21" ht="51" x14ac:dyDescent="0.2">
      <c r="A168" s="28" t="s">
        <v>1056</v>
      </c>
      <c r="B168" s="29" t="s">
        <v>1919</v>
      </c>
      <c r="C168" s="29" t="s">
        <v>1907</v>
      </c>
      <c r="D168" s="29" t="s">
        <v>1886</v>
      </c>
      <c r="E168" s="29" t="s">
        <v>1911</v>
      </c>
      <c r="F168" s="29" t="s">
        <v>1920</v>
      </c>
      <c r="G168" s="29" t="s">
        <v>1171</v>
      </c>
      <c r="H168" s="29" t="s">
        <v>1905</v>
      </c>
      <c r="I168" s="29" t="s">
        <v>1909</v>
      </c>
      <c r="J168" s="29" t="s">
        <v>1913</v>
      </c>
      <c r="K168" s="29" t="s">
        <v>1903</v>
      </c>
      <c r="L168" s="29" t="s">
        <v>1894</v>
      </c>
      <c r="M168" s="29" t="s">
        <v>1910</v>
      </c>
      <c r="N168" s="29" t="s">
        <v>1915</v>
      </c>
      <c r="O168" s="29" t="s">
        <v>1914</v>
      </c>
      <c r="P168" s="29" t="s">
        <v>1918</v>
      </c>
      <c r="Q168" s="29" t="s">
        <v>1171</v>
      </c>
      <c r="R168" s="24"/>
      <c r="S168" s="24"/>
      <c r="T168" s="24"/>
      <c r="U168" s="24"/>
    </row>
    <row r="169" spans="1:21" ht="51" x14ac:dyDescent="0.2">
      <c r="A169" s="28" t="s">
        <v>1057</v>
      </c>
      <c r="B169" s="29" t="s">
        <v>1919</v>
      </c>
      <c r="C169" s="29" t="s">
        <v>1907</v>
      </c>
      <c r="D169" s="29" t="s">
        <v>1886</v>
      </c>
      <c r="E169" s="29" t="s">
        <v>1911</v>
      </c>
      <c r="F169" s="29" t="s">
        <v>1920</v>
      </c>
      <c r="G169" s="29" t="s">
        <v>1171</v>
      </c>
      <c r="H169" s="29" t="s">
        <v>1905</v>
      </c>
      <c r="I169" s="29" t="s">
        <v>1909</v>
      </c>
      <c r="J169" s="29" t="s">
        <v>1913</v>
      </c>
      <c r="K169" s="29" t="s">
        <v>1903</v>
      </c>
      <c r="L169" s="29" t="s">
        <v>1894</v>
      </c>
      <c r="M169" s="29" t="s">
        <v>1910</v>
      </c>
      <c r="N169" s="29" t="s">
        <v>1915</v>
      </c>
      <c r="O169" s="29" t="s">
        <v>1914</v>
      </c>
      <c r="P169" s="29" t="s">
        <v>1918</v>
      </c>
      <c r="Q169" s="29" t="s">
        <v>1171</v>
      </c>
      <c r="R169" s="24"/>
      <c r="S169" s="24"/>
      <c r="T169" s="24"/>
      <c r="U169" s="24"/>
    </row>
    <row r="170" spans="1:21" ht="51" x14ac:dyDescent="0.2">
      <c r="A170" s="28" t="s">
        <v>1058</v>
      </c>
      <c r="B170" s="29" t="s">
        <v>1919</v>
      </c>
      <c r="C170" s="29" t="s">
        <v>1907</v>
      </c>
      <c r="D170" s="29" t="s">
        <v>1886</v>
      </c>
      <c r="E170" s="29" t="s">
        <v>1911</v>
      </c>
      <c r="F170" s="29" t="s">
        <v>1920</v>
      </c>
      <c r="G170" s="29" t="s">
        <v>1171</v>
      </c>
      <c r="H170" s="29" t="s">
        <v>1905</v>
      </c>
      <c r="I170" s="29" t="s">
        <v>1909</v>
      </c>
      <c r="J170" s="29" t="s">
        <v>1913</v>
      </c>
      <c r="K170" s="29" t="s">
        <v>1903</v>
      </c>
      <c r="L170" s="29" t="s">
        <v>1894</v>
      </c>
      <c r="M170" s="29" t="s">
        <v>1910</v>
      </c>
      <c r="N170" s="29" t="s">
        <v>1915</v>
      </c>
      <c r="O170" s="29" t="s">
        <v>1914</v>
      </c>
      <c r="P170" s="29" t="s">
        <v>1918</v>
      </c>
      <c r="Q170" s="29" t="s">
        <v>1171</v>
      </c>
      <c r="R170" s="24"/>
      <c r="S170" s="24"/>
      <c r="T170" s="24"/>
      <c r="U170" s="24"/>
    </row>
    <row r="171" spans="1:21" ht="51" x14ac:dyDescent="0.2">
      <c r="A171" s="28" t="s">
        <v>1059</v>
      </c>
      <c r="B171" s="29" t="s">
        <v>1919</v>
      </c>
      <c r="C171" s="29" t="s">
        <v>1907</v>
      </c>
      <c r="D171" s="29" t="s">
        <v>1886</v>
      </c>
      <c r="E171" s="29" t="s">
        <v>1911</v>
      </c>
      <c r="F171" s="29" t="s">
        <v>1920</v>
      </c>
      <c r="G171" s="29" t="s">
        <v>1171</v>
      </c>
      <c r="H171" s="29" t="s">
        <v>1905</v>
      </c>
      <c r="I171" s="29" t="s">
        <v>1909</v>
      </c>
      <c r="J171" s="29" t="s">
        <v>1921</v>
      </c>
      <c r="K171" s="29" t="s">
        <v>1903</v>
      </c>
      <c r="L171" s="29" t="s">
        <v>1894</v>
      </c>
      <c r="M171" s="29" t="s">
        <v>1922</v>
      </c>
      <c r="N171" s="29" t="s">
        <v>1915</v>
      </c>
      <c r="O171" s="29" t="s">
        <v>1914</v>
      </c>
      <c r="P171" s="29" t="s">
        <v>1918</v>
      </c>
      <c r="Q171" s="29" t="s">
        <v>1171</v>
      </c>
      <c r="R171" s="24"/>
      <c r="S171" s="24"/>
      <c r="T171" s="24"/>
      <c r="U171" s="24"/>
    </row>
    <row r="172" spans="1:21" ht="51" x14ac:dyDescent="0.2">
      <c r="A172" s="28" t="s">
        <v>1060</v>
      </c>
      <c r="B172" s="29" t="s">
        <v>1919</v>
      </c>
      <c r="C172" s="29" t="s">
        <v>1907</v>
      </c>
      <c r="D172" s="29" t="s">
        <v>1886</v>
      </c>
      <c r="E172" s="29" t="s">
        <v>1911</v>
      </c>
      <c r="F172" s="29" t="s">
        <v>1920</v>
      </c>
      <c r="G172" s="29" t="s">
        <v>1171</v>
      </c>
      <c r="H172" s="29" t="s">
        <v>1905</v>
      </c>
      <c r="I172" s="29" t="s">
        <v>1909</v>
      </c>
      <c r="J172" s="29" t="s">
        <v>1921</v>
      </c>
      <c r="K172" s="29" t="s">
        <v>1903</v>
      </c>
      <c r="L172" s="29" t="s">
        <v>1894</v>
      </c>
      <c r="M172" s="29" t="s">
        <v>1923</v>
      </c>
      <c r="N172" s="29" t="s">
        <v>1915</v>
      </c>
      <c r="O172" s="29" t="s">
        <v>1924</v>
      </c>
      <c r="P172" s="29" t="s">
        <v>1918</v>
      </c>
      <c r="Q172" s="29" t="s">
        <v>1171</v>
      </c>
      <c r="R172" s="24"/>
      <c r="S172" s="24"/>
      <c r="T172" s="24"/>
      <c r="U172" s="24"/>
    </row>
    <row r="173" spans="1:21" ht="51" x14ac:dyDescent="0.2">
      <c r="A173" s="28" t="s">
        <v>1061</v>
      </c>
      <c r="B173" s="29" t="s">
        <v>1919</v>
      </c>
      <c r="C173" s="29" t="s">
        <v>1907</v>
      </c>
      <c r="D173" s="29" t="s">
        <v>1925</v>
      </c>
      <c r="E173" s="29" t="s">
        <v>1911</v>
      </c>
      <c r="F173" s="29" t="s">
        <v>1920</v>
      </c>
      <c r="G173" s="29" t="s">
        <v>1171</v>
      </c>
      <c r="H173" s="29" t="s">
        <v>1905</v>
      </c>
      <c r="I173" s="29" t="s">
        <v>1926</v>
      </c>
      <c r="J173" s="29" t="s">
        <v>1921</v>
      </c>
      <c r="K173" s="29" t="s">
        <v>1903</v>
      </c>
      <c r="L173" s="29" t="s">
        <v>1894</v>
      </c>
      <c r="M173" s="29" t="s">
        <v>1923</v>
      </c>
      <c r="N173" s="29" t="s">
        <v>1915</v>
      </c>
      <c r="O173" s="29" t="s">
        <v>1924</v>
      </c>
      <c r="P173" s="29" t="s">
        <v>1918</v>
      </c>
      <c r="Q173" s="29" t="s">
        <v>1171</v>
      </c>
      <c r="R173" s="24"/>
      <c r="S173" s="24"/>
      <c r="T173" s="24"/>
      <c r="U173" s="24"/>
    </row>
    <row r="174" spans="1:21" ht="51" x14ac:dyDescent="0.2">
      <c r="A174" s="28" t="s">
        <v>1062</v>
      </c>
      <c r="B174" s="29" t="s">
        <v>1919</v>
      </c>
      <c r="C174" s="29" t="s">
        <v>1907</v>
      </c>
      <c r="D174" s="29" t="s">
        <v>1925</v>
      </c>
      <c r="E174" s="29" t="s">
        <v>1911</v>
      </c>
      <c r="F174" s="29" t="s">
        <v>1920</v>
      </c>
      <c r="G174" s="29" t="s">
        <v>1171</v>
      </c>
      <c r="H174" s="29" t="s">
        <v>1905</v>
      </c>
      <c r="I174" s="29" t="s">
        <v>1926</v>
      </c>
      <c r="J174" s="29" t="s">
        <v>1921</v>
      </c>
      <c r="K174" s="29" t="s">
        <v>1903</v>
      </c>
      <c r="L174" s="29" t="s">
        <v>1894</v>
      </c>
      <c r="M174" s="29" t="s">
        <v>1923</v>
      </c>
      <c r="N174" s="29" t="s">
        <v>1915</v>
      </c>
      <c r="O174" s="29" t="s">
        <v>1924</v>
      </c>
      <c r="P174" s="29" t="s">
        <v>1918</v>
      </c>
      <c r="Q174" s="29" t="s">
        <v>1171</v>
      </c>
      <c r="R174" s="24"/>
      <c r="S174" s="24"/>
      <c r="T174" s="24"/>
      <c r="U174" s="24"/>
    </row>
    <row r="175" spans="1:21" ht="51" x14ac:dyDescent="0.2">
      <c r="A175" s="28" t="s">
        <v>1063</v>
      </c>
      <c r="B175" s="29" t="s">
        <v>1919</v>
      </c>
      <c r="C175" s="29" t="s">
        <v>1907</v>
      </c>
      <c r="D175" s="29" t="s">
        <v>1925</v>
      </c>
      <c r="E175" s="29" t="s">
        <v>1911</v>
      </c>
      <c r="F175" s="29" t="s">
        <v>1920</v>
      </c>
      <c r="G175" s="29" t="s">
        <v>1171</v>
      </c>
      <c r="H175" s="29" t="s">
        <v>1905</v>
      </c>
      <c r="I175" s="29" t="s">
        <v>1927</v>
      </c>
      <c r="J175" s="29" t="s">
        <v>1921</v>
      </c>
      <c r="K175" s="29" t="s">
        <v>1903</v>
      </c>
      <c r="L175" s="29" t="s">
        <v>1894</v>
      </c>
      <c r="M175" s="29" t="s">
        <v>1923</v>
      </c>
      <c r="N175" s="29" t="s">
        <v>1915</v>
      </c>
      <c r="O175" s="29" t="s">
        <v>1924</v>
      </c>
      <c r="P175" s="29" t="s">
        <v>1918</v>
      </c>
      <c r="Q175" s="29" t="s">
        <v>1171</v>
      </c>
      <c r="R175" s="24"/>
      <c r="S175" s="24"/>
      <c r="T175" s="24"/>
      <c r="U175" s="24"/>
    </row>
    <row r="176" spans="1:21" ht="51" x14ac:dyDescent="0.2">
      <c r="A176" s="28" t="s">
        <v>1064</v>
      </c>
      <c r="B176" s="29" t="s">
        <v>1919</v>
      </c>
      <c r="C176" s="29" t="s">
        <v>1907</v>
      </c>
      <c r="D176" s="29" t="s">
        <v>1925</v>
      </c>
      <c r="E176" s="29" t="s">
        <v>1911</v>
      </c>
      <c r="F176" s="29" t="s">
        <v>1920</v>
      </c>
      <c r="G176" s="29" t="s">
        <v>1171</v>
      </c>
      <c r="H176" s="29" t="s">
        <v>1905</v>
      </c>
      <c r="I176" s="29" t="s">
        <v>1927</v>
      </c>
      <c r="J176" s="29" t="s">
        <v>1921</v>
      </c>
      <c r="K176" s="29" t="s">
        <v>1903</v>
      </c>
      <c r="L176" s="29" t="s">
        <v>1894</v>
      </c>
      <c r="M176" s="29" t="s">
        <v>1923</v>
      </c>
      <c r="N176" s="29" t="s">
        <v>1915</v>
      </c>
      <c r="O176" s="29" t="s">
        <v>1924</v>
      </c>
      <c r="P176" s="29" t="s">
        <v>1918</v>
      </c>
      <c r="Q176" s="29" t="s">
        <v>1171</v>
      </c>
      <c r="R176" s="24"/>
      <c r="S176" s="24"/>
      <c r="T176" s="24"/>
      <c r="U176" s="24"/>
    </row>
    <row r="177" spans="1:21" ht="51" x14ac:dyDescent="0.2">
      <c r="A177" s="28" t="s">
        <v>1065</v>
      </c>
      <c r="B177" s="29" t="s">
        <v>1919</v>
      </c>
      <c r="C177" s="29" t="s">
        <v>1907</v>
      </c>
      <c r="D177" s="29" t="s">
        <v>1925</v>
      </c>
      <c r="E177" s="29" t="s">
        <v>1911</v>
      </c>
      <c r="F177" s="29" t="s">
        <v>1920</v>
      </c>
      <c r="G177" s="29" t="s">
        <v>1171</v>
      </c>
      <c r="H177" s="29" t="s">
        <v>1905</v>
      </c>
      <c r="I177" s="29" t="s">
        <v>1927</v>
      </c>
      <c r="J177" s="29" t="s">
        <v>1928</v>
      </c>
      <c r="K177" s="29" t="s">
        <v>1903</v>
      </c>
      <c r="L177" s="29" t="s">
        <v>1894</v>
      </c>
      <c r="M177" s="29" t="s">
        <v>1923</v>
      </c>
      <c r="N177" s="29" t="s">
        <v>1915</v>
      </c>
      <c r="O177" s="29" t="s">
        <v>1924</v>
      </c>
      <c r="P177" s="29" t="s">
        <v>1918</v>
      </c>
      <c r="Q177" s="29" t="s">
        <v>1171</v>
      </c>
      <c r="R177" s="24"/>
      <c r="S177" s="24"/>
      <c r="T177" s="24"/>
      <c r="U177" s="24"/>
    </row>
    <row r="178" spans="1:21" ht="51" x14ac:dyDescent="0.2">
      <c r="A178" s="28" t="s">
        <v>1066</v>
      </c>
      <c r="B178" s="29" t="s">
        <v>1919</v>
      </c>
      <c r="C178" s="29" t="s">
        <v>1907</v>
      </c>
      <c r="D178" s="29" t="s">
        <v>1925</v>
      </c>
      <c r="E178" s="29" t="s">
        <v>1911</v>
      </c>
      <c r="F178" s="29" t="s">
        <v>1920</v>
      </c>
      <c r="G178" s="29" t="s">
        <v>1171</v>
      </c>
      <c r="H178" s="29" t="s">
        <v>1905</v>
      </c>
      <c r="I178" s="29" t="s">
        <v>1929</v>
      </c>
      <c r="J178" s="29" t="s">
        <v>1930</v>
      </c>
      <c r="K178" s="29" t="s">
        <v>1903</v>
      </c>
      <c r="L178" s="29" t="s">
        <v>1894</v>
      </c>
      <c r="M178" s="29" t="s">
        <v>1923</v>
      </c>
      <c r="N178" s="29" t="s">
        <v>1915</v>
      </c>
      <c r="O178" s="29" t="s">
        <v>1924</v>
      </c>
      <c r="P178" s="29" t="s">
        <v>1918</v>
      </c>
      <c r="Q178" s="29" t="s">
        <v>1171</v>
      </c>
      <c r="R178" s="24"/>
      <c r="S178" s="24"/>
      <c r="T178" s="24"/>
      <c r="U178" s="24"/>
    </row>
    <row r="179" spans="1:21" ht="51" x14ac:dyDescent="0.2">
      <c r="A179" s="28" t="s">
        <v>1067</v>
      </c>
      <c r="B179" s="29" t="s">
        <v>1919</v>
      </c>
      <c r="C179" s="29" t="s">
        <v>1907</v>
      </c>
      <c r="D179" s="29" t="s">
        <v>1925</v>
      </c>
      <c r="E179" s="29" t="s">
        <v>1911</v>
      </c>
      <c r="F179" s="29" t="s">
        <v>1920</v>
      </c>
      <c r="G179" s="29" t="s">
        <v>1171</v>
      </c>
      <c r="H179" s="29" t="s">
        <v>1905</v>
      </c>
      <c r="I179" s="29" t="s">
        <v>1929</v>
      </c>
      <c r="J179" s="29" t="s">
        <v>1930</v>
      </c>
      <c r="K179" s="29" t="s">
        <v>1903</v>
      </c>
      <c r="L179" s="29" t="s">
        <v>1894</v>
      </c>
      <c r="M179" s="29" t="s">
        <v>1923</v>
      </c>
      <c r="N179" s="29" t="s">
        <v>1915</v>
      </c>
      <c r="O179" s="29" t="s">
        <v>1924</v>
      </c>
      <c r="P179" s="29" t="s">
        <v>1918</v>
      </c>
      <c r="Q179" s="29" t="s">
        <v>1171</v>
      </c>
      <c r="R179" s="24"/>
      <c r="S179" s="24"/>
      <c r="T179" s="24"/>
      <c r="U179" s="24"/>
    </row>
    <row r="180" spans="1:21" ht="51" x14ac:dyDescent="0.2">
      <c r="A180" s="28" t="s">
        <v>1068</v>
      </c>
      <c r="B180" s="29" t="s">
        <v>1919</v>
      </c>
      <c r="C180" s="29" t="s">
        <v>1907</v>
      </c>
      <c r="D180" s="29" t="s">
        <v>1925</v>
      </c>
      <c r="E180" s="29" t="s">
        <v>1911</v>
      </c>
      <c r="F180" s="29" t="s">
        <v>1920</v>
      </c>
      <c r="G180" s="29" t="s">
        <v>1171</v>
      </c>
      <c r="H180" s="29" t="s">
        <v>1905</v>
      </c>
      <c r="I180" s="29" t="s">
        <v>1929</v>
      </c>
      <c r="J180" s="29" t="s">
        <v>1931</v>
      </c>
      <c r="K180" s="29" t="s">
        <v>1903</v>
      </c>
      <c r="L180" s="29" t="s">
        <v>1894</v>
      </c>
      <c r="M180" s="29" t="s">
        <v>1923</v>
      </c>
      <c r="N180" s="29" t="s">
        <v>1915</v>
      </c>
      <c r="O180" s="29" t="s">
        <v>1924</v>
      </c>
      <c r="P180" s="29" t="s">
        <v>1918</v>
      </c>
      <c r="Q180" s="29" t="s">
        <v>1171</v>
      </c>
      <c r="R180" s="24"/>
      <c r="S180" s="24"/>
      <c r="T180" s="24"/>
      <c r="U180" s="24"/>
    </row>
    <row r="181" spans="1:21" ht="51" x14ac:dyDescent="0.2">
      <c r="A181" s="28" t="s">
        <v>1069</v>
      </c>
      <c r="B181" s="29" t="s">
        <v>1919</v>
      </c>
      <c r="C181" s="29" t="s">
        <v>1907</v>
      </c>
      <c r="D181" s="29" t="s">
        <v>1925</v>
      </c>
      <c r="E181" s="29" t="s">
        <v>1911</v>
      </c>
      <c r="F181" s="29" t="s">
        <v>1920</v>
      </c>
      <c r="G181" s="29" t="s">
        <v>1171</v>
      </c>
      <c r="H181" s="29" t="s">
        <v>1905</v>
      </c>
      <c r="I181" s="29" t="s">
        <v>1932</v>
      </c>
      <c r="J181" s="29" t="s">
        <v>1931</v>
      </c>
      <c r="K181" s="29" t="s">
        <v>1903</v>
      </c>
      <c r="L181" s="29" t="s">
        <v>1894</v>
      </c>
      <c r="M181" s="29" t="s">
        <v>1923</v>
      </c>
      <c r="N181" s="29" t="s">
        <v>1915</v>
      </c>
      <c r="O181" s="29" t="s">
        <v>1924</v>
      </c>
      <c r="P181" s="29" t="s">
        <v>1918</v>
      </c>
      <c r="Q181" s="29" t="s">
        <v>1171</v>
      </c>
      <c r="R181" s="24"/>
      <c r="S181" s="24"/>
      <c r="T181" s="24"/>
      <c r="U181" s="24"/>
    </row>
    <row r="182" spans="1:21" ht="51" x14ac:dyDescent="0.2">
      <c r="A182" s="28" t="s">
        <v>1070</v>
      </c>
      <c r="B182" s="29" t="s">
        <v>1919</v>
      </c>
      <c r="C182" s="29" t="s">
        <v>1907</v>
      </c>
      <c r="D182" s="29" t="s">
        <v>1925</v>
      </c>
      <c r="E182" s="29" t="s">
        <v>1911</v>
      </c>
      <c r="F182" s="29" t="s">
        <v>1920</v>
      </c>
      <c r="G182" s="29" t="s">
        <v>1171</v>
      </c>
      <c r="H182" s="29" t="s">
        <v>1905</v>
      </c>
      <c r="I182" s="29" t="s">
        <v>1932</v>
      </c>
      <c r="J182" s="29" t="s">
        <v>1931</v>
      </c>
      <c r="K182" s="29" t="s">
        <v>1903</v>
      </c>
      <c r="L182" s="29" t="s">
        <v>1894</v>
      </c>
      <c r="M182" s="29" t="s">
        <v>1923</v>
      </c>
      <c r="N182" s="29" t="s">
        <v>1915</v>
      </c>
      <c r="O182" s="29" t="s">
        <v>1924</v>
      </c>
      <c r="P182" s="29" t="s">
        <v>1918</v>
      </c>
      <c r="Q182" s="29" t="s">
        <v>1171</v>
      </c>
      <c r="R182" s="24"/>
      <c r="S182" s="24"/>
      <c r="T182" s="24"/>
      <c r="U182" s="24"/>
    </row>
    <row r="183" spans="1:21" ht="51" x14ac:dyDescent="0.2">
      <c r="A183" s="28" t="s">
        <v>1071</v>
      </c>
      <c r="B183" s="29" t="s">
        <v>1919</v>
      </c>
      <c r="C183" s="29" t="s">
        <v>1907</v>
      </c>
      <c r="D183" s="29" t="s">
        <v>1925</v>
      </c>
      <c r="E183" s="29" t="s">
        <v>1911</v>
      </c>
      <c r="F183" s="29" t="s">
        <v>1920</v>
      </c>
      <c r="G183" s="29" t="s">
        <v>1171</v>
      </c>
      <c r="H183" s="29" t="s">
        <v>1905</v>
      </c>
      <c r="I183" s="29" t="s">
        <v>1932</v>
      </c>
      <c r="J183" s="29" t="s">
        <v>1931</v>
      </c>
      <c r="K183" s="29" t="s">
        <v>1903</v>
      </c>
      <c r="L183" s="29" t="s">
        <v>1894</v>
      </c>
      <c r="M183" s="29" t="s">
        <v>1923</v>
      </c>
      <c r="N183" s="29" t="s">
        <v>1915</v>
      </c>
      <c r="O183" s="29" t="s">
        <v>1924</v>
      </c>
      <c r="P183" s="29" t="s">
        <v>1918</v>
      </c>
      <c r="Q183" s="29" t="s">
        <v>1171</v>
      </c>
      <c r="R183" s="24"/>
      <c r="S183" s="24"/>
      <c r="T183" s="24"/>
      <c r="U183" s="24"/>
    </row>
    <row r="184" spans="1:21" ht="51" x14ac:dyDescent="0.2">
      <c r="A184" s="28" t="s">
        <v>1072</v>
      </c>
      <c r="B184" s="29" t="s">
        <v>1919</v>
      </c>
      <c r="C184" s="29" t="s">
        <v>1907</v>
      </c>
      <c r="D184" s="29" t="s">
        <v>1925</v>
      </c>
      <c r="E184" s="29" t="s">
        <v>1911</v>
      </c>
      <c r="F184" s="29" t="s">
        <v>1920</v>
      </c>
      <c r="G184" s="29" t="s">
        <v>1171</v>
      </c>
      <c r="H184" s="29" t="s">
        <v>1905</v>
      </c>
      <c r="I184" s="29" t="s">
        <v>1932</v>
      </c>
      <c r="J184" s="29" t="s">
        <v>1931</v>
      </c>
      <c r="K184" s="29" t="s">
        <v>1903</v>
      </c>
      <c r="L184" s="29" t="s">
        <v>1894</v>
      </c>
      <c r="M184" s="29" t="s">
        <v>1923</v>
      </c>
      <c r="N184" s="29" t="s">
        <v>1915</v>
      </c>
      <c r="O184" s="29" t="s">
        <v>1924</v>
      </c>
      <c r="P184" s="29" t="s">
        <v>1918</v>
      </c>
      <c r="Q184" s="29" t="s">
        <v>1171</v>
      </c>
      <c r="R184" s="24"/>
      <c r="S184" s="24"/>
      <c r="T184" s="24"/>
      <c r="U184" s="24"/>
    </row>
    <row r="185" spans="1:21" ht="51" x14ac:dyDescent="0.2">
      <c r="A185" s="28" t="s">
        <v>1073</v>
      </c>
      <c r="B185" s="29" t="s">
        <v>1919</v>
      </c>
      <c r="C185" s="29" t="s">
        <v>1907</v>
      </c>
      <c r="D185" s="29" t="s">
        <v>1925</v>
      </c>
      <c r="E185" s="29" t="s">
        <v>1911</v>
      </c>
      <c r="F185" s="29" t="s">
        <v>1920</v>
      </c>
      <c r="G185" s="29" t="s">
        <v>1171</v>
      </c>
      <c r="H185" s="29" t="s">
        <v>1905</v>
      </c>
      <c r="I185" s="29" t="s">
        <v>1932</v>
      </c>
      <c r="J185" s="29" t="s">
        <v>1931</v>
      </c>
      <c r="K185" s="29" t="s">
        <v>1903</v>
      </c>
      <c r="L185" s="29" t="s">
        <v>1894</v>
      </c>
      <c r="M185" s="29" t="s">
        <v>1923</v>
      </c>
      <c r="N185" s="29" t="s">
        <v>1915</v>
      </c>
      <c r="O185" s="29" t="s">
        <v>1924</v>
      </c>
      <c r="P185" s="29" t="s">
        <v>1918</v>
      </c>
      <c r="Q185" s="29" t="s">
        <v>1171</v>
      </c>
      <c r="R185" s="24"/>
      <c r="S185" s="24"/>
      <c r="T185" s="24"/>
      <c r="U185" s="24"/>
    </row>
    <row r="186" spans="1:21" ht="51" x14ac:dyDescent="0.2">
      <c r="A186" s="28" t="s">
        <v>1074</v>
      </c>
      <c r="B186" s="29" t="s">
        <v>1919</v>
      </c>
      <c r="C186" s="29" t="s">
        <v>1907</v>
      </c>
      <c r="D186" s="29" t="s">
        <v>1925</v>
      </c>
      <c r="E186" s="29" t="s">
        <v>1911</v>
      </c>
      <c r="F186" s="29" t="s">
        <v>1920</v>
      </c>
      <c r="G186" s="29" t="s">
        <v>1171</v>
      </c>
      <c r="H186" s="29" t="s">
        <v>1905</v>
      </c>
      <c r="I186" s="29" t="s">
        <v>1932</v>
      </c>
      <c r="J186" s="29" t="s">
        <v>1931</v>
      </c>
      <c r="K186" s="29" t="s">
        <v>1903</v>
      </c>
      <c r="L186" s="29" t="s">
        <v>1894</v>
      </c>
      <c r="M186" s="29" t="s">
        <v>1923</v>
      </c>
      <c r="N186" s="29" t="s">
        <v>1915</v>
      </c>
      <c r="O186" s="29" t="s">
        <v>1924</v>
      </c>
      <c r="P186" s="29" t="s">
        <v>1918</v>
      </c>
      <c r="Q186" s="29" t="s">
        <v>1171</v>
      </c>
      <c r="R186" s="24"/>
      <c r="S186" s="24"/>
      <c r="T186" s="24"/>
      <c r="U186" s="24"/>
    </row>
    <row r="187" spans="1:21" ht="51" x14ac:dyDescent="0.2">
      <c r="A187" s="28" t="s">
        <v>1075</v>
      </c>
      <c r="B187" s="29" t="s">
        <v>1919</v>
      </c>
      <c r="C187" s="29" t="s">
        <v>1907</v>
      </c>
      <c r="D187" s="29" t="s">
        <v>1925</v>
      </c>
      <c r="E187" s="29" t="s">
        <v>1911</v>
      </c>
      <c r="F187" s="29" t="s">
        <v>1920</v>
      </c>
      <c r="G187" s="29" t="s">
        <v>1171</v>
      </c>
      <c r="H187" s="29" t="s">
        <v>1905</v>
      </c>
      <c r="I187" s="29" t="s">
        <v>1932</v>
      </c>
      <c r="J187" s="29" t="s">
        <v>1931</v>
      </c>
      <c r="K187" s="29" t="s">
        <v>1903</v>
      </c>
      <c r="L187" s="29" t="s">
        <v>1894</v>
      </c>
      <c r="M187" s="29" t="s">
        <v>1923</v>
      </c>
      <c r="N187" s="29" t="s">
        <v>1915</v>
      </c>
      <c r="O187" s="29" t="s">
        <v>1924</v>
      </c>
      <c r="P187" s="29" t="s">
        <v>1918</v>
      </c>
      <c r="Q187" s="29" t="s">
        <v>1171</v>
      </c>
      <c r="R187" s="24"/>
      <c r="S187" s="24"/>
      <c r="T187" s="24"/>
      <c r="U187" s="24"/>
    </row>
    <row r="188" spans="1:21" ht="51" x14ac:dyDescent="0.2">
      <c r="A188" s="28" t="s">
        <v>1076</v>
      </c>
      <c r="B188" s="29" t="s">
        <v>1919</v>
      </c>
      <c r="C188" s="29" t="s">
        <v>1907</v>
      </c>
      <c r="D188" s="29" t="s">
        <v>1925</v>
      </c>
      <c r="E188" s="29" t="s">
        <v>1911</v>
      </c>
      <c r="F188" s="29" t="s">
        <v>1933</v>
      </c>
      <c r="G188" s="29" t="s">
        <v>1171</v>
      </c>
      <c r="H188" s="29" t="s">
        <v>1905</v>
      </c>
      <c r="I188" s="29" t="s">
        <v>1932</v>
      </c>
      <c r="J188" s="29" t="s">
        <v>1931</v>
      </c>
      <c r="K188" s="29" t="s">
        <v>1903</v>
      </c>
      <c r="L188" s="29" t="s">
        <v>1894</v>
      </c>
      <c r="M188" s="29" t="s">
        <v>1923</v>
      </c>
      <c r="N188" s="29" t="s">
        <v>1915</v>
      </c>
      <c r="O188" s="29" t="s">
        <v>1924</v>
      </c>
      <c r="P188" s="29" t="s">
        <v>1918</v>
      </c>
      <c r="Q188" s="29" t="s">
        <v>1171</v>
      </c>
      <c r="R188" s="24"/>
      <c r="S188" s="24"/>
      <c r="T188" s="24"/>
      <c r="U188" s="24"/>
    </row>
    <row r="189" spans="1:21" ht="51" x14ac:dyDescent="0.2">
      <c r="A189" s="28" t="s">
        <v>1077</v>
      </c>
      <c r="B189" s="29" t="s">
        <v>1919</v>
      </c>
      <c r="C189" s="29" t="s">
        <v>1907</v>
      </c>
      <c r="D189" s="29" t="s">
        <v>1925</v>
      </c>
      <c r="E189" s="29" t="s">
        <v>1911</v>
      </c>
      <c r="F189" s="29" t="s">
        <v>1933</v>
      </c>
      <c r="G189" s="29" t="s">
        <v>1171</v>
      </c>
      <c r="H189" s="29" t="s">
        <v>1905</v>
      </c>
      <c r="I189" s="29" t="s">
        <v>1932</v>
      </c>
      <c r="J189" s="29" t="s">
        <v>1931</v>
      </c>
      <c r="K189" s="29" t="s">
        <v>1903</v>
      </c>
      <c r="L189" s="29" t="s">
        <v>1894</v>
      </c>
      <c r="M189" s="29" t="s">
        <v>1923</v>
      </c>
      <c r="N189" s="29" t="s">
        <v>1915</v>
      </c>
      <c r="O189" s="29" t="s">
        <v>1924</v>
      </c>
      <c r="P189" s="29" t="s">
        <v>1918</v>
      </c>
      <c r="Q189" s="29" t="s">
        <v>1171</v>
      </c>
      <c r="R189" s="24"/>
      <c r="S189" s="24"/>
      <c r="T189" s="24"/>
      <c r="U189" s="24"/>
    </row>
    <row r="190" spans="1:21" ht="51" x14ac:dyDescent="0.2">
      <c r="A190" s="28" t="s">
        <v>1078</v>
      </c>
      <c r="B190" s="29" t="s">
        <v>1919</v>
      </c>
      <c r="C190" s="29" t="s">
        <v>1934</v>
      </c>
      <c r="D190" s="29" t="s">
        <v>1925</v>
      </c>
      <c r="E190" s="29" t="s">
        <v>1911</v>
      </c>
      <c r="F190" s="29" t="s">
        <v>1933</v>
      </c>
      <c r="G190" s="29" t="s">
        <v>1171</v>
      </c>
      <c r="H190" s="29" t="s">
        <v>1905</v>
      </c>
      <c r="I190" s="29" t="s">
        <v>1932</v>
      </c>
      <c r="J190" s="29" t="s">
        <v>1931</v>
      </c>
      <c r="K190" s="29" t="s">
        <v>1903</v>
      </c>
      <c r="L190" s="29" t="s">
        <v>1894</v>
      </c>
      <c r="M190" s="29" t="s">
        <v>1923</v>
      </c>
      <c r="N190" s="29" t="s">
        <v>1915</v>
      </c>
      <c r="O190" s="29" t="s">
        <v>1924</v>
      </c>
      <c r="P190" s="29" t="s">
        <v>1918</v>
      </c>
      <c r="Q190" s="29" t="s">
        <v>1171</v>
      </c>
      <c r="R190" s="24"/>
      <c r="S190" s="24"/>
      <c r="T190" s="24"/>
      <c r="U190" s="24"/>
    </row>
    <row r="191" spans="1:21" ht="51" x14ac:dyDescent="0.2">
      <c r="A191" s="28" t="s">
        <v>1079</v>
      </c>
      <c r="B191" s="29" t="s">
        <v>1919</v>
      </c>
      <c r="C191" s="29" t="s">
        <v>1934</v>
      </c>
      <c r="D191" s="29" t="s">
        <v>1935</v>
      </c>
      <c r="E191" s="29" t="s">
        <v>1911</v>
      </c>
      <c r="F191" s="29" t="s">
        <v>1933</v>
      </c>
      <c r="G191" s="29" t="s">
        <v>1171</v>
      </c>
      <c r="H191" s="29" t="s">
        <v>1905</v>
      </c>
      <c r="I191" s="29" t="s">
        <v>1932</v>
      </c>
      <c r="J191" s="29" t="s">
        <v>1931</v>
      </c>
      <c r="K191" s="29" t="s">
        <v>1903</v>
      </c>
      <c r="L191" s="29" t="s">
        <v>1894</v>
      </c>
      <c r="M191" s="29" t="s">
        <v>1923</v>
      </c>
      <c r="N191" s="29" t="s">
        <v>1915</v>
      </c>
      <c r="O191" s="29" t="s">
        <v>1924</v>
      </c>
      <c r="P191" s="29" t="s">
        <v>1924</v>
      </c>
      <c r="Q191" s="29" t="s">
        <v>1171</v>
      </c>
      <c r="R191" s="24"/>
      <c r="S191" s="24"/>
      <c r="T191" s="24"/>
      <c r="U191" s="24"/>
    </row>
    <row r="192" spans="1:21" ht="51" x14ac:dyDescent="0.2">
      <c r="A192" s="28" t="s">
        <v>1080</v>
      </c>
      <c r="B192" s="29" t="s">
        <v>1919</v>
      </c>
      <c r="C192" s="29" t="s">
        <v>1934</v>
      </c>
      <c r="D192" s="29" t="s">
        <v>1935</v>
      </c>
      <c r="E192" s="29" t="s">
        <v>1911</v>
      </c>
      <c r="F192" s="29" t="s">
        <v>1933</v>
      </c>
      <c r="G192" s="29" t="s">
        <v>1171</v>
      </c>
      <c r="H192" s="29" t="s">
        <v>1905</v>
      </c>
      <c r="I192" s="29" t="s">
        <v>1936</v>
      </c>
      <c r="J192" s="29" t="s">
        <v>1931</v>
      </c>
      <c r="K192" s="29" t="s">
        <v>1903</v>
      </c>
      <c r="L192" s="29" t="s">
        <v>1894</v>
      </c>
      <c r="M192" s="29" t="s">
        <v>1923</v>
      </c>
      <c r="N192" s="29" t="s">
        <v>1915</v>
      </c>
      <c r="O192" s="29" t="s">
        <v>1924</v>
      </c>
      <c r="P192" s="29" t="s">
        <v>1924</v>
      </c>
      <c r="Q192" s="29" t="s">
        <v>1171</v>
      </c>
      <c r="R192" s="24"/>
      <c r="S192" s="24"/>
      <c r="T192" s="24"/>
      <c r="U192" s="24"/>
    </row>
    <row r="193" spans="1:21" ht="51" x14ac:dyDescent="0.2">
      <c r="A193" s="28" t="s">
        <v>1081</v>
      </c>
      <c r="B193" s="29" t="s">
        <v>1919</v>
      </c>
      <c r="C193" s="29" t="s">
        <v>1934</v>
      </c>
      <c r="D193" s="29" t="s">
        <v>1935</v>
      </c>
      <c r="E193" s="29" t="s">
        <v>1911</v>
      </c>
      <c r="F193" s="29" t="s">
        <v>1933</v>
      </c>
      <c r="G193" s="29" t="s">
        <v>1171</v>
      </c>
      <c r="H193" s="29" t="s">
        <v>1905</v>
      </c>
      <c r="I193" s="29" t="s">
        <v>1936</v>
      </c>
      <c r="J193" s="29" t="s">
        <v>1931</v>
      </c>
      <c r="K193" s="29" t="s">
        <v>1903</v>
      </c>
      <c r="L193" s="29" t="s">
        <v>1894</v>
      </c>
      <c r="M193" s="29" t="s">
        <v>1923</v>
      </c>
      <c r="N193" s="29" t="s">
        <v>1915</v>
      </c>
      <c r="O193" s="29" t="s">
        <v>1924</v>
      </c>
      <c r="P193" s="29" t="s">
        <v>1924</v>
      </c>
      <c r="Q193" s="29" t="s">
        <v>1171</v>
      </c>
      <c r="R193" s="24"/>
      <c r="S193" s="24"/>
      <c r="T193" s="24"/>
      <c r="U193" s="24"/>
    </row>
    <row r="194" spans="1:21" ht="51" x14ac:dyDescent="0.2">
      <c r="A194" s="28" t="s">
        <v>1082</v>
      </c>
      <c r="B194" s="29" t="s">
        <v>1919</v>
      </c>
      <c r="C194" s="29" t="s">
        <v>1934</v>
      </c>
      <c r="D194" s="29" t="s">
        <v>1935</v>
      </c>
      <c r="E194" s="29" t="s">
        <v>1911</v>
      </c>
      <c r="F194" s="29" t="s">
        <v>1933</v>
      </c>
      <c r="G194" s="29" t="s">
        <v>1171</v>
      </c>
      <c r="H194" s="29" t="s">
        <v>1905</v>
      </c>
      <c r="I194" s="29" t="s">
        <v>1936</v>
      </c>
      <c r="J194" s="29" t="s">
        <v>1931</v>
      </c>
      <c r="K194" s="29" t="s">
        <v>1903</v>
      </c>
      <c r="L194" s="29" t="s">
        <v>1894</v>
      </c>
      <c r="M194" s="29" t="s">
        <v>1923</v>
      </c>
      <c r="N194" s="29" t="s">
        <v>1915</v>
      </c>
      <c r="O194" s="29" t="s">
        <v>1924</v>
      </c>
      <c r="P194" s="29" t="s">
        <v>1924</v>
      </c>
      <c r="Q194" s="29" t="s">
        <v>1171</v>
      </c>
      <c r="R194" s="24"/>
      <c r="S194" s="24"/>
      <c r="T194" s="24"/>
      <c r="U194" s="24"/>
    </row>
    <row r="195" spans="1:21" ht="51" x14ac:dyDescent="0.2">
      <c r="A195" s="28" t="s">
        <v>1083</v>
      </c>
      <c r="B195" s="29" t="s">
        <v>1937</v>
      </c>
      <c r="C195" s="29" t="s">
        <v>1934</v>
      </c>
      <c r="D195" s="29" t="s">
        <v>1938</v>
      </c>
      <c r="E195" s="29" t="s">
        <v>1911</v>
      </c>
      <c r="F195" s="29" t="s">
        <v>1933</v>
      </c>
      <c r="G195" s="29" t="s">
        <v>1171</v>
      </c>
      <c r="H195" s="29" t="s">
        <v>1905</v>
      </c>
      <c r="I195" s="29" t="s">
        <v>1936</v>
      </c>
      <c r="J195" s="29" t="s">
        <v>1931</v>
      </c>
      <c r="K195" s="29" t="s">
        <v>1903</v>
      </c>
      <c r="L195" s="29" t="s">
        <v>1894</v>
      </c>
      <c r="M195" s="29" t="s">
        <v>1923</v>
      </c>
      <c r="N195" s="29" t="s">
        <v>1915</v>
      </c>
      <c r="O195" s="29" t="s">
        <v>1924</v>
      </c>
      <c r="P195" s="29" t="s">
        <v>1924</v>
      </c>
      <c r="Q195" s="29" t="s">
        <v>1171</v>
      </c>
      <c r="R195" s="24"/>
      <c r="S195" s="24"/>
      <c r="T195" s="24"/>
      <c r="U195" s="24"/>
    </row>
    <row r="196" spans="1:21" ht="51" x14ac:dyDescent="0.2">
      <c r="A196" s="28" t="s">
        <v>1084</v>
      </c>
      <c r="B196" s="29" t="s">
        <v>1937</v>
      </c>
      <c r="C196" s="29" t="s">
        <v>1934</v>
      </c>
      <c r="D196" s="29" t="s">
        <v>1938</v>
      </c>
      <c r="E196" s="29" t="s">
        <v>1911</v>
      </c>
      <c r="F196" s="29" t="s">
        <v>1933</v>
      </c>
      <c r="G196" s="29" t="s">
        <v>1171</v>
      </c>
      <c r="H196" s="29" t="s">
        <v>1905</v>
      </c>
      <c r="I196" s="29" t="s">
        <v>1936</v>
      </c>
      <c r="J196" s="29" t="s">
        <v>1931</v>
      </c>
      <c r="K196" s="29" t="s">
        <v>1903</v>
      </c>
      <c r="L196" s="29" t="s">
        <v>1939</v>
      </c>
      <c r="M196" s="29" t="s">
        <v>1923</v>
      </c>
      <c r="N196" s="29" t="s">
        <v>1915</v>
      </c>
      <c r="O196" s="29" t="s">
        <v>1924</v>
      </c>
      <c r="P196" s="29" t="s">
        <v>1924</v>
      </c>
      <c r="Q196" s="29" t="s">
        <v>1171</v>
      </c>
      <c r="R196" s="24"/>
      <c r="S196" s="24"/>
      <c r="T196" s="24"/>
      <c r="U196" s="24"/>
    </row>
    <row r="197" spans="1:21" ht="51" x14ac:dyDescent="0.2">
      <c r="A197" s="28" t="s">
        <v>1085</v>
      </c>
      <c r="B197" s="29" t="s">
        <v>1937</v>
      </c>
      <c r="C197" s="29" t="s">
        <v>1934</v>
      </c>
      <c r="D197" s="29" t="s">
        <v>1940</v>
      </c>
      <c r="E197" s="29" t="s">
        <v>1911</v>
      </c>
      <c r="F197" s="29" t="s">
        <v>1933</v>
      </c>
      <c r="G197" s="29" t="s">
        <v>1171</v>
      </c>
      <c r="H197" s="29" t="s">
        <v>1905</v>
      </c>
      <c r="I197" s="29" t="s">
        <v>1936</v>
      </c>
      <c r="J197" s="29" t="s">
        <v>1941</v>
      </c>
      <c r="K197" s="29" t="s">
        <v>1903</v>
      </c>
      <c r="L197" s="29" t="s">
        <v>1939</v>
      </c>
      <c r="M197" s="29" t="s">
        <v>1923</v>
      </c>
      <c r="N197" s="29" t="s">
        <v>1915</v>
      </c>
      <c r="O197" s="29" t="s">
        <v>1924</v>
      </c>
      <c r="P197" s="29" t="s">
        <v>1924</v>
      </c>
      <c r="Q197" s="29" t="s">
        <v>1171</v>
      </c>
      <c r="R197" s="24"/>
      <c r="S197" s="24"/>
      <c r="T197" s="24"/>
      <c r="U197" s="24"/>
    </row>
    <row r="198" spans="1:21" ht="51" x14ac:dyDescent="0.2">
      <c r="A198" s="28" t="s">
        <v>1086</v>
      </c>
      <c r="B198" s="29" t="s">
        <v>1937</v>
      </c>
      <c r="C198" s="29" t="s">
        <v>1934</v>
      </c>
      <c r="D198" s="29" t="s">
        <v>1940</v>
      </c>
      <c r="E198" s="29" t="s">
        <v>1911</v>
      </c>
      <c r="F198" s="29" t="s">
        <v>1942</v>
      </c>
      <c r="G198" s="29" t="s">
        <v>1171</v>
      </c>
      <c r="H198" s="29" t="s">
        <v>1905</v>
      </c>
      <c r="I198" s="29" t="s">
        <v>1936</v>
      </c>
      <c r="J198" s="29" t="s">
        <v>1941</v>
      </c>
      <c r="K198" s="29" t="s">
        <v>1903</v>
      </c>
      <c r="L198" s="29" t="s">
        <v>1939</v>
      </c>
      <c r="M198" s="29" t="s">
        <v>1923</v>
      </c>
      <c r="N198" s="29" t="s">
        <v>1915</v>
      </c>
      <c r="O198" s="29" t="s">
        <v>1924</v>
      </c>
      <c r="P198" s="29" t="s">
        <v>1924</v>
      </c>
      <c r="Q198" s="29" t="s">
        <v>1171</v>
      </c>
      <c r="R198" s="24"/>
      <c r="S198" s="24"/>
      <c r="T198" s="24"/>
      <c r="U198" s="24"/>
    </row>
    <row r="199" spans="1:21" ht="51" x14ac:dyDescent="0.2">
      <c r="A199" s="28" t="s">
        <v>1087</v>
      </c>
      <c r="B199" s="29" t="s">
        <v>1937</v>
      </c>
      <c r="C199" s="29" t="s">
        <v>1934</v>
      </c>
      <c r="D199" s="29" t="s">
        <v>1940</v>
      </c>
      <c r="E199" s="29" t="s">
        <v>1911</v>
      </c>
      <c r="F199" s="29" t="s">
        <v>1942</v>
      </c>
      <c r="G199" s="29" t="s">
        <v>1171</v>
      </c>
      <c r="H199" s="29" t="s">
        <v>1905</v>
      </c>
      <c r="I199" s="29" t="s">
        <v>1936</v>
      </c>
      <c r="J199" s="29" t="s">
        <v>1941</v>
      </c>
      <c r="K199" s="29" t="s">
        <v>1903</v>
      </c>
      <c r="L199" s="29" t="s">
        <v>1939</v>
      </c>
      <c r="M199" s="29" t="s">
        <v>1923</v>
      </c>
      <c r="N199" s="29" t="s">
        <v>1915</v>
      </c>
      <c r="O199" s="29" t="s">
        <v>1924</v>
      </c>
      <c r="P199" s="29" t="s">
        <v>1924</v>
      </c>
      <c r="Q199" s="29" t="s">
        <v>1171</v>
      </c>
      <c r="R199" s="24"/>
      <c r="S199" s="24"/>
      <c r="T199" s="24"/>
      <c r="U199" s="24"/>
    </row>
    <row r="200" spans="1:21" ht="51" x14ac:dyDescent="0.2">
      <c r="A200" s="28" t="s">
        <v>1088</v>
      </c>
      <c r="B200" s="29" t="s">
        <v>1937</v>
      </c>
      <c r="C200" s="29" t="s">
        <v>1934</v>
      </c>
      <c r="D200" s="29" t="s">
        <v>1940</v>
      </c>
      <c r="E200" s="29" t="s">
        <v>1911</v>
      </c>
      <c r="F200" s="29" t="s">
        <v>1943</v>
      </c>
      <c r="G200" s="29" t="s">
        <v>1171</v>
      </c>
      <c r="H200" s="29" t="s">
        <v>1905</v>
      </c>
      <c r="I200" s="29" t="s">
        <v>1936</v>
      </c>
      <c r="J200" s="29" t="s">
        <v>1944</v>
      </c>
      <c r="K200" s="29" t="s">
        <v>1903</v>
      </c>
      <c r="L200" s="29" t="s">
        <v>1939</v>
      </c>
      <c r="M200" s="29" t="s">
        <v>1923</v>
      </c>
      <c r="N200" s="29" t="s">
        <v>1915</v>
      </c>
      <c r="O200" s="29" t="s">
        <v>1924</v>
      </c>
      <c r="P200" s="29" t="s">
        <v>1924</v>
      </c>
      <c r="Q200" s="29" t="s">
        <v>1171</v>
      </c>
      <c r="R200" s="24"/>
      <c r="S200" s="24"/>
      <c r="T200" s="24"/>
      <c r="U200" s="24"/>
    </row>
    <row r="201" spans="1:21" ht="51" x14ac:dyDescent="0.2">
      <c r="A201" s="28" t="s">
        <v>1089</v>
      </c>
      <c r="B201" s="29" t="s">
        <v>1937</v>
      </c>
      <c r="C201" s="29" t="s">
        <v>1934</v>
      </c>
      <c r="D201" s="29" t="s">
        <v>1940</v>
      </c>
      <c r="E201" s="29" t="s">
        <v>1911</v>
      </c>
      <c r="F201" s="29" t="s">
        <v>1943</v>
      </c>
      <c r="G201" s="29" t="s">
        <v>1171</v>
      </c>
      <c r="H201" s="29" t="s">
        <v>1905</v>
      </c>
      <c r="I201" s="29" t="s">
        <v>1936</v>
      </c>
      <c r="J201" s="29" t="s">
        <v>1944</v>
      </c>
      <c r="K201" s="29" t="s">
        <v>1903</v>
      </c>
      <c r="L201" s="29" t="s">
        <v>1939</v>
      </c>
      <c r="M201" s="29" t="s">
        <v>1923</v>
      </c>
      <c r="N201" s="29" t="s">
        <v>1915</v>
      </c>
      <c r="O201" s="29" t="s">
        <v>1924</v>
      </c>
      <c r="P201" s="29" t="s">
        <v>1924</v>
      </c>
      <c r="Q201" s="29" t="s">
        <v>1171</v>
      </c>
      <c r="R201" s="24"/>
      <c r="S201" s="24"/>
      <c r="T201" s="24"/>
      <c r="U201" s="24"/>
    </row>
    <row r="202" spans="1:21" ht="51" x14ac:dyDescent="0.2">
      <c r="A202" s="28" t="s">
        <v>1090</v>
      </c>
      <c r="B202" s="29" t="s">
        <v>1937</v>
      </c>
      <c r="C202" s="29" t="s">
        <v>1934</v>
      </c>
      <c r="D202" s="29" t="s">
        <v>1940</v>
      </c>
      <c r="E202" s="29" t="s">
        <v>1911</v>
      </c>
      <c r="F202" s="29" t="s">
        <v>1943</v>
      </c>
      <c r="G202" s="29" t="s">
        <v>1171</v>
      </c>
      <c r="H202" s="29" t="s">
        <v>1905</v>
      </c>
      <c r="I202" s="29" t="s">
        <v>1936</v>
      </c>
      <c r="J202" s="29" t="s">
        <v>1944</v>
      </c>
      <c r="K202" s="29" t="s">
        <v>1903</v>
      </c>
      <c r="L202" s="29" t="s">
        <v>1939</v>
      </c>
      <c r="M202" s="29" t="s">
        <v>1923</v>
      </c>
      <c r="N202" s="29" t="s">
        <v>1915</v>
      </c>
      <c r="O202" s="29" t="s">
        <v>1924</v>
      </c>
      <c r="P202" s="29" t="s">
        <v>1924</v>
      </c>
      <c r="Q202" s="29" t="s">
        <v>1171</v>
      </c>
      <c r="R202" s="24"/>
      <c r="S202" s="24"/>
      <c r="T202" s="24"/>
      <c r="U202" s="24"/>
    </row>
    <row r="203" spans="1:21" ht="51" x14ac:dyDescent="0.2">
      <c r="A203" s="28" t="s">
        <v>1091</v>
      </c>
      <c r="B203" s="29" t="s">
        <v>1937</v>
      </c>
      <c r="C203" s="29" t="s">
        <v>1934</v>
      </c>
      <c r="D203" s="29" t="s">
        <v>1940</v>
      </c>
      <c r="E203" s="29" t="s">
        <v>1911</v>
      </c>
      <c r="F203" s="29" t="s">
        <v>1943</v>
      </c>
      <c r="G203" s="29" t="s">
        <v>1171</v>
      </c>
      <c r="H203" s="29" t="s">
        <v>1905</v>
      </c>
      <c r="I203" s="29" t="s">
        <v>1936</v>
      </c>
      <c r="J203" s="29" t="s">
        <v>1944</v>
      </c>
      <c r="K203" s="29" t="s">
        <v>1903</v>
      </c>
      <c r="L203" s="29" t="s">
        <v>1939</v>
      </c>
      <c r="M203" s="29" t="s">
        <v>1923</v>
      </c>
      <c r="N203" s="29" t="s">
        <v>1915</v>
      </c>
      <c r="O203" s="29" t="s">
        <v>1924</v>
      </c>
      <c r="P203" s="29" t="s">
        <v>1924</v>
      </c>
      <c r="Q203" s="29" t="s">
        <v>1171</v>
      </c>
      <c r="R203" s="24"/>
      <c r="S203" s="24"/>
      <c r="T203" s="24"/>
      <c r="U203" s="24"/>
    </row>
    <row r="204" spans="1:21" ht="51" x14ac:dyDescent="0.2">
      <c r="A204" s="28" t="s">
        <v>1092</v>
      </c>
      <c r="B204" s="29" t="s">
        <v>1937</v>
      </c>
      <c r="C204" s="29" t="s">
        <v>1934</v>
      </c>
      <c r="D204" s="29" t="s">
        <v>1940</v>
      </c>
      <c r="E204" s="29" t="s">
        <v>1911</v>
      </c>
      <c r="F204" s="29" t="s">
        <v>1943</v>
      </c>
      <c r="G204" s="29" t="s">
        <v>1171</v>
      </c>
      <c r="H204" s="29" t="s">
        <v>1905</v>
      </c>
      <c r="I204" s="29" t="s">
        <v>1936</v>
      </c>
      <c r="J204" s="29" t="s">
        <v>1944</v>
      </c>
      <c r="K204" s="29" t="s">
        <v>1903</v>
      </c>
      <c r="L204" s="29" t="s">
        <v>1939</v>
      </c>
      <c r="M204" s="29" t="s">
        <v>1923</v>
      </c>
      <c r="N204" s="29" t="s">
        <v>1915</v>
      </c>
      <c r="O204" s="29" t="s">
        <v>1924</v>
      </c>
      <c r="P204" s="29" t="s">
        <v>1924</v>
      </c>
      <c r="Q204" s="29" t="s">
        <v>1171</v>
      </c>
      <c r="R204" s="24"/>
      <c r="S204" s="24"/>
      <c r="T204" s="24"/>
      <c r="U204" s="24"/>
    </row>
    <row r="205" spans="1:21" ht="51" x14ac:dyDescent="0.2">
      <c r="A205" s="28" t="s">
        <v>1093</v>
      </c>
      <c r="B205" s="29" t="s">
        <v>1937</v>
      </c>
      <c r="C205" s="29" t="s">
        <v>1934</v>
      </c>
      <c r="D205" s="29" t="s">
        <v>1940</v>
      </c>
      <c r="E205" s="29" t="s">
        <v>1911</v>
      </c>
      <c r="F205" s="29" t="s">
        <v>1943</v>
      </c>
      <c r="G205" s="29" t="s">
        <v>1171</v>
      </c>
      <c r="H205" s="29" t="s">
        <v>1905</v>
      </c>
      <c r="I205" s="29" t="s">
        <v>1936</v>
      </c>
      <c r="J205" s="29" t="s">
        <v>1944</v>
      </c>
      <c r="K205" s="29" t="s">
        <v>1903</v>
      </c>
      <c r="L205" s="29" t="s">
        <v>1939</v>
      </c>
      <c r="M205" s="29" t="s">
        <v>1923</v>
      </c>
      <c r="N205" s="29" t="s">
        <v>1915</v>
      </c>
      <c r="O205" s="29" t="s">
        <v>1924</v>
      </c>
      <c r="P205" s="29" t="s">
        <v>1924</v>
      </c>
      <c r="Q205" s="29" t="s">
        <v>1171</v>
      </c>
      <c r="R205" s="24"/>
      <c r="S205" s="24"/>
      <c r="T205" s="24"/>
      <c r="U205" s="24"/>
    </row>
    <row r="206" spans="1:21" ht="51" x14ac:dyDescent="0.2">
      <c r="A206" s="28" t="s">
        <v>1094</v>
      </c>
      <c r="B206" s="29" t="s">
        <v>1937</v>
      </c>
      <c r="C206" s="29" t="s">
        <v>1934</v>
      </c>
      <c r="D206" s="29" t="s">
        <v>1940</v>
      </c>
      <c r="E206" s="29" t="s">
        <v>1911</v>
      </c>
      <c r="F206" s="29" t="s">
        <v>1943</v>
      </c>
      <c r="G206" s="29" t="s">
        <v>1171</v>
      </c>
      <c r="H206" s="29" t="s">
        <v>1945</v>
      </c>
      <c r="I206" s="29" t="s">
        <v>1936</v>
      </c>
      <c r="J206" s="29" t="s">
        <v>1944</v>
      </c>
      <c r="K206" s="29" t="s">
        <v>1903</v>
      </c>
      <c r="L206" s="29" t="s">
        <v>1939</v>
      </c>
      <c r="M206" s="29" t="s">
        <v>1946</v>
      </c>
      <c r="N206" s="29" t="s">
        <v>1915</v>
      </c>
      <c r="O206" s="29" t="s">
        <v>1924</v>
      </c>
      <c r="P206" s="29" t="s">
        <v>1924</v>
      </c>
      <c r="Q206" s="29" t="s">
        <v>1171</v>
      </c>
      <c r="R206" s="24"/>
      <c r="S206" s="24"/>
      <c r="T206" s="24"/>
      <c r="U206" s="24"/>
    </row>
    <row r="207" spans="1:21" ht="51" x14ac:dyDescent="0.2">
      <c r="A207" s="28" t="s">
        <v>1095</v>
      </c>
      <c r="B207" s="29" t="s">
        <v>1937</v>
      </c>
      <c r="C207" s="29" t="s">
        <v>1934</v>
      </c>
      <c r="D207" s="29" t="s">
        <v>1940</v>
      </c>
      <c r="E207" s="29" t="s">
        <v>1911</v>
      </c>
      <c r="F207" s="29" t="s">
        <v>1943</v>
      </c>
      <c r="G207" s="29" t="s">
        <v>1171</v>
      </c>
      <c r="H207" s="29" t="s">
        <v>1945</v>
      </c>
      <c r="I207" s="29" t="s">
        <v>1936</v>
      </c>
      <c r="J207" s="29" t="s">
        <v>1944</v>
      </c>
      <c r="K207" s="29" t="s">
        <v>1903</v>
      </c>
      <c r="L207" s="29" t="s">
        <v>1939</v>
      </c>
      <c r="M207" s="29" t="s">
        <v>1946</v>
      </c>
      <c r="N207" s="29" t="s">
        <v>1915</v>
      </c>
      <c r="O207" s="29" t="s">
        <v>1924</v>
      </c>
      <c r="P207" s="29" t="s">
        <v>1924</v>
      </c>
      <c r="Q207" s="29" t="s">
        <v>1171</v>
      </c>
      <c r="R207" s="24"/>
      <c r="S207" s="24"/>
      <c r="T207" s="24"/>
      <c r="U207" s="24"/>
    </row>
    <row r="208" spans="1:21" ht="51" x14ac:dyDescent="0.2">
      <c r="A208" s="28" t="s">
        <v>1096</v>
      </c>
      <c r="B208" s="29" t="s">
        <v>1937</v>
      </c>
      <c r="C208" s="29" t="s">
        <v>1934</v>
      </c>
      <c r="D208" s="29" t="s">
        <v>1940</v>
      </c>
      <c r="E208" s="29" t="s">
        <v>1911</v>
      </c>
      <c r="F208" s="29" t="s">
        <v>1943</v>
      </c>
      <c r="G208" s="29" t="s">
        <v>1171</v>
      </c>
      <c r="H208" s="29" t="s">
        <v>1945</v>
      </c>
      <c r="I208" s="29" t="s">
        <v>1936</v>
      </c>
      <c r="J208" s="29" t="s">
        <v>1944</v>
      </c>
      <c r="K208" s="29" t="s">
        <v>1947</v>
      </c>
      <c r="L208" s="29" t="s">
        <v>1939</v>
      </c>
      <c r="M208" s="29" t="s">
        <v>1946</v>
      </c>
      <c r="N208" s="29" t="s">
        <v>1915</v>
      </c>
      <c r="O208" s="29" t="s">
        <v>1924</v>
      </c>
      <c r="P208" s="29" t="s">
        <v>1924</v>
      </c>
      <c r="Q208" s="29" t="s">
        <v>1171</v>
      </c>
      <c r="R208" s="24"/>
      <c r="S208" s="24"/>
      <c r="T208" s="24"/>
      <c r="U208" s="24"/>
    </row>
    <row r="209" spans="1:21" ht="51" x14ac:dyDescent="0.2">
      <c r="A209" s="28" t="s">
        <v>1097</v>
      </c>
      <c r="B209" s="29" t="s">
        <v>1937</v>
      </c>
      <c r="C209" s="29" t="s">
        <v>1934</v>
      </c>
      <c r="D209" s="29" t="s">
        <v>1940</v>
      </c>
      <c r="E209" s="29" t="s">
        <v>1911</v>
      </c>
      <c r="F209" s="29" t="s">
        <v>1943</v>
      </c>
      <c r="G209" s="29" t="s">
        <v>1171</v>
      </c>
      <c r="H209" s="29" t="s">
        <v>1945</v>
      </c>
      <c r="I209" s="29" t="s">
        <v>1936</v>
      </c>
      <c r="J209" s="29" t="s">
        <v>1944</v>
      </c>
      <c r="K209" s="29" t="s">
        <v>1947</v>
      </c>
      <c r="L209" s="29" t="s">
        <v>1939</v>
      </c>
      <c r="M209" s="29" t="s">
        <v>1946</v>
      </c>
      <c r="N209" s="29" t="s">
        <v>1915</v>
      </c>
      <c r="O209" s="29" t="s">
        <v>1924</v>
      </c>
      <c r="P209" s="29" t="s">
        <v>1924</v>
      </c>
      <c r="Q209" s="29" t="s">
        <v>1171</v>
      </c>
      <c r="R209" s="24"/>
      <c r="S209" s="24"/>
      <c r="T209" s="24"/>
      <c r="U209" s="24"/>
    </row>
    <row r="210" spans="1:21" ht="51" x14ac:dyDescent="0.2">
      <c r="A210" s="28" t="s">
        <v>1098</v>
      </c>
      <c r="B210" s="29" t="s">
        <v>1937</v>
      </c>
      <c r="C210" s="29" t="s">
        <v>1934</v>
      </c>
      <c r="D210" s="29" t="s">
        <v>1940</v>
      </c>
      <c r="E210" s="29" t="s">
        <v>1911</v>
      </c>
      <c r="F210" s="29" t="s">
        <v>1943</v>
      </c>
      <c r="G210" s="29" t="s">
        <v>1171</v>
      </c>
      <c r="H210" s="29" t="s">
        <v>1945</v>
      </c>
      <c r="I210" s="29" t="s">
        <v>1936</v>
      </c>
      <c r="J210" s="29" t="s">
        <v>1944</v>
      </c>
      <c r="K210" s="29" t="s">
        <v>1947</v>
      </c>
      <c r="L210" s="29" t="s">
        <v>1939</v>
      </c>
      <c r="M210" s="29" t="s">
        <v>1946</v>
      </c>
      <c r="N210" s="29" t="s">
        <v>1915</v>
      </c>
      <c r="O210" s="29" t="s">
        <v>1924</v>
      </c>
      <c r="P210" s="29" t="s">
        <v>1924</v>
      </c>
      <c r="Q210" s="29" t="s">
        <v>1171</v>
      </c>
      <c r="R210" s="24"/>
      <c r="S210" s="24"/>
      <c r="T210" s="24"/>
      <c r="U210" s="24"/>
    </row>
    <row r="211" spans="1:21" ht="51" x14ac:dyDescent="0.2">
      <c r="A211" s="28" t="s">
        <v>1099</v>
      </c>
      <c r="B211" s="29" t="s">
        <v>1937</v>
      </c>
      <c r="C211" s="29" t="s">
        <v>1934</v>
      </c>
      <c r="D211" s="29" t="s">
        <v>1940</v>
      </c>
      <c r="E211" s="29" t="s">
        <v>1911</v>
      </c>
      <c r="F211" s="29" t="s">
        <v>1943</v>
      </c>
      <c r="G211" s="29" t="s">
        <v>1171</v>
      </c>
      <c r="H211" s="29" t="s">
        <v>1945</v>
      </c>
      <c r="I211" s="29" t="s">
        <v>1936</v>
      </c>
      <c r="J211" s="29" t="s">
        <v>1944</v>
      </c>
      <c r="K211" s="29" t="s">
        <v>1948</v>
      </c>
      <c r="L211" s="29" t="s">
        <v>1939</v>
      </c>
      <c r="M211" s="29" t="s">
        <v>1946</v>
      </c>
      <c r="N211" s="29" t="s">
        <v>1915</v>
      </c>
      <c r="O211" s="29" t="s">
        <v>1924</v>
      </c>
      <c r="P211" s="29" t="s">
        <v>1924</v>
      </c>
      <c r="Q211" s="29" t="s">
        <v>1171</v>
      </c>
      <c r="R211" s="24"/>
      <c r="S211" s="24"/>
      <c r="T211" s="24"/>
      <c r="U211" s="24"/>
    </row>
    <row r="212" spans="1:21" ht="51" x14ac:dyDescent="0.2">
      <c r="A212" s="28" t="s">
        <v>1100</v>
      </c>
      <c r="B212" s="29" t="s">
        <v>1937</v>
      </c>
      <c r="C212" s="29" t="s">
        <v>1934</v>
      </c>
      <c r="D212" s="29" t="s">
        <v>1940</v>
      </c>
      <c r="E212" s="29" t="s">
        <v>1911</v>
      </c>
      <c r="F212" s="29" t="s">
        <v>1943</v>
      </c>
      <c r="G212" s="29" t="s">
        <v>1171</v>
      </c>
      <c r="H212" s="29" t="s">
        <v>1945</v>
      </c>
      <c r="I212" s="29" t="s">
        <v>1936</v>
      </c>
      <c r="J212" s="29" t="s">
        <v>1944</v>
      </c>
      <c r="K212" s="29" t="s">
        <v>1948</v>
      </c>
      <c r="L212" s="29" t="s">
        <v>1939</v>
      </c>
      <c r="M212" s="29" t="s">
        <v>1946</v>
      </c>
      <c r="N212" s="29" t="s">
        <v>1915</v>
      </c>
      <c r="O212" s="29" t="s">
        <v>1924</v>
      </c>
      <c r="P212" s="29" t="s">
        <v>1924</v>
      </c>
      <c r="Q212" s="29" t="s">
        <v>1171</v>
      </c>
      <c r="R212" s="24"/>
      <c r="S212" s="24"/>
      <c r="T212" s="24"/>
      <c r="U212" s="24"/>
    </row>
    <row r="213" spans="1:21" ht="51" x14ac:dyDescent="0.2">
      <c r="A213" s="28" t="s">
        <v>1101</v>
      </c>
      <c r="B213" s="29" t="s">
        <v>1937</v>
      </c>
      <c r="C213" s="29" t="s">
        <v>1934</v>
      </c>
      <c r="D213" s="29" t="s">
        <v>1940</v>
      </c>
      <c r="E213" s="29" t="s">
        <v>1911</v>
      </c>
      <c r="F213" s="29" t="s">
        <v>1943</v>
      </c>
      <c r="G213" s="29" t="s">
        <v>1171</v>
      </c>
      <c r="H213" s="29" t="s">
        <v>1945</v>
      </c>
      <c r="I213" s="29" t="s">
        <v>1936</v>
      </c>
      <c r="J213" s="29" t="s">
        <v>1944</v>
      </c>
      <c r="K213" s="29" t="s">
        <v>1948</v>
      </c>
      <c r="L213" s="29" t="s">
        <v>1939</v>
      </c>
      <c r="M213" s="29" t="s">
        <v>1946</v>
      </c>
      <c r="N213" s="29" t="s">
        <v>1915</v>
      </c>
      <c r="O213" s="29" t="s">
        <v>1924</v>
      </c>
      <c r="P213" s="29" t="s">
        <v>1924</v>
      </c>
      <c r="Q213" s="29" t="s">
        <v>1171</v>
      </c>
      <c r="R213" s="24"/>
      <c r="S213" s="24"/>
      <c r="T213" s="24"/>
      <c r="U213" s="24"/>
    </row>
    <row r="214" spans="1:21" ht="51" x14ac:dyDescent="0.2">
      <c r="A214" s="28" t="s">
        <v>1102</v>
      </c>
      <c r="B214" s="29" t="s">
        <v>1937</v>
      </c>
      <c r="C214" s="29" t="s">
        <v>1934</v>
      </c>
      <c r="D214" s="29" t="s">
        <v>1940</v>
      </c>
      <c r="E214" s="29" t="s">
        <v>1911</v>
      </c>
      <c r="F214" s="29" t="s">
        <v>1943</v>
      </c>
      <c r="G214" s="29" t="s">
        <v>1171</v>
      </c>
      <c r="H214" s="29" t="s">
        <v>1945</v>
      </c>
      <c r="I214" s="29" t="s">
        <v>1936</v>
      </c>
      <c r="J214" s="29" t="s">
        <v>1944</v>
      </c>
      <c r="K214" s="29" t="s">
        <v>1948</v>
      </c>
      <c r="L214" s="29" t="s">
        <v>1939</v>
      </c>
      <c r="M214" s="29" t="s">
        <v>1946</v>
      </c>
      <c r="N214" s="29" t="s">
        <v>1915</v>
      </c>
      <c r="O214" s="29" t="s">
        <v>1924</v>
      </c>
      <c r="P214" s="29" t="s">
        <v>1924</v>
      </c>
      <c r="Q214" s="29" t="s">
        <v>1171</v>
      </c>
      <c r="R214" s="24"/>
      <c r="S214" s="24"/>
      <c r="T214" s="24"/>
      <c r="U214" s="24"/>
    </row>
    <row r="215" spans="1:21" ht="51" x14ac:dyDescent="0.2">
      <c r="A215" s="28" t="s">
        <v>1103</v>
      </c>
      <c r="B215" s="29" t="s">
        <v>1937</v>
      </c>
      <c r="C215" s="29" t="s">
        <v>1934</v>
      </c>
      <c r="D215" s="29" t="s">
        <v>1940</v>
      </c>
      <c r="E215" s="29" t="s">
        <v>1171</v>
      </c>
      <c r="F215" s="29" t="s">
        <v>1943</v>
      </c>
      <c r="G215" s="29" t="s">
        <v>1171</v>
      </c>
      <c r="H215" s="29" t="s">
        <v>1945</v>
      </c>
      <c r="I215" s="29" t="s">
        <v>1936</v>
      </c>
      <c r="J215" s="29" t="s">
        <v>1944</v>
      </c>
      <c r="K215" s="29" t="s">
        <v>1948</v>
      </c>
      <c r="L215" s="29" t="s">
        <v>1939</v>
      </c>
      <c r="M215" s="29" t="s">
        <v>1946</v>
      </c>
      <c r="N215" s="29" t="s">
        <v>1915</v>
      </c>
      <c r="O215" s="29" t="s">
        <v>1924</v>
      </c>
      <c r="P215" s="29" t="s">
        <v>1924</v>
      </c>
      <c r="Q215" s="29" t="s">
        <v>1171</v>
      </c>
      <c r="R215" s="24"/>
      <c r="S215" s="24"/>
      <c r="T215" s="24"/>
      <c r="U215" s="24"/>
    </row>
    <row r="216" spans="1:21" ht="51" x14ac:dyDescent="0.2">
      <c r="A216" s="28" t="s">
        <v>1104</v>
      </c>
      <c r="B216" s="29" t="s">
        <v>1937</v>
      </c>
      <c r="C216" s="29" t="s">
        <v>1934</v>
      </c>
      <c r="D216" s="29" t="s">
        <v>1940</v>
      </c>
      <c r="E216" s="29" t="s">
        <v>1171</v>
      </c>
      <c r="F216" s="29" t="s">
        <v>1943</v>
      </c>
      <c r="G216" s="29" t="s">
        <v>1171</v>
      </c>
      <c r="H216" s="29" t="s">
        <v>1945</v>
      </c>
      <c r="I216" s="29" t="s">
        <v>1936</v>
      </c>
      <c r="J216" s="29" t="s">
        <v>1944</v>
      </c>
      <c r="K216" s="29" t="s">
        <v>1948</v>
      </c>
      <c r="L216" s="29" t="s">
        <v>1939</v>
      </c>
      <c r="M216" s="29" t="s">
        <v>1946</v>
      </c>
      <c r="N216" s="29" t="s">
        <v>1915</v>
      </c>
      <c r="O216" s="29" t="s">
        <v>1924</v>
      </c>
      <c r="P216" s="29" t="s">
        <v>1924</v>
      </c>
      <c r="Q216" s="29" t="s">
        <v>1171</v>
      </c>
      <c r="R216" s="24"/>
      <c r="S216" s="24"/>
      <c r="T216" s="24"/>
      <c r="U216" s="24"/>
    </row>
    <row r="217" spans="1:21" ht="51" x14ac:dyDescent="0.2">
      <c r="A217" s="28" t="s">
        <v>1105</v>
      </c>
      <c r="B217" s="29" t="s">
        <v>1937</v>
      </c>
      <c r="C217" s="29" t="s">
        <v>1934</v>
      </c>
      <c r="D217" s="29" t="s">
        <v>1940</v>
      </c>
      <c r="E217" s="29" t="s">
        <v>1171</v>
      </c>
      <c r="F217" s="29" t="s">
        <v>1943</v>
      </c>
      <c r="G217" s="29" t="s">
        <v>1171</v>
      </c>
      <c r="H217" s="29" t="s">
        <v>1945</v>
      </c>
      <c r="I217" s="29" t="s">
        <v>1949</v>
      </c>
      <c r="J217" s="29" t="s">
        <v>1944</v>
      </c>
      <c r="K217" s="29" t="s">
        <v>1948</v>
      </c>
      <c r="L217" s="29" t="s">
        <v>1939</v>
      </c>
      <c r="M217" s="29" t="s">
        <v>1946</v>
      </c>
      <c r="N217" s="29" t="s">
        <v>1915</v>
      </c>
      <c r="O217" s="29" t="s">
        <v>1924</v>
      </c>
      <c r="P217" s="29" t="s">
        <v>1924</v>
      </c>
      <c r="Q217" s="29" t="s">
        <v>1171</v>
      </c>
      <c r="R217" s="24"/>
      <c r="S217" s="24"/>
      <c r="T217" s="24"/>
      <c r="U217" s="24"/>
    </row>
    <row r="218" spans="1:21" ht="51" x14ac:dyDescent="0.2">
      <c r="A218" s="28" t="s">
        <v>1106</v>
      </c>
      <c r="B218" s="29" t="s">
        <v>1937</v>
      </c>
      <c r="C218" s="29" t="s">
        <v>1934</v>
      </c>
      <c r="D218" s="29" t="s">
        <v>1940</v>
      </c>
      <c r="E218" s="29" t="s">
        <v>1171</v>
      </c>
      <c r="F218" s="29" t="s">
        <v>1943</v>
      </c>
      <c r="G218" s="29" t="s">
        <v>1171</v>
      </c>
      <c r="H218" s="29" t="s">
        <v>1945</v>
      </c>
      <c r="I218" s="29" t="s">
        <v>1949</v>
      </c>
      <c r="J218" s="29" t="s">
        <v>1944</v>
      </c>
      <c r="K218" s="29" t="s">
        <v>1948</v>
      </c>
      <c r="L218" s="29" t="s">
        <v>1939</v>
      </c>
      <c r="M218" s="29" t="s">
        <v>1946</v>
      </c>
      <c r="N218" s="29" t="s">
        <v>1915</v>
      </c>
      <c r="O218" s="29" t="s">
        <v>1924</v>
      </c>
      <c r="P218" s="29" t="s">
        <v>1924</v>
      </c>
      <c r="Q218" s="29" t="s">
        <v>1171</v>
      </c>
      <c r="R218" s="24"/>
      <c r="S218" s="24"/>
      <c r="T218" s="24"/>
      <c r="U218" s="24"/>
    </row>
    <row r="219" spans="1:21" ht="51" x14ac:dyDescent="0.2">
      <c r="A219" s="28" t="s">
        <v>1108</v>
      </c>
      <c r="B219" s="29" t="s">
        <v>1937</v>
      </c>
      <c r="C219" s="29" t="s">
        <v>1934</v>
      </c>
      <c r="D219" s="29" t="s">
        <v>1940</v>
      </c>
      <c r="E219" s="29" t="s">
        <v>1171</v>
      </c>
      <c r="F219" s="29" t="s">
        <v>1943</v>
      </c>
      <c r="G219" s="29" t="s">
        <v>1171</v>
      </c>
      <c r="H219" s="29" t="s">
        <v>1945</v>
      </c>
      <c r="I219" s="29" t="s">
        <v>1950</v>
      </c>
      <c r="J219" s="29" t="s">
        <v>1944</v>
      </c>
      <c r="K219" s="29" t="s">
        <v>1948</v>
      </c>
      <c r="L219" s="29" t="s">
        <v>1939</v>
      </c>
      <c r="M219" s="29" t="s">
        <v>1946</v>
      </c>
      <c r="N219" s="29" t="s">
        <v>1915</v>
      </c>
      <c r="O219" s="29" t="s">
        <v>1924</v>
      </c>
      <c r="P219" s="29" t="s">
        <v>1924</v>
      </c>
      <c r="Q219" s="29" t="s">
        <v>1171</v>
      </c>
      <c r="R219" s="24"/>
      <c r="S219" s="24"/>
      <c r="T219" s="24"/>
      <c r="U219" s="24"/>
    </row>
    <row r="220" spans="1:21" ht="51" x14ac:dyDescent="0.2">
      <c r="A220" s="28" t="s">
        <v>1110</v>
      </c>
      <c r="B220" s="29" t="s">
        <v>1937</v>
      </c>
      <c r="C220" s="29" t="s">
        <v>1934</v>
      </c>
      <c r="D220" s="29" t="s">
        <v>1940</v>
      </c>
      <c r="E220" s="29" t="s">
        <v>1171</v>
      </c>
      <c r="F220" s="29" t="s">
        <v>1943</v>
      </c>
      <c r="G220" s="29" t="s">
        <v>1171</v>
      </c>
      <c r="H220" s="29" t="s">
        <v>1945</v>
      </c>
      <c r="I220" s="29" t="s">
        <v>1950</v>
      </c>
      <c r="J220" s="29" t="s">
        <v>1944</v>
      </c>
      <c r="K220" s="29" t="s">
        <v>1948</v>
      </c>
      <c r="L220" s="29" t="s">
        <v>1939</v>
      </c>
      <c r="M220" s="29" t="s">
        <v>1946</v>
      </c>
      <c r="N220" s="29" t="s">
        <v>1915</v>
      </c>
      <c r="O220" s="29" t="s">
        <v>1924</v>
      </c>
      <c r="P220" s="29" t="s">
        <v>1924</v>
      </c>
      <c r="Q220" s="29" t="s">
        <v>1171</v>
      </c>
      <c r="R220" s="24"/>
      <c r="S220" s="24"/>
      <c r="T220" s="24"/>
      <c r="U220" s="24"/>
    </row>
    <row r="221" spans="1:21" ht="38.25" x14ac:dyDescent="0.2">
      <c r="A221" s="28" t="s">
        <v>1112</v>
      </c>
      <c r="B221" s="29" t="s">
        <v>1937</v>
      </c>
      <c r="C221" s="29" t="s">
        <v>1951</v>
      </c>
      <c r="D221" s="29" t="s">
        <v>1940</v>
      </c>
      <c r="E221" s="29" t="s">
        <v>1171</v>
      </c>
      <c r="F221" s="29" t="s">
        <v>1943</v>
      </c>
      <c r="G221" s="29" t="s">
        <v>1171</v>
      </c>
      <c r="H221" s="29" t="s">
        <v>1945</v>
      </c>
      <c r="I221" s="29" t="s">
        <v>1950</v>
      </c>
      <c r="J221" s="29" t="s">
        <v>1952</v>
      </c>
      <c r="K221" s="29" t="s">
        <v>1948</v>
      </c>
      <c r="L221" s="29" t="s">
        <v>1939</v>
      </c>
      <c r="M221" s="29" t="s">
        <v>1946</v>
      </c>
      <c r="N221" s="29" t="s">
        <v>1915</v>
      </c>
      <c r="O221" s="29" t="s">
        <v>1924</v>
      </c>
      <c r="P221" s="29" t="s">
        <v>1924</v>
      </c>
      <c r="Q221" s="29" t="s">
        <v>1171</v>
      </c>
      <c r="R221" s="24"/>
      <c r="S221" s="24"/>
      <c r="T221" s="24"/>
      <c r="U221" s="24"/>
    </row>
    <row r="222" spans="1:21" ht="38.25" x14ac:dyDescent="0.2">
      <c r="A222" s="28" t="s">
        <v>1114</v>
      </c>
      <c r="B222" s="29" t="s">
        <v>1937</v>
      </c>
      <c r="C222" s="29" t="s">
        <v>1951</v>
      </c>
      <c r="D222" s="29" t="s">
        <v>1940</v>
      </c>
      <c r="E222" s="29" t="s">
        <v>1171</v>
      </c>
      <c r="F222" s="29" t="s">
        <v>1943</v>
      </c>
      <c r="G222" s="29" t="s">
        <v>1171</v>
      </c>
      <c r="H222" s="29" t="s">
        <v>1945</v>
      </c>
      <c r="I222" s="29" t="s">
        <v>1948</v>
      </c>
      <c r="J222" s="29" t="s">
        <v>1952</v>
      </c>
      <c r="K222" s="29" t="s">
        <v>1948</v>
      </c>
      <c r="L222" s="29" t="s">
        <v>1939</v>
      </c>
      <c r="M222" s="29" t="s">
        <v>1946</v>
      </c>
      <c r="N222" s="29" t="s">
        <v>1915</v>
      </c>
      <c r="O222" s="29" t="s">
        <v>1924</v>
      </c>
      <c r="P222" s="29" t="s">
        <v>1924</v>
      </c>
      <c r="Q222" s="29" t="s">
        <v>1171</v>
      </c>
      <c r="R222" s="24"/>
      <c r="S222" s="24"/>
      <c r="T222" s="24"/>
      <c r="U222" s="24"/>
    </row>
    <row r="223" spans="1:21" ht="38.25" x14ac:dyDescent="0.2">
      <c r="A223" s="28" t="s">
        <v>1116</v>
      </c>
      <c r="B223" s="29" t="s">
        <v>1937</v>
      </c>
      <c r="C223" s="29" t="s">
        <v>1951</v>
      </c>
      <c r="D223" s="29" t="s">
        <v>1940</v>
      </c>
      <c r="E223" s="29" t="s">
        <v>1171</v>
      </c>
      <c r="F223" s="29" t="s">
        <v>1943</v>
      </c>
      <c r="G223" s="29" t="s">
        <v>1171</v>
      </c>
      <c r="H223" s="29" t="s">
        <v>1945</v>
      </c>
      <c r="I223" s="29" t="s">
        <v>1948</v>
      </c>
      <c r="J223" s="29" t="s">
        <v>1952</v>
      </c>
      <c r="K223" s="29" t="s">
        <v>1948</v>
      </c>
      <c r="L223" s="29" t="s">
        <v>1939</v>
      </c>
      <c r="M223" s="29" t="s">
        <v>1946</v>
      </c>
      <c r="N223" s="29" t="s">
        <v>1915</v>
      </c>
      <c r="O223" s="29" t="s">
        <v>1924</v>
      </c>
      <c r="P223" s="29" t="s">
        <v>1171</v>
      </c>
      <c r="Q223" s="29" t="s">
        <v>1171</v>
      </c>
      <c r="R223" s="24"/>
      <c r="S223" s="24"/>
      <c r="T223" s="24"/>
      <c r="U223" s="24"/>
    </row>
    <row r="224" spans="1:21" ht="38.25" x14ac:dyDescent="0.2">
      <c r="A224" s="28" t="s">
        <v>1118</v>
      </c>
      <c r="B224" s="29" t="s">
        <v>1937</v>
      </c>
      <c r="C224" s="29" t="s">
        <v>1951</v>
      </c>
      <c r="D224" s="29" t="s">
        <v>1940</v>
      </c>
      <c r="E224" s="29" t="s">
        <v>1171</v>
      </c>
      <c r="F224" s="29" t="s">
        <v>1943</v>
      </c>
      <c r="G224" s="29" t="s">
        <v>1171</v>
      </c>
      <c r="H224" s="29" t="s">
        <v>1945</v>
      </c>
      <c r="I224" s="29" t="s">
        <v>1948</v>
      </c>
      <c r="J224" s="29" t="s">
        <v>1952</v>
      </c>
      <c r="K224" s="29" t="s">
        <v>1948</v>
      </c>
      <c r="L224" s="29" t="s">
        <v>1939</v>
      </c>
      <c r="M224" s="29" t="s">
        <v>1946</v>
      </c>
      <c r="N224" s="29" t="s">
        <v>1953</v>
      </c>
      <c r="O224" s="29" t="s">
        <v>1924</v>
      </c>
      <c r="P224" s="29" t="s">
        <v>1171</v>
      </c>
      <c r="Q224" s="29" t="s">
        <v>1171</v>
      </c>
      <c r="R224" s="24"/>
      <c r="S224" s="24"/>
      <c r="T224" s="24"/>
      <c r="U224" s="24"/>
    </row>
    <row r="225" spans="1:21" ht="38.25" x14ac:dyDescent="0.2">
      <c r="A225" s="28" t="s">
        <v>1120</v>
      </c>
      <c r="B225" s="29" t="s">
        <v>1937</v>
      </c>
      <c r="C225" s="29" t="s">
        <v>1951</v>
      </c>
      <c r="D225" s="29" t="s">
        <v>1940</v>
      </c>
      <c r="E225" s="29" t="s">
        <v>1171</v>
      </c>
      <c r="F225" s="29" t="s">
        <v>1943</v>
      </c>
      <c r="G225" s="29" t="s">
        <v>1171</v>
      </c>
      <c r="H225" s="29" t="s">
        <v>1945</v>
      </c>
      <c r="I225" s="29" t="s">
        <v>1948</v>
      </c>
      <c r="J225" s="29" t="s">
        <v>1952</v>
      </c>
      <c r="K225" s="29" t="s">
        <v>1948</v>
      </c>
      <c r="L225" s="29" t="s">
        <v>1939</v>
      </c>
      <c r="M225" s="29" t="s">
        <v>1946</v>
      </c>
      <c r="N225" s="29" t="s">
        <v>1953</v>
      </c>
      <c r="O225" s="29" t="s">
        <v>1924</v>
      </c>
      <c r="P225" s="29" t="s">
        <v>1171</v>
      </c>
      <c r="Q225" s="29" t="s">
        <v>1171</v>
      </c>
      <c r="R225" s="24"/>
      <c r="S225" s="24"/>
      <c r="T225" s="24"/>
      <c r="U225" s="24"/>
    </row>
    <row r="226" spans="1:21" ht="38.25" x14ac:dyDescent="0.2">
      <c r="A226" s="28" t="s">
        <v>1122</v>
      </c>
      <c r="B226" s="29" t="s">
        <v>1937</v>
      </c>
      <c r="C226" s="29" t="s">
        <v>1951</v>
      </c>
      <c r="D226" s="29" t="s">
        <v>1940</v>
      </c>
      <c r="E226" s="29" t="s">
        <v>1171</v>
      </c>
      <c r="F226" s="29" t="s">
        <v>1943</v>
      </c>
      <c r="G226" s="29" t="s">
        <v>1171</v>
      </c>
      <c r="H226" s="29" t="s">
        <v>1945</v>
      </c>
      <c r="I226" s="29" t="s">
        <v>1948</v>
      </c>
      <c r="J226" s="29" t="s">
        <v>1952</v>
      </c>
      <c r="K226" s="29" t="s">
        <v>1948</v>
      </c>
      <c r="L226" s="29" t="s">
        <v>1939</v>
      </c>
      <c r="M226" s="29" t="s">
        <v>1946</v>
      </c>
      <c r="N226" s="29" t="s">
        <v>1953</v>
      </c>
      <c r="O226" s="29" t="s">
        <v>1924</v>
      </c>
      <c r="P226" s="29" t="s">
        <v>1171</v>
      </c>
      <c r="Q226" s="29" t="s">
        <v>1171</v>
      </c>
      <c r="R226" s="24"/>
      <c r="S226" s="24"/>
      <c r="T226" s="24"/>
      <c r="U226" s="24"/>
    </row>
    <row r="227" spans="1:21" ht="38.25" x14ac:dyDescent="0.2">
      <c r="A227" s="28" t="s">
        <v>1124</v>
      </c>
      <c r="B227" s="29" t="s">
        <v>1937</v>
      </c>
      <c r="C227" s="29" t="s">
        <v>1951</v>
      </c>
      <c r="D227" s="29" t="s">
        <v>1940</v>
      </c>
      <c r="E227" s="29" t="s">
        <v>1171</v>
      </c>
      <c r="F227" s="29" t="s">
        <v>1943</v>
      </c>
      <c r="G227" s="29" t="s">
        <v>1171</v>
      </c>
      <c r="H227" s="29" t="s">
        <v>1945</v>
      </c>
      <c r="I227" s="29" t="s">
        <v>1948</v>
      </c>
      <c r="J227" s="29" t="s">
        <v>1952</v>
      </c>
      <c r="K227" s="29" t="s">
        <v>1948</v>
      </c>
      <c r="L227" s="29" t="s">
        <v>1939</v>
      </c>
      <c r="M227" s="29" t="s">
        <v>1946</v>
      </c>
      <c r="N227" s="29" t="s">
        <v>1953</v>
      </c>
      <c r="O227" s="29" t="s">
        <v>1924</v>
      </c>
      <c r="P227" s="29" t="s">
        <v>1171</v>
      </c>
      <c r="Q227" s="29" t="s">
        <v>1171</v>
      </c>
      <c r="R227" s="24"/>
      <c r="S227" s="24"/>
      <c r="T227" s="24"/>
      <c r="U227" s="24"/>
    </row>
    <row r="228" spans="1:21" ht="38.25" x14ac:dyDescent="0.2">
      <c r="A228" s="28" t="s">
        <v>1126</v>
      </c>
      <c r="B228" s="29" t="s">
        <v>1937</v>
      </c>
      <c r="C228" s="29" t="s">
        <v>1951</v>
      </c>
      <c r="D228" s="29" t="s">
        <v>1940</v>
      </c>
      <c r="E228" s="29" t="s">
        <v>1171</v>
      </c>
      <c r="F228" s="29" t="s">
        <v>1171</v>
      </c>
      <c r="G228" s="29" t="s">
        <v>1171</v>
      </c>
      <c r="H228" s="29" t="s">
        <v>1945</v>
      </c>
      <c r="I228" s="29" t="s">
        <v>1948</v>
      </c>
      <c r="J228" s="29" t="s">
        <v>1952</v>
      </c>
      <c r="K228" s="29" t="s">
        <v>1948</v>
      </c>
      <c r="L228" s="29" t="s">
        <v>1171</v>
      </c>
      <c r="M228" s="29" t="s">
        <v>1954</v>
      </c>
      <c r="N228" s="29" t="s">
        <v>1953</v>
      </c>
      <c r="O228" s="29" t="s">
        <v>1924</v>
      </c>
      <c r="P228" s="29" t="s">
        <v>1171</v>
      </c>
      <c r="Q228" s="29" t="s">
        <v>1171</v>
      </c>
      <c r="R228" s="24"/>
      <c r="S228" s="24"/>
      <c r="T228" s="24"/>
      <c r="U228" s="24"/>
    </row>
    <row r="229" spans="1:21" ht="38.25" x14ac:dyDescent="0.2">
      <c r="A229" s="28" t="s">
        <v>1128</v>
      </c>
      <c r="B229" s="29" t="s">
        <v>1937</v>
      </c>
      <c r="C229" s="29" t="s">
        <v>1951</v>
      </c>
      <c r="D229" s="29" t="s">
        <v>1940</v>
      </c>
      <c r="E229" s="29" t="s">
        <v>1171</v>
      </c>
      <c r="F229" s="29" t="s">
        <v>1171</v>
      </c>
      <c r="G229" s="29" t="s">
        <v>1171</v>
      </c>
      <c r="H229" s="29" t="s">
        <v>1945</v>
      </c>
      <c r="I229" s="29" t="s">
        <v>1948</v>
      </c>
      <c r="J229" s="29" t="s">
        <v>1943</v>
      </c>
      <c r="K229" s="29" t="s">
        <v>1948</v>
      </c>
      <c r="L229" s="29" t="s">
        <v>1171</v>
      </c>
      <c r="M229" s="29" t="s">
        <v>1954</v>
      </c>
      <c r="N229" s="29" t="s">
        <v>1953</v>
      </c>
      <c r="O229" s="29" t="s">
        <v>1924</v>
      </c>
      <c r="P229" s="29" t="s">
        <v>1171</v>
      </c>
      <c r="Q229" s="29" t="s">
        <v>1171</v>
      </c>
      <c r="R229" s="24"/>
      <c r="S229" s="24"/>
      <c r="T229" s="24"/>
      <c r="U229" s="24"/>
    </row>
    <row r="230" spans="1:21" ht="38.25" x14ac:dyDescent="0.2">
      <c r="A230" s="28" t="s">
        <v>1130</v>
      </c>
      <c r="B230" s="29" t="s">
        <v>1937</v>
      </c>
      <c r="C230" s="29" t="s">
        <v>1951</v>
      </c>
      <c r="D230" s="29" t="s">
        <v>1940</v>
      </c>
      <c r="E230" s="29" t="s">
        <v>1171</v>
      </c>
      <c r="F230" s="29" t="s">
        <v>1171</v>
      </c>
      <c r="G230" s="29" t="s">
        <v>1171</v>
      </c>
      <c r="H230" s="29" t="s">
        <v>1945</v>
      </c>
      <c r="I230" s="29" t="s">
        <v>1948</v>
      </c>
      <c r="J230" s="29" t="s">
        <v>1943</v>
      </c>
      <c r="K230" s="29" t="s">
        <v>1948</v>
      </c>
      <c r="L230" s="29" t="s">
        <v>1171</v>
      </c>
      <c r="M230" s="29" t="s">
        <v>1954</v>
      </c>
      <c r="N230" s="29" t="s">
        <v>1953</v>
      </c>
      <c r="O230" s="29" t="s">
        <v>1924</v>
      </c>
      <c r="P230" s="29" t="s">
        <v>1171</v>
      </c>
      <c r="Q230" s="29" t="s">
        <v>1171</v>
      </c>
      <c r="R230" s="24"/>
      <c r="S230" s="24"/>
      <c r="T230" s="24"/>
      <c r="U230" s="24"/>
    </row>
    <row r="231" spans="1:21" ht="38.25" x14ac:dyDescent="0.2">
      <c r="A231" s="28" t="s">
        <v>1132</v>
      </c>
      <c r="B231" s="29" t="s">
        <v>1937</v>
      </c>
      <c r="C231" s="29" t="s">
        <v>1951</v>
      </c>
      <c r="D231" s="29" t="s">
        <v>1940</v>
      </c>
      <c r="E231" s="29" t="s">
        <v>1171</v>
      </c>
      <c r="F231" s="29" t="s">
        <v>1171</v>
      </c>
      <c r="G231" s="29" t="s">
        <v>1171</v>
      </c>
      <c r="H231" s="29" t="s">
        <v>1945</v>
      </c>
      <c r="I231" s="29" t="s">
        <v>1948</v>
      </c>
      <c r="J231" s="29" t="s">
        <v>1943</v>
      </c>
      <c r="K231" s="29" t="s">
        <v>1948</v>
      </c>
      <c r="L231" s="29" t="s">
        <v>1171</v>
      </c>
      <c r="M231" s="29" t="s">
        <v>1954</v>
      </c>
      <c r="N231" s="29" t="s">
        <v>1953</v>
      </c>
      <c r="O231" s="29" t="s">
        <v>1924</v>
      </c>
      <c r="P231" s="29" t="s">
        <v>1171</v>
      </c>
      <c r="Q231" s="29" t="s">
        <v>1171</v>
      </c>
      <c r="R231" s="24"/>
      <c r="S231" s="24"/>
      <c r="T231" s="24"/>
      <c r="U231" s="24"/>
    </row>
    <row r="232" spans="1:21" ht="38.25" x14ac:dyDescent="0.2">
      <c r="A232" s="28" t="s">
        <v>1134</v>
      </c>
      <c r="B232" s="29" t="s">
        <v>1937</v>
      </c>
      <c r="C232" s="29" t="s">
        <v>1951</v>
      </c>
      <c r="D232" s="29" t="s">
        <v>1940</v>
      </c>
      <c r="E232" s="29" t="s">
        <v>1171</v>
      </c>
      <c r="F232" s="29" t="s">
        <v>1171</v>
      </c>
      <c r="G232" s="29" t="s">
        <v>1171</v>
      </c>
      <c r="H232" s="29" t="s">
        <v>1945</v>
      </c>
      <c r="I232" s="29" t="s">
        <v>1948</v>
      </c>
      <c r="J232" s="29" t="s">
        <v>1943</v>
      </c>
      <c r="K232" s="29" t="s">
        <v>1948</v>
      </c>
      <c r="L232" s="29" t="s">
        <v>1171</v>
      </c>
      <c r="M232" s="29" t="s">
        <v>1954</v>
      </c>
      <c r="N232" s="29" t="s">
        <v>1953</v>
      </c>
      <c r="O232" s="29" t="s">
        <v>1171</v>
      </c>
      <c r="P232" s="29" t="s">
        <v>1171</v>
      </c>
      <c r="Q232" s="29" t="s">
        <v>1171</v>
      </c>
      <c r="R232" s="24"/>
      <c r="S232" s="24"/>
      <c r="T232" s="24"/>
      <c r="U232" s="24"/>
    </row>
    <row r="233" spans="1:21" ht="38.25" x14ac:dyDescent="0.2">
      <c r="A233" s="28" t="s">
        <v>1136</v>
      </c>
      <c r="B233" s="29" t="s">
        <v>1937</v>
      </c>
      <c r="C233" s="29" t="s">
        <v>1951</v>
      </c>
      <c r="D233" s="29" t="s">
        <v>1940</v>
      </c>
      <c r="E233" s="29" t="s">
        <v>1171</v>
      </c>
      <c r="F233" s="29" t="s">
        <v>1171</v>
      </c>
      <c r="G233" s="29" t="s">
        <v>1171</v>
      </c>
      <c r="H233" s="29" t="s">
        <v>1945</v>
      </c>
      <c r="I233" s="29" t="s">
        <v>1948</v>
      </c>
      <c r="J233" s="29" t="s">
        <v>1943</v>
      </c>
      <c r="K233" s="29" t="s">
        <v>1948</v>
      </c>
      <c r="L233" s="29" t="s">
        <v>1171</v>
      </c>
      <c r="M233" s="29" t="s">
        <v>1954</v>
      </c>
      <c r="N233" s="29" t="s">
        <v>1953</v>
      </c>
      <c r="O233" s="29" t="s">
        <v>1171</v>
      </c>
      <c r="P233" s="29" t="s">
        <v>1171</v>
      </c>
      <c r="Q233" s="29" t="s">
        <v>1171</v>
      </c>
      <c r="R233" s="24"/>
      <c r="S233" s="24"/>
      <c r="T233" s="24"/>
      <c r="U233" s="24"/>
    </row>
    <row r="234" spans="1:21" ht="38.25" x14ac:dyDescent="0.2">
      <c r="A234" s="28" t="s">
        <v>1138</v>
      </c>
      <c r="B234" s="29" t="s">
        <v>1937</v>
      </c>
      <c r="C234" s="29" t="s">
        <v>1951</v>
      </c>
      <c r="D234" s="29" t="s">
        <v>1940</v>
      </c>
      <c r="E234" s="29" t="s">
        <v>1171</v>
      </c>
      <c r="F234" s="29" t="s">
        <v>1171</v>
      </c>
      <c r="G234" s="29" t="s">
        <v>1171</v>
      </c>
      <c r="H234" s="29" t="s">
        <v>1945</v>
      </c>
      <c r="I234" s="29" t="s">
        <v>1948</v>
      </c>
      <c r="J234" s="29" t="s">
        <v>1943</v>
      </c>
      <c r="K234" s="29" t="s">
        <v>1948</v>
      </c>
      <c r="L234" s="29" t="s">
        <v>1171</v>
      </c>
      <c r="M234" s="29" t="s">
        <v>1954</v>
      </c>
      <c r="N234" s="29" t="s">
        <v>1953</v>
      </c>
      <c r="O234" s="29" t="s">
        <v>1171</v>
      </c>
      <c r="P234" s="29" t="s">
        <v>1171</v>
      </c>
      <c r="Q234" s="29" t="s">
        <v>1171</v>
      </c>
      <c r="R234" s="24"/>
      <c r="S234" s="24"/>
      <c r="T234" s="24"/>
      <c r="U234" s="24"/>
    </row>
    <row r="235" spans="1:21" ht="38.25" x14ac:dyDescent="0.2">
      <c r="A235" s="28" t="s">
        <v>1140</v>
      </c>
      <c r="B235" s="29" t="s">
        <v>1937</v>
      </c>
      <c r="C235" s="29" t="s">
        <v>1951</v>
      </c>
      <c r="D235" s="29" t="s">
        <v>1940</v>
      </c>
      <c r="E235" s="29" t="s">
        <v>1171</v>
      </c>
      <c r="F235" s="29" t="s">
        <v>1171</v>
      </c>
      <c r="G235" s="29" t="s">
        <v>1171</v>
      </c>
      <c r="H235" s="29" t="s">
        <v>1945</v>
      </c>
      <c r="I235" s="29" t="s">
        <v>1948</v>
      </c>
      <c r="J235" s="29" t="s">
        <v>1943</v>
      </c>
      <c r="K235" s="29" t="s">
        <v>1948</v>
      </c>
      <c r="L235" s="29" t="s">
        <v>1171</v>
      </c>
      <c r="M235" s="29" t="s">
        <v>1954</v>
      </c>
      <c r="N235" s="29" t="s">
        <v>1953</v>
      </c>
      <c r="O235" s="29" t="s">
        <v>1171</v>
      </c>
      <c r="P235" s="29" t="s">
        <v>1171</v>
      </c>
      <c r="Q235" s="29" t="s">
        <v>1171</v>
      </c>
      <c r="R235" s="24"/>
      <c r="S235" s="24"/>
      <c r="T235" s="24"/>
      <c r="U235" s="24"/>
    </row>
    <row r="236" spans="1:21" ht="38.25" x14ac:dyDescent="0.2">
      <c r="A236" s="28" t="s">
        <v>1142</v>
      </c>
      <c r="B236" s="29" t="s">
        <v>1937</v>
      </c>
      <c r="C236" s="29" t="s">
        <v>1951</v>
      </c>
      <c r="D236" s="29" t="s">
        <v>1171</v>
      </c>
      <c r="E236" s="29" t="s">
        <v>1171</v>
      </c>
      <c r="F236" s="29" t="s">
        <v>1171</v>
      </c>
      <c r="G236" s="29" t="s">
        <v>1171</v>
      </c>
      <c r="H236" s="29" t="s">
        <v>1955</v>
      </c>
      <c r="I236" s="29" t="s">
        <v>1948</v>
      </c>
      <c r="J236" s="29" t="s">
        <v>1943</v>
      </c>
      <c r="K236" s="29" t="s">
        <v>1948</v>
      </c>
      <c r="L236" s="29" t="s">
        <v>1171</v>
      </c>
      <c r="M236" s="29" t="s">
        <v>1954</v>
      </c>
      <c r="N236" s="29" t="s">
        <v>1953</v>
      </c>
      <c r="O236" s="29" t="s">
        <v>1171</v>
      </c>
      <c r="P236" s="29" t="s">
        <v>1171</v>
      </c>
      <c r="Q236" s="29" t="s">
        <v>1171</v>
      </c>
      <c r="R236" s="24"/>
      <c r="S236" s="24"/>
      <c r="T236" s="24"/>
      <c r="U236" s="24"/>
    </row>
    <row r="237" spans="1:21" ht="38.25" x14ac:dyDescent="0.2">
      <c r="A237" s="28" t="s">
        <v>1144</v>
      </c>
      <c r="B237" s="29" t="s">
        <v>1937</v>
      </c>
      <c r="C237" s="29" t="s">
        <v>1951</v>
      </c>
      <c r="D237" s="29" t="s">
        <v>1171</v>
      </c>
      <c r="E237" s="29" t="s">
        <v>1171</v>
      </c>
      <c r="F237" s="29" t="s">
        <v>1171</v>
      </c>
      <c r="G237" s="29" t="s">
        <v>1171</v>
      </c>
      <c r="H237" s="29" t="s">
        <v>1955</v>
      </c>
      <c r="I237" s="29" t="s">
        <v>1171</v>
      </c>
      <c r="J237" s="29" t="s">
        <v>1943</v>
      </c>
      <c r="K237" s="29" t="s">
        <v>1948</v>
      </c>
      <c r="L237" s="29" t="s">
        <v>1171</v>
      </c>
      <c r="M237" s="29" t="s">
        <v>1954</v>
      </c>
      <c r="N237" s="29" t="s">
        <v>1171</v>
      </c>
      <c r="O237" s="29" t="s">
        <v>1171</v>
      </c>
      <c r="P237" s="29" t="s">
        <v>1171</v>
      </c>
      <c r="Q237" s="29" t="s">
        <v>1171</v>
      </c>
      <c r="R237" s="24"/>
      <c r="S237" s="24"/>
      <c r="T237" s="24"/>
      <c r="U237" s="24"/>
    </row>
    <row r="238" spans="1:21" ht="38.25" x14ac:dyDescent="0.2">
      <c r="A238" s="28" t="s">
        <v>1146</v>
      </c>
      <c r="B238" s="29" t="s">
        <v>1937</v>
      </c>
      <c r="C238" s="29" t="s">
        <v>1951</v>
      </c>
      <c r="D238" s="29" t="s">
        <v>1171</v>
      </c>
      <c r="E238" s="29" t="s">
        <v>1171</v>
      </c>
      <c r="F238" s="29" t="s">
        <v>1171</v>
      </c>
      <c r="G238" s="29" t="s">
        <v>1171</v>
      </c>
      <c r="H238" s="29" t="s">
        <v>1955</v>
      </c>
      <c r="I238" s="29" t="s">
        <v>1171</v>
      </c>
      <c r="J238" s="29" t="s">
        <v>1943</v>
      </c>
      <c r="K238" s="29" t="s">
        <v>1171</v>
      </c>
      <c r="L238" s="29" t="s">
        <v>1171</v>
      </c>
      <c r="M238" s="29" t="s">
        <v>1954</v>
      </c>
      <c r="N238" s="29" t="s">
        <v>1171</v>
      </c>
      <c r="O238" s="29" t="s">
        <v>1171</v>
      </c>
      <c r="P238" s="29" t="s">
        <v>1171</v>
      </c>
      <c r="Q238" s="29" t="s">
        <v>1171</v>
      </c>
      <c r="R238" s="24"/>
      <c r="S238" s="24"/>
      <c r="T238" s="24"/>
      <c r="U238" s="24"/>
    </row>
    <row r="239" spans="1:21" ht="38.25" x14ac:dyDescent="0.2">
      <c r="A239" s="28" t="s">
        <v>1148</v>
      </c>
      <c r="B239" s="29" t="s">
        <v>1956</v>
      </c>
      <c r="C239" s="29" t="s">
        <v>1951</v>
      </c>
      <c r="D239" s="29" t="s">
        <v>1171</v>
      </c>
      <c r="E239" s="29" t="s">
        <v>1171</v>
      </c>
      <c r="F239" s="29" t="s">
        <v>1171</v>
      </c>
      <c r="G239" s="29" t="s">
        <v>1171</v>
      </c>
      <c r="H239" s="29" t="s">
        <v>1955</v>
      </c>
      <c r="I239" s="29" t="s">
        <v>1171</v>
      </c>
      <c r="J239" s="29" t="s">
        <v>1943</v>
      </c>
      <c r="K239" s="29" t="s">
        <v>1171</v>
      </c>
      <c r="L239" s="29" t="s">
        <v>1171</v>
      </c>
      <c r="M239" s="29" t="s">
        <v>1171</v>
      </c>
      <c r="N239" s="29" t="s">
        <v>1171</v>
      </c>
      <c r="O239" s="29" t="s">
        <v>1171</v>
      </c>
      <c r="P239" s="29" t="s">
        <v>1171</v>
      </c>
      <c r="Q239" s="29" t="s">
        <v>1171</v>
      </c>
      <c r="R239" s="24"/>
      <c r="S239" s="24"/>
      <c r="T239" s="24"/>
      <c r="U239" s="24"/>
    </row>
    <row r="240" spans="1:21" ht="38.25" x14ac:dyDescent="0.2">
      <c r="A240" s="28" t="s">
        <v>1150</v>
      </c>
      <c r="B240" s="29" t="s">
        <v>1956</v>
      </c>
      <c r="C240" s="29" t="s">
        <v>1951</v>
      </c>
      <c r="D240" s="29" t="s">
        <v>1171</v>
      </c>
      <c r="E240" s="29" t="s">
        <v>1171</v>
      </c>
      <c r="F240" s="29" t="s">
        <v>1171</v>
      </c>
      <c r="G240" s="29" t="s">
        <v>1171</v>
      </c>
      <c r="H240" s="29" t="s">
        <v>1955</v>
      </c>
      <c r="I240" s="29" t="s">
        <v>1171</v>
      </c>
      <c r="J240" s="29" t="s">
        <v>1943</v>
      </c>
      <c r="K240" s="29" t="s">
        <v>1171</v>
      </c>
      <c r="L240" s="29" t="s">
        <v>1171</v>
      </c>
      <c r="M240" s="29" t="s">
        <v>1171</v>
      </c>
      <c r="N240" s="29" t="s">
        <v>1171</v>
      </c>
      <c r="O240" s="29" t="s">
        <v>1171</v>
      </c>
      <c r="P240" s="29" t="s">
        <v>1171</v>
      </c>
      <c r="Q240" s="29" t="s">
        <v>1171</v>
      </c>
      <c r="R240" s="24"/>
      <c r="S240" s="24"/>
      <c r="T240" s="24"/>
      <c r="U240" s="24"/>
    </row>
    <row r="241" spans="1:21" ht="38.25" x14ac:dyDescent="0.2">
      <c r="A241" s="28" t="s">
        <v>1152</v>
      </c>
      <c r="B241" s="29" t="s">
        <v>1956</v>
      </c>
      <c r="C241" s="29" t="s">
        <v>1171</v>
      </c>
      <c r="D241" s="29" t="s">
        <v>1171</v>
      </c>
      <c r="E241" s="29" t="s">
        <v>1171</v>
      </c>
      <c r="F241" s="29" t="s">
        <v>1171</v>
      </c>
      <c r="G241" s="29" t="s">
        <v>1171</v>
      </c>
      <c r="H241" s="29" t="s">
        <v>1955</v>
      </c>
      <c r="I241" s="29" t="s">
        <v>1171</v>
      </c>
      <c r="J241" s="29" t="s">
        <v>1943</v>
      </c>
      <c r="K241" s="29" t="s">
        <v>1171</v>
      </c>
      <c r="L241" s="29" t="s">
        <v>1171</v>
      </c>
      <c r="M241" s="29" t="s">
        <v>1171</v>
      </c>
      <c r="N241" s="29" t="s">
        <v>1171</v>
      </c>
      <c r="O241" s="29" t="s">
        <v>1171</v>
      </c>
      <c r="P241" s="29" t="s">
        <v>1171</v>
      </c>
      <c r="Q241" s="29" t="s">
        <v>1171</v>
      </c>
      <c r="R241" s="24"/>
      <c r="S241" s="24"/>
      <c r="T241" s="24"/>
      <c r="U241" s="24"/>
    </row>
    <row r="242" spans="1:21" ht="38.25" x14ac:dyDescent="0.2">
      <c r="A242" s="28" t="s">
        <v>1154</v>
      </c>
      <c r="B242" s="29" t="s">
        <v>1956</v>
      </c>
      <c r="C242" s="29" t="s">
        <v>1171</v>
      </c>
      <c r="D242" s="29" t="s">
        <v>1171</v>
      </c>
      <c r="E242" s="29" t="s">
        <v>1171</v>
      </c>
      <c r="F242" s="29" t="s">
        <v>1171</v>
      </c>
      <c r="G242" s="29" t="s">
        <v>1171</v>
      </c>
      <c r="H242" s="29" t="s">
        <v>1955</v>
      </c>
      <c r="I242" s="29" t="s">
        <v>1171</v>
      </c>
      <c r="J242" s="29" t="s">
        <v>1943</v>
      </c>
      <c r="K242" s="29" t="s">
        <v>1171</v>
      </c>
      <c r="L242" s="29" t="s">
        <v>1171</v>
      </c>
      <c r="M242" s="29" t="s">
        <v>1171</v>
      </c>
      <c r="N242" s="29" t="s">
        <v>1171</v>
      </c>
      <c r="O242" s="29" t="s">
        <v>1171</v>
      </c>
      <c r="P242" s="29" t="s">
        <v>1171</v>
      </c>
      <c r="Q242" s="29" t="s">
        <v>1171</v>
      </c>
      <c r="R242" s="24"/>
      <c r="S242" s="24"/>
      <c r="T242" s="24"/>
      <c r="U242" s="24"/>
    </row>
    <row r="243" spans="1:21" ht="38.25" x14ac:dyDescent="0.2">
      <c r="A243" s="28" t="s">
        <v>1156</v>
      </c>
      <c r="B243" s="29" t="s">
        <v>1956</v>
      </c>
      <c r="C243" s="29" t="s">
        <v>1171</v>
      </c>
      <c r="D243" s="29" t="s">
        <v>1171</v>
      </c>
      <c r="E243" s="29" t="s">
        <v>1171</v>
      </c>
      <c r="F243" s="29" t="s">
        <v>1171</v>
      </c>
      <c r="G243" s="29" t="s">
        <v>1171</v>
      </c>
      <c r="H243" s="29" t="s">
        <v>1955</v>
      </c>
      <c r="I243" s="29" t="s">
        <v>1171</v>
      </c>
      <c r="J243" s="29" t="s">
        <v>1943</v>
      </c>
      <c r="K243" s="29" t="s">
        <v>1171</v>
      </c>
      <c r="L243" s="29" t="s">
        <v>1171</v>
      </c>
      <c r="M243" s="29" t="s">
        <v>1171</v>
      </c>
      <c r="N243" s="29" t="s">
        <v>1171</v>
      </c>
      <c r="O243" s="29" t="s">
        <v>1171</v>
      </c>
      <c r="P243" s="29" t="s">
        <v>1171</v>
      </c>
      <c r="Q243" s="29" t="s">
        <v>1171</v>
      </c>
      <c r="R243" s="24"/>
      <c r="S243" s="24"/>
      <c r="T243" s="24"/>
      <c r="U243" s="24"/>
    </row>
    <row r="244" spans="1:21" ht="38.25" x14ac:dyDescent="0.2">
      <c r="A244" s="28" t="s">
        <v>1158</v>
      </c>
      <c r="B244" s="29" t="s">
        <v>1956</v>
      </c>
      <c r="C244" s="29" t="s">
        <v>1171</v>
      </c>
      <c r="D244" s="29" t="s">
        <v>1171</v>
      </c>
      <c r="E244" s="29" t="s">
        <v>1171</v>
      </c>
      <c r="F244" s="29" t="s">
        <v>1171</v>
      </c>
      <c r="G244" s="29" t="s">
        <v>1171</v>
      </c>
      <c r="H244" s="29" t="s">
        <v>1171</v>
      </c>
      <c r="I244" s="29" t="s">
        <v>1171</v>
      </c>
      <c r="J244" s="29" t="s">
        <v>1943</v>
      </c>
      <c r="K244" s="29" t="s">
        <v>1171</v>
      </c>
      <c r="L244" s="29" t="s">
        <v>1171</v>
      </c>
      <c r="M244" s="29" t="s">
        <v>1171</v>
      </c>
      <c r="N244" s="29" t="s">
        <v>1171</v>
      </c>
      <c r="O244" s="29" t="s">
        <v>1171</v>
      </c>
      <c r="P244" s="29" t="s">
        <v>1171</v>
      </c>
      <c r="Q244" s="29" t="s">
        <v>1171</v>
      </c>
      <c r="R244" s="24"/>
      <c r="S244" s="24"/>
      <c r="T244" s="24"/>
      <c r="U244" s="24"/>
    </row>
    <row r="245" spans="1:21" ht="38.25" x14ac:dyDescent="0.2">
      <c r="A245" s="28" t="s">
        <v>1160</v>
      </c>
      <c r="B245" s="29" t="s">
        <v>1171</v>
      </c>
      <c r="C245" s="29" t="s">
        <v>1171</v>
      </c>
      <c r="D245" s="29" t="s">
        <v>1171</v>
      </c>
      <c r="E245" s="29" t="s">
        <v>1171</v>
      </c>
      <c r="F245" s="29" t="s">
        <v>1171</v>
      </c>
      <c r="G245" s="29" t="s">
        <v>1171</v>
      </c>
      <c r="H245" s="29" t="s">
        <v>1171</v>
      </c>
      <c r="I245" s="29" t="s">
        <v>1171</v>
      </c>
      <c r="J245" s="29" t="s">
        <v>1943</v>
      </c>
      <c r="K245" s="29" t="s">
        <v>1171</v>
      </c>
      <c r="L245" s="29" t="s">
        <v>1171</v>
      </c>
      <c r="M245" s="29" t="s">
        <v>1171</v>
      </c>
      <c r="N245" s="29" t="s">
        <v>1171</v>
      </c>
      <c r="O245" s="29" t="s">
        <v>1171</v>
      </c>
      <c r="P245" s="29" t="s">
        <v>1171</v>
      </c>
      <c r="Q245" s="29" t="s">
        <v>1171</v>
      </c>
      <c r="R245" s="24"/>
      <c r="S245" s="24"/>
      <c r="T245" s="24"/>
      <c r="U245" s="24"/>
    </row>
    <row r="246" spans="1:21" ht="38.25" x14ac:dyDescent="0.2">
      <c r="A246" s="28" t="s">
        <v>1162</v>
      </c>
      <c r="B246" s="29" t="s">
        <v>1171</v>
      </c>
      <c r="C246" s="29" t="s">
        <v>1171</v>
      </c>
      <c r="D246" s="29" t="s">
        <v>1171</v>
      </c>
      <c r="E246" s="29" t="s">
        <v>1171</v>
      </c>
      <c r="F246" s="29" t="s">
        <v>1171</v>
      </c>
      <c r="G246" s="29" t="s">
        <v>1171</v>
      </c>
      <c r="H246" s="29" t="s">
        <v>1171</v>
      </c>
      <c r="I246" s="29" t="s">
        <v>1171</v>
      </c>
      <c r="J246" s="29" t="s">
        <v>1943</v>
      </c>
      <c r="K246" s="29" t="s">
        <v>1171</v>
      </c>
      <c r="L246" s="29" t="s">
        <v>1171</v>
      </c>
      <c r="M246" s="29" t="s">
        <v>1171</v>
      </c>
      <c r="N246" s="29" t="s">
        <v>1171</v>
      </c>
      <c r="O246" s="29" t="s">
        <v>1171</v>
      </c>
      <c r="P246" s="29" t="s">
        <v>1171</v>
      </c>
      <c r="Q246" s="29" t="s">
        <v>1171</v>
      </c>
      <c r="R246" s="24"/>
      <c r="S246" s="24"/>
      <c r="T246" s="24"/>
      <c r="U246" s="24"/>
    </row>
    <row r="247" spans="1:21" ht="38.25" x14ac:dyDescent="0.2">
      <c r="A247" s="28" t="s">
        <v>1164</v>
      </c>
      <c r="B247" s="29" t="s">
        <v>1171</v>
      </c>
      <c r="C247" s="29" t="s">
        <v>1171</v>
      </c>
      <c r="D247" s="29" t="s">
        <v>1171</v>
      </c>
      <c r="E247" s="29" t="s">
        <v>1171</v>
      </c>
      <c r="F247" s="29" t="s">
        <v>1171</v>
      </c>
      <c r="G247" s="29" t="s">
        <v>1171</v>
      </c>
      <c r="H247" s="29" t="s">
        <v>1171</v>
      </c>
      <c r="I247" s="29" t="s">
        <v>1171</v>
      </c>
      <c r="J247" s="29" t="s">
        <v>1943</v>
      </c>
      <c r="K247" s="29" t="s">
        <v>1171</v>
      </c>
      <c r="L247" s="29" t="s">
        <v>1171</v>
      </c>
      <c r="M247" s="29" t="s">
        <v>1171</v>
      </c>
      <c r="N247" s="29" t="s">
        <v>1171</v>
      </c>
      <c r="O247" s="29" t="s">
        <v>1171</v>
      </c>
      <c r="P247" s="29" t="s">
        <v>1171</v>
      </c>
      <c r="Q247" s="29" t="s">
        <v>1171</v>
      </c>
      <c r="R247" s="24"/>
      <c r="S247" s="24"/>
      <c r="T247" s="24"/>
      <c r="U247" s="24"/>
    </row>
    <row r="248" spans="1:21" ht="38.25" x14ac:dyDescent="0.2">
      <c r="A248" s="28" t="s">
        <v>1166</v>
      </c>
      <c r="B248" s="29" t="s">
        <v>1171</v>
      </c>
      <c r="C248" s="29" t="s">
        <v>1171</v>
      </c>
      <c r="D248" s="29" t="s">
        <v>1171</v>
      </c>
      <c r="E248" s="29" t="s">
        <v>1171</v>
      </c>
      <c r="F248" s="29" t="s">
        <v>1171</v>
      </c>
      <c r="G248" s="29" t="s">
        <v>1171</v>
      </c>
      <c r="H248" s="29" t="s">
        <v>1171</v>
      </c>
      <c r="I248" s="29" t="s">
        <v>1171</v>
      </c>
      <c r="J248" s="29" t="s">
        <v>1943</v>
      </c>
      <c r="K248" s="29" t="s">
        <v>1171</v>
      </c>
      <c r="L248" s="29" t="s">
        <v>1171</v>
      </c>
      <c r="M248" s="29" t="s">
        <v>1171</v>
      </c>
      <c r="N248" s="29" t="s">
        <v>1171</v>
      </c>
      <c r="O248" s="29" t="s">
        <v>1171</v>
      </c>
      <c r="P248" s="29" t="s">
        <v>1171</v>
      </c>
      <c r="Q248" s="29" t="s">
        <v>1171</v>
      </c>
      <c r="R248" s="24"/>
      <c r="S248" s="24"/>
      <c r="T248" s="24"/>
      <c r="U248" s="24"/>
    </row>
    <row r="249" spans="1:21" ht="38.25" x14ac:dyDescent="0.2">
      <c r="A249" s="28" t="s">
        <v>1168</v>
      </c>
      <c r="B249" s="29" t="s">
        <v>1171</v>
      </c>
      <c r="C249" s="29" t="s">
        <v>1171</v>
      </c>
      <c r="D249" s="29" t="s">
        <v>1171</v>
      </c>
      <c r="E249" s="29" t="s">
        <v>1171</v>
      </c>
      <c r="F249" s="29" t="s">
        <v>1171</v>
      </c>
      <c r="G249" s="29" t="s">
        <v>1171</v>
      </c>
      <c r="H249" s="29" t="s">
        <v>1171</v>
      </c>
      <c r="I249" s="29" t="s">
        <v>1171</v>
      </c>
      <c r="J249" s="29" t="s">
        <v>1943</v>
      </c>
      <c r="K249" s="29" t="s">
        <v>1171</v>
      </c>
      <c r="L249" s="29" t="s">
        <v>1171</v>
      </c>
      <c r="M249" s="29" t="s">
        <v>1171</v>
      </c>
      <c r="N249" s="29" t="s">
        <v>1171</v>
      </c>
      <c r="O249" s="29" t="s">
        <v>1171</v>
      </c>
      <c r="P249" s="29" t="s">
        <v>1171</v>
      </c>
      <c r="Q249" s="29" t="s">
        <v>1171</v>
      </c>
      <c r="R249" s="24"/>
      <c r="S249" s="24"/>
      <c r="T249" s="24"/>
      <c r="U249" s="24"/>
    </row>
    <row r="250" spans="1:21" ht="25.5" x14ac:dyDescent="0.2">
      <c r="A250" s="28" t="s">
        <v>1170</v>
      </c>
      <c r="B250" s="29" t="s">
        <v>1171</v>
      </c>
      <c r="C250" s="29" t="s">
        <v>1171</v>
      </c>
      <c r="D250" s="29" t="s">
        <v>1171</v>
      </c>
      <c r="E250" s="29" t="s">
        <v>1171</v>
      </c>
      <c r="F250" s="29" t="s">
        <v>1171</v>
      </c>
      <c r="G250" s="29" t="s">
        <v>1171</v>
      </c>
      <c r="H250" s="29" t="s">
        <v>1171</v>
      </c>
      <c r="I250" s="29" t="s">
        <v>1171</v>
      </c>
      <c r="J250" s="29" t="s">
        <v>1171</v>
      </c>
      <c r="K250" s="29" t="s">
        <v>1171</v>
      </c>
      <c r="L250" s="29" t="s">
        <v>1171</v>
      </c>
      <c r="M250" s="29" t="s">
        <v>1171</v>
      </c>
      <c r="N250" s="29" t="s">
        <v>1171</v>
      </c>
      <c r="O250" s="29" t="s">
        <v>1171</v>
      </c>
      <c r="P250" s="29" t="s">
        <v>1171</v>
      </c>
      <c r="Q250" s="29" t="s">
        <v>1171</v>
      </c>
      <c r="R250" s="24"/>
      <c r="S250" s="24"/>
      <c r="T250" s="24"/>
      <c r="U250" s="24"/>
    </row>
    <row r="251" spans="1:21" x14ac:dyDescent="0.2">
      <c r="A251" s="2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</row>
    <row r="252" spans="1:21" ht="25.5" x14ac:dyDescent="0.2">
      <c r="A252" s="28" t="s">
        <v>1172</v>
      </c>
      <c r="B252" s="28" t="s">
        <v>893</v>
      </c>
      <c r="C252" s="28" t="s">
        <v>894</v>
      </c>
      <c r="D252" s="28" t="s">
        <v>895</v>
      </c>
      <c r="E252" s="28" t="s">
        <v>896</v>
      </c>
      <c r="F252" s="28" t="s">
        <v>1657</v>
      </c>
      <c r="G252" s="28" t="s">
        <v>1658</v>
      </c>
      <c r="H252" s="28" t="s">
        <v>1659</v>
      </c>
      <c r="I252" s="28" t="s">
        <v>1660</v>
      </c>
      <c r="J252" s="28" t="s">
        <v>1875</v>
      </c>
      <c r="K252" s="28" t="s">
        <v>1876</v>
      </c>
      <c r="L252" s="28" t="s">
        <v>1877</v>
      </c>
      <c r="M252" s="28" t="s">
        <v>1878</v>
      </c>
      <c r="N252" s="28" t="s">
        <v>1879</v>
      </c>
      <c r="O252" s="28" t="s">
        <v>1880</v>
      </c>
      <c r="P252" s="28" t="s">
        <v>1881</v>
      </c>
      <c r="Q252" s="28" t="s">
        <v>1882</v>
      </c>
      <c r="R252" s="24"/>
      <c r="S252" s="24"/>
      <c r="T252" s="24"/>
      <c r="U252" s="24"/>
    </row>
    <row r="253" spans="1:21" x14ac:dyDescent="0.2">
      <c r="A253" s="28" t="s">
        <v>1019</v>
      </c>
      <c r="B253" s="29">
        <v>541934</v>
      </c>
      <c r="C253" s="29">
        <v>55715</v>
      </c>
      <c r="D253" s="29">
        <v>75321.2</v>
      </c>
      <c r="E253" s="29">
        <v>80468.800000000003</v>
      </c>
      <c r="F253" s="29">
        <v>54049.599999999999</v>
      </c>
      <c r="G253" s="29">
        <v>24148.2</v>
      </c>
      <c r="H253" s="29">
        <v>76002.5</v>
      </c>
      <c r="I253" s="29">
        <v>421041.6</v>
      </c>
      <c r="J253" s="29">
        <v>660252.5</v>
      </c>
      <c r="K253" s="29">
        <v>44132.9</v>
      </c>
      <c r="L253" s="29">
        <v>21801.5</v>
      </c>
      <c r="M253" s="29">
        <v>122103.6</v>
      </c>
      <c r="N253" s="29">
        <v>87811.6</v>
      </c>
      <c r="O253" s="29">
        <v>90158.3</v>
      </c>
      <c r="P253" s="29">
        <v>40499.300000000003</v>
      </c>
      <c r="Q253" s="29">
        <v>523841.7</v>
      </c>
      <c r="R253" s="24"/>
      <c r="S253" s="24"/>
      <c r="T253" s="24"/>
      <c r="U253" s="24"/>
    </row>
    <row r="254" spans="1:21" x14ac:dyDescent="0.2">
      <c r="A254" s="28" t="s">
        <v>1020</v>
      </c>
      <c r="B254" s="29">
        <v>541934</v>
      </c>
      <c r="C254" s="29">
        <v>55715</v>
      </c>
      <c r="D254" s="29">
        <v>75321.2</v>
      </c>
      <c r="E254" s="29">
        <v>80468.800000000003</v>
      </c>
      <c r="F254" s="29">
        <v>54049.599999999999</v>
      </c>
      <c r="G254" s="29">
        <v>24148.2</v>
      </c>
      <c r="H254" s="29">
        <v>76002.5</v>
      </c>
      <c r="I254" s="29">
        <v>421041.6</v>
      </c>
      <c r="J254" s="29">
        <v>660252.5</v>
      </c>
      <c r="K254" s="29">
        <v>44132.9</v>
      </c>
      <c r="L254" s="29">
        <v>21801.5</v>
      </c>
      <c r="M254" s="29">
        <v>122103.6</v>
      </c>
      <c r="N254" s="29">
        <v>87811.6</v>
      </c>
      <c r="O254" s="29">
        <v>90158.3</v>
      </c>
      <c r="P254" s="29">
        <v>40499.300000000003</v>
      </c>
      <c r="Q254" s="29">
        <v>0</v>
      </c>
      <c r="R254" s="24"/>
      <c r="S254" s="24"/>
      <c r="T254" s="24"/>
      <c r="U254" s="24"/>
    </row>
    <row r="255" spans="1:21" x14ac:dyDescent="0.2">
      <c r="A255" s="28" t="s">
        <v>1021</v>
      </c>
      <c r="B255" s="29">
        <v>541934</v>
      </c>
      <c r="C255" s="29">
        <v>55715</v>
      </c>
      <c r="D255" s="29">
        <v>75321.2</v>
      </c>
      <c r="E255" s="29">
        <v>80468.800000000003</v>
      </c>
      <c r="F255" s="29">
        <v>40726.400000000001</v>
      </c>
      <c r="G255" s="29">
        <v>24148.2</v>
      </c>
      <c r="H255" s="29">
        <v>76002.5</v>
      </c>
      <c r="I255" s="29">
        <v>421041.6</v>
      </c>
      <c r="J255" s="29">
        <v>138227.6</v>
      </c>
      <c r="K255" s="29">
        <v>44132.9</v>
      </c>
      <c r="L255" s="29">
        <v>21801.5</v>
      </c>
      <c r="M255" s="29">
        <v>122103.6</v>
      </c>
      <c r="N255" s="29">
        <v>87811.6</v>
      </c>
      <c r="O255" s="29">
        <v>90158.3</v>
      </c>
      <c r="P255" s="29">
        <v>40499.300000000003</v>
      </c>
      <c r="Q255" s="29">
        <v>0</v>
      </c>
      <c r="R255" s="24"/>
      <c r="S255" s="24"/>
      <c r="T255" s="24"/>
      <c r="U255" s="24"/>
    </row>
    <row r="256" spans="1:21" x14ac:dyDescent="0.2">
      <c r="A256" s="28" t="s">
        <v>1022</v>
      </c>
      <c r="B256" s="29">
        <v>541934</v>
      </c>
      <c r="C256" s="29">
        <v>55715</v>
      </c>
      <c r="D256" s="29">
        <v>75321.2</v>
      </c>
      <c r="E256" s="29">
        <v>80468.800000000003</v>
      </c>
      <c r="F256" s="29">
        <v>40726.400000000001</v>
      </c>
      <c r="G256" s="29">
        <v>24148.2</v>
      </c>
      <c r="H256" s="29">
        <v>76002.5</v>
      </c>
      <c r="I256" s="29">
        <v>421041.6</v>
      </c>
      <c r="J256" s="29">
        <v>138227.6</v>
      </c>
      <c r="K256" s="29">
        <v>44132.9</v>
      </c>
      <c r="L256" s="29">
        <v>21801.5</v>
      </c>
      <c r="M256" s="29">
        <v>122103.6</v>
      </c>
      <c r="N256" s="29">
        <v>87811.6</v>
      </c>
      <c r="O256" s="29">
        <v>90158.3</v>
      </c>
      <c r="P256" s="29">
        <v>40499.300000000003</v>
      </c>
      <c r="Q256" s="29">
        <v>0</v>
      </c>
      <c r="R256" s="24"/>
      <c r="S256" s="24"/>
      <c r="T256" s="24"/>
      <c r="U256" s="24"/>
    </row>
    <row r="257" spans="1:21" x14ac:dyDescent="0.2">
      <c r="A257" s="28" t="s">
        <v>1023</v>
      </c>
      <c r="B257" s="29">
        <v>541934</v>
      </c>
      <c r="C257" s="29">
        <v>55715</v>
      </c>
      <c r="D257" s="29">
        <v>75321.2</v>
      </c>
      <c r="E257" s="29">
        <v>80468.800000000003</v>
      </c>
      <c r="F257" s="29">
        <v>40726.400000000001</v>
      </c>
      <c r="G257" s="29">
        <v>19909</v>
      </c>
      <c r="H257" s="29">
        <v>76002.5</v>
      </c>
      <c r="I257" s="29">
        <v>421041.6</v>
      </c>
      <c r="J257" s="29">
        <v>138227.6</v>
      </c>
      <c r="K257" s="29">
        <v>44132.9</v>
      </c>
      <c r="L257" s="29">
        <v>21801.5</v>
      </c>
      <c r="M257" s="29">
        <v>122103.6</v>
      </c>
      <c r="N257" s="29">
        <v>87811.6</v>
      </c>
      <c r="O257" s="29">
        <v>90158.3</v>
      </c>
      <c r="P257" s="29">
        <v>40499.300000000003</v>
      </c>
      <c r="Q257" s="29">
        <v>0</v>
      </c>
      <c r="R257" s="24"/>
      <c r="S257" s="24"/>
      <c r="T257" s="24"/>
      <c r="U257" s="24"/>
    </row>
    <row r="258" spans="1:21" x14ac:dyDescent="0.2">
      <c r="A258" s="28" t="s">
        <v>1024</v>
      </c>
      <c r="B258" s="29">
        <v>541934</v>
      </c>
      <c r="C258" s="29">
        <v>55715</v>
      </c>
      <c r="D258" s="29">
        <v>75321.2</v>
      </c>
      <c r="E258" s="29">
        <v>80468.800000000003</v>
      </c>
      <c r="F258" s="29">
        <v>40726.400000000001</v>
      </c>
      <c r="G258" s="29">
        <v>19909</v>
      </c>
      <c r="H258" s="29">
        <v>76002.5</v>
      </c>
      <c r="I258" s="29">
        <v>421041.6</v>
      </c>
      <c r="J258" s="29">
        <v>138227.6</v>
      </c>
      <c r="K258" s="29">
        <v>44132.9</v>
      </c>
      <c r="L258" s="29">
        <v>21801.5</v>
      </c>
      <c r="M258" s="29">
        <v>122103.6</v>
      </c>
      <c r="N258" s="29">
        <v>87811.6</v>
      </c>
      <c r="O258" s="29">
        <v>90158.3</v>
      </c>
      <c r="P258" s="29">
        <v>40499.300000000003</v>
      </c>
      <c r="Q258" s="29">
        <v>0</v>
      </c>
      <c r="R258" s="24"/>
      <c r="S258" s="24"/>
      <c r="T258" s="24"/>
      <c r="U258" s="24"/>
    </row>
    <row r="259" spans="1:21" x14ac:dyDescent="0.2">
      <c r="A259" s="28" t="s">
        <v>1025</v>
      </c>
      <c r="B259" s="29">
        <v>541934</v>
      </c>
      <c r="C259" s="29">
        <v>55715</v>
      </c>
      <c r="D259" s="29">
        <v>75321.2</v>
      </c>
      <c r="E259" s="29">
        <v>80468.800000000003</v>
      </c>
      <c r="F259" s="29">
        <v>40726.400000000001</v>
      </c>
      <c r="G259" s="29">
        <v>19909</v>
      </c>
      <c r="H259" s="29">
        <v>76002.5</v>
      </c>
      <c r="I259" s="29">
        <v>421041.6</v>
      </c>
      <c r="J259" s="29">
        <v>138227.6</v>
      </c>
      <c r="K259" s="29">
        <v>24753.8</v>
      </c>
      <c r="L259" s="29">
        <v>21801.5</v>
      </c>
      <c r="M259" s="29">
        <v>122103.6</v>
      </c>
      <c r="N259" s="29">
        <v>87811.6</v>
      </c>
      <c r="O259" s="29">
        <v>90158.3</v>
      </c>
      <c r="P259" s="29">
        <v>40499.300000000003</v>
      </c>
      <c r="Q259" s="29">
        <v>0</v>
      </c>
      <c r="R259" s="24"/>
      <c r="S259" s="24"/>
      <c r="T259" s="24"/>
      <c r="U259" s="24"/>
    </row>
    <row r="260" spans="1:21" x14ac:dyDescent="0.2">
      <c r="A260" s="28" t="s">
        <v>1026</v>
      </c>
      <c r="B260" s="29">
        <v>541934</v>
      </c>
      <c r="C260" s="29">
        <v>55715</v>
      </c>
      <c r="D260" s="29">
        <v>75321.2</v>
      </c>
      <c r="E260" s="29">
        <v>80468.800000000003</v>
      </c>
      <c r="F260" s="29">
        <v>40726.400000000001</v>
      </c>
      <c r="G260" s="29">
        <v>19909</v>
      </c>
      <c r="H260" s="29">
        <v>76002.5</v>
      </c>
      <c r="I260" s="29">
        <v>421041.6</v>
      </c>
      <c r="J260" s="29">
        <v>138227.6</v>
      </c>
      <c r="K260" s="29">
        <v>24753.8</v>
      </c>
      <c r="L260" s="29">
        <v>21801.5</v>
      </c>
      <c r="M260" s="29">
        <v>122103.6</v>
      </c>
      <c r="N260" s="29">
        <v>87811.6</v>
      </c>
      <c r="O260" s="29">
        <v>90158.3</v>
      </c>
      <c r="P260" s="29">
        <v>40499.300000000003</v>
      </c>
      <c r="Q260" s="29">
        <v>0</v>
      </c>
      <c r="R260" s="24"/>
      <c r="S260" s="24"/>
      <c r="T260" s="24"/>
      <c r="U260" s="24"/>
    </row>
    <row r="261" spans="1:21" x14ac:dyDescent="0.2">
      <c r="A261" s="28" t="s">
        <v>1027</v>
      </c>
      <c r="B261" s="29">
        <v>541934</v>
      </c>
      <c r="C261" s="29">
        <v>55715</v>
      </c>
      <c r="D261" s="29">
        <v>75321.2</v>
      </c>
      <c r="E261" s="29">
        <v>80468.800000000003</v>
      </c>
      <c r="F261" s="29">
        <v>40726.400000000001</v>
      </c>
      <c r="G261" s="29">
        <v>19909</v>
      </c>
      <c r="H261" s="29">
        <v>76002.5</v>
      </c>
      <c r="I261" s="29">
        <v>421041.6</v>
      </c>
      <c r="J261" s="29">
        <v>138227.6</v>
      </c>
      <c r="K261" s="29">
        <v>24753.8</v>
      </c>
      <c r="L261" s="29">
        <v>21801.5</v>
      </c>
      <c r="M261" s="29">
        <v>122103.6</v>
      </c>
      <c r="N261" s="29">
        <v>87811.6</v>
      </c>
      <c r="O261" s="29">
        <v>90158.3</v>
      </c>
      <c r="P261" s="29">
        <v>40499.300000000003</v>
      </c>
      <c r="Q261" s="29">
        <v>0</v>
      </c>
      <c r="R261" s="24"/>
      <c r="S261" s="24"/>
      <c r="T261" s="24"/>
      <c r="U261" s="24"/>
    </row>
    <row r="262" spans="1:21" x14ac:dyDescent="0.2">
      <c r="A262" s="28" t="s">
        <v>1028</v>
      </c>
      <c r="B262" s="29">
        <v>541934</v>
      </c>
      <c r="C262" s="29">
        <v>55715</v>
      </c>
      <c r="D262" s="29">
        <v>75321.2</v>
      </c>
      <c r="E262" s="29">
        <v>80468.800000000003</v>
      </c>
      <c r="F262" s="29">
        <v>40726.400000000001</v>
      </c>
      <c r="G262" s="29">
        <v>19909</v>
      </c>
      <c r="H262" s="29">
        <v>76002.5</v>
      </c>
      <c r="I262" s="29">
        <v>421041.6</v>
      </c>
      <c r="J262" s="29">
        <v>138227.6</v>
      </c>
      <c r="K262" s="29">
        <v>24753.8</v>
      </c>
      <c r="L262" s="29">
        <v>21801.5</v>
      </c>
      <c r="M262" s="29">
        <v>122103.6</v>
      </c>
      <c r="N262" s="29">
        <v>87811.6</v>
      </c>
      <c r="O262" s="29">
        <v>88341.5</v>
      </c>
      <c r="P262" s="29">
        <v>40499.300000000003</v>
      </c>
      <c r="Q262" s="29">
        <v>0</v>
      </c>
      <c r="R262" s="24"/>
      <c r="S262" s="24"/>
      <c r="T262" s="24"/>
      <c r="U262" s="24"/>
    </row>
    <row r="263" spans="1:21" x14ac:dyDescent="0.2">
      <c r="A263" s="28" t="s">
        <v>1029</v>
      </c>
      <c r="B263" s="29">
        <v>541934</v>
      </c>
      <c r="C263" s="29">
        <v>55715</v>
      </c>
      <c r="D263" s="29">
        <v>75321.2</v>
      </c>
      <c r="E263" s="29">
        <v>80468.800000000003</v>
      </c>
      <c r="F263" s="29">
        <v>40726.400000000001</v>
      </c>
      <c r="G263" s="29">
        <v>19909</v>
      </c>
      <c r="H263" s="29">
        <v>76002.5</v>
      </c>
      <c r="I263" s="29">
        <v>421041.6</v>
      </c>
      <c r="J263" s="29">
        <v>138227.6</v>
      </c>
      <c r="K263" s="29">
        <v>24753.8</v>
      </c>
      <c r="L263" s="29">
        <v>21801.5</v>
      </c>
      <c r="M263" s="29">
        <v>122103.6</v>
      </c>
      <c r="N263" s="29">
        <v>87811.6</v>
      </c>
      <c r="O263" s="29">
        <v>88341.5</v>
      </c>
      <c r="P263" s="29">
        <v>40499.300000000003</v>
      </c>
      <c r="Q263" s="29">
        <v>0</v>
      </c>
      <c r="R263" s="24"/>
      <c r="S263" s="24"/>
      <c r="T263" s="24"/>
      <c r="U263" s="24"/>
    </row>
    <row r="264" spans="1:21" x14ac:dyDescent="0.2">
      <c r="A264" s="28" t="s">
        <v>1030</v>
      </c>
      <c r="B264" s="29">
        <v>541934</v>
      </c>
      <c r="C264" s="29">
        <v>55715</v>
      </c>
      <c r="D264" s="29">
        <v>75321.2</v>
      </c>
      <c r="E264" s="29">
        <v>80468.800000000003</v>
      </c>
      <c r="F264" s="29">
        <v>40726.400000000001</v>
      </c>
      <c r="G264" s="29">
        <v>19909</v>
      </c>
      <c r="H264" s="29">
        <v>70552.100000000006</v>
      </c>
      <c r="I264" s="29">
        <v>421041.6</v>
      </c>
      <c r="J264" s="29">
        <v>138227.6</v>
      </c>
      <c r="K264" s="29">
        <v>24753.8</v>
      </c>
      <c r="L264" s="29">
        <v>21801.5</v>
      </c>
      <c r="M264" s="29">
        <v>122103.6</v>
      </c>
      <c r="N264" s="29">
        <v>79333.3</v>
      </c>
      <c r="O264" s="29">
        <v>88341.5</v>
      </c>
      <c r="P264" s="29">
        <v>40499.300000000003</v>
      </c>
      <c r="Q264" s="29">
        <v>0</v>
      </c>
      <c r="R264" s="24"/>
      <c r="S264" s="24"/>
      <c r="T264" s="24"/>
      <c r="U264" s="24"/>
    </row>
    <row r="265" spans="1:21" x14ac:dyDescent="0.2">
      <c r="A265" s="28" t="s">
        <v>1031</v>
      </c>
      <c r="B265" s="29">
        <v>541934</v>
      </c>
      <c r="C265" s="29">
        <v>55715</v>
      </c>
      <c r="D265" s="29">
        <v>75321.2</v>
      </c>
      <c r="E265" s="29">
        <v>80468.800000000003</v>
      </c>
      <c r="F265" s="29">
        <v>40726.400000000001</v>
      </c>
      <c r="G265" s="29">
        <v>19909</v>
      </c>
      <c r="H265" s="29">
        <v>70552.100000000006</v>
      </c>
      <c r="I265" s="29">
        <v>421041.6</v>
      </c>
      <c r="J265" s="29">
        <v>138227.6</v>
      </c>
      <c r="K265" s="29">
        <v>24753.8</v>
      </c>
      <c r="L265" s="29">
        <v>21801.5</v>
      </c>
      <c r="M265" s="29">
        <v>122103.6</v>
      </c>
      <c r="N265" s="29">
        <v>79333.3</v>
      </c>
      <c r="O265" s="29">
        <v>88341.5</v>
      </c>
      <c r="P265" s="29">
        <v>40499.300000000003</v>
      </c>
      <c r="Q265" s="29">
        <v>0</v>
      </c>
      <c r="R265" s="24"/>
      <c r="S265" s="24"/>
      <c r="T265" s="24"/>
      <c r="U265" s="24"/>
    </row>
    <row r="266" spans="1:21" x14ac:dyDescent="0.2">
      <c r="A266" s="28" t="s">
        <v>1032</v>
      </c>
      <c r="B266" s="29">
        <v>541934</v>
      </c>
      <c r="C266" s="29">
        <v>55715</v>
      </c>
      <c r="D266" s="29">
        <v>75321.2</v>
      </c>
      <c r="E266" s="29">
        <v>80468.800000000003</v>
      </c>
      <c r="F266" s="29">
        <v>40726.400000000001</v>
      </c>
      <c r="G266" s="29">
        <v>19909</v>
      </c>
      <c r="H266" s="29">
        <v>70552.100000000006</v>
      </c>
      <c r="I266" s="29">
        <v>421041.6</v>
      </c>
      <c r="J266" s="29">
        <v>138227.6</v>
      </c>
      <c r="K266" s="29">
        <v>24753.8</v>
      </c>
      <c r="L266" s="29">
        <v>21801.5</v>
      </c>
      <c r="M266" s="29">
        <v>122103.6</v>
      </c>
      <c r="N266" s="29">
        <v>79333.3</v>
      </c>
      <c r="O266" s="29">
        <v>88341.5</v>
      </c>
      <c r="P266" s="29">
        <v>40499.300000000003</v>
      </c>
      <c r="Q266" s="29">
        <v>0</v>
      </c>
      <c r="R266" s="24"/>
      <c r="S266" s="24"/>
      <c r="T266" s="24"/>
      <c r="U266" s="24"/>
    </row>
    <row r="267" spans="1:21" x14ac:dyDescent="0.2">
      <c r="A267" s="28" t="s">
        <v>1033</v>
      </c>
      <c r="B267" s="29">
        <v>541934</v>
      </c>
      <c r="C267" s="29">
        <v>55715</v>
      </c>
      <c r="D267" s="29">
        <v>75321.2</v>
      </c>
      <c r="E267" s="29">
        <v>80468.800000000003</v>
      </c>
      <c r="F267" s="29">
        <v>40726.400000000001</v>
      </c>
      <c r="G267" s="29">
        <v>19909</v>
      </c>
      <c r="H267" s="29">
        <v>70552.100000000006</v>
      </c>
      <c r="I267" s="29">
        <v>421041.6</v>
      </c>
      <c r="J267" s="29">
        <v>138227.6</v>
      </c>
      <c r="K267" s="29">
        <v>24753.8</v>
      </c>
      <c r="L267" s="29">
        <v>21801.5</v>
      </c>
      <c r="M267" s="29">
        <v>122103.6</v>
      </c>
      <c r="N267" s="29">
        <v>79333.3</v>
      </c>
      <c r="O267" s="29">
        <v>88341.5</v>
      </c>
      <c r="P267" s="29">
        <v>40499.300000000003</v>
      </c>
      <c r="Q267" s="29">
        <v>0</v>
      </c>
      <c r="R267" s="24"/>
      <c r="S267" s="24"/>
      <c r="T267" s="24"/>
      <c r="U267" s="24"/>
    </row>
    <row r="268" spans="1:21" x14ac:dyDescent="0.2">
      <c r="A268" s="28" t="s">
        <v>1034</v>
      </c>
      <c r="B268" s="29">
        <v>541934</v>
      </c>
      <c r="C268" s="29">
        <v>53292.6</v>
      </c>
      <c r="D268" s="29">
        <v>75321.2</v>
      </c>
      <c r="E268" s="29">
        <v>80468.800000000003</v>
      </c>
      <c r="F268" s="29">
        <v>40726.400000000001</v>
      </c>
      <c r="G268" s="29">
        <v>19909</v>
      </c>
      <c r="H268" s="29">
        <v>70552.100000000006</v>
      </c>
      <c r="I268" s="29">
        <v>421041.6</v>
      </c>
      <c r="J268" s="29">
        <v>138227.6</v>
      </c>
      <c r="K268" s="29">
        <v>24753.8</v>
      </c>
      <c r="L268" s="29">
        <v>21801.5</v>
      </c>
      <c r="M268" s="29">
        <v>122103.6</v>
      </c>
      <c r="N268" s="29">
        <v>79333.3</v>
      </c>
      <c r="O268" s="29">
        <v>88341.5</v>
      </c>
      <c r="P268" s="29">
        <v>40499.300000000003</v>
      </c>
      <c r="Q268" s="29">
        <v>0</v>
      </c>
      <c r="R268" s="24"/>
      <c r="S268" s="24"/>
      <c r="T268" s="24"/>
      <c r="U268" s="24"/>
    </row>
    <row r="269" spans="1:21" x14ac:dyDescent="0.2">
      <c r="A269" s="28" t="s">
        <v>1035</v>
      </c>
      <c r="B269" s="29">
        <v>541934</v>
      </c>
      <c r="C269" s="29">
        <v>53292.6</v>
      </c>
      <c r="D269" s="29">
        <v>75321.2</v>
      </c>
      <c r="E269" s="29">
        <v>80468.800000000003</v>
      </c>
      <c r="F269" s="29">
        <v>40726.400000000001</v>
      </c>
      <c r="G269" s="29">
        <v>19909</v>
      </c>
      <c r="H269" s="29">
        <v>70552.100000000006</v>
      </c>
      <c r="I269" s="29">
        <v>421041.6</v>
      </c>
      <c r="J269" s="29">
        <v>138227.6</v>
      </c>
      <c r="K269" s="29">
        <v>24753.8</v>
      </c>
      <c r="L269" s="29">
        <v>21801.5</v>
      </c>
      <c r="M269" s="29">
        <v>122103.6</v>
      </c>
      <c r="N269" s="29">
        <v>79333.3</v>
      </c>
      <c r="O269" s="29">
        <v>88341.5</v>
      </c>
      <c r="P269" s="29">
        <v>40499.300000000003</v>
      </c>
      <c r="Q269" s="29">
        <v>0</v>
      </c>
      <c r="R269" s="24"/>
      <c r="S269" s="24"/>
      <c r="T269" s="24"/>
      <c r="U269" s="24"/>
    </row>
    <row r="270" spans="1:21" x14ac:dyDescent="0.2">
      <c r="A270" s="28" t="s">
        <v>1036</v>
      </c>
      <c r="B270" s="29">
        <v>541934</v>
      </c>
      <c r="C270" s="29">
        <v>53292.6</v>
      </c>
      <c r="D270" s="29">
        <v>75321.2</v>
      </c>
      <c r="E270" s="29">
        <v>80468.800000000003</v>
      </c>
      <c r="F270" s="29">
        <v>40726.400000000001</v>
      </c>
      <c r="G270" s="29">
        <v>19909</v>
      </c>
      <c r="H270" s="29">
        <v>70552.100000000006</v>
      </c>
      <c r="I270" s="29">
        <v>421041.6</v>
      </c>
      <c r="J270" s="29">
        <v>138227.6</v>
      </c>
      <c r="K270" s="29">
        <v>24753.8</v>
      </c>
      <c r="L270" s="29">
        <v>21801.5</v>
      </c>
      <c r="M270" s="29">
        <v>122103.6</v>
      </c>
      <c r="N270" s="29">
        <v>79333.3</v>
      </c>
      <c r="O270" s="29">
        <v>88341.5</v>
      </c>
      <c r="P270" s="29">
        <v>40499.300000000003</v>
      </c>
      <c r="Q270" s="29">
        <v>0</v>
      </c>
      <c r="R270" s="24"/>
      <c r="S270" s="24"/>
      <c r="T270" s="24"/>
      <c r="U270" s="24"/>
    </row>
    <row r="271" spans="1:21" x14ac:dyDescent="0.2">
      <c r="A271" s="28" t="s">
        <v>1037</v>
      </c>
      <c r="B271" s="29">
        <v>541934</v>
      </c>
      <c r="C271" s="29">
        <v>53292.6</v>
      </c>
      <c r="D271" s="29">
        <v>75321.2</v>
      </c>
      <c r="E271" s="29">
        <v>80468.800000000003</v>
      </c>
      <c r="F271" s="29">
        <v>40726.400000000001</v>
      </c>
      <c r="G271" s="29">
        <v>19909</v>
      </c>
      <c r="H271" s="29">
        <v>70552.100000000006</v>
      </c>
      <c r="I271" s="29">
        <v>421041.6</v>
      </c>
      <c r="J271" s="29">
        <v>138227.6</v>
      </c>
      <c r="K271" s="29">
        <v>24753.8</v>
      </c>
      <c r="L271" s="29">
        <v>21801.5</v>
      </c>
      <c r="M271" s="29">
        <v>122103.6</v>
      </c>
      <c r="N271" s="29">
        <v>79333.3</v>
      </c>
      <c r="O271" s="29">
        <v>88341.5</v>
      </c>
      <c r="P271" s="29">
        <v>40499.300000000003</v>
      </c>
      <c r="Q271" s="29">
        <v>0</v>
      </c>
      <c r="R271" s="24"/>
      <c r="S271" s="24"/>
      <c r="T271" s="24"/>
      <c r="U271" s="24"/>
    </row>
    <row r="272" spans="1:21" x14ac:dyDescent="0.2">
      <c r="A272" s="28" t="s">
        <v>1038</v>
      </c>
      <c r="B272" s="29">
        <v>541934</v>
      </c>
      <c r="C272" s="29">
        <v>53292.6</v>
      </c>
      <c r="D272" s="29">
        <v>75321.2</v>
      </c>
      <c r="E272" s="29">
        <v>80468.800000000003</v>
      </c>
      <c r="F272" s="29">
        <v>40726.400000000001</v>
      </c>
      <c r="G272" s="29">
        <v>19909</v>
      </c>
      <c r="H272" s="29">
        <v>70552.100000000006</v>
      </c>
      <c r="I272" s="29">
        <v>421041.6</v>
      </c>
      <c r="J272" s="29">
        <v>138227.6</v>
      </c>
      <c r="K272" s="29">
        <v>24753.8</v>
      </c>
      <c r="L272" s="29">
        <v>21801.5</v>
      </c>
      <c r="M272" s="29">
        <v>122103.6</v>
      </c>
      <c r="N272" s="29">
        <v>79333.3</v>
      </c>
      <c r="O272" s="29">
        <v>52611.3</v>
      </c>
      <c r="P272" s="29">
        <v>40499.300000000003</v>
      </c>
      <c r="Q272" s="29">
        <v>0</v>
      </c>
      <c r="R272" s="24"/>
      <c r="S272" s="24"/>
      <c r="T272" s="24"/>
      <c r="U272" s="24"/>
    </row>
    <row r="273" spans="1:21" x14ac:dyDescent="0.2">
      <c r="A273" s="28" t="s">
        <v>1039</v>
      </c>
      <c r="B273" s="29">
        <v>541934</v>
      </c>
      <c r="C273" s="29">
        <v>53292.6</v>
      </c>
      <c r="D273" s="29">
        <v>75321.2</v>
      </c>
      <c r="E273" s="29">
        <v>80468.800000000003</v>
      </c>
      <c r="F273" s="29">
        <v>40726.400000000001</v>
      </c>
      <c r="G273" s="29">
        <v>19909</v>
      </c>
      <c r="H273" s="29">
        <v>70552.100000000006</v>
      </c>
      <c r="I273" s="29">
        <v>421041.6</v>
      </c>
      <c r="J273" s="29">
        <v>138227.6</v>
      </c>
      <c r="K273" s="29">
        <v>24753.8</v>
      </c>
      <c r="L273" s="29">
        <v>21801.5</v>
      </c>
      <c r="M273" s="29">
        <v>122103.6</v>
      </c>
      <c r="N273" s="29">
        <v>79333.3</v>
      </c>
      <c r="O273" s="29">
        <v>52611.3</v>
      </c>
      <c r="P273" s="29">
        <v>40499.300000000003</v>
      </c>
      <c r="Q273" s="29">
        <v>0</v>
      </c>
      <c r="R273" s="24"/>
      <c r="S273" s="24"/>
      <c r="T273" s="24"/>
      <c r="U273" s="24"/>
    </row>
    <row r="274" spans="1:21" x14ac:dyDescent="0.2">
      <c r="A274" s="28" t="s">
        <v>1040</v>
      </c>
      <c r="B274" s="29">
        <v>541934</v>
      </c>
      <c r="C274" s="29">
        <v>53292.6</v>
      </c>
      <c r="D274" s="29">
        <v>75321.2</v>
      </c>
      <c r="E274" s="29">
        <v>80468.800000000003</v>
      </c>
      <c r="F274" s="29">
        <v>40726.400000000001</v>
      </c>
      <c r="G274" s="29">
        <v>19909</v>
      </c>
      <c r="H274" s="29">
        <v>70552.100000000006</v>
      </c>
      <c r="I274" s="29">
        <v>421041.6</v>
      </c>
      <c r="J274" s="29">
        <v>138227.6</v>
      </c>
      <c r="K274" s="29">
        <v>24753.8</v>
      </c>
      <c r="L274" s="29">
        <v>21801.5</v>
      </c>
      <c r="M274" s="29">
        <v>122103.6</v>
      </c>
      <c r="N274" s="29">
        <v>79333.3</v>
      </c>
      <c r="O274" s="29">
        <v>52611.3</v>
      </c>
      <c r="P274" s="29">
        <v>40499.300000000003</v>
      </c>
      <c r="Q274" s="29">
        <v>0</v>
      </c>
      <c r="R274" s="24"/>
      <c r="S274" s="24"/>
      <c r="T274" s="24"/>
      <c r="U274" s="24"/>
    </row>
    <row r="275" spans="1:21" x14ac:dyDescent="0.2">
      <c r="A275" s="28" t="s">
        <v>1041</v>
      </c>
      <c r="B275" s="29">
        <v>541934</v>
      </c>
      <c r="C275" s="29">
        <v>53292.6</v>
      </c>
      <c r="D275" s="29">
        <v>75321.2</v>
      </c>
      <c r="E275" s="29">
        <v>80468.800000000003</v>
      </c>
      <c r="F275" s="29">
        <v>40726.400000000001</v>
      </c>
      <c r="G275" s="29">
        <v>19909</v>
      </c>
      <c r="H275" s="29">
        <v>70552.100000000006</v>
      </c>
      <c r="I275" s="29">
        <v>421041.6</v>
      </c>
      <c r="J275" s="29">
        <v>138227.6</v>
      </c>
      <c r="K275" s="29">
        <v>24753.8</v>
      </c>
      <c r="L275" s="29">
        <v>21801.5</v>
      </c>
      <c r="M275" s="29">
        <v>122103.6</v>
      </c>
      <c r="N275" s="29">
        <v>79333.3</v>
      </c>
      <c r="O275" s="29">
        <v>52611.3</v>
      </c>
      <c r="P275" s="29">
        <v>40499.300000000003</v>
      </c>
      <c r="Q275" s="29">
        <v>0</v>
      </c>
      <c r="R275" s="24"/>
      <c r="S275" s="24"/>
      <c r="T275" s="24"/>
      <c r="U275" s="24"/>
    </row>
    <row r="276" spans="1:21" x14ac:dyDescent="0.2">
      <c r="A276" s="28" t="s">
        <v>1042</v>
      </c>
      <c r="B276" s="29">
        <v>541934</v>
      </c>
      <c r="C276" s="29">
        <v>53292.6</v>
      </c>
      <c r="D276" s="29">
        <v>75321.2</v>
      </c>
      <c r="E276" s="29">
        <v>80468.800000000003</v>
      </c>
      <c r="F276" s="29">
        <v>40726.400000000001</v>
      </c>
      <c r="G276" s="29">
        <v>19909</v>
      </c>
      <c r="H276" s="29">
        <v>70552.100000000006</v>
      </c>
      <c r="I276" s="29">
        <v>421041.6</v>
      </c>
      <c r="J276" s="29">
        <v>138227.6</v>
      </c>
      <c r="K276" s="29">
        <v>24753.8</v>
      </c>
      <c r="L276" s="29">
        <v>21801.5</v>
      </c>
      <c r="M276" s="29">
        <v>122103.6</v>
      </c>
      <c r="N276" s="29">
        <v>79333.3</v>
      </c>
      <c r="O276" s="29">
        <v>52611.3</v>
      </c>
      <c r="P276" s="29">
        <v>40499.300000000003</v>
      </c>
      <c r="Q276" s="29">
        <v>0</v>
      </c>
      <c r="R276" s="24"/>
      <c r="S276" s="24"/>
      <c r="T276" s="24"/>
      <c r="U276" s="24"/>
    </row>
    <row r="277" spans="1:21" x14ac:dyDescent="0.2">
      <c r="A277" s="28" t="s">
        <v>1043</v>
      </c>
      <c r="B277" s="29">
        <v>541934</v>
      </c>
      <c r="C277" s="29">
        <v>53292.6</v>
      </c>
      <c r="D277" s="29">
        <v>75321.2</v>
      </c>
      <c r="E277" s="29">
        <v>80468.800000000003</v>
      </c>
      <c r="F277" s="29">
        <v>40726.400000000001</v>
      </c>
      <c r="G277" s="29">
        <v>19909</v>
      </c>
      <c r="H277" s="29">
        <v>70552.100000000006</v>
      </c>
      <c r="I277" s="29">
        <v>421041.6</v>
      </c>
      <c r="J277" s="29">
        <v>138227.6</v>
      </c>
      <c r="K277" s="29">
        <v>24753.8</v>
      </c>
      <c r="L277" s="29">
        <v>21801.5</v>
      </c>
      <c r="M277" s="29">
        <v>122103.6</v>
      </c>
      <c r="N277" s="29">
        <v>79333.3</v>
      </c>
      <c r="O277" s="29">
        <v>52611.3</v>
      </c>
      <c r="P277" s="29">
        <v>40499.300000000003</v>
      </c>
      <c r="Q277" s="29">
        <v>0</v>
      </c>
      <c r="R277" s="24"/>
      <c r="S277" s="24"/>
      <c r="T277" s="24"/>
      <c r="U277" s="24"/>
    </row>
    <row r="278" spans="1:21" x14ac:dyDescent="0.2">
      <c r="A278" s="28" t="s">
        <v>1044</v>
      </c>
      <c r="B278" s="29">
        <v>541934</v>
      </c>
      <c r="C278" s="29">
        <v>53292.6</v>
      </c>
      <c r="D278" s="29">
        <v>75321.2</v>
      </c>
      <c r="E278" s="29">
        <v>80468.800000000003</v>
      </c>
      <c r="F278" s="29">
        <v>40726.400000000001</v>
      </c>
      <c r="G278" s="29">
        <v>19909</v>
      </c>
      <c r="H278" s="29">
        <v>70552.100000000006</v>
      </c>
      <c r="I278" s="29">
        <v>406582.9</v>
      </c>
      <c r="J278" s="29">
        <v>138227.6</v>
      </c>
      <c r="K278" s="29">
        <v>24753.8</v>
      </c>
      <c r="L278" s="29">
        <v>21801.5</v>
      </c>
      <c r="M278" s="29">
        <v>122103.6</v>
      </c>
      <c r="N278" s="29">
        <v>79333.3</v>
      </c>
      <c r="O278" s="29">
        <v>52611.3</v>
      </c>
      <c r="P278" s="29">
        <v>40499.300000000003</v>
      </c>
      <c r="Q278" s="29">
        <v>0</v>
      </c>
      <c r="R278" s="24"/>
      <c r="S278" s="24"/>
      <c r="T278" s="24"/>
      <c r="U278" s="24"/>
    </row>
    <row r="279" spans="1:21" x14ac:dyDescent="0.2">
      <c r="A279" s="28" t="s">
        <v>1045</v>
      </c>
      <c r="B279" s="29">
        <v>541934</v>
      </c>
      <c r="C279" s="29">
        <v>53292.6</v>
      </c>
      <c r="D279" s="29">
        <v>75321.2</v>
      </c>
      <c r="E279" s="29">
        <v>80468.800000000003</v>
      </c>
      <c r="F279" s="29">
        <v>40726.400000000001</v>
      </c>
      <c r="G279" s="29">
        <v>19909</v>
      </c>
      <c r="H279" s="29">
        <v>70552.100000000006</v>
      </c>
      <c r="I279" s="29">
        <v>406582.9</v>
      </c>
      <c r="J279" s="29">
        <v>138227.6</v>
      </c>
      <c r="K279" s="29">
        <v>24753.8</v>
      </c>
      <c r="L279" s="29">
        <v>21801.5</v>
      </c>
      <c r="M279" s="29">
        <v>121498</v>
      </c>
      <c r="N279" s="29">
        <v>79333.3</v>
      </c>
      <c r="O279" s="29">
        <v>52611.3</v>
      </c>
      <c r="P279" s="29">
        <v>40499.300000000003</v>
      </c>
      <c r="Q279" s="29">
        <v>0</v>
      </c>
      <c r="R279" s="24"/>
      <c r="S279" s="24"/>
      <c r="T279" s="24"/>
      <c r="U279" s="24"/>
    </row>
    <row r="280" spans="1:21" x14ac:dyDescent="0.2">
      <c r="A280" s="28" t="s">
        <v>1046</v>
      </c>
      <c r="B280" s="29">
        <v>541934</v>
      </c>
      <c r="C280" s="29">
        <v>53292.6</v>
      </c>
      <c r="D280" s="29">
        <v>75321.2</v>
      </c>
      <c r="E280" s="29">
        <v>56320.6</v>
      </c>
      <c r="F280" s="29">
        <v>40726.400000000001</v>
      </c>
      <c r="G280" s="29">
        <v>19909</v>
      </c>
      <c r="H280" s="29">
        <v>70552.100000000006</v>
      </c>
      <c r="I280" s="29">
        <v>406582.9</v>
      </c>
      <c r="J280" s="29">
        <v>138227.6</v>
      </c>
      <c r="K280" s="29">
        <v>24753.8</v>
      </c>
      <c r="L280" s="29">
        <v>21801.5</v>
      </c>
      <c r="M280" s="29">
        <v>121498</v>
      </c>
      <c r="N280" s="29">
        <v>79333.3</v>
      </c>
      <c r="O280" s="29">
        <v>48977.7</v>
      </c>
      <c r="P280" s="29">
        <v>40499.300000000003</v>
      </c>
      <c r="Q280" s="29">
        <v>0</v>
      </c>
      <c r="R280" s="24"/>
      <c r="S280" s="24"/>
      <c r="T280" s="24"/>
      <c r="U280" s="24"/>
    </row>
    <row r="281" spans="1:21" x14ac:dyDescent="0.2">
      <c r="A281" s="28" t="s">
        <v>1047</v>
      </c>
      <c r="B281" s="29">
        <v>541934</v>
      </c>
      <c r="C281" s="29">
        <v>53292.6</v>
      </c>
      <c r="D281" s="29">
        <v>75321.2</v>
      </c>
      <c r="E281" s="29">
        <v>56320.6</v>
      </c>
      <c r="F281" s="29">
        <v>40726.400000000001</v>
      </c>
      <c r="G281" s="29">
        <v>19909</v>
      </c>
      <c r="H281" s="29">
        <v>70552.100000000006</v>
      </c>
      <c r="I281" s="29">
        <v>406582.9</v>
      </c>
      <c r="J281" s="29">
        <v>132777.20000000001</v>
      </c>
      <c r="K281" s="29">
        <v>24753.8</v>
      </c>
      <c r="L281" s="29">
        <v>21801.5</v>
      </c>
      <c r="M281" s="29">
        <v>121498</v>
      </c>
      <c r="N281" s="29">
        <v>79333.3</v>
      </c>
      <c r="O281" s="29">
        <v>48977.7</v>
      </c>
      <c r="P281" s="29">
        <v>40499.300000000003</v>
      </c>
      <c r="Q281" s="29">
        <v>0</v>
      </c>
      <c r="R281" s="24"/>
      <c r="S281" s="24"/>
      <c r="T281" s="24"/>
      <c r="U281" s="24"/>
    </row>
    <row r="282" spans="1:21" x14ac:dyDescent="0.2">
      <c r="A282" s="28" t="s">
        <v>1048</v>
      </c>
      <c r="B282" s="29">
        <v>541934</v>
      </c>
      <c r="C282" s="29">
        <v>53292.6</v>
      </c>
      <c r="D282" s="29">
        <v>75321.2</v>
      </c>
      <c r="E282" s="29">
        <v>56320.6</v>
      </c>
      <c r="F282" s="29">
        <v>40726.400000000001</v>
      </c>
      <c r="G282" s="29">
        <v>0</v>
      </c>
      <c r="H282" s="29">
        <v>70552.100000000006</v>
      </c>
      <c r="I282" s="29">
        <v>406582.9</v>
      </c>
      <c r="J282" s="29">
        <v>132777.20000000001</v>
      </c>
      <c r="K282" s="29">
        <v>24753.8</v>
      </c>
      <c r="L282" s="29">
        <v>21801.5</v>
      </c>
      <c r="M282" s="29">
        <v>121498</v>
      </c>
      <c r="N282" s="29">
        <v>79333.3</v>
      </c>
      <c r="O282" s="29">
        <v>32021</v>
      </c>
      <c r="P282" s="29">
        <v>40499.300000000003</v>
      </c>
      <c r="Q282" s="29">
        <v>0</v>
      </c>
      <c r="R282" s="24"/>
      <c r="S282" s="24"/>
      <c r="T282" s="24"/>
      <c r="U282" s="24"/>
    </row>
    <row r="283" spans="1:21" x14ac:dyDescent="0.2">
      <c r="A283" s="28" t="s">
        <v>1049</v>
      </c>
      <c r="B283" s="29">
        <v>541934</v>
      </c>
      <c r="C283" s="29">
        <v>53292.6</v>
      </c>
      <c r="D283" s="29">
        <v>75321.2</v>
      </c>
      <c r="E283" s="29">
        <v>56320.6</v>
      </c>
      <c r="F283" s="29">
        <v>40726.400000000001</v>
      </c>
      <c r="G283" s="29">
        <v>0</v>
      </c>
      <c r="H283" s="29">
        <v>70552.100000000006</v>
      </c>
      <c r="I283" s="29">
        <v>406582.9</v>
      </c>
      <c r="J283" s="29">
        <v>132777.20000000001</v>
      </c>
      <c r="K283" s="29">
        <v>24753.8</v>
      </c>
      <c r="L283" s="29">
        <v>21801.5</v>
      </c>
      <c r="M283" s="29">
        <v>121498</v>
      </c>
      <c r="N283" s="29">
        <v>79333.3</v>
      </c>
      <c r="O283" s="29">
        <v>32021</v>
      </c>
      <c r="P283" s="29">
        <v>40499.300000000003</v>
      </c>
      <c r="Q283" s="29">
        <v>0</v>
      </c>
      <c r="R283" s="24"/>
      <c r="S283" s="24"/>
      <c r="T283" s="24"/>
      <c r="U283" s="24"/>
    </row>
    <row r="284" spans="1:21" x14ac:dyDescent="0.2">
      <c r="A284" s="28" t="s">
        <v>1050</v>
      </c>
      <c r="B284" s="29">
        <v>541934</v>
      </c>
      <c r="C284" s="29">
        <v>53292.6</v>
      </c>
      <c r="D284" s="29">
        <v>75321.2</v>
      </c>
      <c r="E284" s="29">
        <v>56320.6</v>
      </c>
      <c r="F284" s="29">
        <v>40726.400000000001</v>
      </c>
      <c r="G284" s="29">
        <v>0</v>
      </c>
      <c r="H284" s="29">
        <v>70552.100000000006</v>
      </c>
      <c r="I284" s="29">
        <v>406582.9</v>
      </c>
      <c r="J284" s="29">
        <v>132777.20000000001</v>
      </c>
      <c r="K284" s="29">
        <v>24753.8</v>
      </c>
      <c r="L284" s="29">
        <v>21801.5</v>
      </c>
      <c r="M284" s="29">
        <v>121498</v>
      </c>
      <c r="N284" s="29">
        <v>79333.3</v>
      </c>
      <c r="O284" s="29">
        <v>32021</v>
      </c>
      <c r="P284" s="29">
        <v>40499.300000000003</v>
      </c>
      <c r="Q284" s="29">
        <v>0</v>
      </c>
      <c r="R284" s="24"/>
      <c r="S284" s="24"/>
      <c r="T284" s="24"/>
      <c r="U284" s="24"/>
    </row>
    <row r="285" spans="1:21" x14ac:dyDescent="0.2">
      <c r="A285" s="28" t="s">
        <v>1051</v>
      </c>
      <c r="B285" s="29">
        <v>541934</v>
      </c>
      <c r="C285" s="29">
        <v>53292.6</v>
      </c>
      <c r="D285" s="29">
        <v>75321.2</v>
      </c>
      <c r="E285" s="29">
        <v>56320.6</v>
      </c>
      <c r="F285" s="29">
        <v>40726.400000000001</v>
      </c>
      <c r="G285" s="29">
        <v>0</v>
      </c>
      <c r="H285" s="29">
        <v>70552.100000000006</v>
      </c>
      <c r="I285" s="29">
        <v>406582.9</v>
      </c>
      <c r="J285" s="29">
        <v>132777.20000000001</v>
      </c>
      <c r="K285" s="29">
        <v>24753.8</v>
      </c>
      <c r="L285" s="29">
        <v>21801.5</v>
      </c>
      <c r="M285" s="29">
        <v>121498</v>
      </c>
      <c r="N285" s="29">
        <v>79333.3</v>
      </c>
      <c r="O285" s="29">
        <v>32021</v>
      </c>
      <c r="P285" s="29">
        <v>40499.300000000003</v>
      </c>
      <c r="Q285" s="29">
        <v>0</v>
      </c>
      <c r="R285" s="24"/>
      <c r="S285" s="24"/>
      <c r="T285" s="24"/>
      <c r="U285" s="24"/>
    </row>
    <row r="286" spans="1:21" x14ac:dyDescent="0.2">
      <c r="A286" s="28" t="s">
        <v>1052</v>
      </c>
      <c r="B286" s="29">
        <v>541934</v>
      </c>
      <c r="C286" s="29">
        <v>53292.6</v>
      </c>
      <c r="D286" s="29">
        <v>75321.2</v>
      </c>
      <c r="E286" s="29">
        <v>56320.6</v>
      </c>
      <c r="F286" s="29">
        <v>40726.400000000001</v>
      </c>
      <c r="G286" s="29">
        <v>0</v>
      </c>
      <c r="H286" s="29">
        <v>70552.100000000006</v>
      </c>
      <c r="I286" s="29">
        <v>406582.9</v>
      </c>
      <c r="J286" s="29">
        <v>132777.20000000001</v>
      </c>
      <c r="K286" s="29">
        <v>24753.8</v>
      </c>
      <c r="L286" s="29">
        <v>21801.5</v>
      </c>
      <c r="M286" s="29">
        <v>121498</v>
      </c>
      <c r="N286" s="29">
        <v>79333.3</v>
      </c>
      <c r="O286" s="29">
        <v>32021</v>
      </c>
      <c r="P286" s="29">
        <v>40499.300000000003</v>
      </c>
      <c r="Q286" s="29">
        <v>0</v>
      </c>
      <c r="R286" s="24"/>
      <c r="S286" s="24"/>
      <c r="T286" s="24"/>
      <c r="U286" s="24"/>
    </row>
    <row r="287" spans="1:21" x14ac:dyDescent="0.2">
      <c r="A287" s="28" t="s">
        <v>1053</v>
      </c>
      <c r="B287" s="29">
        <v>541934</v>
      </c>
      <c r="C287" s="29">
        <v>53292.6</v>
      </c>
      <c r="D287" s="29">
        <v>75321.2</v>
      </c>
      <c r="E287" s="29">
        <v>56320.6</v>
      </c>
      <c r="F287" s="29">
        <v>40726.400000000001</v>
      </c>
      <c r="G287" s="29">
        <v>0</v>
      </c>
      <c r="H287" s="29">
        <v>70552.100000000006</v>
      </c>
      <c r="I287" s="29">
        <v>406582.9</v>
      </c>
      <c r="J287" s="29">
        <v>132777.20000000001</v>
      </c>
      <c r="K287" s="29">
        <v>24753.8</v>
      </c>
      <c r="L287" s="29">
        <v>21801.5</v>
      </c>
      <c r="M287" s="29">
        <v>121498</v>
      </c>
      <c r="N287" s="29">
        <v>75699.7</v>
      </c>
      <c r="O287" s="29">
        <v>32021</v>
      </c>
      <c r="P287" s="29">
        <v>38076.9</v>
      </c>
      <c r="Q287" s="29">
        <v>0</v>
      </c>
      <c r="R287" s="24"/>
      <c r="S287" s="24"/>
      <c r="T287" s="24"/>
      <c r="U287" s="24"/>
    </row>
    <row r="288" spans="1:21" x14ac:dyDescent="0.2">
      <c r="A288" s="28" t="s">
        <v>1054</v>
      </c>
      <c r="B288" s="29">
        <v>541934</v>
      </c>
      <c r="C288" s="29">
        <v>53292.6</v>
      </c>
      <c r="D288" s="29">
        <v>75321.2</v>
      </c>
      <c r="E288" s="29">
        <v>56320.6</v>
      </c>
      <c r="F288" s="29">
        <v>26116.400000000001</v>
      </c>
      <c r="G288" s="29">
        <v>0</v>
      </c>
      <c r="H288" s="29">
        <v>70552.100000000006</v>
      </c>
      <c r="I288" s="29">
        <v>406582.9</v>
      </c>
      <c r="J288" s="29">
        <v>132777.20000000001</v>
      </c>
      <c r="K288" s="29">
        <v>24753.8</v>
      </c>
      <c r="L288" s="29">
        <v>21801.5</v>
      </c>
      <c r="M288" s="29">
        <v>121498</v>
      </c>
      <c r="N288" s="29">
        <v>75699.7</v>
      </c>
      <c r="O288" s="29">
        <v>32021</v>
      </c>
      <c r="P288" s="29">
        <v>21120.2</v>
      </c>
      <c r="Q288" s="29">
        <v>0</v>
      </c>
      <c r="R288" s="24"/>
      <c r="S288" s="24"/>
      <c r="T288" s="24"/>
      <c r="U288" s="24"/>
    </row>
    <row r="289" spans="1:21" x14ac:dyDescent="0.2">
      <c r="A289" s="28" t="s">
        <v>1055</v>
      </c>
      <c r="B289" s="29">
        <v>541934</v>
      </c>
      <c r="C289" s="29">
        <v>53292.6</v>
      </c>
      <c r="D289" s="29">
        <v>75321.2</v>
      </c>
      <c r="E289" s="29">
        <v>56320.6</v>
      </c>
      <c r="F289" s="29">
        <v>26116.400000000001</v>
      </c>
      <c r="G289" s="29">
        <v>0</v>
      </c>
      <c r="H289" s="29">
        <v>70552.100000000006</v>
      </c>
      <c r="I289" s="29">
        <v>406582.9</v>
      </c>
      <c r="J289" s="29">
        <v>132777.20000000001</v>
      </c>
      <c r="K289" s="29">
        <v>24753.8</v>
      </c>
      <c r="L289" s="29">
        <v>21801.5</v>
      </c>
      <c r="M289" s="29">
        <v>121498</v>
      </c>
      <c r="N289" s="29">
        <v>75699.7</v>
      </c>
      <c r="O289" s="29">
        <v>32021</v>
      </c>
      <c r="P289" s="29">
        <v>21120.2</v>
      </c>
      <c r="Q289" s="29">
        <v>0</v>
      </c>
      <c r="R289" s="24"/>
      <c r="S289" s="24"/>
      <c r="T289" s="24"/>
      <c r="U289" s="24"/>
    </row>
    <row r="290" spans="1:21" x14ac:dyDescent="0.2">
      <c r="A290" s="28" t="s">
        <v>1056</v>
      </c>
      <c r="B290" s="29">
        <v>539890.1</v>
      </c>
      <c r="C290" s="29">
        <v>53292.6</v>
      </c>
      <c r="D290" s="29">
        <v>75321.2</v>
      </c>
      <c r="E290" s="29">
        <v>56320.6</v>
      </c>
      <c r="F290" s="29">
        <v>21801.5</v>
      </c>
      <c r="G290" s="29">
        <v>0</v>
      </c>
      <c r="H290" s="29">
        <v>70552.100000000006</v>
      </c>
      <c r="I290" s="29">
        <v>406582.9</v>
      </c>
      <c r="J290" s="29">
        <v>132777.20000000001</v>
      </c>
      <c r="K290" s="29">
        <v>24753.8</v>
      </c>
      <c r="L290" s="29">
        <v>21801.5</v>
      </c>
      <c r="M290" s="29">
        <v>121498</v>
      </c>
      <c r="N290" s="29">
        <v>75699.7</v>
      </c>
      <c r="O290" s="29">
        <v>32021</v>
      </c>
      <c r="P290" s="29">
        <v>21120.2</v>
      </c>
      <c r="Q290" s="29">
        <v>0</v>
      </c>
      <c r="R290" s="24"/>
      <c r="S290" s="24"/>
      <c r="T290" s="24"/>
      <c r="U290" s="24"/>
    </row>
    <row r="291" spans="1:21" x14ac:dyDescent="0.2">
      <c r="A291" s="28" t="s">
        <v>1057</v>
      </c>
      <c r="B291" s="29">
        <v>539890.1</v>
      </c>
      <c r="C291" s="29">
        <v>53292.6</v>
      </c>
      <c r="D291" s="29">
        <v>75321.2</v>
      </c>
      <c r="E291" s="29">
        <v>56320.6</v>
      </c>
      <c r="F291" s="29">
        <v>21801.5</v>
      </c>
      <c r="G291" s="29">
        <v>0</v>
      </c>
      <c r="H291" s="29">
        <v>70552.100000000006</v>
      </c>
      <c r="I291" s="29">
        <v>406582.9</v>
      </c>
      <c r="J291" s="29">
        <v>132777.20000000001</v>
      </c>
      <c r="K291" s="29">
        <v>24753.8</v>
      </c>
      <c r="L291" s="29">
        <v>21801.5</v>
      </c>
      <c r="M291" s="29">
        <v>121498</v>
      </c>
      <c r="N291" s="29">
        <v>75699.7</v>
      </c>
      <c r="O291" s="29">
        <v>32021</v>
      </c>
      <c r="P291" s="29">
        <v>21120.2</v>
      </c>
      <c r="Q291" s="29">
        <v>0</v>
      </c>
      <c r="R291" s="24"/>
      <c r="S291" s="24"/>
      <c r="T291" s="24"/>
      <c r="U291" s="24"/>
    </row>
    <row r="292" spans="1:21" x14ac:dyDescent="0.2">
      <c r="A292" s="28" t="s">
        <v>1058</v>
      </c>
      <c r="B292" s="29">
        <v>539890.1</v>
      </c>
      <c r="C292" s="29">
        <v>53292.6</v>
      </c>
      <c r="D292" s="29">
        <v>75321.2</v>
      </c>
      <c r="E292" s="29">
        <v>56320.6</v>
      </c>
      <c r="F292" s="29">
        <v>21801.5</v>
      </c>
      <c r="G292" s="29">
        <v>0</v>
      </c>
      <c r="H292" s="29">
        <v>70552.100000000006</v>
      </c>
      <c r="I292" s="29">
        <v>406582.9</v>
      </c>
      <c r="J292" s="29">
        <v>132777.20000000001</v>
      </c>
      <c r="K292" s="29">
        <v>24753.8</v>
      </c>
      <c r="L292" s="29">
        <v>21801.5</v>
      </c>
      <c r="M292" s="29">
        <v>121498</v>
      </c>
      <c r="N292" s="29">
        <v>75699.7</v>
      </c>
      <c r="O292" s="29">
        <v>32021</v>
      </c>
      <c r="P292" s="29">
        <v>21120.2</v>
      </c>
      <c r="Q292" s="29">
        <v>0</v>
      </c>
      <c r="R292" s="24"/>
      <c r="S292" s="24"/>
      <c r="T292" s="24"/>
      <c r="U292" s="24"/>
    </row>
    <row r="293" spans="1:21" x14ac:dyDescent="0.2">
      <c r="A293" s="28" t="s">
        <v>1059</v>
      </c>
      <c r="B293" s="29">
        <v>539890.1</v>
      </c>
      <c r="C293" s="29">
        <v>53292.6</v>
      </c>
      <c r="D293" s="29">
        <v>75321.2</v>
      </c>
      <c r="E293" s="29">
        <v>56320.6</v>
      </c>
      <c r="F293" s="29">
        <v>21801.5</v>
      </c>
      <c r="G293" s="29">
        <v>0</v>
      </c>
      <c r="H293" s="29">
        <v>70552.100000000006</v>
      </c>
      <c r="I293" s="29">
        <v>406582.9</v>
      </c>
      <c r="J293" s="29">
        <v>122482.1</v>
      </c>
      <c r="K293" s="29">
        <v>24753.8</v>
      </c>
      <c r="L293" s="29">
        <v>21801.5</v>
      </c>
      <c r="M293" s="29">
        <v>70627.8</v>
      </c>
      <c r="N293" s="29">
        <v>75699.7</v>
      </c>
      <c r="O293" s="29">
        <v>32021</v>
      </c>
      <c r="P293" s="29">
        <v>21120.2</v>
      </c>
      <c r="Q293" s="29">
        <v>0</v>
      </c>
      <c r="R293" s="24"/>
      <c r="S293" s="24"/>
      <c r="T293" s="24"/>
      <c r="U293" s="24"/>
    </row>
    <row r="294" spans="1:21" x14ac:dyDescent="0.2">
      <c r="A294" s="28" t="s">
        <v>1060</v>
      </c>
      <c r="B294" s="29">
        <v>539890.1</v>
      </c>
      <c r="C294" s="29">
        <v>53292.6</v>
      </c>
      <c r="D294" s="29">
        <v>75321.2</v>
      </c>
      <c r="E294" s="29">
        <v>56320.6</v>
      </c>
      <c r="F294" s="29">
        <v>21801.5</v>
      </c>
      <c r="G294" s="29">
        <v>0</v>
      </c>
      <c r="H294" s="29">
        <v>70552.100000000006</v>
      </c>
      <c r="I294" s="29">
        <v>406582.9</v>
      </c>
      <c r="J294" s="29">
        <v>122482.1</v>
      </c>
      <c r="K294" s="29">
        <v>24753.8</v>
      </c>
      <c r="L294" s="29">
        <v>21801.5</v>
      </c>
      <c r="M294" s="29">
        <v>53671.1</v>
      </c>
      <c r="N294" s="29">
        <v>75699.7</v>
      </c>
      <c r="O294" s="29">
        <v>12036.2</v>
      </c>
      <c r="P294" s="29">
        <v>21120.2</v>
      </c>
      <c r="Q294" s="29">
        <v>0</v>
      </c>
      <c r="R294" s="24"/>
      <c r="S294" s="24"/>
      <c r="T294" s="24"/>
      <c r="U294" s="24"/>
    </row>
    <row r="295" spans="1:21" x14ac:dyDescent="0.2">
      <c r="A295" s="28" t="s">
        <v>1061</v>
      </c>
      <c r="B295" s="29">
        <v>539890.1</v>
      </c>
      <c r="C295" s="29">
        <v>53292.6</v>
      </c>
      <c r="D295" s="29">
        <v>72974.5</v>
      </c>
      <c r="E295" s="29">
        <v>56320.6</v>
      </c>
      <c r="F295" s="29">
        <v>21801.5</v>
      </c>
      <c r="G295" s="29">
        <v>0</v>
      </c>
      <c r="H295" s="29">
        <v>70552.100000000006</v>
      </c>
      <c r="I295" s="29">
        <v>406507.2</v>
      </c>
      <c r="J295" s="29">
        <v>122482.1</v>
      </c>
      <c r="K295" s="29">
        <v>24753.8</v>
      </c>
      <c r="L295" s="29">
        <v>21801.5</v>
      </c>
      <c r="M295" s="29">
        <v>53671.1</v>
      </c>
      <c r="N295" s="29">
        <v>75699.7</v>
      </c>
      <c r="O295" s="29">
        <v>12036.2</v>
      </c>
      <c r="P295" s="29">
        <v>21120.2</v>
      </c>
      <c r="Q295" s="29">
        <v>0</v>
      </c>
      <c r="R295" s="24"/>
      <c r="S295" s="24"/>
      <c r="T295" s="24"/>
      <c r="U295" s="24"/>
    </row>
    <row r="296" spans="1:21" x14ac:dyDescent="0.2">
      <c r="A296" s="28" t="s">
        <v>1062</v>
      </c>
      <c r="B296" s="29">
        <v>539890.1</v>
      </c>
      <c r="C296" s="29">
        <v>53292.6</v>
      </c>
      <c r="D296" s="29">
        <v>72974.5</v>
      </c>
      <c r="E296" s="29">
        <v>56320.6</v>
      </c>
      <c r="F296" s="29">
        <v>21801.5</v>
      </c>
      <c r="G296" s="29">
        <v>0</v>
      </c>
      <c r="H296" s="29">
        <v>70552.100000000006</v>
      </c>
      <c r="I296" s="29">
        <v>406507.2</v>
      </c>
      <c r="J296" s="29">
        <v>122482.1</v>
      </c>
      <c r="K296" s="29">
        <v>24753.8</v>
      </c>
      <c r="L296" s="29">
        <v>21801.5</v>
      </c>
      <c r="M296" s="29">
        <v>53671.1</v>
      </c>
      <c r="N296" s="29">
        <v>75699.7</v>
      </c>
      <c r="O296" s="29">
        <v>12036.2</v>
      </c>
      <c r="P296" s="29">
        <v>21120.2</v>
      </c>
      <c r="Q296" s="29">
        <v>0</v>
      </c>
      <c r="R296" s="24"/>
      <c r="S296" s="24"/>
      <c r="T296" s="24"/>
      <c r="U296" s="24"/>
    </row>
    <row r="297" spans="1:21" x14ac:dyDescent="0.2">
      <c r="A297" s="28" t="s">
        <v>1063</v>
      </c>
      <c r="B297" s="29">
        <v>539890.1</v>
      </c>
      <c r="C297" s="29">
        <v>53292.6</v>
      </c>
      <c r="D297" s="29">
        <v>72974.5</v>
      </c>
      <c r="E297" s="29">
        <v>56320.6</v>
      </c>
      <c r="F297" s="29">
        <v>21801.5</v>
      </c>
      <c r="G297" s="29">
        <v>0</v>
      </c>
      <c r="H297" s="29">
        <v>70552.100000000006</v>
      </c>
      <c r="I297" s="29">
        <v>362298.6</v>
      </c>
      <c r="J297" s="29">
        <v>122482.1</v>
      </c>
      <c r="K297" s="29">
        <v>24753.8</v>
      </c>
      <c r="L297" s="29">
        <v>21801.5</v>
      </c>
      <c r="M297" s="29">
        <v>53671.1</v>
      </c>
      <c r="N297" s="29">
        <v>75699.7</v>
      </c>
      <c r="O297" s="29">
        <v>12036.2</v>
      </c>
      <c r="P297" s="29">
        <v>21120.2</v>
      </c>
      <c r="Q297" s="29">
        <v>0</v>
      </c>
      <c r="R297" s="24"/>
      <c r="S297" s="24"/>
      <c r="T297" s="24"/>
      <c r="U297" s="24"/>
    </row>
    <row r="298" spans="1:21" x14ac:dyDescent="0.2">
      <c r="A298" s="28" t="s">
        <v>1064</v>
      </c>
      <c r="B298" s="29">
        <v>539890.1</v>
      </c>
      <c r="C298" s="29">
        <v>53292.6</v>
      </c>
      <c r="D298" s="29">
        <v>72974.5</v>
      </c>
      <c r="E298" s="29">
        <v>56320.6</v>
      </c>
      <c r="F298" s="29">
        <v>21801.5</v>
      </c>
      <c r="G298" s="29">
        <v>0</v>
      </c>
      <c r="H298" s="29">
        <v>70552.100000000006</v>
      </c>
      <c r="I298" s="29">
        <v>362298.6</v>
      </c>
      <c r="J298" s="29">
        <v>122482.1</v>
      </c>
      <c r="K298" s="29">
        <v>24753.8</v>
      </c>
      <c r="L298" s="29">
        <v>21801.5</v>
      </c>
      <c r="M298" s="29">
        <v>53671.1</v>
      </c>
      <c r="N298" s="29">
        <v>75699.7</v>
      </c>
      <c r="O298" s="29">
        <v>12036.2</v>
      </c>
      <c r="P298" s="29">
        <v>21120.2</v>
      </c>
      <c r="Q298" s="29">
        <v>0</v>
      </c>
      <c r="R298" s="24"/>
      <c r="S298" s="24"/>
      <c r="T298" s="24"/>
      <c r="U298" s="24"/>
    </row>
    <row r="299" spans="1:21" x14ac:dyDescent="0.2">
      <c r="A299" s="28" t="s">
        <v>1065</v>
      </c>
      <c r="B299" s="29">
        <v>539890.1</v>
      </c>
      <c r="C299" s="29">
        <v>53292.6</v>
      </c>
      <c r="D299" s="29">
        <v>72974.5</v>
      </c>
      <c r="E299" s="29">
        <v>56320.6</v>
      </c>
      <c r="F299" s="29">
        <v>21801.5</v>
      </c>
      <c r="G299" s="29">
        <v>0</v>
      </c>
      <c r="H299" s="29">
        <v>70552.100000000006</v>
      </c>
      <c r="I299" s="29">
        <v>362298.6</v>
      </c>
      <c r="J299" s="29">
        <v>115820.5</v>
      </c>
      <c r="K299" s="29">
        <v>24753.8</v>
      </c>
      <c r="L299" s="29">
        <v>21801.5</v>
      </c>
      <c r="M299" s="29">
        <v>53671.1</v>
      </c>
      <c r="N299" s="29">
        <v>75699.7</v>
      </c>
      <c r="O299" s="29">
        <v>12036.2</v>
      </c>
      <c r="P299" s="29">
        <v>21120.2</v>
      </c>
      <c r="Q299" s="29">
        <v>0</v>
      </c>
      <c r="R299" s="24"/>
      <c r="S299" s="24"/>
      <c r="T299" s="24"/>
      <c r="U299" s="24"/>
    </row>
    <row r="300" spans="1:21" x14ac:dyDescent="0.2">
      <c r="A300" s="28" t="s">
        <v>1066</v>
      </c>
      <c r="B300" s="29">
        <v>539890.1</v>
      </c>
      <c r="C300" s="29">
        <v>53292.6</v>
      </c>
      <c r="D300" s="29">
        <v>72974.5</v>
      </c>
      <c r="E300" s="29">
        <v>56320.6</v>
      </c>
      <c r="F300" s="29">
        <v>21801.5</v>
      </c>
      <c r="G300" s="29">
        <v>0</v>
      </c>
      <c r="H300" s="29">
        <v>70552.100000000006</v>
      </c>
      <c r="I300" s="29">
        <v>131414.6</v>
      </c>
      <c r="J300" s="29">
        <v>110975.7</v>
      </c>
      <c r="K300" s="29">
        <v>24753.8</v>
      </c>
      <c r="L300" s="29">
        <v>21801.5</v>
      </c>
      <c r="M300" s="29">
        <v>53671.1</v>
      </c>
      <c r="N300" s="29">
        <v>75699.7</v>
      </c>
      <c r="O300" s="29">
        <v>12036.2</v>
      </c>
      <c r="P300" s="29">
        <v>21120.2</v>
      </c>
      <c r="Q300" s="29">
        <v>0</v>
      </c>
      <c r="R300" s="24"/>
      <c r="S300" s="24"/>
      <c r="T300" s="24"/>
      <c r="U300" s="24"/>
    </row>
    <row r="301" spans="1:21" x14ac:dyDescent="0.2">
      <c r="A301" s="28" t="s">
        <v>1067</v>
      </c>
      <c r="B301" s="29">
        <v>539890.1</v>
      </c>
      <c r="C301" s="29">
        <v>53292.6</v>
      </c>
      <c r="D301" s="29">
        <v>72974.5</v>
      </c>
      <c r="E301" s="29">
        <v>56320.6</v>
      </c>
      <c r="F301" s="29">
        <v>21801.5</v>
      </c>
      <c r="G301" s="29">
        <v>0</v>
      </c>
      <c r="H301" s="29">
        <v>70552.100000000006</v>
      </c>
      <c r="I301" s="29">
        <v>131414.6</v>
      </c>
      <c r="J301" s="29">
        <v>110975.7</v>
      </c>
      <c r="K301" s="29">
        <v>24753.8</v>
      </c>
      <c r="L301" s="29">
        <v>21801.5</v>
      </c>
      <c r="M301" s="29">
        <v>53671.1</v>
      </c>
      <c r="N301" s="29">
        <v>75699.7</v>
      </c>
      <c r="O301" s="29">
        <v>12036.2</v>
      </c>
      <c r="P301" s="29">
        <v>21120.2</v>
      </c>
      <c r="Q301" s="29">
        <v>0</v>
      </c>
      <c r="R301" s="24"/>
      <c r="S301" s="24"/>
      <c r="T301" s="24"/>
      <c r="U301" s="24"/>
    </row>
    <row r="302" spans="1:21" x14ac:dyDescent="0.2">
      <c r="A302" s="28" t="s">
        <v>1068</v>
      </c>
      <c r="B302" s="29">
        <v>539890.1</v>
      </c>
      <c r="C302" s="29">
        <v>53292.6</v>
      </c>
      <c r="D302" s="29">
        <v>72974.5</v>
      </c>
      <c r="E302" s="29">
        <v>56320.6</v>
      </c>
      <c r="F302" s="29">
        <v>21801.5</v>
      </c>
      <c r="G302" s="29">
        <v>0</v>
      </c>
      <c r="H302" s="29">
        <v>70552.100000000006</v>
      </c>
      <c r="I302" s="29">
        <v>131414.6</v>
      </c>
      <c r="J302" s="29">
        <v>104919.7</v>
      </c>
      <c r="K302" s="29">
        <v>24753.8</v>
      </c>
      <c r="L302" s="29">
        <v>21801.5</v>
      </c>
      <c r="M302" s="29">
        <v>53671.1</v>
      </c>
      <c r="N302" s="29">
        <v>75699.7</v>
      </c>
      <c r="O302" s="29">
        <v>12036.2</v>
      </c>
      <c r="P302" s="29">
        <v>21120.2</v>
      </c>
      <c r="Q302" s="29">
        <v>0</v>
      </c>
      <c r="R302" s="24"/>
      <c r="S302" s="24"/>
      <c r="T302" s="24"/>
      <c r="U302" s="24"/>
    </row>
    <row r="303" spans="1:21" x14ac:dyDescent="0.2">
      <c r="A303" s="28" t="s">
        <v>1069</v>
      </c>
      <c r="B303" s="29">
        <v>539890.1</v>
      </c>
      <c r="C303" s="29">
        <v>53292.6</v>
      </c>
      <c r="D303" s="29">
        <v>72974.5</v>
      </c>
      <c r="E303" s="29">
        <v>56320.6</v>
      </c>
      <c r="F303" s="29">
        <v>21801.5</v>
      </c>
      <c r="G303" s="29">
        <v>0</v>
      </c>
      <c r="H303" s="29">
        <v>70552.100000000006</v>
      </c>
      <c r="I303" s="29">
        <v>128992.2</v>
      </c>
      <c r="J303" s="29">
        <v>104919.7</v>
      </c>
      <c r="K303" s="29">
        <v>24753.8</v>
      </c>
      <c r="L303" s="29">
        <v>21801.5</v>
      </c>
      <c r="M303" s="29">
        <v>53671.1</v>
      </c>
      <c r="N303" s="29">
        <v>75699.7</v>
      </c>
      <c r="O303" s="29">
        <v>12036.2</v>
      </c>
      <c r="P303" s="29">
        <v>21120.2</v>
      </c>
      <c r="Q303" s="29">
        <v>0</v>
      </c>
      <c r="R303" s="24"/>
      <c r="S303" s="24"/>
      <c r="T303" s="24"/>
      <c r="U303" s="24"/>
    </row>
    <row r="304" spans="1:21" x14ac:dyDescent="0.2">
      <c r="A304" s="28" t="s">
        <v>1070</v>
      </c>
      <c r="B304" s="29">
        <v>539890.1</v>
      </c>
      <c r="C304" s="29">
        <v>53292.6</v>
      </c>
      <c r="D304" s="29">
        <v>72974.5</v>
      </c>
      <c r="E304" s="29">
        <v>56320.6</v>
      </c>
      <c r="F304" s="29">
        <v>21801.5</v>
      </c>
      <c r="G304" s="29">
        <v>0</v>
      </c>
      <c r="H304" s="29">
        <v>70552.100000000006</v>
      </c>
      <c r="I304" s="29">
        <v>128992.2</v>
      </c>
      <c r="J304" s="29">
        <v>104919.7</v>
      </c>
      <c r="K304" s="29">
        <v>24753.8</v>
      </c>
      <c r="L304" s="29">
        <v>21801.5</v>
      </c>
      <c r="M304" s="29">
        <v>53671.1</v>
      </c>
      <c r="N304" s="29">
        <v>75699.7</v>
      </c>
      <c r="O304" s="29">
        <v>12036.2</v>
      </c>
      <c r="P304" s="29">
        <v>21120.2</v>
      </c>
      <c r="Q304" s="29">
        <v>0</v>
      </c>
      <c r="R304" s="24"/>
      <c r="S304" s="24"/>
      <c r="T304" s="24"/>
      <c r="U304" s="24"/>
    </row>
    <row r="305" spans="1:21" x14ac:dyDescent="0.2">
      <c r="A305" s="28" t="s">
        <v>1071</v>
      </c>
      <c r="B305" s="29">
        <v>539890.1</v>
      </c>
      <c r="C305" s="29">
        <v>53292.6</v>
      </c>
      <c r="D305" s="29">
        <v>72974.5</v>
      </c>
      <c r="E305" s="29">
        <v>56320.6</v>
      </c>
      <c r="F305" s="29">
        <v>21801.5</v>
      </c>
      <c r="G305" s="29">
        <v>0</v>
      </c>
      <c r="H305" s="29">
        <v>70552.100000000006</v>
      </c>
      <c r="I305" s="29">
        <v>128992.2</v>
      </c>
      <c r="J305" s="29">
        <v>104919.7</v>
      </c>
      <c r="K305" s="29">
        <v>24753.8</v>
      </c>
      <c r="L305" s="29">
        <v>21801.5</v>
      </c>
      <c r="M305" s="29">
        <v>53671.1</v>
      </c>
      <c r="N305" s="29">
        <v>75699.7</v>
      </c>
      <c r="O305" s="29">
        <v>12036.2</v>
      </c>
      <c r="P305" s="29">
        <v>21120.2</v>
      </c>
      <c r="Q305" s="29">
        <v>0</v>
      </c>
      <c r="R305" s="24"/>
      <c r="S305" s="24"/>
      <c r="T305" s="24"/>
      <c r="U305" s="24"/>
    </row>
    <row r="306" spans="1:21" x14ac:dyDescent="0.2">
      <c r="A306" s="28" t="s">
        <v>1072</v>
      </c>
      <c r="B306" s="29">
        <v>539890.1</v>
      </c>
      <c r="C306" s="29">
        <v>53292.6</v>
      </c>
      <c r="D306" s="29">
        <v>72974.5</v>
      </c>
      <c r="E306" s="29">
        <v>56320.6</v>
      </c>
      <c r="F306" s="29">
        <v>21801.5</v>
      </c>
      <c r="G306" s="29">
        <v>0</v>
      </c>
      <c r="H306" s="29">
        <v>70552.100000000006</v>
      </c>
      <c r="I306" s="29">
        <v>128992.2</v>
      </c>
      <c r="J306" s="29">
        <v>104919.7</v>
      </c>
      <c r="K306" s="29">
        <v>24753.8</v>
      </c>
      <c r="L306" s="29">
        <v>21801.5</v>
      </c>
      <c r="M306" s="29">
        <v>53671.1</v>
      </c>
      <c r="N306" s="29">
        <v>75699.7</v>
      </c>
      <c r="O306" s="29">
        <v>12036.2</v>
      </c>
      <c r="P306" s="29">
        <v>21120.2</v>
      </c>
      <c r="Q306" s="29">
        <v>0</v>
      </c>
      <c r="R306" s="24"/>
      <c r="S306" s="24"/>
      <c r="T306" s="24"/>
      <c r="U306" s="24"/>
    </row>
    <row r="307" spans="1:21" x14ac:dyDescent="0.2">
      <c r="A307" s="28" t="s">
        <v>1073</v>
      </c>
      <c r="B307" s="29">
        <v>539890.1</v>
      </c>
      <c r="C307" s="29">
        <v>53292.6</v>
      </c>
      <c r="D307" s="29">
        <v>72974.5</v>
      </c>
      <c r="E307" s="29">
        <v>56320.6</v>
      </c>
      <c r="F307" s="29">
        <v>21801.5</v>
      </c>
      <c r="G307" s="29">
        <v>0</v>
      </c>
      <c r="H307" s="29">
        <v>70552.100000000006</v>
      </c>
      <c r="I307" s="29">
        <v>128992.2</v>
      </c>
      <c r="J307" s="29">
        <v>104919.7</v>
      </c>
      <c r="K307" s="29">
        <v>24753.8</v>
      </c>
      <c r="L307" s="29">
        <v>21801.5</v>
      </c>
      <c r="M307" s="29">
        <v>53671.1</v>
      </c>
      <c r="N307" s="29">
        <v>75699.7</v>
      </c>
      <c r="O307" s="29">
        <v>12036.2</v>
      </c>
      <c r="P307" s="29">
        <v>21120.2</v>
      </c>
      <c r="Q307" s="29">
        <v>0</v>
      </c>
      <c r="R307" s="24"/>
      <c r="S307" s="24"/>
      <c r="T307" s="24"/>
      <c r="U307" s="24"/>
    </row>
    <row r="308" spans="1:21" x14ac:dyDescent="0.2">
      <c r="A308" s="28" t="s">
        <v>1074</v>
      </c>
      <c r="B308" s="29">
        <v>539890.1</v>
      </c>
      <c r="C308" s="29">
        <v>53292.6</v>
      </c>
      <c r="D308" s="29">
        <v>72974.5</v>
      </c>
      <c r="E308" s="29">
        <v>56320.6</v>
      </c>
      <c r="F308" s="29">
        <v>21801.5</v>
      </c>
      <c r="G308" s="29">
        <v>0</v>
      </c>
      <c r="H308" s="29">
        <v>70552.100000000006</v>
      </c>
      <c r="I308" s="29">
        <v>128992.2</v>
      </c>
      <c r="J308" s="29">
        <v>104919.7</v>
      </c>
      <c r="K308" s="29">
        <v>24753.8</v>
      </c>
      <c r="L308" s="29">
        <v>21801.5</v>
      </c>
      <c r="M308" s="29">
        <v>53671.1</v>
      </c>
      <c r="N308" s="29">
        <v>75699.7</v>
      </c>
      <c r="O308" s="29">
        <v>12036.2</v>
      </c>
      <c r="P308" s="29">
        <v>21120.2</v>
      </c>
      <c r="Q308" s="29">
        <v>0</v>
      </c>
      <c r="R308" s="24"/>
      <c r="S308" s="24"/>
      <c r="T308" s="24"/>
      <c r="U308" s="24"/>
    </row>
    <row r="309" spans="1:21" x14ac:dyDescent="0.2">
      <c r="A309" s="28" t="s">
        <v>1075</v>
      </c>
      <c r="B309" s="29">
        <v>539890.1</v>
      </c>
      <c r="C309" s="29">
        <v>53292.6</v>
      </c>
      <c r="D309" s="29">
        <v>72974.5</v>
      </c>
      <c r="E309" s="29">
        <v>56320.6</v>
      </c>
      <c r="F309" s="29">
        <v>21801.5</v>
      </c>
      <c r="G309" s="29">
        <v>0</v>
      </c>
      <c r="H309" s="29">
        <v>70552.100000000006</v>
      </c>
      <c r="I309" s="29">
        <v>128992.2</v>
      </c>
      <c r="J309" s="29">
        <v>104919.7</v>
      </c>
      <c r="K309" s="29">
        <v>24753.8</v>
      </c>
      <c r="L309" s="29">
        <v>21801.5</v>
      </c>
      <c r="M309" s="29">
        <v>53671.1</v>
      </c>
      <c r="N309" s="29">
        <v>75699.7</v>
      </c>
      <c r="O309" s="29">
        <v>12036.2</v>
      </c>
      <c r="P309" s="29">
        <v>21120.2</v>
      </c>
      <c r="Q309" s="29">
        <v>0</v>
      </c>
      <c r="R309" s="24"/>
      <c r="S309" s="24"/>
      <c r="T309" s="24"/>
      <c r="U309" s="24"/>
    </row>
    <row r="310" spans="1:21" x14ac:dyDescent="0.2">
      <c r="A310" s="28" t="s">
        <v>1076</v>
      </c>
      <c r="B310" s="29">
        <v>539890.1</v>
      </c>
      <c r="C310" s="29">
        <v>53292.6</v>
      </c>
      <c r="D310" s="29">
        <v>72974.5</v>
      </c>
      <c r="E310" s="29">
        <v>56320.6</v>
      </c>
      <c r="F310" s="29">
        <v>14534.3</v>
      </c>
      <c r="G310" s="29">
        <v>0</v>
      </c>
      <c r="H310" s="29">
        <v>70552.100000000006</v>
      </c>
      <c r="I310" s="29">
        <v>128992.2</v>
      </c>
      <c r="J310" s="29">
        <v>104919.7</v>
      </c>
      <c r="K310" s="29">
        <v>24753.8</v>
      </c>
      <c r="L310" s="29">
        <v>21801.5</v>
      </c>
      <c r="M310" s="29">
        <v>53671.1</v>
      </c>
      <c r="N310" s="29">
        <v>75699.7</v>
      </c>
      <c r="O310" s="29">
        <v>12036.2</v>
      </c>
      <c r="P310" s="29">
        <v>21120.2</v>
      </c>
      <c r="Q310" s="29">
        <v>0</v>
      </c>
      <c r="R310" s="24"/>
      <c r="S310" s="24"/>
      <c r="T310" s="24"/>
      <c r="U310" s="24"/>
    </row>
    <row r="311" spans="1:21" x14ac:dyDescent="0.2">
      <c r="A311" s="28" t="s">
        <v>1077</v>
      </c>
      <c r="B311" s="29">
        <v>539890.1</v>
      </c>
      <c r="C311" s="29">
        <v>53292.6</v>
      </c>
      <c r="D311" s="29">
        <v>72974.5</v>
      </c>
      <c r="E311" s="29">
        <v>56320.6</v>
      </c>
      <c r="F311" s="29">
        <v>14534.3</v>
      </c>
      <c r="G311" s="29">
        <v>0</v>
      </c>
      <c r="H311" s="29">
        <v>70552.100000000006</v>
      </c>
      <c r="I311" s="29">
        <v>128992.2</v>
      </c>
      <c r="J311" s="29">
        <v>104919.7</v>
      </c>
      <c r="K311" s="29">
        <v>24753.8</v>
      </c>
      <c r="L311" s="29">
        <v>21801.5</v>
      </c>
      <c r="M311" s="29">
        <v>53671.1</v>
      </c>
      <c r="N311" s="29">
        <v>75699.7</v>
      </c>
      <c r="O311" s="29">
        <v>12036.2</v>
      </c>
      <c r="P311" s="29">
        <v>21120.2</v>
      </c>
      <c r="Q311" s="29">
        <v>0</v>
      </c>
      <c r="R311" s="24"/>
      <c r="S311" s="24"/>
      <c r="T311" s="24"/>
      <c r="U311" s="24"/>
    </row>
    <row r="312" spans="1:21" x14ac:dyDescent="0.2">
      <c r="A312" s="28" t="s">
        <v>1078</v>
      </c>
      <c r="B312" s="29">
        <v>539890.1</v>
      </c>
      <c r="C312" s="29">
        <v>46631</v>
      </c>
      <c r="D312" s="29">
        <v>72974.5</v>
      </c>
      <c r="E312" s="29">
        <v>56320.6</v>
      </c>
      <c r="F312" s="29">
        <v>14534.3</v>
      </c>
      <c r="G312" s="29">
        <v>0</v>
      </c>
      <c r="H312" s="29">
        <v>70552.100000000006</v>
      </c>
      <c r="I312" s="29">
        <v>128992.2</v>
      </c>
      <c r="J312" s="29">
        <v>104919.7</v>
      </c>
      <c r="K312" s="29">
        <v>24753.8</v>
      </c>
      <c r="L312" s="29">
        <v>21801.5</v>
      </c>
      <c r="M312" s="29">
        <v>53671.1</v>
      </c>
      <c r="N312" s="29">
        <v>75699.7</v>
      </c>
      <c r="O312" s="29">
        <v>12036.2</v>
      </c>
      <c r="P312" s="29">
        <v>21120.2</v>
      </c>
      <c r="Q312" s="29">
        <v>0</v>
      </c>
      <c r="R312" s="24"/>
      <c r="S312" s="24"/>
      <c r="T312" s="24"/>
      <c r="U312" s="24"/>
    </row>
    <row r="313" spans="1:21" x14ac:dyDescent="0.2">
      <c r="A313" s="28" t="s">
        <v>1079</v>
      </c>
      <c r="B313" s="29">
        <v>539890.1</v>
      </c>
      <c r="C313" s="29">
        <v>46631</v>
      </c>
      <c r="D313" s="29">
        <v>53595.4</v>
      </c>
      <c r="E313" s="29">
        <v>56320.6</v>
      </c>
      <c r="F313" s="29">
        <v>14534.3</v>
      </c>
      <c r="G313" s="29">
        <v>0</v>
      </c>
      <c r="H313" s="29">
        <v>70552.100000000006</v>
      </c>
      <c r="I313" s="29">
        <v>128992.2</v>
      </c>
      <c r="J313" s="29">
        <v>104919.7</v>
      </c>
      <c r="K313" s="29">
        <v>24753.8</v>
      </c>
      <c r="L313" s="29">
        <v>21801.5</v>
      </c>
      <c r="M313" s="29">
        <v>53671.1</v>
      </c>
      <c r="N313" s="29">
        <v>75699.7</v>
      </c>
      <c r="O313" s="29">
        <v>12036.2</v>
      </c>
      <c r="P313" s="29">
        <v>12036.2</v>
      </c>
      <c r="Q313" s="29">
        <v>0</v>
      </c>
      <c r="R313" s="24"/>
      <c r="S313" s="24"/>
      <c r="T313" s="24"/>
      <c r="U313" s="24"/>
    </row>
    <row r="314" spans="1:21" x14ac:dyDescent="0.2">
      <c r="A314" s="28" t="s">
        <v>1080</v>
      </c>
      <c r="B314" s="29">
        <v>539890.1</v>
      </c>
      <c r="C314" s="29">
        <v>46631</v>
      </c>
      <c r="D314" s="29">
        <v>53595.4</v>
      </c>
      <c r="E314" s="29">
        <v>56320.6</v>
      </c>
      <c r="F314" s="29">
        <v>14534.3</v>
      </c>
      <c r="G314" s="29">
        <v>0</v>
      </c>
      <c r="H314" s="29">
        <v>70552.100000000006</v>
      </c>
      <c r="I314" s="29">
        <v>79938.899999999994</v>
      </c>
      <c r="J314" s="29">
        <v>104919.7</v>
      </c>
      <c r="K314" s="29">
        <v>24753.8</v>
      </c>
      <c r="L314" s="29">
        <v>21801.5</v>
      </c>
      <c r="M314" s="29">
        <v>53671.1</v>
      </c>
      <c r="N314" s="29">
        <v>75699.7</v>
      </c>
      <c r="O314" s="29">
        <v>12036.2</v>
      </c>
      <c r="P314" s="29">
        <v>12036.2</v>
      </c>
      <c r="Q314" s="29">
        <v>0</v>
      </c>
      <c r="R314" s="24"/>
      <c r="S314" s="24"/>
      <c r="T314" s="24"/>
      <c r="U314" s="24"/>
    </row>
    <row r="315" spans="1:21" x14ac:dyDescent="0.2">
      <c r="A315" s="28" t="s">
        <v>1081</v>
      </c>
      <c r="B315" s="29">
        <v>539890.1</v>
      </c>
      <c r="C315" s="29">
        <v>46631</v>
      </c>
      <c r="D315" s="29">
        <v>53595.4</v>
      </c>
      <c r="E315" s="29">
        <v>56320.6</v>
      </c>
      <c r="F315" s="29">
        <v>14534.3</v>
      </c>
      <c r="G315" s="29">
        <v>0</v>
      </c>
      <c r="H315" s="29">
        <v>70552.100000000006</v>
      </c>
      <c r="I315" s="29">
        <v>79938.899999999994</v>
      </c>
      <c r="J315" s="29">
        <v>104919.7</v>
      </c>
      <c r="K315" s="29">
        <v>24753.8</v>
      </c>
      <c r="L315" s="29">
        <v>21801.5</v>
      </c>
      <c r="M315" s="29">
        <v>53671.1</v>
      </c>
      <c r="N315" s="29">
        <v>75699.7</v>
      </c>
      <c r="O315" s="29">
        <v>12036.2</v>
      </c>
      <c r="P315" s="29">
        <v>12036.2</v>
      </c>
      <c r="Q315" s="29">
        <v>0</v>
      </c>
      <c r="R315" s="24"/>
      <c r="S315" s="24"/>
      <c r="T315" s="24"/>
      <c r="U315" s="24"/>
    </row>
    <row r="316" spans="1:21" x14ac:dyDescent="0.2">
      <c r="A316" s="28" t="s">
        <v>1082</v>
      </c>
      <c r="B316" s="29">
        <v>539890.1</v>
      </c>
      <c r="C316" s="29">
        <v>46631</v>
      </c>
      <c r="D316" s="29">
        <v>53595.4</v>
      </c>
      <c r="E316" s="29">
        <v>56320.6</v>
      </c>
      <c r="F316" s="29">
        <v>14534.3</v>
      </c>
      <c r="G316" s="29">
        <v>0</v>
      </c>
      <c r="H316" s="29">
        <v>70552.100000000006</v>
      </c>
      <c r="I316" s="29">
        <v>79938.899999999994</v>
      </c>
      <c r="J316" s="29">
        <v>104919.7</v>
      </c>
      <c r="K316" s="29">
        <v>24753.8</v>
      </c>
      <c r="L316" s="29">
        <v>21801.5</v>
      </c>
      <c r="M316" s="29">
        <v>53671.1</v>
      </c>
      <c r="N316" s="29">
        <v>75699.7</v>
      </c>
      <c r="O316" s="29">
        <v>12036.2</v>
      </c>
      <c r="P316" s="29">
        <v>12036.2</v>
      </c>
      <c r="Q316" s="29">
        <v>0</v>
      </c>
      <c r="R316" s="24"/>
      <c r="S316" s="24"/>
      <c r="T316" s="24"/>
      <c r="U316" s="24"/>
    </row>
    <row r="317" spans="1:21" x14ac:dyDescent="0.2">
      <c r="A317" s="28" t="s">
        <v>1083</v>
      </c>
      <c r="B317" s="29">
        <v>5147.6000000000004</v>
      </c>
      <c r="C317" s="29">
        <v>46631</v>
      </c>
      <c r="D317" s="29">
        <v>42694.6</v>
      </c>
      <c r="E317" s="29">
        <v>56320.6</v>
      </c>
      <c r="F317" s="29">
        <v>14534.3</v>
      </c>
      <c r="G317" s="29">
        <v>0</v>
      </c>
      <c r="H317" s="29">
        <v>70552.100000000006</v>
      </c>
      <c r="I317" s="29">
        <v>79938.899999999994</v>
      </c>
      <c r="J317" s="29">
        <v>104919.7</v>
      </c>
      <c r="K317" s="29">
        <v>24753.8</v>
      </c>
      <c r="L317" s="29">
        <v>21801.5</v>
      </c>
      <c r="M317" s="29">
        <v>53671.1</v>
      </c>
      <c r="N317" s="29">
        <v>75699.7</v>
      </c>
      <c r="O317" s="29">
        <v>12036.2</v>
      </c>
      <c r="P317" s="29">
        <v>12036.2</v>
      </c>
      <c r="Q317" s="29">
        <v>0</v>
      </c>
      <c r="R317" s="24"/>
      <c r="S317" s="24"/>
      <c r="T317" s="24"/>
      <c r="U317" s="24"/>
    </row>
    <row r="318" spans="1:21" x14ac:dyDescent="0.2">
      <c r="A318" s="28" t="s">
        <v>1084</v>
      </c>
      <c r="B318" s="29">
        <v>5147.6000000000004</v>
      </c>
      <c r="C318" s="29">
        <v>46631</v>
      </c>
      <c r="D318" s="29">
        <v>42694.6</v>
      </c>
      <c r="E318" s="29">
        <v>56320.6</v>
      </c>
      <c r="F318" s="29">
        <v>14534.3</v>
      </c>
      <c r="G318" s="29">
        <v>0</v>
      </c>
      <c r="H318" s="29">
        <v>70552.100000000006</v>
      </c>
      <c r="I318" s="29">
        <v>79938.899999999994</v>
      </c>
      <c r="J318" s="29">
        <v>104919.7</v>
      </c>
      <c r="K318" s="29">
        <v>24753.8</v>
      </c>
      <c r="L318" s="29">
        <v>5450.4</v>
      </c>
      <c r="M318" s="29">
        <v>53671.1</v>
      </c>
      <c r="N318" s="29">
        <v>75699.7</v>
      </c>
      <c r="O318" s="29">
        <v>12036.2</v>
      </c>
      <c r="P318" s="29">
        <v>12036.2</v>
      </c>
      <c r="Q318" s="29">
        <v>0</v>
      </c>
      <c r="R318" s="24"/>
      <c r="S318" s="24"/>
      <c r="T318" s="24"/>
      <c r="U318" s="24"/>
    </row>
    <row r="319" spans="1:21" x14ac:dyDescent="0.2">
      <c r="A319" s="28" t="s">
        <v>1085</v>
      </c>
      <c r="B319" s="29">
        <v>5147.6000000000004</v>
      </c>
      <c r="C319" s="29">
        <v>46631</v>
      </c>
      <c r="D319" s="29">
        <v>36638.6</v>
      </c>
      <c r="E319" s="29">
        <v>56320.6</v>
      </c>
      <c r="F319" s="29">
        <v>14534.3</v>
      </c>
      <c r="G319" s="29">
        <v>0</v>
      </c>
      <c r="H319" s="29">
        <v>70552.100000000006</v>
      </c>
      <c r="I319" s="29">
        <v>79938.899999999994</v>
      </c>
      <c r="J319" s="29">
        <v>25586.5</v>
      </c>
      <c r="K319" s="29">
        <v>24753.8</v>
      </c>
      <c r="L319" s="29">
        <v>5450.4</v>
      </c>
      <c r="M319" s="29">
        <v>53671.1</v>
      </c>
      <c r="N319" s="29">
        <v>75699.7</v>
      </c>
      <c r="O319" s="29">
        <v>12036.2</v>
      </c>
      <c r="P319" s="29">
        <v>12036.2</v>
      </c>
      <c r="Q319" s="29">
        <v>0</v>
      </c>
      <c r="R319" s="24"/>
      <c r="S319" s="24"/>
      <c r="T319" s="24"/>
      <c r="U319" s="24"/>
    </row>
    <row r="320" spans="1:21" x14ac:dyDescent="0.2">
      <c r="A320" s="28" t="s">
        <v>1086</v>
      </c>
      <c r="B320" s="29">
        <v>5147.6000000000004</v>
      </c>
      <c r="C320" s="29">
        <v>46631</v>
      </c>
      <c r="D320" s="29">
        <v>36638.6</v>
      </c>
      <c r="E320" s="29">
        <v>56320.6</v>
      </c>
      <c r="F320" s="29">
        <v>13928.7</v>
      </c>
      <c r="G320" s="29">
        <v>0</v>
      </c>
      <c r="H320" s="29">
        <v>70552.100000000006</v>
      </c>
      <c r="I320" s="29">
        <v>79938.899999999994</v>
      </c>
      <c r="J320" s="29">
        <v>25586.5</v>
      </c>
      <c r="K320" s="29">
        <v>24753.8</v>
      </c>
      <c r="L320" s="29">
        <v>5450.4</v>
      </c>
      <c r="M320" s="29">
        <v>53671.1</v>
      </c>
      <c r="N320" s="29">
        <v>75699.7</v>
      </c>
      <c r="O320" s="29">
        <v>12036.2</v>
      </c>
      <c r="P320" s="29">
        <v>12036.2</v>
      </c>
      <c r="Q320" s="29">
        <v>0</v>
      </c>
      <c r="R320" s="24"/>
      <c r="S320" s="24"/>
      <c r="T320" s="24"/>
      <c r="U320" s="24"/>
    </row>
    <row r="321" spans="1:21" x14ac:dyDescent="0.2">
      <c r="A321" s="28" t="s">
        <v>1087</v>
      </c>
      <c r="B321" s="29">
        <v>5147.6000000000004</v>
      </c>
      <c r="C321" s="29">
        <v>46631</v>
      </c>
      <c r="D321" s="29">
        <v>36638.6</v>
      </c>
      <c r="E321" s="29">
        <v>56320.6</v>
      </c>
      <c r="F321" s="29">
        <v>13928.7</v>
      </c>
      <c r="G321" s="29">
        <v>0</v>
      </c>
      <c r="H321" s="29">
        <v>70552.100000000006</v>
      </c>
      <c r="I321" s="29">
        <v>79938.899999999994</v>
      </c>
      <c r="J321" s="29">
        <v>25586.5</v>
      </c>
      <c r="K321" s="29">
        <v>24753.8</v>
      </c>
      <c r="L321" s="29">
        <v>5450.4</v>
      </c>
      <c r="M321" s="29">
        <v>53671.1</v>
      </c>
      <c r="N321" s="29">
        <v>75699.7</v>
      </c>
      <c r="O321" s="29">
        <v>12036.2</v>
      </c>
      <c r="P321" s="29">
        <v>12036.2</v>
      </c>
      <c r="Q321" s="29">
        <v>0</v>
      </c>
      <c r="R321" s="24"/>
      <c r="S321" s="24"/>
      <c r="T321" s="24"/>
      <c r="U321" s="24"/>
    </row>
    <row r="322" spans="1:21" x14ac:dyDescent="0.2">
      <c r="A322" s="28" t="s">
        <v>1088</v>
      </c>
      <c r="B322" s="29">
        <v>5147.6000000000004</v>
      </c>
      <c r="C322" s="29">
        <v>46631</v>
      </c>
      <c r="D322" s="29">
        <v>36638.6</v>
      </c>
      <c r="E322" s="29">
        <v>56320.6</v>
      </c>
      <c r="F322" s="29">
        <v>4239.2</v>
      </c>
      <c r="G322" s="29">
        <v>0</v>
      </c>
      <c r="H322" s="29">
        <v>70552.100000000006</v>
      </c>
      <c r="I322" s="29">
        <v>79938.899999999994</v>
      </c>
      <c r="J322" s="29">
        <v>9084</v>
      </c>
      <c r="K322" s="29">
        <v>24753.8</v>
      </c>
      <c r="L322" s="29">
        <v>5450.4</v>
      </c>
      <c r="M322" s="29">
        <v>53671.1</v>
      </c>
      <c r="N322" s="29">
        <v>75699.7</v>
      </c>
      <c r="O322" s="29">
        <v>12036.2</v>
      </c>
      <c r="P322" s="29">
        <v>12036.2</v>
      </c>
      <c r="Q322" s="29">
        <v>0</v>
      </c>
      <c r="R322" s="24"/>
      <c r="S322" s="24"/>
      <c r="T322" s="24"/>
      <c r="U322" s="24"/>
    </row>
    <row r="323" spans="1:21" x14ac:dyDescent="0.2">
      <c r="A323" s="28" t="s">
        <v>1089</v>
      </c>
      <c r="B323" s="29">
        <v>5147.6000000000004</v>
      </c>
      <c r="C323" s="29">
        <v>46631</v>
      </c>
      <c r="D323" s="29">
        <v>36638.6</v>
      </c>
      <c r="E323" s="29">
        <v>56320.6</v>
      </c>
      <c r="F323" s="29">
        <v>4239.2</v>
      </c>
      <c r="G323" s="29">
        <v>0</v>
      </c>
      <c r="H323" s="29">
        <v>70552.100000000006</v>
      </c>
      <c r="I323" s="29">
        <v>79938.899999999994</v>
      </c>
      <c r="J323" s="29">
        <v>9084</v>
      </c>
      <c r="K323" s="29">
        <v>24753.8</v>
      </c>
      <c r="L323" s="29">
        <v>5450.4</v>
      </c>
      <c r="M323" s="29">
        <v>53671.1</v>
      </c>
      <c r="N323" s="29">
        <v>75699.7</v>
      </c>
      <c r="O323" s="29">
        <v>12036.2</v>
      </c>
      <c r="P323" s="29">
        <v>12036.2</v>
      </c>
      <c r="Q323" s="29">
        <v>0</v>
      </c>
      <c r="R323" s="24"/>
      <c r="S323" s="24"/>
      <c r="T323" s="24"/>
      <c r="U323" s="24"/>
    </row>
    <row r="324" spans="1:21" x14ac:dyDescent="0.2">
      <c r="A324" s="28" t="s">
        <v>1090</v>
      </c>
      <c r="B324" s="29">
        <v>5147.6000000000004</v>
      </c>
      <c r="C324" s="29">
        <v>46631</v>
      </c>
      <c r="D324" s="29">
        <v>36638.6</v>
      </c>
      <c r="E324" s="29">
        <v>56320.6</v>
      </c>
      <c r="F324" s="29">
        <v>4239.2</v>
      </c>
      <c r="G324" s="29">
        <v>0</v>
      </c>
      <c r="H324" s="29">
        <v>70552.100000000006</v>
      </c>
      <c r="I324" s="29">
        <v>79938.899999999994</v>
      </c>
      <c r="J324" s="29">
        <v>9084</v>
      </c>
      <c r="K324" s="29">
        <v>24753.8</v>
      </c>
      <c r="L324" s="29">
        <v>5450.4</v>
      </c>
      <c r="M324" s="29">
        <v>53671.1</v>
      </c>
      <c r="N324" s="29">
        <v>75699.7</v>
      </c>
      <c r="O324" s="29">
        <v>12036.2</v>
      </c>
      <c r="P324" s="29">
        <v>12036.2</v>
      </c>
      <c r="Q324" s="29">
        <v>0</v>
      </c>
      <c r="R324" s="24"/>
      <c r="S324" s="24"/>
      <c r="T324" s="24"/>
      <c r="U324" s="24"/>
    </row>
    <row r="325" spans="1:21" x14ac:dyDescent="0.2">
      <c r="A325" s="28" t="s">
        <v>1091</v>
      </c>
      <c r="B325" s="29">
        <v>5147.6000000000004</v>
      </c>
      <c r="C325" s="29">
        <v>46631</v>
      </c>
      <c r="D325" s="29">
        <v>36638.6</v>
      </c>
      <c r="E325" s="29">
        <v>56320.6</v>
      </c>
      <c r="F325" s="29">
        <v>4239.2</v>
      </c>
      <c r="G325" s="29">
        <v>0</v>
      </c>
      <c r="H325" s="29">
        <v>70552.100000000006</v>
      </c>
      <c r="I325" s="29">
        <v>79938.899999999994</v>
      </c>
      <c r="J325" s="29">
        <v>9084</v>
      </c>
      <c r="K325" s="29">
        <v>24753.8</v>
      </c>
      <c r="L325" s="29">
        <v>5450.4</v>
      </c>
      <c r="M325" s="29">
        <v>53671.1</v>
      </c>
      <c r="N325" s="29">
        <v>75699.7</v>
      </c>
      <c r="O325" s="29">
        <v>12036.2</v>
      </c>
      <c r="P325" s="29">
        <v>12036.2</v>
      </c>
      <c r="Q325" s="29">
        <v>0</v>
      </c>
      <c r="R325" s="24"/>
      <c r="S325" s="24"/>
      <c r="T325" s="24"/>
      <c r="U325" s="24"/>
    </row>
    <row r="326" spans="1:21" x14ac:dyDescent="0.2">
      <c r="A326" s="28" t="s">
        <v>1092</v>
      </c>
      <c r="B326" s="29">
        <v>5147.6000000000004</v>
      </c>
      <c r="C326" s="29">
        <v>46631</v>
      </c>
      <c r="D326" s="29">
        <v>36638.6</v>
      </c>
      <c r="E326" s="29">
        <v>56320.6</v>
      </c>
      <c r="F326" s="29">
        <v>4239.2</v>
      </c>
      <c r="G326" s="29">
        <v>0</v>
      </c>
      <c r="H326" s="29">
        <v>70552.100000000006</v>
      </c>
      <c r="I326" s="29">
        <v>79938.899999999994</v>
      </c>
      <c r="J326" s="29">
        <v>9084</v>
      </c>
      <c r="K326" s="29">
        <v>24753.8</v>
      </c>
      <c r="L326" s="29">
        <v>5450.4</v>
      </c>
      <c r="M326" s="29">
        <v>53671.1</v>
      </c>
      <c r="N326" s="29">
        <v>75699.7</v>
      </c>
      <c r="O326" s="29">
        <v>12036.2</v>
      </c>
      <c r="P326" s="29">
        <v>12036.2</v>
      </c>
      <c r="Q326" s="29">
        <v>0</v>
      </c>
      <c r="R326" s="24"/>
      <c r="S326" s="24"/>
      <c r="T326" s="24"/>
      <c r="U326" s="24"/>
    </row>
    <row r="327" spans="1:21" x14ac:dyDescent="0.2">
      <c r="A327" s="28" t="s">
        <v>1093</v>
      </c>
      <c r="B327" s="29">
        <v>5147.6000000000004</v>
      </c>
      <c r="C327" s="29">
        <v>46631</v>
      </c>
      <c r="D327" s="29">
        <v>36638.6</v>
      </c>
      <c r="E327" s="29">
        <v>56320.6</v>
      </c>
      <c r="F327" s="29">
        <v>4239.2</v>
      </c>
      <c r="G327" s="29">
        <v>0</v>
      </c>
      <c r="H327" s="29">
        <v>70552.100000000006</v>
      </c>
      <c r="I327" s="29">
        <v>79938.899999999994</v>
      </c>
      <c r="J327" s="29">
        <v>9084</v>
      </c>
      <c r="K327" s="29">
        <v>24753.8</v>
      </c>
      <c r="L327" s="29">
        <v>5450.4</v>
      </c>
      <c r="M327" s="29">
        <v>53671.1</v>
      </c>
      <c r="N327" s="29">
        <v>75699.7</v>
      </c>
      <c r="O327" s="29">
        <v>12036.2</v>
      </c>
      <c r="P327" s="29">
        <v>12036.2</v>
      </c>
      <c r="Q327" s="29">
        <v>0</v>
      </c>
      <c r="R327" s="24"/>
      <c r="S327" s="24"/>
      <c r="T327" s="24"/>
      <c r="U327" s="24"/>
    </row>
    <row r="328" spans="1:21" x14ac:dyDescent="0.2">
      <c r="A328" s="28" t="s">
        <v>1094</v>
      </c>
      <c r="B328" s="29">
        <v>5147.6000000000004</v>
      </c>
      <c r="C328" s="29">
        <v>46631</v>
      </c>
      <c r="D328" s="29">
        <v>36638.6</v>
      </c>
      <c r="E328" s="29">
        <v>56320.6</v>
      </c>
      <c r="F328" s="29">
        <v>4239.2</v>
      </c>
      <c r="G328" s="29">
        <v>0</v>
      </c>
      <c r="H328" s="29">
        <v>31188.3</v>
      </c>
      <c r="I328" s="29">
        <v>79938.899999999994</v>
      </c>
      <c r="J328" s="29">
        <v>9084</v>
      </c>
      <c r="K328" s="29">
        <v>24753.8</v>
      </c>
      <c r="L328" s="29">
        <v>5450.4</v>
      </c>
      <c r="M328" s="29">
        <v>40650.699999999997</v>
      </c>
      <c r="N328" s="29">
        <v>75699.7</v>
      </c>
      <c r="O328" s="29">
        <v>12036.2</v>
      </c>
      <c r="P328" s="29">
        <v>12036.2</v>
      </c>
      <c r="Q328" s="29">
        <v>0</v>
      </c>
      <c r="R328" s="24"/>
      <c r="S328" s="24"/>
      <c r="T328" s="24"/>
      <c r="U328" s="24"/>
    </row>
    <row r="329" spans="1:21" x14ac:dyDescent="0.2">
      <c r="A329" s="28" t="s">
        <v>1095</v>
      </c>
      <c r="B329" s="29">
        <v>5147.6000000000004</v>
      </c>
      <c r="C329" s="29">
        <v>46631</v>
      </c>
      <c r="D329" s="29">
        <v>36638.6</v>
      </c>
      <c r="E329" s="29">
        <v>56320.6</v>
      </c>
      <c r="F329" s="29">
        <v>4239.2</v>
      </c>
      <c r="G329" s="29">
        <v>0</v>
      </c>
      <c r="H329" s="29">
        <v>31188.3</v>
      </c>
      <c r="I329" s="29">
        <v>79938.899999999994</v>
      </c>
      <c r="J329" s="29">
        <v>9084</v>
      </c>
      <c r="K329" s="29">
        <v>24753.8</v>
      </c>
      <c r="L329" s="29">
        <v>5450.4</v>
      </c>
      <c r="M329" s="29">
        <v>40650.699999999997</v>
      </c>
      <c r="N329" s="29">
        <v>75699.7</v>
      </c>
      <c r="O329" s="29">
        <v>12036.2</v>
      </c>
      <c r="P329" s="29">
        <v>12036.2</v>
      </c>
      <c r="Q329" s="29">
        <v>0</v>
      </c>
      <c r="R329" s="24"/>
      <c r="S329" s="24"/>
      <c r="T329" s="24"/>
      <c r="U329" s="24"/>
    </row>
    <row r="330" spans="1:21" x14ac:dyDescent="0.2">
      <c r="A330" s="28" t="s">
        <v>1096</v>
      </c>
      <c r="B330" s="29">
        <v>5147.6000000000004</v>
      </c>
      <c r="C330" s="29">
        <v>46631</v>
      </c>
      <c r="D330" s="29">
        <v>36638.6</v>
      </c>
      <c r="E330" s="29">
        <v>56320.6</v>
      </c>
      <c r="F330" s="29">
        <v>4239.2</v>
      </c>
      <c r="G330" s="29">
        <v>0</v>
      </c>
      <c r="H330" s="29">
        <v>31188.3</v>
      </c>
      <c r="I330" s="29">
        <v>79938.899999999994</v>
      </c>
      <c r="J330" s="29">
        <v>9084</v>
      </c>
      <c r="K330" s="29">
        <v>15367</v>
      </c>
      <c r="L330" s="29">
        <v>5450.4</v>
      </c>
      <c r="M330" s="29">
        <v>40650.699999999997</v>
      </c>
      <c r="N330" s="29">
        <v>75699.7</v>
      </c>
      <c r="O330" s="29">
        <v>12036.2</v>
      </c>
      <c r="P330" s="29">
        <v>12036.2</v>
      </c>
      <c r="Q330" s="29">
        <v>0</v>
      </c>
      <c r="R330" s="24"/>
      <c r="S330" s="24"/>
      <c r="T330" s="24"/>
      <c r="U330" s="24"/>
    </row>
    <row r="331" spans="1:21" x14ac:dyDescent="0.2">
      <c r="A331" s="28" t="s">
        <v>1097</v>
      </c>
      <c r="B331" s="29">
        <v>5147.6000000000004</v>
      </c>
      <c r="C331" s="29">
        <v>46631</v>
      </c>
      <c r="D331" s="29">
        <v>36638.6</v>
      </c>
      <c r="E331" s="29">
        <v>56320.6</v>
      </c>
      <c r="F331" s="29">
        <v>4239.2</v>
      </c>
      <c r="G331" s="29">
        <v>0</v>
      </c>
      <c r="H331" s="29">
        <v>31188.3</v>
      </c>
      <c r="I331" s="29">
        <v>79938.899999999994</v>
      </c>
      <c r="J331" s="29">
        <v>9084</v>
      </c>
      <c r="K331" s="29">
        <v>15367</v>
      </c>
      <c r="L331" s="29">
        <v>5450.4</v>
      </c>
      <c r="M331" s="29">
        <v>40650.699999999997</v>
      </c>
      <c r="N331" s="29">
        <v>75699.7</v>
      </c>
      <c r="O331" s="29">
        <v>12036.2</v>
      </c>
      <c r="P331" s="29">
        <v>12036.2</v>
      </c>
      <c r="Q331" s="29">
        <v>0</v>
      </c>
      <c r="R331" s="24"/>
      <c r="S331" s="24"/>
      <c r="T331" s="24"/>
      <c r="U331" s="24"/>
    </row>
    <row r="332" spans="1:21" x14ac:dyDescent="0.2">
      <c r="A332" s="28" t="s">
        <v>1098</v>
      </c>
      <c r="B332" s="29">
        <v>5147.6000000000004</v>
      </c>
      <c r="C332" s="29">
        <v>46631</v>
      </c>
      <c r="D332" s="29">
        <v>36638.6</v>
      </c>
      <c r="E332" s="29">
        <v>56320.6</v>
      </c>
      <c r="F332" s="29">
        <v>4239.2</v>
      </c>
      <c r="G332" s="29">
        <v>0</v>
      </c>
      <c r="H332" s="29">
        <v>31188.3</v>
      </c>
      <c r="I332" s="29">
        <v>79938.899999999994</v>
      </c>
      <c r="J332" s="29">
        <v>9084</v>
      </c>
      <c r="K332" s="29">
        <v>15367</v>
      </c>
      <c r="L332" s="29">
        <v>5450.4</v>
      </c>
      <c r="M332" s="29">
        <v>40650.699999999997</v>
      </c>
      <c r="N332" s="29">
        <v>75699.7</v>
      </c>
      <c r="O332" s="29">
        <v>12036.2</v>
      </c>
      <c r="P332" s="29">
        <v>12036.2</v>
      </c>
      <c r="Q332" s="29">
        <v>0</v>
      </c>
      <c r="R332" s="24"/>
      <c r="S332" s="24"/>
      <c r="T332" s="24"/>
      <c r="U332" s="24"/>
    </row>
    <row r="333" spans="1:21" x14ac:dyDescent="0.2">
      <c r="A333" s="28" t="s">
        <v>1099</v>
      </c>
      <c r="B333" s="29">
        <v>5147.6000000000004</v>
      </c>
      <c r="C333" s="29">
        <v>46631</v>
      </c>
      <c r="D333" s="29">
        <v>36638.6</v>
      </c>
      <c r="E333" s="29">
        <v>56320.6</v>
      </c>
      <c r="F333" s="29">
        <v>4239.2</v>
      </c>
      <c r="G333" s="29">
        <v>0</v>
      </c>
      <c r="H333" s="29">
        <v>31188.3</v>
      </c>
      <c r="I333" s="29">
        <v>79938.899999999994</v>
      </c>
      <c r="J333" s="29">
        <v>9084</v>
      </c>
      <c r="K333" s="29">
        <v>7267.2</v>
      </c>
      <c r="L333" s="29">
        <v>5450.4</v>
      </c>
      <c r="M333" s="29">
        <v>40650.699999999997</v>
      </c>
      <c r="N333" s="29">
        <v>75699.7</v>
      </c>
      <c r="O333" s="29">
        <v>12036.2</v>
      </c>
      <c r="P333" s="29">
        <v>12036.2</v>
      </c>
      <c r="Q333" s="29">
        <v>0</v>
      </c>
      <c r="R333" s="24"/>
      <c r="S333" s="24"/>
      <c r="T333" s="24"/>
      <c r="U333" s="24"/>
    </row>
    <row r="334" spans="1:21" x14ac:dyDescent="0.2">
      <c r="A334" s="28" t="s">
        <v>1100</v>
      </c>
      <c r="B334" s="29">
        <v>5147.6000000000004</v>
      </c>
      <c r="C334" s="29">
        <v>46631</v>
      </c>
      <c r="D334" s="29">
        <v>36638.6</v>
      </c>
      <c r="E334" s="29">
        <v>56320.6</v>
      </c>
      <c r="F334" s="29">
        <v>4239.2</v>
      </c>
      <c r="G334" s="29">
        <v>0</v>
      </c>
      <c r="H334" s="29">
        <v>31188.3</v>
      </c>
      <c r="I334" s="29">
        <v>79938.899999999994</v>
      </c>
      <c r="J334" s="29">
        <v>9084</v>
      </c>
      <c r="K334" s="29">
        <v>7267.2</v>
      </c>
      <c r="L334" s="29">
        <v>5450.4</v>
      </c>
      <c r="M334" s="29">
        <v>40650.699999999997</v>
      </c>
      <c r="N334" s="29">
        <v>75699.7</v>
      </c>
      <c r="O334" s="29">
        <v>12036.2</v>
      </c>
      <c r="P334" s="29">
        <v>12036.2</v>
      </c>
      <c r="Q334" s="29">
        <v>0</v>
      </c>
      <c r="R334" s="24"/>
      <c r="S334" s="24"/>
      <c r="T334" s="24"/>
      <c r="U334" s="24"/>
    </row>
    <row r="335" spans="1:21" x14ac:dyDescent="0.2">
      <c r="A335" s="28" t="s">
        <v>1101</v>
      </c>
      <c r="B335" s="29">
        <v>5147.6000000000004</v>
      </c>
      <c r="C335" s="29">
        <v>46631</v>
      </c>
      <c r="D335" s="29">
        <v>36638.6</v>
      </c>
      <c r="E335" s="29">
        <v>56320.6</v>
      </c>
      <c r="F335" s="29">
        <v>4239.2</v>
      </c>
      <c r="G335" s="29">
        <v>0</v>
      </c>
      <c r="H335" s="29">
        <v>31188.3</v>
      </c>
      <c r="I335" s="29">
        <v>79938.899999999994</v>
      </c>
      <c r="J335" s="29">
        <v>9084</v>
      </c>
      <c r="K335" s="29">
        <v>7267.2</v>
      </c>
      <c r="L335" s="29">
        <v>5450.4</v>
      </c>
      <c r="M335" s="29">
        <v>40650.699999999997</v>
      </c>
      <c r="N335" s="29">
        <v>75699.7</v>
      </c>
      <c r="O335" s="29">
        <v>12036.2</v>
      </c>
      <c r="P335" s="29">
        <v>12036.2</v>
      </c>
      <c r="Q335" s="29">
        <v>0</v>
      </c>
      <c r="R335" s="24"/>
      <c r="S335" s="24"/>
      <c r="T335" s="24"/>
      <c r="U335" s="24"/>
    </row>
    <row r="336" spans="1:21" x14ac:dyDescent="0.2">
      <c r="A336" s="28" t="s">
        <v>1102</v>
      </c>
      <c r="B336" s="29">
        <v>5147.6000000000004</v>
      </c>
      <c r="C336" s="29">
        <v>46631</v>
      </c>
      <c r="D336" s="29">
        <v>36638.6</v>
      </c>
      <c r="E336" s="29">
        <v>56320.6</v>
      </c>
      <c r="F336" s="29">
        <v>4239.2</v>
      </c>
      <c r="G336" s="29">
        <v>0</v>
      </c>
      <c r="H336" s="29">
        <v>31188.3</v>
      </c>
      <c r="I336" s="29">
        <v>79938.899999999994</v>
      </c>
      <c r="J336" s="29">
        <v>9084</v>
      </c>
      <c r="K336" s="29">
        <v>7267.2</v>
      </c>
      <c r="L336" s="29">
        <v>5450.4</v>
      </c>
      <c r="M336" s="29">
        <v>40650.699999999997</v>
      </c>
      <c r="N336" s="29">
        <v>75699.7</v>
      </c>
      <c r="O336" s="29">
        <v>12036.2</v>
      </c>
      <c r="P336" s="29">
        <v>12036.2</v>
      </c>
      <c r="Q336" s="29">
        <v>0</v>
      </c>
      <c r="R336" s="24"/>
      <c r="S336" s="24"/>
      <c r="T336" s="24"/>
      <c r="U336" s="24"/>
    </row>
    <row r="337" spans="1:21" x14ac:dyDescent="0.2">
      <c r="A337" s="28" t="s">
        <v>1103</v>
      </c>
      <c r="B337" s="29">
        <v>5147.6000000000004</v>
      </c>
      <c r="C337" s="29">
        <v>46631</v>
      </c>
      <c r="D337" s="29">
        <v>36638.6</v>
      </c>
      <c r="E337" s="29">
        <v>0</v>
      </c>
      <c r="F337" s="29">
        <v>4239.2</v>
      </c>
      <c r="G337" s="29">
        <v>0</v>
      </c>
      <c r="H337" s="29">
        <v>31188.3</v>
      </c>
      <c r="I337" s="29">
        <v>79938.899999999994</v>
      </c>
      <c r="J337" s="29">
        <v>9084</v>
      </c>
      <c r="K337" s="29">
        <v>7267.2</v>
      </c>
      <c r="L337" s="29">
        <v>5450.4</v>
      </c>
      <c r="M337" s="29">
        <v>40650.699999999997</v>
      </c>
      <c r="N337" s="29">
        <v>75699.7</v>
      </c>
      <c r="O337" s="29">
        <v>12036.2</v>
      </c>
      <c r="P337" s="29">
        <v>12036.2</v>
      </c>
      <c r="Q337" s="29">
        <v>0</v>
      </c>
      <c r="R337" s="24"/>
      <c r="S337" s="24"/>
      <c r="T337" s="24"/>
      <c r="U337" s="24"/>
    </row>
    <row r="338" spans="1:21" x14ac:dyDescent="0.2">
      <c r="A338" s="28" t="s">
        <v>1104</v>
      </c>
      <c r="B338" s="29">
        <v>5147.6000000000004</v>
      </c>
      <c r="C338" s="29">
        <v>46631</v>
      </c>
      <c r="D338" s="29">
        <v>36638.6</v>
      </c>
      <c r="E338" s="29">
        <v>0</v>
      </c>
      <c r="F338" s="29">
        <v>4239.2</v>
      </c>
      <c r="G338" s="29">
        <v>0</v>
      </c>
      <c r="H338" s="29">
        <v>31188.3</v>
      </c>
      <c r="I338" s="29">
        <v>79938.899999999994</v>
      </c>
      <c r="J338" s="29">
        <v>9084</v>
      </c>
      <c r="K338" s="29">
        <v>7267.2</v>
      </c>
      <c r="L338" s="29">
        <v>5450.4</v>
      </c>
      <c r="M338" s="29">
        <v>40650.699999999997</v>
      </c>
      <c r="N338" s="29">
        <v>75699.7</v>
      </c>
      <c r="O338" s="29">
        <v>12036.2</v>
      </c>
      <c r="P338" s="29">
        <v>12036.2</v>
      </c>
      <c r="Q338" s="29">
        <v>0</v>
      </c>
      <c r="R338" s="24"/>
      <c r="S338" s="24"/>
      <c r="T338" s="24"/>
      <c r="U338" s="24"/>
    </row>
    <row r="339" spans="1:21" x14ac:dyDescent="0.2">
      <c r="A339" s="28" t="s">
        <v>1105</v>
      </c>
      <c r="B339" s="29">
        <v>5147.6000000000004</v>
      </c>
      <c r="C339" s="29">
        <v>46631</v>
      </c>
      <c r="D339" s="29">
        <v>36638.6</v>
      </c>
      <c r="E339" s="29">
        <v>0</v>
      </c>
      <c r="F339" s="29">
        <v>4239.2</v>
      </c>
      <c r="G339" s="29">
        <v>0</v>
      </c>
      <c r="H339" s="29">
        <v>31188.3</v>
      </c>
      <c r="I339" s="29">
        <v>74488.5</v>
      </c>
      <c r="J339" s="29">
        <v>9084</v>
      </c>
      <c r="K339" s="29">
        <v>7267.2</v>
      </c>
      <c r="L339" s="29">
        <v>5450.4</v>
      </c>
      <c r="M339" s="29">
        <v>40650.699999999997</v>
      </c>
      <c r="N339" s="29">
        <v>75699.7</v>
      </c>
      <c r="O339" s="29">
        <v>12036.2</v>
      </c>
      <c r="P339" s="29">
        <v>12036.2</v>
      </c>
      <c r="Q339" s="29">
        <v>0</v>
      </c>
      <c r="R339" s="24"/>
      <c r="S339" s="24"/>
      <c r="T339" s="24"/>
      <c r="U339" s="24"/>
    </row>
    <row r="340" spans="1:21" x14ac:dyDescent="0.2">
      <c r="A340" s="28" t="s">
        <v>1106</v>
      </c>
      <c r="B340" s="29">
        <v>5147.6000000000004</v>
      </c>
      <c r="C340" s="29">
        <v>46631</v>
      </c>
      <c r="D340" s="29">
        <v>36638.6</v>
      </c>
      <c r="E340" s="29">
        <v>0</v>
      </c>
      <c r="F340" s="29">
        <v>4239.2</v>
      </c>
      <c r="G340" s="29">
        <v>0</v>
      </c>
      <c r="H340" s="29">
        <v>31188.3</v>
      </c>
      <c r="I340" s="29">
        <v>74488.5</v>
      </c>
      <c r="J340" s="29">
        <v>9084</v>
      </c>
      <c r="K340" s="29">
        <v>7267.2</v>
      </c>
      <c r="L340" s="29">
        <v>5450.4</v>
      </c>
      <c r="M340" s="29">
        <v>40650.699999999997</v>
      </c>
      <c r="N340" s="29">
        <v>75699.7</v>
      </c>
      <c r="O340" s="29">
        <v>12036.2</v>
      </c>
      <c r="P340" s="29">
        <v>12036.2</v>
      </c>
      <c r="Q340" s="29">
        <v>0</v>
      </c>
      <c r="R340" s="24"/>
      <c r="S340" s="24"/>
      <c r="T340" s="24"/>
      <c r="U340" s="24"/>
    </row>
    <row r="341" spans="1:21" x14ac:dyDescent="0.2">
      <c r="A341" s="28" t="s">
        <v>1108</v>
      </c>
      <c r="B341" s="29">
        <v>5147.6000000000004</v>
      </c>
      <c r="C341" s="29">
        <v>46631</v>
      </c>
      <c r="D341" s="29">
        <v>36638.6</v>
      </c>
      <c r="E341" s="29">
        <v>0</v>
      </c>
      <c r="F341" s="29">
        <v>4239.2</v>
      </c>
      <c r="G341" s="29">
        <v>0</v>
      </c>
      <c r="H341" s="29">
        <v>31188.3</v>
      </c>
      <c r="I341" s="29">
        <v>13323.1</v>
      </c>
      <c r="J341" s="29">
        <v>9084</v>
      </c>
      <c r="K341" s="29">
        <v>7267.2</v>
      </c>
      <c r="L341" s="29">
        <v>5450.4</v>
      </c>
      <c r="M341" s="29">
        <v>40650.699999999997</v>
      </c>
      <c r="N341" s="29">
        <v>75699.7</v>
      </c>
      <c r="O341" s="29">
        <v>12036.2</v>
      </c>
      <c r="P341" s="29">
        <v>12036.2</v>
      </c>
      <c r="Q341" s="29">
        <v>0</v>
      </c>
      <c r="R341" s="24"/>
      <c r="S341" s="24"/>
      <c r="T341" s="24"/>
      <c r="U341" s="24"/>
    </row>
    <row r="342" spans="1:21" x14ac:dyDescent="0.2">
      <c r="A342" s="28" t="s">
        <v>1110</v>
      </c>
      <c r="B342" s="29">
        <v>5147.6000000000004</v>
      </c>
      <c r="C342" s="29">
        <v>46631</v>
      </c>
      <c r="D342" s="29">
        <v>36638.6</v>
      </c>
      <c r="E342" s="29">
        <v>0</v>
      </c>
      <c r="F342" s="29">
        <v>4239.2</v>
      </c>
      <c r="G342" s="29">
        <v>0</v>
      </c>
      <c r="H342" s="29">
        <v>31188.3</v>
      </c>
      <c r="I342" s="29">
        <v>13323.1</v>
      </c>
      <c r="J342" s="29">
        <v>9084</v>
      </c>
      <c r="K342" s="29">
        <v>7267.2</v>
      </c>
      <c r="L342" s="29">
        <v>5450.4</v>
      </c>
      <c r="M342" s="29">
        <v>40650.699999999997</v>
      </c>
      <c r="N342" s="29">
        <v>75699.7</v>
      </c>
      <c r="O342" s="29">
        <v>12036.2</v>
      </c>
      <c r="P342" s="29">
        <v>12036.2</v>
      </c>
      <c r="Q342" s="29">
        <v>0</v>
      </c>
      <c r="R342" s="24"/>
      <c r="S342" s="24"/>
      <c r="T342" s="24"/>
      <c r="U342" s="24"/>
    </row>
    <row r="343" spans="1:21" x14ac:dyDescent="0.2">
      <c r="A343" s="28" t="s">
        <v>1112</v>
      </c>
      <c r="B343" s="29">
        <v>5147.6000000000004</v>
      </c>
      <c r="C343" s="29">
        <v>605.6</v>
      </c>
      <c r="D343" s="29">
        <v>36638.6</v>
      </c>
      <c r="E343" s="29">
        <v>0</v>
      </c>
      <c r="F343" s="29">
        <v>4239.2</v>
      </c>
      <c r="G343" s="29">
        <v>0</v>
      </c>
      <c r="H343" s="29">
        <v>31188.3</v>
      </c>
      <c r="I343" s="29">
        <v>13323.1</v>
      </c>
      <c r="J343" s="29">
        <v>6661.6</v>
      </c>
      <c r="K343" s="29">
        <v>7267.2</v>
      </c>
      <c r="L343" s="29">
        <v>5450.4</v>
      </c>
      <c r="M343" s="29">
        <v>40650.699999999997</v>
      </c>
      <c r="N343" s="29">
        <v>75699.7</v>
      </c>
      <c r="O343" s="29">
        <v>12036.2</v>
      </c>
      <c r="P343" s="29">
        <v>12036.2</v>
      </c>
      <c r="Q343" s="29">
        <v>0</v>
      </c>
      <c r="R343" s="24"/>
      <c r="S343" s="24"/>
      <c r="T343" s="24"/>
      <c r="U343" s="24"/>
    </row>
    <row r="344" spans="1:21" x14ac:dyDescent="0.2">
      <c r="A344" s="28" t="s">
        <v>1114</v>
      </c>
      <c r="B344" s="29">
        <v>5147.6000000000004</v>
      </c>
      <c r="C344" s="29">
        <v>605.6</v>
      </c>
      <c r="D344" s="29">
        <v>36638.6</v>
      </c>
      <c r="E344" s="29">
        <v>0</v>
      </c>
      <c r="F344" s="29">
        <v>4239.2</v>
      </c>
      <c r="G344" s="29">
        <v>0</v>
      </c>
      <c r="H344" s="29">
        <v>31188.3</v>
      </c>
      <c r="I344" s="29">
        <v>7267.2</v>
      </c>
      <c r="J344" s="29">
        <v>6661.6</v>
      </c>
      <c r="K344" s="29">
        <v>7267.2</v>
      </c>
      <c r="L344" s="29">
        <v>5450.4</v>
      </c>
      <c r="M344" s="29">
        <v>40650.699999999997</v>
      </c>
      <c r="N344" s="29">
        <v>75699.7</v>
      </c>
      <c r="O344" s="29">
        <v>12036.2</v>
      </c>
      <c r="P344" s="29">
        <v>12036.2</v>
      </c>
      <c r="Q344" s="29">
        <v>0</v>
      </c>
      <c r="R344" s="24"/>
      <c r="S344" s="24"/>
      <c r="T344" s="24"/>
      <c r="U344" s="24"/>
    </row>
    <row r="345" spans="1:21" x14ac:dyDescent="0.2">
      <c r="A345" s="28" t="s">
        <v>1116</v>
      </c>
      <c r="B345" s="29">
        <v>5147.6000000000004</v>
      </c>
      <c r="C345" s="29">
        <v>605.6</v>
      </c>
      <c r="D345" s="29">
        <v>36638.6</v>
      </c>
      <c r="E345" s="29">
        <v>0</v>
      </c>
      <c r="F345" s="29">
        <v>4239.2</v>
      </c>
      <c r="G345" s="29">
        <v>0</v>
      </c>
      <c r="H345" s="29">
        <v>31188.3</v>
      </c>
      <c r="I345" s="29">
        <v>7267.2</v>
      </c>
      <c r="J345" s="29">
        <v>6661.6</v>
      </c>
      <c r="K345" s="29">
        <v>7267.2</v>
      </c>
      <c r="L345" s="29">
        <v>5450.4</v>
      </c>
      <c r="M345" s="29">
        <v>40650.699999999997</v>
      </c>
      <c r="N345" s="29">
        <v>75699.7</v>
      </c>
      <c r="O345" s="29">
        <v>12036.2</v>
      </c>
      <c r="P345" s="29">
        <v>0</v>
      </c>
      <c r="Q345" s="29">
        <v>0</v>
      </c>
      <c r="R345" s="24"/>
      <c r="S345" s="24"/>
      <c r="T345" s="24"/>
      <c r="U345" s="24"/>
    </row>
    <row r="346" spans="1:21" x14ac:dyDescent="0.2">
      <c r="A346" s="28" t="s">
        <v>1118</v>
      </c>
      <c r="B346" s="29">
        <v>5147.6000000000004</v>
      </c>
      <c r="C346" s="29">
        <v>605.6</v>
      </c>
      <c r="D346" s="29">
        <v>36638.6</v>
      </c>
      <c r="E346" s="29">
        <v>0</v>
      </c>
      <c r="F346" s="29">
        <v>4239.2</v>
      </c>
      <c r="G346" s="29">
        <v>0</v>
      </c>
      <c r="H346" s="29">
        <v>31188.3</v>
      </c>
      <c r="I346" s="29">
        <v>7267.2</v>
      </c>
      <c r="J346" s="29">
        <v>6661.6</v>
      </c>
      <c r="K346" s="29">
        <v>7267.2</v>
      </c>
      <c r="L346" s="29">
        <v>5450.4</v>
      </c>
      <c r="M346" s="29">
        <v>40650.699999999997</v>
      </c>
      <c r="N346" s="29">
        <v>67826.899999999994</v>
      </c>
      <c r="O346" s="29">
        <v>12036.2</v>
      </c>
      <c r="P346" s="29">
        <v>0</v>
      </c>
      <c r="Q346" s="29">
        <v>0</v>
      </c>
      <c r="R346" s="24"/>
      <c r="S346" s="24"/>
      <c r="T346" s="24"/>
      <c r="U346" s="24"/>
    </row>
    <row r="347" spans="1:21" x14ac:dyDescent="0.2">
      <c r="A347" s="28" t="s">
        <v>1120</v>
      </c>
      <c r="B347" s="29">
        <v>5147.6000000000004</v>
      </c>
      <c r="C347" s="29">
        <v>605.6</v>
      </c>
      <c r="D347" s="29">
        <v>36638.6</v>
      </c>
      <c r="E347" s="29">
        <v>0</v>
      </c>
      <c r="F347" s="29">
        <v>4239.2</v>
      </c>
      <c r="G347" s="29">
        <v>0</v>
      </c>
      <c r="H347" s="29">
        <v>31188.3</v>
      </c>
      <c r="I347" s="29">
        <v>7267.2</v>
      </c>
      <c r="J347" s="29">
        <v>6661.6</v>
      </c>
      <c r="K347" s="29">
        <v>7267.2</v>
      </c>
      <c r="L347" s="29">
        <v>5450.4</v>
      </c>
      <c r="M347" s="29">
        <v>40650.699999999997</v>
      </c>
      <c r="N347" s="29">
        <v>67826.899999999994</v>
      </c>
      <c r="O347" s="29">
        <v>12036.2</v>
      </c>
      <c r="P347" s="29">
        <v>0</v>
      </c>
      <c r="Q347" s="29">
        <v>0</v>
      </c>
      <c r="R347" s="24"/>
      <c r="S347" s="24"/>
      <c r="T347" s="24"/>
      <c r="U347" s="24"/>
    </row>
    <row r="348" spans="1:21" x14ac:dyDescent="0.2">
      <c r="A348" s="28" t="s">
        <v>1122</v>
      </c>
      <c r="B348" s="29">
        <v>5147.6000000000004</v>
      </c>
      <c r="C348" s="29">
        <v>605.6</v>
      </c>
      <c r="D348" s="29">
        <v>36638.6</v>
      </c>
      <c r="E348" s="29">
        <v>0</v>
      </c>
      <c r="F348" s="29">
        <v>4239.2</v>
      </c>
      <c r="G348" s="29">
        <v>0</v>
      </c>
      <c r="H348" s="29">
        <v>31188.3</v>
      </c>
      <c r="I348" s="29">
        <v>7267.2</v>
      </c>
      <c r="J348" s="29">
        <v>6661.6</v>
      </c>
      <c r="K348" s="29">
        <v>7267.2</v>
      </c>
      <c r="L348" s="29">
        <v>5450.4</v>
      </c>
      <c r="M348" s="29">
        <v>40650.699999999997</v>
      </c>
      <c r="N348" s="29">
        <v>67826.899999999994</v>
      </c>
      <c r="O348" s="29">
        <v>12036.2</v>
      </c>
      <c r="P348" s="29">
        <v>0</v>
      </c>
      <c r="Q348" s="29">
        <v>0</v>
      </c>
      <c r="R348" s="24"/>
      <c r="S348" s="24"/>
      <c r="T348" s="24"/>
      <c r="U348" s="24"/>
    </row>
    <row r="349" spans="1:21" x14ac:dyDescent="0.2">
      <c r="A349" s="28" t="s">
        <v>1124</v>
      </c>
      <c r="B349" s="29">
        <v>5147.6000000000004</v>
      </c>
      <c r="C349" s="29">
        <v>605.6</v>
      </c>
      <c r="D349" s="29">
        <v>36638.6</v>
      </c>
      <c r="E349" s="29">
        <v>0</v>
      </c>
      <c r="F349" s="29">
        <v>4239.2</v>
      </c>
      <c r="G349" s="29">
        <v>0</v>
      </c>
      <c r="H349" s="29">
        <v>31188.3</v>
      </c>
      <c r="I349" s="29">
        <v>7267.2</v>
      </c>
      <c r="J349" s="29">
        <v>6661.6</v>
      </c>
      <c r="K349" s="29">
        <v>7267.2</v>
      </c>
      <c r="L349" s="29">
        <v>5450.4</v>
      </c>
      <c r="M349" s="29">
        <v>40650.699999999997</v>
      </c>
      <c r="N349" s="29">
        <v>67826.899999999994</v>
      </c>
      <c r="O349" s="29">
        <v>12036.2</v>
      </c>
      <c r="P349" s="29">
        <v>0</v>
      </c>
      <c r="Q349" s="29">
        <v>0</v>
      </c>
      <c r="R349" s="24"/>
      <c r="S349" s="24"/>
      <c r="T349" s="24"/>
      <c r="U349" s="24"/>
    </row>
    <row r="350" spans="1:21" x14ac:dyDescent="0.2">
      <c r="A350" s="28" t="s">
        <v>1126</v>
      </c>
      <c r="B350" s="29">
        <v>5147.6000000000004</v>
      </c>
      <c r="C350" s="29">
        <v>605.6</v>
      </c>
      <c r="D350" s="29">
        <v>36638.6</v>
      </c>
      <c r="E350" s="29">
        <v>0</v>
      </c>
      <c r="F350" s="29">
        <v>0</v>
      </c>
      <c r="G350" s="29">
        <v>0</v>
      </c>
      <c r="H350" s="29">
        <v>31188.3</v>
      </c>
      <c r="I350" s="29">
        <v>7267.2</v>
      </c>
      <c r="J350" s="29">
        <v>6661.6</v>
      </c>
      <c r="K350" s="29">
        <v>7267.2</v>
      </c>
      <c r="L350" s="29">
        <v>0</v>
      </c>
      <c r="M350" s="29">
        <v>13928.7</v>
      </c>
      <c r="N350" s="29">
        <v>67826.899999999994</v>
      </c>
      <c r="O350" s="29">
        <v>12036.2</v>
      </c>
      <c r="P350" s="29">
        <v>0</v>
      </c>
      <c r="Q350" s="29">
        <v>0</v>
      </c>
      <c r="R350" s="24"/>
      <c r="S350" s="24"/>
      <c r="T350" s="24"/>
      <c r="U350" s="24"/>
    </row>
    <row r="351" spans="1:21" x14ac:dyDescent="0.2">
      <c r="A351" s="28" t="s">
        <v>1128</v>
      </c>
      <c r="B351" s="29">
        <v>5147.6000000000004</v>
      </c>
      <c r="C351" s="29">
        <v>605.6</v>
      </c>
      <c r="D351" s="29">
        <v>36638.6</v>
      </c>
      <c r="E351" s="29">
        <v>0</v>
      </c>
      <c r="F351" s="29">
        <v>0</v>
      </c>
      <c r="G351" s="29">
        <v>0</v>
      </c>
      <c r="H351" s="29">
        <v>31188.3</v>
      </c>
      <c r="I351" s="29">
        <v>7267.2</v>
      </c>
      <c r="J351" s="29">
        <v>4239.2</v>
      </c>
      <c r="K351" s="29">
        <v>7267.2</v>
      </c>
      <c r="L351" s="29">
        <v>0</v>
      </c>
      <c r="M351" s="29">
        <v>13928.7</v>
      </c>
      <c r="N351" s="29">
        <v>67826.899999999994</v>
      </c>
      <c r="O351" s="29">
        <v>12036.2</v>
      </c>
      <c r="P351" s="29">
        <v>0</v>
      </c>
      <c r="Q351" s="29">
        <v>0</v>
      </c>
      <c r="R351" s="24"/>
      <c r="S351" s="24"/>
      <c r="T351" s="24"/>
      <c r="U351" s="24"/>
    </row>
    <row r="352" spans="1:21" x14ac:dyDescent="0.2">
      <c r="A352" s="28" t="s">
        <v>1130</v>
      </c>
      <c r="B352" s="29">
        <v>5147.6000000000004</v>
      </c>
      <c r="C352" s="29">
        <v>605.6</v>
      </c>
      <c r="D352" s="29">
        <v>36638.6</v>
      </c>
      <c r="E352" s="29">
        <v>0</v>
      </c>
      <c r="F352" s="29">
        <v>0</v>
      </c>
      <c r="G352" s="29">
        <v>0</v>
      </c>
      <c r="H352" s="29">
        <v>31188.3</v>
      </c>
      <c r="I352" s="29">
        <v>7267.2</v>
      </c>
      <c r="J352" s="29">
        <v>4239.2</v>
      </c>
      <c r="K352" s="29">
        <v>7267.2</v>
      </c>
      <c r="L352" s="29">
        <v>0</v>
      </c>
      <c r="M352" s="29">
        <v>13928.7</v>
      </c>
      <c r="N352" s="29">
        <v>67826.899999999994</v>
      </c>
      <c r="O352" s="29">
        <v>12036.2</v>
      </c>
      <c r="P352" s="29">
        <v>0</v>
      </c>
      <c r="Q352" s="29">
        <v>0</v>
      </c>
      <c r="R352" s="24"/>
      <c r="S352" s="24"/>
      <c r="T352" s="24"/>
      <c r="U352" s="24"/>
    </row>
    <row r="353" spans="1:21" x14ac:dyDescent="0.2">
      <c r="A353" s="28" t="s">
        <v>1132</v>
      </c>
      <c r="B353" s="29">
        <v>5147.6000000000004</v>
      </c>
      <c r="C353" s="29">
        <v>605.6</v>
      </c>
      <c r="D353" s="29">
        <v>36638.6</v>
      </c>
      <c r="E353" s="29">
        <v>0</v>
      </c>
      <c r="F353" s="29">
        <v>0</v>
      </c>
      <c r="G353" s="29">
        <v>0</v>
      </c>
      <c r="H353" s="29">
        <v>31188.3</v>
      </c>
      <c r="I353" s="29">
        <v>7267.2</v>
      </c>
      <c r="J353" s="29">
        <v>4239.2</v>
      </c>
      <c r="K353" s="29">
        <v>7267.2</v>
      </c>
      <c r="L353" s="29">
        <v>0</v>
      </c>
      <c r="M353" s="29">
        <v>13928.7</v>
      </c>
      <c r="N353" s="29">
        <v>67826.899999999994</v>
      </c>
      <c r="O353" s="29">
        <v>12036.2</v>
      </c>
      <c r="P353" s="29">
        <v>0</v>
      </c>
      <c r="Q353" s="29">
        <v>0</v>
      </c>
      <c r="R353" s="24"/>
      <c r="S353" s="24"/>
      <c r="T353" s="24"/>
      <c r="U353" s="24"/>
    </row>
    <row r="354" spans="1:21" x14ac:dyDescent="0.2">
      <c r="A354" s="28" t="s">
        <v>1134</v>
      </c>
      <c r="B354" s="29">
        <v>5147.6000000000004</v>
      </c>
      <c r="C354" s="29">
        <v>605.6</v>
      </c>
      <c r="D354" s="29">
        <v>36638.6</v>
      </c>
      <c r="E354" s="29">
        <v>0</v>
      </c>
      <c r="F354" s="29">
        <v>0</v>
      </c>
      <c r="G354" s="29">
        <v>0</v>
      </c>
      <c r="H354" s="29">
        <v>31188.3</v>
      </c>
      <c r="I354" s="29">
        <v>7267.2</v>
      </c>
      <c r="J354" s="29">
        <v>4239.2</v>
      </c>
      <c r="K354" s="29">
        <v>7267.2</v>
      </c>
      <c r="L354" s="29">
        <v>0</v>
      </c>
      <c r="M354" s="29">
        <v>13928.7</v>
      </c>
      <c r="N354" s="29">
        <v>67826.899999999994</v>
      </c>
      <c r="O354" s="29">
        <v>0</v>
      </c>
      <c r="P354" s="29">
        <v>0</v>
      </c>
      <c r="Q354" s="29">
        <v>0</v>
      </c>
      <c r="R354" s="24"/>
      <c r="S354" s="24"/>
      <c r="T354" s="24"/>
      <c r="U354" s="24"/>
    </row>
    <row r="355" spans="1:21" x14ac:dyDescent="0.2">
      <c r="A355" s="28" t="s">
        <v>1136</v>
      </c>
      <c r="B355" s="29">
        <v>5147.6000000000004</v>
      </c>
      <c r="C355" s="29">
        <v>605.6</v>
      </c>
      <c r="D355" s="29">
        <v>36638.6</v>
      </c>
      <c r="E355" s="29">
        <v>0</v>
      </c>
      <c r="F355" s="29">
        <v>0</v>
      </c>
      <c r="G355" s="29">
        <v>0</v>
      </c>
      <c r="H355" s="29">
        <v>31188.3</v>
      </c>
      <c r="I355" s="29">
        <v>7267.2</v>
      </c>
      <c r="J355" s="29">
        <v>4239.2</v>
      </c>
      <c r="K355" s="29">
        <v>7267.2</v>
      </c>
      <c r="L355" s="29">
        <v>0</v>
      </c>
      <c r="M355" s="29">
        <v>13928.7</v>
      </c>
      <c r="N355" s="29">
        <v>67826.899999999994</v>
      </c>
      <c r="O355" s="29">
        <v>0</v>
      </c>
      <c r="P355" s="29">
        <v>0</v>
      </c>
      <c r="Q355" s="29">
        <v>0</v>
      </c>
      <c r="R355" s="24"/>
      <c r="S355" s="24"/>
      <c r="T355" s="24"/>
      <c r="U355" s="24"/>
    </row>
    <row r="356" spans="1:21" x14ac:dyDescent="0.2">
      <c r="A356" s="28" t="s">
        <v>1138</v>
      </c>
      <c r="B356" s="29">
        <v>5147.6000000000004</v>
      </c>
      <c r="C356" s="29">
        <v>605.6</v>
      </c>
      <c r="D356" s="29">
        <v>36638.6</v>
      </c>
      <c r="E356" s="29">
        <v>0</v>
      </c>
      <c r="F356" s="29">
        <v>0</v>
      </c>
      <c r="G356" s="29">
        <v>0</v>
      </c>
      <c r="H356" s="29">
        <v>31188.3</v>
      </c>
      <c r="I356" s="29">
        <v>7267.2</v>
      </c>
      <c r="J356" s="29">
        <v>4239.2</v>
      </c>
      <c r="K356" s="29">
        <v>7267.2</v>
      </c>
      <c r="L356" s="29">
        <v>0</v>
      </c>
      <c r="M356" s="29">
        <v>13928.7</v>
      </c>
      <c r="N356" s="29">
        <v>67826.899999999994</v>
      </c>
      <c r="O356" s="29">
        <v>0</v>
      </c>
      <c r="P356" s="29">
        <v>0</v>
      </c>
      <c r="Q356" s="29">
        <v>0</v>
      </c>
      <c r="R356" s="24"/>
      <c r="S356" s="24"/>
      <c r="T356" s="24"/>
      <c r="U356" s="24"/>
    </row>
    <row r="357" spans="1:21" x14ac:dyDescent="0.2">
      <c r="A357" s="28" t="s">
        <v>1140</v>
      </c>
      <c r="B357" s="29">
        <v>5147.6000000000004</v>
      </c>
      <c r="C357" s="29">
        <v>605.6</v>
      </c>
      <c r="D357" s="29">
        <v>36638.6</v>
      </c>
      <c r="E357" s="29">
        <v>0</v>
      </c>
      <c r="F357" s="29">
        <v>0</v>
      </c>
      <c r="G357" s="29">
        <v>0</v>
      </c>
      <c r="H357" s="29">
        <v>31188.3</v>
      </c>
      <c r="I357" s="29">
        <v>7267.2</v>
      </c>
      <c r="J357" s="29">
        <v>4239.2</v>
      </c>
      <c r="K357" s="29">
        <v>7267.2</v>
      </c>
      <c r="L357" s="29">
        <v>0</v>
      </c>
      <c r="M357" s="29">
        <v>13928.7</v>
      </c>
      <c r="N357" s="29">
        <v>67826.899999999994</v>
      </c>
      <c r="O357" s="29">
        <v>0</v>
      </c>
      <c r="P357" s="29">
        <v>0</v>
      </c>
      <c r="Q357" s="29">
        <v>0</v>
      </c>
      <c r="R357" s="24"/>
      <c r="S357" s="24"/>
      <c r="T357" s="24"/>
      <c r="U357" s="24"/>
    </row>
    <row r="358" spans="1:21" x14ac:dyDescent="0.2">
      <c r="A358" s="28" t="s">
        <v>1142</v>
      </c>
      <c r="B358" s="29">
        <v>5147.6000000000004</v>
      </c>
      <c r="C358" s="29">
        <v>605.6</v>
      </c>
      <c r="D358" s="29">
        <v>0</v>
      </c>
      <c r="E358" s="29">
        <v>0</v>
      </c>
      <c r="F358" s="29">
        <v>0</v>
      </c>
      <c r="G358" s="29">
        <v>0</v>
      </c>
      <c r="H358" s="29">
        <v>6661.6</v>
      </c>
      <c r="I358" s="29">
        <v>7267.2</v>
      </c>
      <c r="J358" s="29">
        <v>4239.2</v>
      </c>
      <c r="K358" s="29">
        <v>7267.2</v>
      </c>
      <c r="L358" s="29">
        <v>0</v>
      </c>
      <c r="M358" s="29">
        <v>13928.7</v>
      </c>
      <c r="N358" s="29">
        <v>67826.899999999994</v>
      </c>
      <c r="O358" s="29">
        <v>0</v>
      </c>
      <c r="P358" s="29">
        <v>0</v>
      </c>
      <c r="Q358" s="29">
        <v>0</v>
      </c>
      <c r="R358" s="24"/>
      <c r="S358" s="24"/>
      <c r="T358" s="24"/>
      <c r="U358" s="24"/>
    </row>
    <row r="359" spans="1:21" x14ac:dyDescent="0.2">
      <c r="A359" s="28" t="s">
        <v>1144</v>
      </c>
      <c r="B359" s="29">
        <v>5147.6000000000004</v>
      </c>
      <c r="C359" s="29">
        <v>605.6</v>
      </c>
      <c r="D359" s="29">
        <v>0</v>
      </c>
      <c r="E359" s="29">
        <v>0</v>
      </c>
      <c r="F359" s="29">
        <v>0</v>
      </c>
      <c r="G359" s="29">
        <v>0</v>
      </c>
      <c r="H359" s="29">
        <v>6661.6</v>
      </c>
      <c r="I359" s="29">
        <v>0</v>
      </c>
      <c r="J359" s="29">
        <v>4239.2</v>
      </c>
      <c r="K359" s="29">
        <v>7267.2</v>
      </c>
      <c r="L359" s="29">
        <v>0</v>
      </c>
      <c r="M359" s="29">
        <v>13928.7</v>
      </c>
      <c r="N359" s="29">
        <v>0</v>
      </c>
      <c r="O359" s="29">
        <v>0</v>
      </c>
      <c r="P359" s="29">
        <v>0</v>
      </c>
      <c r="Q359" s="29">
        <v>0</v>
      </c>
      <c r="R359" s="24"/>
      <c r="S359" s="24"/>
      <c r="T359" s="24"/>
      <c r="U359" s="24"/>
    </row>
    <row r="360" spans="1:21" x14ac:dyDescent="0.2">
      <c r="A360" s="28" t="s">
        <v>1146</v>
      </c>
      <c r="B360" s="29">
        <v>5147.6000000000004</v>
      </c>
      <c r="C360" s="29">
        <v>605.6</v>
      </c>
      <c r="D360" s="29">
        <v>0</v>
      </c>
      <c r="E360" s="29">
        <v>0</v>
      </c>
      <c r="F360" s="29">
        <v>0</v>
      </c>
      <c r="G360" s="29">
        <v>0</v>
      </c>
      <c r="H360" s="29">
        <v>6661.6</v>
      </c>
      <c r="I360" s="29">
        <v>0</v>
      </c>
      <c r="J360" s="29">
        <v>4239.2</v>
      </c>
      <c r="K360" s="29">
        <v>0</v>
      </c>
      <c r="L360" s="29">
        <v>0</v>
      </c>
      <c r="M360" s="29">
        <v>13928.7</v>
      </c>
      <c r="N360" s="29">
        <v>0</v>
      </c>
      <c r="O360" s="29">
        <v>0</v>
      </c>
      <c r="P360" s="29">
        <v>0</v>
      </c>
      <c r="Q360" s="29">
        <v>0</v>
      </c>
      <c r="R360" s="24"/>
      <c r="S360" s="24"/>
      <c r="T360" s="24"/>
      <c r="U360" s="24"/>
    </row>
    <row r="361" spans="1:21" x14ac:dyDescent="0.2">
      <c r="A361" s="28" t="s">
        <v>1148</v>
      </c>
      <c r="B361" s="29">
        <v>4542</v>
      </c>
      <c r="C361" s="29">
        <v>605.6</v>
      </c>
      <c r="D361" s="29">
        <v>0</v>
      </c>
      <c r="E361" s="29">
        <v>0</v>
      </c>
      <c r="F361" s="29">
        <v>0</v>
      </c>
      <c r="G361" s="29">
        <v>0</v>
      </c>
      <c r="H361" s="29">
        <v>6661.6</v>
      </c>
      <c r="I361" s="29">
        <v>0</v>
      </c>
      <c r="J361" s="29">
        <v>4239.2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4"/>
      <c r="S361" s="24"/>
      <c r="T361" s="24"/>
      <c r="U361" s="24"/>
    </row>
    <row r="362" spans="1:21" x14ac:dyDescent="0.2">
      <c r="A362" s="28" t="s">
        <v>1150</v>
      </c>
      <c r="B362" s="29">
        <v>4542</v>
      </c>
      <c r="C362" s="29">
        <v>605.6</v>
      </c>
      <c r="D362" s="29">
        <v>0</v>
      </c>
      <c r="E362" s="29">
        <v>0</v>
      </c>
      <c r="F362" s="29">
        <v>0</v>
      </c>
      <c r="G362" s="29">
        <v>0</v>
      </c>
      <c r="H362" s="29">
        <v>6661.6</v>
      </c>
      <c r="I362" s="29">
        <v>0</v>
      </c>
      <c r="J362" s="29">
        <v>4239.2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4"/>
      <c r="S362" s="24"/>
      <c r="T362" s="24"/>
      <c r="U362" s="24"/>
    </row>
    <row r="363" spans="1:21" x14ac:dyDescent="0.2">
      <c r="A363" s="28" t="s">
        <v>1152</v>
      </c>
      <c r="B363" s="29">
        <v>4542</v>
      </c>
      <c r="C363" s="29">
        <v>0</v>
      </c>
      <c r="D363" s="29">
        <v>0</v>
      </c>
      <c r="E363" s="29">
        <v>0</v>
      </c>
      <c r="F363" s="29">
        <v>0</v>
      </c>
      <c r="G363" s="29">
        <v>0</v>
      </c>
      <c r="H363" s="29">
        <v>6661.6</v>
      </c>
      <c r="I363" s="29">
        <v>0</v>
      </c>
      <c r="J363" s="29">
        <v>4239.2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4"/>
      <c r="S363" s="24"/>
      <c r="T363" s="24"/>
      <c r="U363" s="24"/>
    </row>
    <row r="364" spans="1:21" x14ac:dyDescent="0.2">
      <c r="A364" s="28" t="s">
        <v>1154</v>
      </c>
      <c r="B364" s="29">
        <v>4542</v>
      </c>
      <c r="C364" s="29">
        <v>0</v>
      </c>
      <c r="D364" s="29">
        <v>0</v>
      </c>
      <c r="E364" s="29">
        <v>0</v>
      </c>
      <c r="F364" s="29">
        <v>0</v>
      </c>
      <c r="G364" s="29">
        <v>0</v>
      </c>
      <c r="H364" s="29">
        <v>6661.6</v>
      </c>
      <c r="I364" s="29">
        <v>0</v>
      </c>
      <c r="J364" s="29">
        <v>4239.2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4"/>
      <c r="S364" s="24"/>
      <c r="T364" s="24"/>
      <c r="U364" s="24"/>
    </row>
    <row r="365" spans="1:21" x14ac:dyDescent="0.2">
      <c r="A365" s="28" t="s">
        <v>1156</v>
      </c>
      <c r="B365" s="29">
        <v>4542</v>
      </c>
      <c r="C365" s="29">
        <v>0</v>
      </c>
      <c r="D365" s="29">
        <v>0</v>
      </c>
      <c r="E365" s="29">
        <v>0</v>
      </c>
      <c r="F365" s="29">
        <v>0</v>
      </c>
      <c r="G365" s="29">
        <v>0</v>
      </c>
      <c r="H365" s="29">
        <v>6661.6</v>
      </c>
      <c r="I365" s="29">
        <v>0</v>
      </c>
      <c r="J365" s="29">
        <v>4239.2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4"/>
      <c r="S365" s="24"/>
      <c r="T365" s="24"/>
      <c r="U365" s="24"/>
    </row>
    <row r="366" spans="1:21" x14ac:dyDescent="0.2">
      <c r="A366" s="28" t="s">
        <v>1158</v>
      </c>
      <c r="B366" s="29">
        <v>4542</v>
      </c>
      <c r="C366" s="29">
        <v>0</v>
      </c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4239.2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4"/>
      <c r="S366" s="24"/>
      <c r="T366" s="24"/>
      <c r="U366" s="24"/>
    </row>
    <row r="367" spans="1:21" x14ac:dyDescent="0.2">
      <c r="A367" s="28" t="s">
        <v>1160</v>
      </c>
      <c r="B367" s="29">
        <v>0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4239.2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4"/>
      <c r="S367" s="24"/>
      <c r="T367" s="24"/>
      <c r="U367" s="24"/>
    </row>
    <row r="368" spans="1:21" x14ac:dyDescent="0.2">
      <c r="A368" s="28" t="s">
        <v>1162</v>
      </c>
      <c r="B368" s="29">
        <v>0</v>
      </c>
      <c r="C368" s="29">
        <v>0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4239.2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4"/>
      <c r="S368" s="24"/>
      <c r="T368" s="24"/>
      <c r="U368" s="24"/>
    </row>
    <row r="369" spans="1:21" x14ac:dyDescent="0.2">
      <c r="A369" s="28" t="s">
        <v>1164</v>
      </c>
      <c r="B369" s="29">
        <v>0</v>
      </c>
      <c r="C369" s="29">
        <v>0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4239.2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4"/>
      <c r="S369" s="24"/>
      <c r="T369" s="24"/>
      <c r="U369" s="24"/>
    </row>
    <row r="370" spans="1:21" x14ac:dyDescent="0.2">
      <c r="A370" s="28" t="s">
        <v>1166</v>
      </c>
      <c r="B370" s="29">
        <v>0</v>
      </c>
      <c r="C370" s="29">
        <v>0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4239.2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4"/>
      <c r="S370" s="24"/>
      <c r="T370" s="24"/>
      <c r="U370" s="24"/>
    </row>
    <row r="371" spans="1:21" x14ac:dyDescent="0.2">
      <c r="A371" s="28" t="s">
        <v>1168</v>
      </c>
      <c r="B371" s="29">
        <v>0</v>
      </c>
      <c r="C371" s="29">
        <v>0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4239.2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4"/>
      <c r="S371" s="24"/>
      <c r="T371" s="24"/>
      <c r="U371" s="24"/>
    </row>
    <row r="372" spans="1:21" x14ac:dyDescent="0.2">
      <c r="A372" s="28" t="s">
        <v>1170</v>
      </c>
      <c r="B372" s="29">
        <v>0</v>
      </c>
      <c r="C372" s="29">
        <v>0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4"/>
      <c r="S372" s="24"/>
      <c r="T372" s="24"/>
      <c r="U372" s="24"/>
    </row>
    <row r="373" spans="1:21" x14ac:dyDescent="0.2">
      <c r="A373" s="2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</row>
    <row r="374" spans="1:21" ht="25.5" x14ac:dyDescent="0.2">
      <c r="A374" s="28" t="s">
        <v>1957</v>
      </c>
      <c r="B374" s="28" t="s">
        <v>893</v>
      </c>
      <c r="C374" s="28" t="s">
        <v>894</v>
      </c>
      <c r="D374" s="28" t="s">
        <v>895</v>
      </c>
      <c r="E374" s="28" t="s">
        <v>896</v>
      </c>
      <c r="F374" s="28" t="s">
        <v>1657</v>
      </c>
      <c r="G374" s="28" t="s">
        <v>1658</v>
      </c>
      <c r="H374" s="28" t="s">
        <v>1659</v>
      </c>
      <c r="I374" s="28" t="s">
        <v>1660</v>
      </c>
      <c r="J374" s="28" t="s">
        <v>1875</v>
      </c>
      <c r="K374" s="28" t="s">
        <v>1876</v>
      </c>
      <c r="L374" s="28" t="s">
        <v>1877</v>
      </c>
      <c r="M374" s="28" t="s">
        <v>1878</v>
      </c>
      <c r="N374" s="28" t="s">
        <v>1879</v>
      </c>
      <c r="O374" s="28" t="s">
        <v>1880</v>
      </c>
      <c r="P374" s="28" t="s">
        <v>1881</v>
      </c>
      <c r="Q374" s="28" t="s">
        <v>1882</v>
      </c>
      <c r="R374" s="28" t="s">
        <v>1174</v>
      </c>
      <c r="S374" s="28" t="s">
        <v>1175</v>
      </c>
      <c r="T374" s="28" t="s">
        <v>1176</v>
      </c>
      <c r="U374" s="28" t="s">
        <v>1177</v>
      </c>
    </row>
    <row r="375" spans="1:21" x14ac:dyDescent="0.2">
      <c r="A375" s="28" t="s">
        <v>898</v>
      </c>
      <c r="B375" s="29">
        <v>539890.1</v>
      </c>
      <c r="C375" s="29">
        <v>53292.6</v>
      </c>
      <c r="D375" s="29">
        <v>72974.5</v>
      </c>
      <c r="E375" s="29">
        <v>56320.6</v>
      </c>
      <c r="F375" s="29">
        <v>21801.5</v>
      </c>
      <c r="G375" s="29">
        <v>0</v>
      </c>
      <c r="H375" s="29">
        <v>70552.100000000006</v>
      </c>
      <c r="I375" s="29">
        <v>406507.2</v>
      </c>
      <c r="J375" s="29">
        <v>9084</v>
      </c>
      <c r="K375" s="29">
        <v>24753.8</v>
      </c>
      <c r="L375" s="29">
        <v>5450.4</v>
      </c>
      <c r="M375" s="29">
        <v>53671.1</v>
      </c>
      <c r="N375" s="29">
        <v>75699.7</v>
      </c>
      <c r="O375" s="29">
        <v>12036.2</v>
      </c>
      <c r="P375" s="29">
        <v>12036.2</v>
      </c>
      <c r="Q375" s="29">
        <v>0</v>
      </c>
      <c r="R375" s="29">
        <v>1414069.9</v>
      </c>
      <c r="S375" s="29">
        <v>1320000</v>
      </c>
      <c r="T375" s="29">
        <v>-94069.9</v>
      </c>
      <c r="U375" s="29">
        <v>-7.13</v>
      </c>
    </row>
    <row r="376" spans="1:21" x14ac:dyDescent="0.2">
      <c r="A376" s="28" t="s">
        <v>899</v>
      </c>
      <c r="B376" s="29">
        <v>539890.1</v>
      </c>
      <c r="C376" s="29">
        <v>53292.6</v>
      </c>
      <c r="D376" s="29">
        <v>75321.2</v>
      </c>
      <c r="E376" s="29">
        <v>56320.6</v>
      </c>
      <c r="F376" s="29">
        <v>21801.5</v>
      </c>
      <c r="G376" s="29">
        <v>0</v>
      </c>
      <c r="H376" s="29">
        <v>70552.100000000006</v>
      </c>
      <c r="I376" s="29">
        <v>406582.9</v>
      </c>
      <c r="J376" s="29">
        <v>9084</v>
      </c>
      <c r="K376" s="29">
        <v>24753.8</v>
      </c>
      <c r="L376" s="29">
        <v>5450.4</v>
      </c>
      <c r="M376" s="29">
        <v>53671.1</v>
      </c>
      <c r="N376" s="29">
        <v>75699.7</v>
      </c>
      <c r="O376" s="29">
        <v>12036.2</v>
      </c>
      <c r="P376" s="29">
        <v>12036.2</v>
      </c>
      <c r="Q376" s="29">
        <v>0</v>
      </c>
      <c r="R376" s="29">
        <v>1416492.3</v>
      </c>
      <c r="S376" s="29">
        <v>1324000</v>
      </c>
      <c r="T376" s="29">
        <v>-92492.3</v>
      </c>
      <c r="U376" s="29">
        <v>-6.99</v>
      </c>
    </row>
    <row r="377" spans="1:21" x14ac:dyDescent="0.2">
      <c r="A377" s="28" t="s">
        <v>900</v>
      </c>
      <c r="B377" s="29">
        <v>539890.1</v>
      </c>
      <c r="C377" s="29">
        <v>53292.6</v>
      </c>
      <c r="D377" s="29">
        <v>75321.2</v>
      </c>
      <c r="E377" s="29">
        <v>56320.6</v>
      </c>
      <c r="F377" s="29">
        <v>21801.5</v>
      </c>
      <c r="G377" s="29">
        <v>0</v>
      </c>
      <c r="H377" s="29">
        <v>70552.100000000006</v>
      </c>
      <c r="I377" s="29">
        <v>406582.9</v>
      </c>
      <c r="J377" s="29">
        <v>9084</v>
      </c>
      <c r="K377" s="29">
        <v>15367</v>
      </c>
      <c r="L377" s="29">
        <v>5450.4</v>
      </c>
      <c r="M377" s="29">
        <v>40650.699999999997</v>
      </c>
      <c r="N377" s="29">
        <v>75699.7</v>
      </c>
      <c r="O377" s="29">
        <v>12036.2</v>
      </c>
      <c r="P377" s="29">
        <v>12036.2</v>
      </c>
      <c r="Q377" s="29">
        <v>0</v>
      </c>
      <c r="R377" s="29">
        <v>1394085.2</v>
      </c>
      <c r="S377" s="29">
        <v>1287000</v>
      </c>
      <c r="T377" s="29">
        <v>-107085.2</v>
      </c>
      <c r="U377" s="29">
        <v>-8.32</v>
      </c>
    </row>
    <row r="378" spans="1:21" x14ac:dyDescent="0.2">
      <c r="A378" s="28" t="s">
        <v>901</v>
      </c>
      <c r="B378" s="29">
        <v>541934</v>
      </c>
      <c r="C378" s="29">
        <v>53292.6</v>
      </c>
      <c r="D378" s="29">
        <v>75321.2</v>
      </c>
      <c r="E378" s="29">
        <v>80468.800000000003</v>
      </c>
      <c r="F378" s="29">
        <v>40726.400000000001</v>
      </c>
      <c r="G378" s="29">
        <v>0</v>
      </c>
      <c r="H378" s="29">
        <v>70552.100000000006</v>
      </c>
      <c r="I378" s="29">
        <v>406582.9</v>
      </c>
      <c r="J378" s="29">
        <v>4239.2</v>
      </c>
      <c r="K378" s="29">
        <v>7267.2</v>
      </c>
      <c r="L378" s="29">
        <v>0</v>
      </c>
      <c r="M378" s="29">
        <v>13928.7</v>
      </c>
      <c r="N378" s="29">
        <v>75699.7</v>
      </c>
      <c r="O378" s="29">
        <v>12036.2</v>
      </c>
      <c r="P378" s="29">
        <v>12036.2</v>
      </c>
      <c r="Q378" s="29">
        <v>0</v>
      </c>
      <c r="R378" s="29">
        <v>1394085.2</v>
      </c>
      <c r="S378" s="29">
        <v>1287000</v>
      </c>
      <c r="T378" s="29">
        <v>-107085.2</v>
      </c>
      <c r="U378" s="29">
        <v>-8.32</v>
      </c>
    </row>
    <row r="379" spans="1:21" x14ac:dyDescent="0.2">
      <c r="A379" s="28" t="s">
        <v>902</v>
      </c>
      <c r="B379" s="29">
        <v>541934</v>
      </c>
      <c r="C379" s="29">
        <v>55715</v>
      </c>
      <c r="D379" s="29">
        <v>75321.2</v>
      </c>
      <c r="E379" s="29">
        <v>80468.800000000003</v>
      </c>
      <c r="F379" s="29">
        <v>40726.400000000001</v>
      </c>
      <c r="G379" s="29">
        <v>0</v>
      </c>
      <c r="H379" s="29">
        <v>70552.100000000006</v>
      </c>
      <c r="I379" s="29">
        <v>406582.9</v>
      </c>
      <c r="J379" s="29">
        <v>4239.2</v>
      </c>
      <c r="K379" s="29">
        <v>7267.2</v>
      </c>
      <c r="L379" s="29">
        <v>0</v>
      </c>
      <c r="M379" s="29">
        <v>13928.7</v>
      </c>
      <c r="N379" s="29">
        <v>75699.7</v>
      </c>
      <c r="O379" s="29">
        <v>12036.2</v>
      </c>
      <c r="P379" s="29">
        <v>12036.2</v>
      </c>
      <c r="Q379" s="29">
        <v>0</v>
      </c>
      <c r="R379" s="29">
        <v>1396507.6</v>
      </c>
      <c r="S379" s="29">
        <v>1291000</v>
      </c>
      <c r="T379" s="29">
        <v>-105507.6</v>
      </c>
      <c r="U379" s="29">
        <v>-8.17</v>
      </c>
    </row>
    <row r="380" spans="1:21" x14ac:dyDescent="0.2">
      <c r="A380" s="28" t="s">
        <v>903</v>
      </c>
      <c r="B380" s="29">
        <v>541934</v>
      </c>
      <c r="C380" s="29">
        <v>53292.6</v>
      </c>
      <c r="D380" s="29">
        <v>75321.2</v>
      </c>
      <c r="E380" s="29">
        <v>80468.800000000003</v>
      </c>
      <c r="F380" s="29">
        <v>40726.400000000001</v>
      </c>
      <c r="G380" s="29">
        <v>0</v>
      </c>
      <c r="H380" s="29">
        <v>70552.100000000006</v>
      </c>
      <c r="I380" s="29">
        <v>362298.6</v>
      </c>
      <c r="J380" s="29">
        <v>6661.6</v>
      </c>
      <c r="K380" s="29">
        <v>7267.2</v>
      </c>
      <c r="L380" s="29">
        <v>5450.4</v>
      </c>
      <c r="M380" s="29">
        <v>40650.699999999997</v>
      </c>
      <c r="N380" s="29">
        <v>75699.7</v>
      </c>
      <c r="O380" s="29">
        <v>12036.2</v>
      </c>
      <c r="P380" s="29">
        <v>12036.2</v>
      </c>
      <c r="Q380" s="29">
        <v>0</v>
      </c>
      <c r="R380" s="29">
        <v>1384395.6</v>
      </c>
      <c r="S380" s="29">
        <v>1271000</v>
      </c>
      <c r="T380" s="29">
        <v>-113395.6</v>
      </c>
      <c r="U380" s="29">
        <v>-8.92</v>
      </c>
    </row>
    <row r="381" spans="1:21" x14ac:dyDescent="0.2">
      <c r="A381" s="28" t="s">
        <v>904</v>
      </c>
      <c r="B381" s="29">
        <v>539890.1</v>
      </c>
      <c r="C381" s="29">
        <v>53292.6</v>
      </c>
      <c r="D381" s="29">
        <v>72974.5</v>
      </c>
      <c r="E381" s="29">
        <v>56320.6</v>
      </c>
      <c r="F381" s="29">
        <v>21801.5</v>
      </c>
      <c r="G381" s="29">
        <v>0</v>
      </c>
      <c r="H381" s="29">
        <v>70552.100000000006</v>
      </c>
      <c r="I381" s="29">
        <v>362298.6</v>
      </c>
      <c r="J381" s="29">
        <v>9084</v>
      </c>
      <c r="K381" s="29">
        <v>24753.8</v>
      </c>
      <c r="L381" s="29">
        <v>5450.4</v>
      </c>
      <c r="M381" s="29">
        <v>53671.1</v>
      </c>
      <c r="N381" s="29">
        <v>75699.7</v>
      </c>
      <c r="O381" s="29">
        <v>12036.2</v>
      </c>
      <c r="P381" s="29">
        <v>12036.2</v>
      </c>
      <c r="Q381" s="29">
        <v>0</v>
      </c>
      <c r="R381" s="29">
        <v>1369861.3</v>
      </c>
      <c r="S381" s="29">
        <v>1247000</v>
      </c>
      <c r="T381" s="29">
        <v>-122861.3</v>
      </c>
      <c r="U381" s="29">
        <v>-9.85</v>
      </c>
    </row>
    <row r="382" spans="1:21" x14ac:dyDescent="0.2">
      <c r="A382" s="28" t="s">
        <v>905</v>
      </c>
      <c r="B382" s="29">
        <v>541934</v>
      </c>
      <c r="C382" s="29">
        <v>53292.6</v>
      </c>
      <c r="D382" s="29">
        <v>75321.2</v>
      </c>
      <c r="E382" s="29">
        <v>56320.6</v>
      </c>
      <c r="F382" s="29">
        <v>21801.5</v>
      </c>
      <c r="G382" s="29">
        <v>0</v>
      </c>
      <c r="H382" s="29">
        <v>70552.100000000006</v>
      </c>
      <c r="I382" s="29">
        <v>406582.9</v>
      </c>
      <c r="J382" s="29">
        <v>6661.6</v>
      </c>
      <c r="K382" s="29">
        <v>7267.2</v>
      </c>
      <c r="L382" s="29">
        <v>5450.4</v>
      </c>
      <c r="M382" s="29">
        <v>40650.699999999997</v>
      </c>
      <c r="N382" s="29">
        <v>75699.7</v>
      </c>
      <c r="O382" s="29">
        <v>12036.2</v>
      </c>
      <c r="P382" s="29">
        <v>12036.2</v>
      </c>
      <c r="Q382" s="29">
        <v>0</v>
      </c>
      <c r="R382" s="29">
        <v>1385606.8</v>
      </c>
      <c r="S382" s="29">
        <v>1247000</v>
      </c>
      <c r="T382" s="29">
        <v>-138606.79999999999</v>
      </c>
      <c r="U382" s="29">
        <v>-11.12</v>
      </c>
    </row>
    <row r="383" spans="1:21" x14ac:dyDescent="0.2">
      <c r="A383" s="28" t="s">
        <v>906</v>
      </c>
      <c r="B383" s="29">
        <v>539890.1</v>
      </c>
      <c r="C383" s="29">
        <v>53292.6</v>
      </c>
      <c r="D383" s="29">
        <v>75321.2</v>
      </c>
      <c r="E383" s="29">
        <v>80468.800000000003</v>
      </c>
      <c r="F383" s="29">
        <v>26116.400000000001</v>
      </c>
      <c r="G383" s="29">
        <v>0</v>
      </c>
      <c r="H383" s="29">
        <v>70552.100000000006</v>
      </c>
      <c r="I383" s="29">
        <v>406582.9</v>
      </c>
      <c r="J383" s="29">
        <v>9084</v>
      </c>
      <c r="K383" s="29">
        <v>7267.2</v>
      </c>
      <c r="L383" s="29">
        <v>5450.4</v>
      </c>
      <c r="M383" s="29">
        <v>13928.7</v>
      </c>
      <c r="N383" s="29">
        <v>75699.7</v>
      </c>
      <c r="O383" s="29">
        <v>12036.2</v>
      </c>
      <c r="P383" s="29">
        <v>12036.2</v>
      </c>
      <c r="Q383" s="29">
        <v>0</v>
      </c>
      <c r="R383" s="29">
        <v>1387726.4</v>
      </c>
      <c r="S383" s="29">
        <v>1240000</v>
      </c>
      <c r="T383" s="29">
        <v>-147726.39999999999</v>
      </c>
      <c r="U383" s="29">
        <v>-11.91</v>
      </c>
    </row>
    <row r="384" spans="1:21" x14ac:dyDescent="0.2">
      <c r="A384" s="28" t="s">
        <v>907</v>
      </c>
      <c r="B384" s="29">
        <v>541934</v>
      </c>
      <c r="C384" s="29">
        <v>53292.6</v>
      </c>
      <c r="D384" s="29">
        <v>75321.2</v>
      </c>
      <c r="E384" s="29">
        <v>56320.6</v>
      </c>
      <c r="F384" s="29">
        <v>21801.5</v>
      </c>
      <c r="G384" s="29">
        <v>0</v>
      </c>
      <c r="H384" s="29">
        <v>70552.100000000006</v>
      </c>
      <c r="I384" s="29">
        <v>406582.9</v>
      </c>
      <c r="J384" s="29">
        <v>6661.6</v>
      </c>
      <c r="K384" s="29">
        <v>7267.2</v>
      </c>
      <c r="L384" s="29">
        <v>0</v>
      </c>
      <c r="M384" s="29">
        <v>40650.699999999997</v>
      </c>
      <c r="N384" s="29">
        <v>75699.7</v>
      </c>
      <c r="O384" s="29">
        <v>12036.2</v>
      </c>
      <c r="P384" s="29">
        <v>12036.2</v>
      </c>
      <c r="Q384" s="29">
        <v>0</v>
      </c>
      <c r="R384" s="29">
        <v>1380156.4</v>
      </c>
      <c r="S384" s="29">
        <v>1264000</v>
      </c>
      <c r="T384" s="29">
        <v>-116156.4</v>
      </c>
      <c r="U384" s="29">
        <v>-9.19</v>
      </c>
    </row>
    <row r="385" spans="1:21" x14ac:dyDescent="0.2">
      <c r="A385" s="28" t="s">
        <v>908</v>
      </c>
      <c r="B385" s="29">
        <v>541934</v>
      </c>
      <c r="C385" s="29">
        <v>53292.6</v>
      </c>
      <c r="D385" s="29">
        <v>75321.2</v>
      </c>
      <c r="E385" s="29">
        <v>56320.6</v>
      </c>
      <c r="F385" s="29">
        <v>26116.400000000001</v>
      </c>
      <c r="G385" s="29">
        <v>0</v>
      </c>
      <c r="H385" s="29">
        <v>70552.100000000006</v>
      </c>
      <c r="I385" s="29">
        <v>421041.6</v>
      </c>
      <c r="J385" s="29">
        <v>9084</v>
      </c>
      <c r="K385" s="29">
        <v>7267.2</v>
      </c>
      <c r="L385" s="29">
        <v>5450.4</v>
      </c>
      <c r="M385" s="29">
        <v>40650.699999999997</v>
      </c>
      <c r="N385" s="29">
        <v>75699.7</v>
      </c>
      <c r="O385" s="29">
        <v>12036.2</v>
      </c>
      <c r="P385" s="29">
        <v>12036.2</v>
      </c>
      <c r="Q385" s="29">
        <v>0</v>
      </c>
      <c r="R385" s="29">
        <v>1406802.7</v>
      </c>
      <c r="S385" s="29">
        <v>1308000</v>
      </c>
      <c r="T385" s="29">
        <v>-98802.7</v>
      </c>
      <c r="U385" s="29">
        <v>-7.55</v>
      </c>
    </row>
    <row r="386" spans="1:21" x14ac:dyDescent="0.2">
      <c r="A386" s="28" t="s">
        <v>909</v>
      </c>
      <c r="B386" s="29">
        <v>541934</v>
      </c>
      <c r="C386" s="29">
        <v>53292.6</v>
      </c>
      <c r="D386" s="29">
        <v>72974.5</v>
      </c>
      <c r="E386" s="29">
        <v>56320.6</v>
      </c>
      <c r="F386" s="29">
        <v>21801.5</v>
      </c>
      <c r="G386" s="29">
        <v>0</v>
      </c>
      <c r="H386" s="29">
        <v>70552.100000000006</v>
      </c>
      <c r="I386" s="29">
        <v>406582.9</v>
      </c>
      <c r="J386" s="29">
        <v>9084</v>
      </c>
      <c r="K386" s="29">
        <v>15367</v>
      </c>
      <c r="L386" s="29">
        <v>5450.4</v>
      </c>
      <c r="M386" s="29">
        <v>53671.1</v>
      </c>
      <c r="N386" s="29">
        <v>75699.7</v>
      </c>
      <c r="O386" s="29">
        <v>12036.2</v>
      </c>
      <c r="P386" s="29">
        <v>12036.2</v>
      </c>
      <c r="Q386" s="29">
        <v>0</v>
      </c>
      <c r="R386" s="29">
        <v>1406802.7</v>
      </c>
      <c r="S386" s="29">
        <v>1308000</v>
      </c>
      <c r="T386" s="29">
        <v>-98802.7</v>
      </c>
      <c r="U386" s="29">
        <v>-7.55</v>
      </c>
    </row>
    <row r="387" spans="1:21" x14ac:dyDescent="0.2">
      <c r="A387" s="28" t="s">
        <v>910</v>
      </c>
      <c r="B387" s="29">
        <v>539890.1</v>
      </c>
      <c r="C387" s="29">
        <v>53292.6</v>
      </c>
      <c r="D387" s="29">
        <v>75321.2</v>
      </c>
      <c r="E387" s="29">
        <v>56320.6</v>
      </c>
      <c r="F387" s="29">
        <v>40726.400000000001</v>
      </c>
      <c r="G387" s="29">
        <v>19909</v>
      </c>
      <c r="H387" s="29">
        <v>70552.100000000006</v>
      </c>
      <c r="I387" s="29">
        <v>406582.9</v>
      </c>
      <c r="J387" s="29">
        <v>25586.5</v>
      </c>
      <c r="K387" s="29">
        <v>24753.8</v>
      </c>
      <c r="L387" s="29">
        <v>5450.4</v>
      </c>
      <c r="M387" s="29">
        <v>40650.699999999997</v>
      </c>
      <c r="N387" s="29">
        <v>75699.7</v>
      </c>
      <c r="O387" s="29">
        <v>12036.2</v>
      </c>
      <c r="P387" s="29">
        <v>0</v>
      </c>
      <c r="Q387" s="29">
        <v>0</v>
      </c>
      <c r="R387" s="29">
        <v>1446772.1</v>
      </c>
      <c r="S387" s="29">
        <v>1374000</v>
      </c>
      <c r="T387" s="29">
        <v>-72772.100000000006</v>
      </c>
      <c r="U387" s="29">
        <v>-5.3</v>
      </c>
    </row>
    <row r="388" spans="1:21" x14ac:dyDescent="0.2">
      <c r="A388" s="28" t="s">
        <v>911</v>
      </c>
      <c r="B388" s="29">
        <v>541934</v>
      </c>
      <c r="C388" s="29">
        <v>53292.6</v>
      </c>
      <c r="D388" s="29">
        <v>75321.2</v>
      </c>
      <c r="E388" s="29">
        <v>80468.800000000003</v>
      </c>
      <c r="F388" s="29">
        <v>40726.400000000001</v>
      </c>
      <c r="G388" s="29">
        <v>19909</v>
      </c>
      <c r="H388" s="29">
        <v>70552.100000000006</v>
      </c>
      <c r="I388" s="29">
        <v>421041.6</v>
      </c>
      <c r="J388" s="29">
        <v>6661.6</v>
      </c>
      <c r="K388" s="29">
        <v>7267.2</v>
      </c>
      <c r="L388" s="29">
        <v>5450.4</v>
      </c>
      <c r="M388" s="29">
        <v>40650.699999999997</v>
      </c>
      <c r="N388" s="29">
        <v>67826.899999999994</v>
      </c>
      <c r="O388" s="29">
        <v>12036.2</v>
      </c>
      <c r="P388" s="29">
        <v>0</v>
      </c>
      <c r="Q388" s="29">
        <v>0</v>
      </c>
      <c r="R388" s="29">
        <v>1443138.6</v>
      </c>
      <c r="S388" s="29">
        <v>1368000</v>
      </c>
      <c r="T388" s="29">
        <v>-75138.600000000006</v>
      </c>
      <c r="U388" s="29">
        <v>-5.49</v>
      </c>
    </row>
    <row r="389" spans="1:21" x14ac:dyDescent="0.2">
      <c r="A389" s="28" t="s">
        <v>912</v>
      </c>
      <c r="B389" s="29">
        <v>541934</v>
      </c>
      <c r="C389" s="29">
        <v>53292.6</v>
      </c>
      <c r="D389" s="29">
        <v>75321.2</v>
      </c>
      <c r="E389" s="29">
        <v>80468.800000000003</v>
      </c>
      <c r="F389" s="29">
        <v>40726.400000000001</v>
      </c>
      <c r="G389" s="29">
        <v>19909</v>
      </c>
      <c r="H389" s="29">
        <v>70552.100000000006</v>
      </c>
      <c r="I389" s="29">
        <v>406582.9</v>
      </c>
      <c r="J389" s="29">
        <v>9084</v>
      </c>
      <c r="K389" s="29">
        <v>7267.2</v>
      </c>
      <c r="L389" s="29">
        <v>5450.4</v>
      </c>
      <c r="M389" s="29">
        <v>40650.699999999997</v>
      </c>
      <c r="N389" s="29">
        <v>67826.899999999994</v>
      </c>
      <c r="O389" s="29">
        <v>12036.2</v>
      </c>
      <c r="P389" s="29">
        <v>12036.2</v>
      </c>
      <c r="Q389" s="29">
        <v>0</v>
      </c>
      <c r="R389" s="29">
        <v>1443138.6</v>
      </c>
      <c r="S389" s="29">
        <v>1368000</v>
      </c>
      <c r="T389" s="29">
        <v>-75138.600000000006</v>
      </c>
      <c r="U389" s="29">
        <v>-5.49</v>
      </c>
    </row>
    <row r="390" spans="1:21" x14ac:dyDescent="0.2">
      <c r="A390" s="28" t="s">
        <v>913</v>
      </c>
      <c r="B390" s="29">
        <v>541934</v>
      </c>
      <c r="C390" s="29">
        <v>53292.6</v>
      </c>
      <c r="D390" s="29">
        <v>75321.2</v>
      </c>
      <c r="E390" s="29">
        <v>56320.6</v>
      </c>
      <c r="F390" s="29">
        <v>40726.400000000001</v>
      </c>
      <c r="G390" s="29">
        <v>19909</v>
      </c>
      <c r="H390" s="29">
        <v>70552.100000000006</v>
      </c>
      <c r="I390" s="29">
        <v>421041.6</v>
      </c>
      <c r="J390" s="29">
        <v>9084</v>
      </c>
      <c r="K390" s="29">
        <v>24753.8</v>
      </c>
      <c r="L390" s="29">
        <v>5450.4</v>
      </c>
      <c r="M390" s="29">
        <v>40650.699999999997</v>
      </c>
      <c r="N390" s="29">
        <v>67826.899999999994</v>
      </c>
      <c r="O390" s="29">
        <v>12036.2</v>
      </c>
      <c r="P390" s="29">
        <v>0</v>
      </c>
      <c r="Q390" s="29">
        <v>0</v>
      </c>
      <c r="R390" s="29">
        <v>1438899.4</v>
      </c>
      <c r="S390" s="29">
        <v>1361000</v>
      </c>
      <c r="T390" s="29">
        <v>-77899.399999999994</v>
      </c>
      <c r="U390" s="29">
        <v>-5.72</v>
      </c>
    </row>
    <row r="391" spans="1:21" x14ac:dyDescent="0.2">
      <c r="A391" s="28" t="s">
        <v>914</v>
      </c>
      <c r="B391" s="29">
        <v>541934</v>
      </c>
      <c r="C391" s="29">
        <v>53292.6</v>
      </c>
      <c r="D391" s="29">
        <v>75321.2</v>
      </c>
      <c r="E391" s="29">
        <v>56320.6</v>
      </c>
      <c r="F391" s="29">
        <v>40726.400000000001</v>
      </c>
      <c r="G391" s="29">
        <v>19909</v>
      </c>
      <c r="H391" s="29">
        <v>70552.100000000006</v>
      </c>
      <c r="I391" s="29">
        <v>421041.6</v>
      </c>
      <c r="J391" s="29">
        <v>9084</v>
      </c>
      <c r="K391" s="29">
        <v>7267.2</v>
      </c>
      <c r="L391" s="29">
        <v>5450.4</v>
      </c>
      <c r="M391" s="29">
        <v>40650.699999999997</v>
      </c>
      <c r="N391" s="29">
        <v>75699.7</v>
      </c>
      <c r="O391" s="29">
        <v>12036.2</v>
      </c>
      <c r="P391" s="29">
        <v>12036.2</v>
      </c>
      <c r="Q391" s="29">
        <v>0</v>
      </c>
      <c r="R391" s="29">
        <v>1441321.8</v>
      </c>
      <c r="S391" s="29">
        <v>1365000</v>
      </c>
      <c r="T391" s="29">
        <v>-76321.8</v>
      </c>
      <c r="U391" s="29">
        <v>-5.59</v>
      </c>
    </row>
    <row r="392" spans="1:21" x14ac:dyDescent="0.2">
      <c r="A392" s="28" t="s">
        <v>915</v>
      </c>
      <c r="B392" s="29">
        <v>541934</v>
      </c>
      <c r="C392" s="29">
        <v>53292.6</v>
      </c>
      <c r="D392" s="29">
        <v>75321.2</v>
      </c>
      <c r="E392" s="29">
        <v>80468.800000000003</v>
      </c>
      <c r="F392" s="29">
        <v>40726.400000000001</v>
      </c>
      <c r="G392" s="29">
        <v>19909</v>
      </c>
      <c r="H392" s="29">
        <v>70552.100000000006</v>
      </c>
      <c r="I392" s="29">
        <v>421041.6</v>
      </c>
      <c r="J392" s="29">
        <v>6661.6</v>
      </c>
      <c r="K392" s="29">
        <v>7267.2</v>
      </c>
      <c r="L392" s="29">
        <v>5450.4</v>
      </c>
      <c r="M392" s="29">
        <v>40650.699999999997</v>
      </c>
      <c r="N392" s="29">
        <v>75699.7</v>
      </c>
      <c r="O392" s="29">
        <v>12036.2</v>
      </c>
      <c r="P392" s="29">
        <v>0</v>
      </c>
      <c r="Q392" s="29">
        <v>0</v>
      </c>
      <c r="R392" s="29">
        <v>1451011.3</v>
      </c>
      <c r="S392" s="29">
        <v>1381000</v>
      </c>
      <c r="T392" s="29">
        <v>-70011.3</v>
      </c>
      <c r="U392" s="29">
        <v>-5.07</v>
      </c>
    </row>
    <row r="393" spans="1:21" x14ac:dyDescent="0.2">
      <c r="A393" s="28" t="s">
        <v>916</v>
      </c>
      <c r="B393" s="29">
        <v>539890.1</v>
      </c>
      <c r="C393" s="29">
        <v>53292.6</v>
      </c>
      <c r="D393" s="29">
        <v>75321.2</v>
      </c>
      <c r="E393" s="29">
        <v>56320.6</v>
      </c>
      <c r="F393" s="29">
        <v>40726.400000000001</v>
      </c>
      <c r="G393" s="29">
        <v>19909</v>
      </c>
      <c r="H393" s="29">
        <v>70552.100000000006</v>
      </c>
      <c r="I393" s="29">
        <v>406582.9</v>
      </c>
      <c r="J393" s="29">
        <v>9084</v>
      </c>
      <c r="K393" s="29">
        <v>7267.2</v>
      </c>
      <c r="L393" s="29">
        <v>5450.4</v>
      </c>
      <c r="M393" s="29">
        <v>40650.699999999997</v>
      </c>
      <c r="N393" s="29">
        <v>67826.899999999994</v>
      </c>
      <c r="O393" s="29">
        <v>0</v>
      </c>
      <c r="P393" s="29">
        <v>0</v>
      </c>
      <c r="Q393" s="29">
        <v>0</v>
      </c>
      <c r="R393" s="29">
        <v>1392874</v>
      </c>
      <c r="S393" s="29">
        <v>1285000</v>
      </c>
      <c r="T393" s="29">
        <v>-107874</v>
      </c>
      <c r="U393" s="29">
        <v>-8.39</v>
      </c>
    </row>
    <row r="394" spans="1:21" x14ac:dyDescent="0.2">
      <c r="A394" s="28" t="s">
        <v>917</v>
      </c>
      <c r="B394" s="29">
        <v>541934</v>
      </c>
      <c r="C394" s="29">
        <v>53292.6</v>
      </c>
      <c r="D394" s="29">
        <v>75321.2</v>
      </c>
      <c r="E394" s="29">
        <v>56320.6</v>
      </c>
      <c r="F394" s="29">
        <v>40726.400000000001</v>
      </c>
      <c r="G394" s="29">
        <v>19909</v>
      </c>
      <c r="H394" s="29">
        <v>70552.100000000006</v>
      </c>
      <c r="I394" s="29">
        <v>421041.6</v>
      </c>
      <c r="J394" s="29">
        <v>4239.2</v>
      </c>
      <c r="K394" s="29">
        <v>7267.2</v>
      </c>
      <c r="L394" s="29">
        <v>0</v>
      </c>
      <c r="M394" s="29">
        <v>40650.699999999997</v>
      </c>
      <c r="N394" s="29">
        <v>75699.7</v>
      </c>
      <c r="O394" s="29">
        <v>12036.2</v>
      </c>
      <c r="P394" s="29">
        <v>0</v>
      </c>
      <c r="Q394" s="29">
        <v>0</v>
      </c>
      <c r="R394" s="29">
        <v>1418990.4</v>
      </c>
      <c r="S394" s="29">
        <v>1272000</v>
      </c>
      <c r="T394" s="29">
        <v>-146990.39999999999</v>
      </c>
      <c r="U394" s="29">
        <v>-11.56</v>
      </c>
    </row>
    <row r="395" spans="1:21" x14ac:dyDescent="0.2">
      <c r="A395" s="28" t="s">
        <v>918</v>
      </c>
      <c r="B395" s="29">
        <v>541934</v>
      </c>
      <c r="C395" s="29">
        <v>53292.6</v>
      </c>
      <c r="D395" s="29">
        <v>75321.2</v>
      </c>
      <c r="E395" s="29">
        <v>56320.6</v>
      </c>
      <c r="F395" s="29">
        <v>21801.5</v>
      </c>
      <c r="G395" s="29">
        <v>0</v>
      </c>
      <c r="H395" s="29">
        <v>70552.100000000006</v>
      </c>
      <c r="I395" s="29">
        <v>406582.9</v>
      </c>
      <c r="J395" s="29">
        <v>9084</v>
      </c>
      <c r="K395" s="29">
        <v>7267.2</v>
      </c>
      <c r="L395" s="29">
        <v>5450.4</v>
      </c>
      <c r="M395" s="29">
        <v>40650.699999999997</v>
      </c>
      <c r="N395" s="29">
        <v>75699.7</v>
      </c>
      <c r="O395" s="29">
        <v>12036.2</v>
      </c>
      <c r="P395" s="29">
        <v>12036.2</v>
      </c>
      <c r="Q395" s="29">
        <v>0</v>
      </c>
      <c r="R395" s="29">
        <v>1388029.2</v>
      </c>
      <c r="S395" s="29">
        <v>1277000</v>
      </c>
      <c r="T395" s="29">
        <v>-111029.2</v>
      </c>
      <c r="U395" s="29">
        <v>-8.69</v>
      </c>
    </row>
    <row r="396" spans="1:21" x14ac:dyDescent="0.2">
      <c r="A396" s="28" t="s">
        <v>919</v>
      </c>
      <c r="B396" s="29">
        <v>539890.1</v>
      </c>
      <c r="C396" s="29">
        <v>53292.6</v>
      </c>
      <c r="D396" s="29">
        <v>72974.5</v>
      </c>
      <c r="E396" s="29">
        <v>56320.6</v>
      </c>
      <c r="F396" s="29">
        <v>40726.400000000001</v>
      </c>
      <c r="G396" s="29">
        <v>19909</v>
      </c>
      <c r="H396" s="29">
        <v>70552.100000000006</v>
      </c>
      <c r="I396" s="29">
        <v>421041.6</v>
      </c>
      <c r="J396" s="29">
        <v>9084</v>
      </c>
      <c r="K396" s="29">
        <v>7267.2</v>
      </c>
      <c r="L396" s="29">
        <v>5450.4</v>
      </c>
      <c r="M396" s="29">
        <v>40650.699999999997</v>
      </c>
      <c r="N396" s="29">
        <v>67826.899999999994</v>
      </c>
      <c r="O396" s="29">
        <v>0</v>
      </c>
      <c r="P396" s="29">
        <v>0</v>
      </c>
      <c r="Q396" s="29">
        <v>0</v>
      </c>
      <c r="R396" s="29">
        <v>1404985.9</v>
      </c>
      <c r="S396" s="29">
        <v>1288000</v>
      </c>
      <c r="T396" s="29">
        <v>-116985.9</v>
      </c>
      <c r="U396" s="29">
        <v>-9.08</v>
      </c>
    </row>
    <row r="397" spans="1:21" x14ac:dyDescent="0.2">
      <c r="A397" s="28" t="s">
        <v>920</v>
      </c>
      <c r="B397" s="29">
        <v>541934</v>
      </c>
      <c r="C397" s="29">
        <v>53292.6</v>
      </c>
      <c r="D397" s="29">
        <v>75321.2</v>
      </c>
      <c r="E397" s="29">
        <v>80468.800000000003</v>
      </c>
      <c r="F397" s="29">
        <v>40726.400000000001</v>
      </c>
      <c r="G397" s="29">
        <v>19909</v>
      </c>
      <c r="H397" s="29">
        <v>70552.100000000006</v>
      </c>
      <c r="I397" s="29">
        <v>421041.6</v>
      </c>
      <c r="J397" s="29">
        <v>6661.6</v>
      </c>
      <c r="K397" s="29">
        <v>7267.2</v>
      </c>
      <c r="L397" s="29">
        <v>5450.4</v>
      </c>
      <c r="M397" s="29">
        <v>13928.7</v>
      </c>
      <c r="N397" s="29">
        <v>67826.899999999994</v>
      </c>
      <c r="O397" s="29">
        <v>0</v>
      </c>
      <c r="P397" s="29">
        <v>0</v>
      </c>
      <c r="Q397" s="29">
        <v>0</v>
      </c>
      <c r="R397" s="29">
        <v>1404380.3</v>
      </c>
      <c r="S397" s="29">
        <v>1304000</v>
      </c>
      <c r="T397" s="29">
        <v>-100380.3</v>
      </c>
      <c r="U397" s="29">
        <v>-7.7</v>
      </c>
    </row>
    <row r="398" spans="1:21" x14ac:dyDescent="0.2">
      <c r="A398" s="28" t="s">
        <v>921</v>
      </c>
      <c r="B398" s="29">
        <v>541934</v>
      </c>
      <c r="C398" s="29">
        <v>55715</v>
      </c>
      <c r="D398" s="29">
        <v>75321.2</v>
      </c>
      <c r="E398" s="29">
        <v>80468.800000000003</v>
      </c>
      <c r="F398" s="29">
        <v>40726.400000000001</v>
      </c>
      <c r="G398" s="29">
        <v>19909</v>
      </c>
      <c r="H398" s="29">
        <v>76002.5</v>
      </c>
      <c r="I398" s="29">
        <v>421041.6</v>
      </c>
      <c r="J398" s="29">
        <v>4239.2</v>
      </c>
      <c r="K398" s="29">
        <v>7267.2</v>
      </c>
      <c r="L398" s="29">
        <v>0</v>
      </c>
      <c r="M398" s="29">
        <v>13928.7</v>
      </c>
      <c r="N398" s="29">
        <v>67826.899999999994</v>
      </c>
      <c r="O398" s="29">
        <v>0</v>
      </c>
      <c r="P398" s="29">
        <v>0</v>
      </c>
      <c r="Q398" s="29">
        <v>0</v>
      </c>
      <c r="R398" s="29">
        <v>1404380.3</v>
      </c>
      <c r="S398" s="29">
        <v>1304000</v>
      </c>
      <c r="T398" s="29">
        <v>-100380.3</v>
      </c>
      <c r="U398" s="29">
        <v>-7.7</v>
      </c>
    </row>
    <row r="399" spans="1:21" x14ac:dyDescent="0.2">
      <c r="A399" s="28" t="s">
        <v>922</v>
      </c>
      <c r="B399" s="29">
        <v>539890.1</v>
      </c>
      <c r="C399" s="29">
        <v>53292.6</v>
      </c>
      <c r="D399" s="29">
        <v>75321.2</v>
      </c>
      <c r="E399" s="29">
        <v>56320.6</v>
      </c>
      <c r="F399" s="29">
        <v>40726.400000000001</v>
      </c>
      <c r="G399" s="29">
        <v>0</v>
      </c>
      <c r="H399" s="29">
        <v>70552.100000000006</v>
      </c>
      <c r="I399" s="29">
        <v>406582.9</v>
      </c>
      <c r="J399" s="29">
        <v>9084</v>
      </c>
      <c r="K399" s="29">
        <v>15367</v>
      </c>
      <c r="L399" s="29">
        <v>5450.4</v>
      </c>
      <c r="M399" s="29">
        <v>40650.699999999997</v>
      </c>
      <c r="N399" s="29">
        <v>67826.899999999994</v>
      </c>
      <c r="O399" s="29">
        <v>12036.2</v>
      </c>
      <c r="P399" s="29">
        <v>0</v>
      </c>
      <c r="Q399" s="29">
        <v>0</v>
      </c>
      <c r="R399" s="29">
        <v>1393101.1</v>
      </c>
      <c r="S399" s="29">
        <v>1185000</v>
      </c>
      <c r="T399" s="29">
        <v>-208101.1</v>
      </c>
      <c r="U399" s="29">
        <v>-17.559999999999999</v>
      </c>
    </row>
    <row r="400" spans="1:21" x14ac:dyDescent="0.2">
      <c r="A400" s="28" t="s">
        <v>923</v>
      </c>
      <c r="B400" s="29">
        <v>541934</v>
      </c>
      <c r="C400" s="29">
        <v>53292.6</v>
      </c>
      <c r="D400" s="29">
        <v>75321.2</v>
      </c>
      <c r="E400" s="29">
        <v>56320.6</v>
      </c>
      <c r="F400" s="29">
        <v>40726.400000000001</v>
      </c>
      <c r="G400" s="29">
        <v>19909</v>
      </c>
      <c r="H400" s="29">
        <v>70552.100000000006</v>
      </c>
      <c r="I400" s="29">
        <v>421041.6</v>
      </c>
      <c r="J400" s="29">
        <v>4239.2</v>
      </c>
      <c r="K400" s="29">
        <v>7267.2</v>
      </c>
      <c r="L400" s="29">
        <v>0</v>
      </c>
      <c r="M400" s="29">
        <v>40650.699999999997</v>
      </c>
      <c r="N400" s="29">
        <v>67826.899999999994</v>
      </c>
      <c r="O400" s="29">
        <v>12036.2</v>
      </c>
      <c r="P400" s="29">
        <v>0</v>
      </c>
      <c r="Q400" s="29">
        <v>0</v>
      </c>
      <c r="R400" s="29">
        <v>1411117.6</v>
      </c>
      <c r="S400" s="29">
        <v>1183000</v>
      </c>
      <c r="T400" s="29">
        <v>-228117.6</v>
      </c>
      <c r="U400" s="29">
        <v>-19.28</v>
      </c>
    </row>
    <row r="401" spans="1:21" x14ac:dyDescent="0.2">
      <c r="A401" s="28" t="s">
        <v>924</v>
      </c>
      <c r="B401" s="29">
        <v>541934</v>
      </c>
      <c r="C401" s="29">
        <v>53292.6</v>
      </c>
      <c r="D401" s="29">
        <v>75321.2</v>
      </c>
      <c r="E401" s="29">
        <v>80468.800000000003</v>
      </c>
      <c r="F401" s="29">
        <v>40726.400000000001</v>
      </c>
      <c r="G401" s="29">
        <v>19909</v>
      </c>
      <c r="H401" s="29">
        <v>70552.100000000006</v>
      </c>
      <c r="I401" s="29">
        <v>421041.6</v>
      </c>
      <c r="J401" s="29">
        <v>6661.6</v>
      </c>
      <c r="K401" s="29">
        <v>7267.2</v>
      </c>
      <c r="L401" s="29">
        <v>0</v>
      </c>
      <c r="M401" s="29">
        <v>13928.7</v>
      </c>
      <c r="N401" s="29">
        <v>0</v>
      </c>
      <c r="O401" s="29">
        <v>0</v>
      </c>
      <c r="P401" s="29">
        <v>0</v>
      </c>
      <c r="Q401" s="29">
        <v>0</v>
      </c>
      <c r="R401" s="29">
        <v>1331103</v>
      </c>
      <c r="S401" s="29">
        <v>1183000</v>
      </c>
      <c r="T401" s="29">
        <v>-148103</v>
      </c>
      <c r="U401" s="29">
        <v>-12.52</v>
      </c>
    </row>
    <row r="402" spans="1:21" x14ac:dyDescent="0.2">
      <c r="A402" s="28" t="s">
        <v>925</v>
      </c>
      <c r="B402" s="29">
        <v>541934</v>
      </c>
      <c r="C402" s="29">
        <v>55715</v>
      </c>
      <c r="D402" s="29">
        <v>75321.2</v>
      </c>
      <c r="E402" s="29">
        <v>80468.800000000003</v>
      </c>
      <c r="F402" s="29">
        <v>40726.400000000001</v>
      </c>
      <c r="G402" s="29">
        <v>19909</v>
      </c>
      <c r="H402" s="29">
        <v>76002.5</v>
      </c>
      <c r="I402" s="29">
        <v>421041.6</v>
      </c>
      <c r="J402" s="29">
        <v>4239.2</v>
      </c>
      <c r="K402" s="29">
        <v>0</v>
      </c>
      <c r="L402" s="29">
        <v>0</v>
      </c>
      <c r="M402" s="29">
        <v>13928.7</v>
      </c>
      <c r="N402" s="29">
        <v>0</v>
      </c>
      <c r="O402" s="29">
        <v>0</v>
      </c>
      <c r="P402" s="29">
        <v>0</v>
      </c>
      <c r="Q402" s="29">
        <v>0</v>
      </c>
      <c r="R402" s="29">
        <v>1329286.2</v>
      </c>
      <c r="S402" s="29">
        <v>1180000</v>
      </c>
      <c r="T402" s="29">
        <v>-149286.20000000001</v>
      </c>
      <c r="U402" s="29">
        <v>-12.65</v>
      </c>
    </row>
    <row r="403" spans="1:21" x14ac:dyDescent="0.2">
      <c r="A403" s="28" t="s">
        <v>926</v>
      </c>
      <c r="B403" s="29">
        <v>541934</v>
      </c>
      <c r="C403" s="29">
        <v>53292.6</v>
      </c>
      <c r="D403" s="29">
        <v>75321.2</v>
      </c>
      <c r="E403" s="29">
        <v>80468.800000000003</v>
      </c>
      <c r="F403" s="29">
        <v>40726.400000000001</v>
      </c>
      <c r="G403" s="29">
        <v>19909</v>
      </c>
      <c r="H403" s="29">
        <v>70552.100000000006</v>
      </c>
      <c r="I403" s="29">
        <v>421041.6</v>
      </c>
      <c r="J403" s="29">
        <v>4239.2</v>
      </c>
      <c r="K403" s="29">
        <v>7267.2</v>
      </c>
      <c r="L403" s="29">
        <v>5450.4</v>
      </c>
      <c r="M403" s="29">
        <v>13928.7</v>
      </c>
      <c r="N403" s="29">
        <v>67826.899999999994</v>
      </c>
      <c r="O403" s="29">
        <v>0</v>
      </c>
      <c r="P403" s="29">
        <v>0</v>
      </c>
      <c r="Q403" s="29">
        <v>0</v>
      </c>
      <c r="R403" s="29">
        <v>1401957.9</v>
      </c>
      <c r="S403" s="29">
        <v>1178000</v>
      </c>
      <c r="T403" s="29">
        <v>-223957.9</v>
      </c>
      <c r="U403" s="29">
        <v>-19.010000000000002</v>
      </c>
    </row>
    <row r="404" spans="1:21" x14ac:dyDescent="0.2">
      <c r="A404" s="28" t="s">
        <v>927</v>
      </c>
      <c r="B404" s="29">
        <v>541934</v>
      </c>
      <c r="C404" s="29">
        <v>53292.6</v>
      </c>
      <c r="D404" s="29">
        <v>75321.2</v>
      </c>
      <c r="E404" s="29">
        <v>80468.800000000003</v>
      </c>
      <c r="F404" s="29">
        <v>40726.400000000001</v>
      </c>
      <c r="G404" s="29">
        <v>19909</v>
      </c>
      <c r="H404" s="29">
        <v>70552.100000000006</v>
      </c>
      <c r="I404" s="29">
        <v>421041.6</v>
      </c>
      <c r="J404" s="29">
        <v>9084</v>
      </c>
      <c r="K404" s="29">
        <v>7267.2</v>
      </c>
      <c r="L404" s="29">
        <v>5450.4</v>
      </c>
      <c r="M404" s="29">
        <v>13928.7</v>
      </c>
      <c r="N404" s="29">
        <v>67826.899999999994</v>
      </c>
      <c r="O404" s="29">
        <v>0</v>
      </c>
      <c r="P404" s="29">
        <v>0</v>
      </c>
      <c r="Q404" s="29">
        <v>0</v>
      </c>
      <c r="R404" s="29">
        <v>1406802.7</v>
      </c>
      <c r="S404" s="29">
        <v>1179000</v>
      </c>
      <c r="T404" s="29">
        <v>-227802.7</v>
      </c>
      <c r="U404" s="29">
        <v>-19.32</v>
      </c>
    </row>
    <row r="405" spans="1:21" x14ac:dyDescent="0.2">
      <c r="A405" s="28" t="s">
        <v>928</v>
      </c>
      <c r="B405" s="29">
        <v>541934</v>
      </c>
      <c r="C405" s="29">
        <v>55715</v>
      </c>
      <c r="D405" s="29">
        <v>75321.2</v>
      </c>
      <c r="E405" s="29">
        <v>80468.800000000003</v>
      </c>
      <c r="F405" s="29">
        <v>40726.400000000001</v>
      </c>
      <c r="G405" s="29">
        <v>24148.2</v>
      </c>
      <c r="H405" s="29">
        <v>76002.5</v>
      </c>
      <c r="I405" s="29">
        <v>421041.6</v>
      </c>
      <c r="J405" s="29">
        <v>4239.2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1319596.7</v>
      </c>
      <c r="S405" s="29">
        <v>1164000</v>
      </c>
      <c r="T405" s="29">
        <v>-155596.70000000001</v>
      </c>
      <c r="U405" s="29">
        <v>-13.37</v>
      </c>
    </row>
    <row r="406" spans="1:21" x14ac:dyDescent="0.2">
      <c r="A406" s="28" t="s">
        <v>929</v>
      </c>
      <c r="B406" s="29">
        <v>541934</v>
      </c>
      <c r="C406" s="29">
        <v>55715</v>
      </c>
      <c r="D406" s="29">
        <v>75321.2</v>
      </c>
      <c r="E406" s="29">
        <v>80468.800000000003</v>
      </c>
      <c r="F406" s="29">
        <v>40726.400000000001</v>
      </c>
      <c r="G406" s="29">
        <v>19909</v>
      </c>
      <c r="H406" s="29">
        <v>76002.5</v>
      </c>
      <c r="I406" s="29">
        <v>421041.6</v>
      </c>
      <c r="J406" s="29">
        <v>4239.2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1315357.5</v>
      </c>
      <c r="S406" s="29">
        <v>1157000</v>
      </c>
      <c r="T406" s="29">
        <v>-158357.5</v>
      </c>
      <c r="U406" s="29">
        <v>-13.69</v>
      </c>
    </row>
    <row r="407" spans="1:21" x14ac:dyDescent="0.2">
      <c r="A407" s="28" t="s">
        <v>930</v>
      </c>
      <c r="B407" s="29">
        <v>541934</v>
      </c>
      <c r="C407" s="29">
        <v>55715</v>
      </c>
      <c r="D407" s="29">
        <v>75321.2</v>
      </c>
      <c r="E407" s="29">
        <v>80468.800000000003</v>
      </c>
      <c r="F407" s="29">
        <v>40726.400000000001</v>
      </c>
      <c r="G407" s="29">
        <v>19909</v>
      </c>
      <c r="H407" s="29">
        <v>70552.100000000006</v>
      </c>
      <c r="I407" s="29">
        <v>406582.9</v>
      </c>
      <c r="J407" s="29">
        <v>4239.2</v>
      </c>
      <c r="K407" s="29">
        <v>0</v>
      </c>
      <c r="L407" s="29">
        <v>0</v>
      </c>
      <c r="M407" s="29">
        <v>0</v>
      </c>
      <c r="N407" s="29">
        <v>0</v>
      </c>
      <c r="O407" s="29">
        <v>12036.2</v>
      </c>
      <c r="P407" s="29">
        <v>0</v>
      </c>
      <c r="Q407" s="29">
        <v>0</v>
      </c>
      <c r="R407" s="29">
        <v>1307484.7</v>
      </c>
      <c r="S407" s="29">
        <v>1144000</v>
      </c>
      <c r="T407" s="29">
        <v>-163484.70000000001</v>
      </c>
      <c r="U407" s="29">
        <v>-14.29</v>
      </c>
    </row>
    <row r="408" spans="1:21" x14ac:dyDescent="0.2">
      <c r="A408" s="28" t="s">
        <v>931</v>
      </c>
      <c r="B408" s="29">
        <v>541934</v>
      </c>
      <c r="C408" s="29">
        <v>53292.6</v>
      </c>
      <c r="D408" s="29">
        <v>75321.2</v>
      </c>
      <c r="E408" s="29">
        <v>80468.800000000003</v>
      </c>
      <c r="F408" s="29">
        <v>40726.400000000001</v>
      </c>
      <c r="G408" s="29">
        <v>19909</v>
      </c>
      <c r="H408" s="29">
        <v>70552.100000000006</v>
      </c>
      <c r="I408" s="29">
        <v>406582.9</v>
      </c>
      <c r="J408" s="29">
        <v>4239.2</v>
      </c>
      <c r="K408" s="29">
        <v>7267.2</v>
      </c>
      <c r="L408" s="29">
        <v>0</v>
      </c>
      <c r="M408" s="29">
        <v>13928.7</v>
      </c>
      <c r="N408" s="29">
        <v>67826.899999999994</v>
      </c>
      <c r="O408" s="29">
        <v>12036.2</v>
      </c>
      <c r="P408" s="29">
        <v>0</v>
      </c>
      <c r="Q408" s="29">
        <v>0</v>
      </c>
      <c r="R408" s="29">
        <v>1394085.2</v>
      </c>
      <c r="S408" s="29">
        <v>1144000</v>
      </c>
      <c r="T408" s="29">
        <v>-250085.2</v>
      </c>
      <c r="U408" s="29">
        <v>-21.86</v>
      </c>
    </row>
    <row r="409" spans="1:21" x14ac:dyDescent="0.2">
      <c r="A409" s="28" t="s">
        <v>932</v>
      </c>
      <c r="B409" s="29">
        <v>541934</v>
      </c>
      <c r="C409" s="29">
        <v>55715</v>
      </c>
      <c r="D409" s="29">
        <v>75321.2</v>
      </c>
      <c r="E409" s="29">
        <v>80468.800000000003</v>
      </c>
      <c r="F409" s="29">
        <v>40726.400000000001</v>
      </c>
      <c r="G409" s="29">
        <v>19909</v>
      </c>
      <c r="H409" s="29">
        <v>76002.5</v>
      </c>
      <c r="I409" s="29">
        <v>421041.6</v>
      </c>
      <c r="J409" s="29">
        <v>4239.2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1315357.5</v>
      </c>
      <c r="S409" s="29">
        <v>1145000</v>
      </c>
      <c r="T409" s="29">
        <v>-170357.5</v>
      </c>
      <c r="U409" s="29">
        <v>-14.88</v>
      </c>
    </row>
    <row r="410" spans="1:21" x14ac:dyDescent="0.2">
      <c r="A410" s="28" t="s">
        <v>933</v>
      </c>
      <c r="B410" s="29">
        <v>541934</v>
      </c>
      <c r="C410" s="29">
        <v>55715</v>
      </c>
      <c r="D410" s="29">
        <v>75321.2</v>
      </c>
      <c r="E410" s="29">
        <v>80468.800000000003</v>
      </c>
      <c r="F410" s="29">
        <v>40726.400000000001</v>
      </c>
      <c r="G410" s="29">
        <v>19909</v>
      </c>
      <c r="H410" s="29">
        <v>76002.5</v>
      </c>
      <c r="I410" s="29">
        <v>421041.6</v>
      </c>
      <c r="J410" s="29">
        <v>4239.2</v>
      </c>
      <c r="K410" s="29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1315357.5</v>
      </c>
      <c r="S410" s="29">
        <v>1138000</v>
      </c>
      <c r="T410" s="29">
        <v>-177357.5</v>
      </c>
      <c r="U410" s="29">
        <v>-15.59</v>
      </c>
    </row>
    <row r="411" spans="1:21" x14ac:dyDescent="0.2">
      <c r="A411" s="28" t="s">
        <v>934</v>
      </c>
      <c r="B411" s="29">
        <v>539890.1</v>
      </c>
      <c r="C411" s="29">
        <v>53292.6</v>
      </c>
      <c r="D411" s="29">
        <v>72974.5</v>
      </c>
      <c r="E411" s="29">
        <v>56320.6</v>
      </c>
      <c r="F411" s="29">
        <v>21801.5</v>
      </c>
      <c r="G411" s="29">
        <v>0</v>
      </c>
      <c r="H411" s="29">
        <v>70552.100000000006</v>
      </c>
      <c r="I411" s="29">
        <v>128992.2</v>
      </c>
      <c r="J411" s="29">
        <v>104919.7</v>
      </c>
      <c r="K411" s="29">
        <v>24753.8</v>
      </c>
      <c r="L411" s="29">
        <v>21801.5</v>
      </c>
      <c r="M411" s="29">
        <v>53671.1</v>
      </c>
      <c r="N411" s="29">
        <v>75699.7</v>
      </c>
      <c r="O411" s="29">
        <v>12036.2</v>
      </c>
      <c r="P411" s="29">
        <v>12036.2</v>
      </c>
      <c r="Q411" s="29">
        <v>0</v>
      </c>
      <c r="R411" s="29">
        <v>1248741.8</v>
      </c>
      <c r="S411" s="29">
        <v>1164000</v>
      </c>
      <c r="T411" s="29">
        <v>-84741.8</v>
      </c>
      <c r="U411" s="29">
        <v>-7.28</v>
      </c>
    </row>
    <row r="412" spans="1:21" x14ac:dyDescent="0.2">
      <c r="A412" s="28" t="s">
        <v>935</v>
      </c>
      <c r="B412" s="29">
        <v>541934</v>
      </c>
      <c r="C412" s="29">
        <v>55715</v>
      </c>
      <c r="D412" s="29">
        <v>75321.2</v>
      </c>
      <c r="E412" s="29">
        <v>80468.800000000003</v>
      </c>
      <c r="F412" s="29">
        <v>54049.599999999999</v>
      </c>
      <c r="G412" s="29">
        <v>24148.2</v>
      </c>
      <c r="H412" s="29">
        <v>76002.5</v>
      </c>
      <c r="I412" s="29">
        <v>421041.6</v>
      </c>
      <c r="J412" s="29">
        <v>4239.2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1332919.8</v>
      </c>
      <c r="S412" s="29">
        <v>1186000</v>
      </c>
      <c r="T412" s="29">
        <v>-146919.79999999999</v>
      </c>
      <c r="U412" s="29">
        <v>-12.39</v>
      </c>
    </row>
    <row r="413" spans="1:21" x14ac:dyDescent="0.2">
      <c r="A413" s="28" t="s">
        <v>936</v>
      </c>
      <c r="B413" s="29">
        <v>541934</v>
      </c>
      <c r="C413" s="29">
        <v>53292.6</v>
      </c>
      <c r="D413" s="29">
        <v>75321.2</v>
      </c>
      <c r="E413" s="29">
        <v>80468.800000000003</v>
      </c>
      <c r="F413" s="29">
        <v>40726.400000000001</v>
      </c>
      <c r="G413" s="29">
        <v>19909</v>
      </c>
      <c r="H413" s="29">
        <v>76002.5</v>
      </c>
      <c r="I413" s="29">
        <v>421041.6</v>
      </c>
      <c r="J413" s="29">
        <v>4239.2</v>
      </c>
      <c r="K413" s="29">
        <v>7267.2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1320202.3</v>
      </c>
      <c r="S413" s="29">
        <v>1165000</v>
      </c>
      <c r="T413" s="29">
        <v>-155202.29999999999</v>
      </c>
      <c r="U413" s="29">
        <v>-13.32</v>
      </c>
    </row>
    <row r="414" spans="1:21" x14ac:dyDescent="0.2">
      <c r="A414" s="28" t="s">
        <v>937</v>
      </c>
      <c r="B414" s="29">
        <v>539890.1</v>
      </c>
      <c r="C414" s="29">
        <v>53292.6</v>
      </c>
      <c r="D414" s="29">
        <v>75321.2</v>
      </c>
      <c r="E414" s="29">
        <v>80468.800000000003</v>
      </c>
      <c r="F414" s="29">
        <v>40726.400000000001</v>
      </c>
      <c r="G414" s="29">
        <v>0</v>
      </c>
      <c r="H414" s="29">
        <v>70552.100000000006</v>
      </c>
      <c r="I414" s="29">
        <v>406582.9</v>
      </c>
      <c r="J414" s="29">
        <v>9084</v>
      </c>
      <c r="K414" s="29">
        <v>7267.2</v>
      </c>
      <c r="L414" s="29">
        <v>0</v>
      </c>
      <c r="M414" s="29">
        <v>13928.7</v>
      </c>
      <c r="N414" s="29">
        <v>75699.7</v>
      </c>
      <c r="O414" s="29">
        <v>12036.2</v>
      </c>
      <c r="P414" s="29">
        <v>12036.2</v>
      </c>
      <c r="Q414" s="29">
        <v>0</v>
      </c>
      <c r="R414" s="29">
        <v>1396886.1</v>
      </c>
      <c r="S414" s="29">
        <v>1180000</v>
      </c>
      <c r="T414" s="29">
        <v>-216886.1</v>
      </c>
      <c r="U414" s="29">
        <v>-18.38</v>
      </c>
    </row>
    <row r="415" spans="1:21" x14ac:dyDescent="0.2">
      <c r="A415" s="28" t="s">
        <v>938</v>
      </c>
      <c r="B415" s="29">
        <v>539890.1</v>
      </c>
      <c r="C415" s="29">
        <v>53292.6</v>
      </c>
      <c r="D415" s="29">
        <v>72974.5</v>
      </c>
      <c r="E415" s="29">
        <v>56320.6</v>
      </c>
      <c r="F415" s="29">
        <v>21801.5</v>
      </c>
      <c r="G415" s="29">
        <v>0</v>
      </c>
      <c r="H415" s="29">
        <v>70552.100000000006</v>
      </c>
      <c r="I415" s="29">
        <v>406582.9</v>
      </c>
      <c r="J415" s="29">
        <v>9084</v>
      </c>
      <c r="K415" s="29">
        <v>24753.8</v>
      </c>
      <c r="L415" s="29">
        <v>5450.4</v>
      </c>
      <c r="M415" s="29">
        <v>40650.699999999997</v>
      </c>
      <c r="N415" s="29">
        <v>75699.7</v>
      </c>
      <c r="O415" s="29">
        <v>12036.2</v>
      </c>
      <c r="P415" s="29">
        <v>12036.2</v>
      </c>
      <c r="Q415" s="29">
        <v>0</v>
      </c>
      <c r="R415" s="29">
        <v>1401125.2</v>
      </c>
      <c r="S415" s="29">
        <v>1147000</v>
      </c>
      <c r="T415" s="29">
        <v>-254125.2</v>
      </c>
      <c r="U415" s="29">
        <v>-22.16</v>
      </c>
    </row>
    <row r="416" spans="1:21" x14ac:dyDescent="0.2">
      <c r="A416" s="28" t="s">
        <v>939</v>
      </c>
      <c r="B416" s="29">
        <v>541934</v>
      </c>
      <c r="C416" s="29">
        <v>55715</v>
      </c>
      <c r="D416" s="29">
        <v>75321.2</v>
      </c>
      <c r="E416" s="29">
        <v>80468.800000000003</v>
      </c>
      <c r="F416" s="29">
        <v>40726.400000000001</v>
      </c>
      <c r="G416" s="29">
        <v>19909</v>
      </c>
      <c r="H416" s="29">
        <v>70552.100000000006</v>
      </c>
      <c r="I416" s="29">
        <v>421041.6</v>
      </c>
      <c r="J416" s="29">
        <v>4239.2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1309907.1000000001</v>
      </c>
      <c r="S416" s="29">
        <v>1148000</v>
      </c>
      <c r="T416" s="29">
        <v>-161907.1</v>
      </c>
      <c r="U416" s="29">
        <v>-14.1</v>
      </c>
    </row>
    <row r="417" spans="1:21" x14ac:dyDescent="0.2">
      <c r="A417" s="28" t="s">
        <v>940</v>
      </c>
      <c r="B417" s="29">
        <v>539890.1</v>
      </c>
      <c r="C417" s="29">
        <v>53292.6</v>
      </c>
      <c r="D417" s="29">
        <v>72974.5</v>
      </c>
      <c r="E417" s="29">
        <v>56320.6</v>
      </c>
      <c r="F417" s="29">
        <v>21801.5</v>
      </c>
      <c r="G417" s="29">
        <v>0</v>
      </c>
      <c r="H417" s="29">
        <v>70552.100000000006</v>
      </c>
      <c r="I417" s="29">
        <v>128992.2</v>
      </c>
      <c r="J417" s="29">
        <v>104919.7</v>
      </c>
      <c r="K417" s="29">
        <v>24753.8</v>
      </c>
      <c r="L417" s="29">
        <v>21801.5</v>
      </c>
      <c r="M417" s="29">
        <v>53671.1</v>
      </c>
      <c r="N417" s="29">
        <v>75699.7</v>
      </c>
      <c r="O417" s="29">
        <v>12036.2</v>
      </c>
      <c r="P417" s="29">
        <v>21120.2</v>
      </c>
      <c r="Q417" s="29">
        <v>0</v>
      </c>
      <c r="R417" s="29">
        <v>1257825.8</v>
      </c>
      <c r="S417" s="29">
        <v>1179000</v>
      </c>
      <c r="T417" s="29">
        <v>-78825.8</v>
      </c>
      <c r="U417" s="29">
        <v>-6.69</v>
      </c>
    </row>
    <row r="418" spans="1:21" x14ac:dyDescent="0.2">
      <c r="A418" s="28" t="s">
        <v>941</v>
      </c>
      <c r="B418" s="29">
        <v>5147.6000000000004</v>
      </c>
      <c r="C418" s="29">
        <v>46631</v>
      </c>
      <c r="D418" s="29">
        <v>36638.6</v>
      </c>
      <c r="E418" s="29">
        <v>56320.6</v>
      </c>
      <c r="F418" s="29">
        <v>4239.2</v>
      </c>
      <c r="G418" s="29">
        <v>0</v>
      </c>
      <c r="H418" s="29">
        <v>70552.100000000006</v>
      </c>
      <c r="I418" s="29">
        <v>79938.899999999994</v>
      </c>
      <c r="J418" s="29">
        <v>138227.6</v>
      </c>
      <c r="K418" s="29">
        <v>24753.8</v>
      </c>
      <c r="L418" s="29">
        <v>21801.5</v>
      </c>
      <c r="M418" s="29">
        <v>121498</v>
      </c>
      <c r="N418" s="29">
        <v>75699.7</v>
      </c>
      <c r="O418" s="29">
        <v>32021</v>
      </c>
      <c r="P418" s="29">
        <v>21120.2</v>
      </c>
      <c r="Q418" s="29">
        <v>0</v>
      </c>
      <c r="R418" s="29">
        <v>734589.6</v>
      </c>
      <c r="S418" s="29">
        <v>1198000</v>
      </c>
      <c r="T418" s="29">
        <v>463410.4</v>
      </c>
      <c r="U418" s="29">
        <v>38.68</v>
      </c>
    </row>
    <row r="419" spans="1:21" x14ac:dyDescent="0.2">
      <c r="A419" s="28" t="s">
        <v>942</v>
      </c>
      <c r="B419" s="29">
        <v>5147.6000000000004</v>
      </c>
      <c r="C419" s="29">
        <v>46631</v>
      </c>
      <c r="D419" s="29">
        <v>36638.6</v>
      </c>
      <c r="E419" s="29">
        <v>56320.6</v>
      </c>
      <c r="F419" s="29">
        <v>4239.2</v>
      </c>
      <c r="G419" s="29">
        <v>0</v>
      </c>
      <c r="H419" s="29">
        <v>31188.3</v>
      </c>
      <c r="I419" s="29">
        <v>79938.899999999994</v>
      </c>
      <c r="J419" s="29">
        <v>132777.20000000001</v>
      </c>
      <c r="K419" s="29">
        <v>24753.8</v>
      </c>
      <c r="L419" s="29">
        <v>21801.5</v>
      </c>
      <c r="M419" s="29">
        <v>121498</v>
      </c>
      <c r="N419" s="29">
        <v>79333.3</v>
      </c>
      <c r="O419" s="29">
        <v>32021</v>
      </c>
      <c r="P419" s="29">
        <v>40499.300000000003</v>
      </c>
      <c r="Q419" s="29">
        <v>0</v>
      </c>
      <c r="R419" s="29">
        <v>712788.1</v>
      </c>
      <c r="S419" s="29">
        <v>1162000</v>
      </c>
      <c r="T419" s="29">
        <v>449211.9</v>
      </c>
      <c r="U419" s="29">
        <v>38.659999999999997</v>
      </c>
    </row>
    <row r="420" spans="1:21" x14ac:dyDescent="0.2">
      <c r="A420" s="28" t="s">
        <v>943</v>
      </c>
      <c r="B420" s="29">
        <v>5147.6000000000004</v>
      </c>
      <c r="C420" s="29">
        <v>46631</v>
      </c>
      <c r="D420" s="29">
        <v>53595.4</v>
      </c>
      <c r="E420" s="29">
        <v>56320.6</v>
      </c>
      <c r="F420" s="29">
        <v>14534.3</v>
      </c>
      <c r="G420" s="29">
        <v>0</v>
      </c>
      <c r="H420" s="29">
        <v>70552.100000000006</v>
      </c>
      <c r="I420" s="29">
        <v>128992.2</v>
      </c>
      <c r="J420" s="29">
        <v>122482.1</v>
      </c>
      <c r="K420" s="29">
        <v>24753.8</v>
      </c>
      <c r="L420" s="29">
        <v>21801.5</v>
      </c>
      <c r="M420" s="29">
        <v>53671.1</v>
      </c>
      <c r="N420" s="29">
        <v>75699.7</v>
      </c>
      <c r="O420" s="29">
        <v>12036.2</v>
      </c>
      <c r="P420" s="29">
        <v>21120.2</v>
      </c>
      <c r="Q420" s="29">
        <v>0</v>
      </c>
      <c r="R420" s="29">
        <v>707337.7</v>
      </c>
      <c r="S420" s="29">
        <v>1153000</v>
      </c>
      <c r="T420" s="29">
        <v>445662.3</v>
      </c>
      <c r="U420" s="29">
        <v>38.65</v>
      </c>
    </row>
    <row r="421" spans="1:21" x14ac:dyDescent="0.2">
      <c r="A421" s="28" t="s">
        <v>944</v>
      </c>
      <c r="B421" s="29">
        <v>539890.1</v>
      </c>
      <c r="C421" s="29">
        <v>46631</v>
      </c>
      <c r="D421" s="29">
        <v>72974.5</v>
      </c>
      <c r="E421" s="29">
        <v>56320.6</v>
      </c>
      <c r="F421" s="29">
        <v>21801.5</v>
      </c>
      <c r="G421" s="29">
        <v>0</v>
      </c>
      <c r="H421" s="29">
        <v>70552.100000000006</v>
      </c>
      <c r="I421" s="29">
        <v>128992.2</v>
      </c>
      <c r="J421" s="29">
        <v>104919.7</v>
      </c>
      <c r="K421" s="29">
        <v>24753.8</v>
      </c>
      <c r="L421" s="29">
        <v>21801.5</v>
      </c>
      <c r="M421" s="29">
        <v>53671.1</v>
      </c>
      <c r="N421" s="29">
        <v>75699.7</v>
      </c>
      <c r="O421" s="29">
        <v>12036.2</v>
      </c>
      <c r="P421" s="29">
        <v>12036.2</v>
      </c>
      <c r="Q421" s="29">
        <v>0</v>
      </c>
      <c r="R421" s="29">
        <v>1242080.2</v>
      </c>
      <c r="S421" s="29">
        <v>1153000</v>
      </c>
      <c r="T421" s="29">
        <v>-89080.2</v>
      </c>
      <c r="U421" s="29">
        <v>-7.73</v>
      </c>
    </row>
    <row r="422" spans="1:21" x14ac:dyDescent="0.2">
      <c r="A422" s="28" t="s">
        <v>945</v>
      </c>
      <c r="B422" s="29">
        <v>539890.1</v>
      </c>
      <c r="C422" s="29">
        <v>53292.6</v>
      </c>
      <c r="D422" s="29">
        <v>72974.5</v>
      </c>
      <c r="E422" s="29">
        <v>56320.6</v>
      </c>
      <c r="F422" s="29">
        <v>21801.5</v>
      </c>
      <c r="G422" s="29">
        <v>0</v>
      </c>
      <c r="H422" s="29">
        <v>70552.100000000006</v>
      </c>
      <c r="I422" s="29">
        <v>131414.6</v>
      </c>
      <c r="J422" s="29">
        <v>104919.7</v>
      </c>
      <c r="K422" s="29">
        <v>24753.8</v>
      </c>
      <c r="L422" s="29">
        <v>5450.4</v>
      </c>
      <c r="M422" s="29">
        <v>53671.1</v>
      </c>
      <c r="N422" s="29">
        <v>75699.7</v>
      </c>
      <c r="O422" s="29">
        <v>12036.2</v>
      </c>
      <c r="P422" s="29">
        <v>12036.2</v>
      </c>
      <c r="Q422" s="29">
        <v>0</v>
      </c>
      <c r="R422" s="29">
        <v>1234813.1000000001</v>
      </c>
      <c r="S422" s="29">
        <v>1137000</v>
      </c>
      <c r="T422" s="29">
        <v>-97813.1</v>
      </c>
      <c r="U422" s="29">
        <v>-8.6</v>
      </c>
    </row>
    <row r="423" spans="1:21" x14ac:dyDescent="0.2">
      <c r="A423" s="28" t="s">
        <v>946</v>
      </c>
      <c r="B423" s="29">
        <v>5147.6000000000004</v>
      </c>
      <c r="C423" s="29">
        <v>605.6</v>
      </c>
      <c r="D423" s="29">
        <v>36638.6</v>
      </c>
      <c r="E423" s="29">
        <v>0</v>
      </c>
      <c r="F423" s="29">
        <v>0</v>
      </c>
      <c r="G423" s="29">
        <v>0</v>
      </c>
      <c r="H423" s="29">
        <v>31188.3</v>
      </c>
      <c r="I423" s="29">
        <v>13323.1</v>
      </c>
      <c r="J423" s="29">
        <v>138227.6</v>
      </c>
      <c r="K423" s="29">
        <v>24753.8</v>
      </c>
      <c r="L423" s="29">
        <v>21801.5</v>
      </c>
      <c r="M423" s="29">
        <v>121498</v>
      </c>
      <c r="N423" s="29">
        <v>79333.3</v>
      </c>
      <c r="O423" s="29">
        <v>52611.3</v>
      </c>
      <c r="P423" s="29">
        <v>40499.300000000003</v>
      </c>
      <c r="Q423" s="29">
        <v>0</v>
      </c>
      <c r="R423" s="29">
        <v>565628</v>
      </c>
      <c r="S423" s="29">
        <v>926000</v>
      </c>
      <c r="T423" s="29">
        <v>360372</v>
      </c>
      <c r="U423" s="29">
        <v>38.92</v>
      </c>
    </row>
    <row r="424" spans="1:21" x14ac:dyDescent="0.2">
      <c r="A424" s="28" t="s">
        <v>947</v>
      </c>
      <c r="B424" s="29">
        <v>5147.6000000000004</v>
      </c>
      <c r="C424" s="29">
        <v>605.6</v>
      </c>
      <c r="D424" s="29">
        <v>36638.6</v>
      </c>
      <c r="E424" s="29">
        <v>0</v>
      </c>
      <c r="F424" s="29">
        <v>4239.2</v>
      </c>
      <c r="G424" s="29">
        <v>0</v>
      </c>
      <c r="H424" s="29">
        <v>31188.3</v>
      </c>
      <c r="I424" s="29">
        <v>13323.1</v>
      </c>
      <c r="J424" s="29">
        <v>138227.6</v>
      </c>
      <c r="K424" s="29">
        <v>24753.8</v>
      </c>
      <c r="L424" s="29">
        <v>21801.5</v>
      </c>
      <c r="M424" s="29">
        <v>122103.6</v>
      </c>
      <c r="N424" s="29">
        <v>79333.3</v>
      </c>
      <c r="O424" s="29">
        <v>52611.3</v>
      </c>
      <c r="P424" s="29">
        <v>40499.300000000003</v>
      </c>
      <c r="Q424" s="29">
        <v>0</v>
      </c>
      <c r="R424" s="29">
        <v>570472.69999999995</v>
      </c>
      <c r="S424" s="29">
        <v>927000</v>
      </c>
      <c r="T424" s="29">
        <v>356527.3</v>
      </c>
      <c r="U424" s="29">
        <v>38.46</v>
      </c>
    </row>
    <row r="425" spans="1:21" x14ac:dyDescent="0.2">
      <c r="A425" s="28" t="s">
        <v>948</v>
      </c>
      <c r="B425" s="29">
        <v>5147.6000000000004</v>
      </c>
      <c r="C425" s="29">
        <v>605.6</v>
      </c>
      <c r="D425" s="29">
        <v>36638.6</v>
      </c>
      <c r="E425" s="29">
        <v>0</v>
      </c>
      <c r="F425" s="29">
        <v>4239.2</v>
      </c>
      <c r="G425" s="29">
        <v>0</v>
      </c>
      <c r="H425" s="29">
        <v>31188.3</v>
      </c>
      <c r="I425" s="29">
        <v>74488.5</v>
      </c>
      <c r="J425" s="29">
        <v>138227.6</v>
      </c>
      <c r="K425" s="29">
        <v>24753.8</v>
      </c>
      <c r="L425" s="29">
        <v>21801.5</v>
      </c>
      <c r="M425" s="29">
        <v>121498</v>
      </c>
      <c r="N425" s="29">
        <v>79333.3</v>
      </c>
      <c r="O425" s="29">
        <v>52611.3</v>
      </c>
      <c r="P425" s="29">
        <v>40499.300000000003</v>
      </c>
      <c r="Q425" s="29">
        <v>0</v>
      </c>
      <c r="R425" s="29">
        <v>631032.5</v>
      </c>
      <c r="S425" s="29">
        <v>1027000</v>
      </c>
      <c r="T425" s="29">
        <v>395967.5</v>
      </c>
      <c r="U425" s="29">
        <v>38.56</v>
      </c>
    </row>
    <row r="426" spans="1:21" x14ac:dyDescent="0.2">
      <c r="A426" s="28" t="s">
        <v>949</v>
      </c>
      <c r="B426" s="29">
        <v>5147.6000000000004</v>
      </c>
      <c r="C426" s="29">
        <v>46631</v>
      </c>
      <c r="D426" s="29">
        <v>36638.6</v>
      </c>
      <c r="E426" s="29">
        <v>56320.6</v>
      </c>
      <c r="F426" s="29">
        <v>4239.2</v>
      </c>
      <c r="G426" s="29">
        <v>0</v>
      </c>
      <c r="H426" s="29">
        <v>31188.3</v>
      </c>
      <c r="I426" s="29">
        <v>7267.2</v>
      </c>
      <c r="J426" s="29">
        <v>104919.7</v>
      </c>
      <c r="K426" s="29">
        <v>24753.8</v>
      </c>
      <c r="L426" s="29">
        <v>21801.5</v>
      </c>
      <c r="M426" s="29">
        <v>53671.1</v>
      </c>
      <c r="N426" s="29">
        <v>75699.7</v>
      </c>
      <c r="O426" s="29">
        <v>12036.2</v>
      </c>
      <c r="P426" s="29">
        <v>21120.2</v>
      </c>
      <c r="Q426" s="29">
        <v>0</v>
      </c>
      <c r="R426" s="29">
        <v>501434.6</v>
      </c>
      <c r="S426" s="29">
        <v>149000</v>
      </c>
      <c r="T426" s="29">
        <v>-352434.6</v>
      </c>
      <c r="U426" s="29">
        <v>-236.53</v>
      </c>
    </row>
    <row r="427" spans="1:21" x14ac:dyDescent="0.2">
      <c r="A427" s="28" t="s">
        <v>950</v>
      </c>
      <c r="B427" s="29">
        <v>5147.6000000000004</v>
      </c>
      <c r="C427" s="29">
        <v>46631</v>
      </c>
      <c r="D427" s="29">
        <v>36638.6</v>
      </c>
      <c r="E427" s="29">
        <v>56320.6</v>
      </c>
      <c r="F427" s="29">
        <v>14534.3</v>
      </c>
      <c r="G427" s="29">
        <v>0</v>
      </c>
      <c r="H427" s="29">
        <v>70552.100000000006</v>
      </c>
      <c r="I427" s="29">
        <v>79938.899999999994</v>
      </c>
      <c r="J427" s="29">
        <v>104919.7</v>
      </c>
      <c r="K427" s="29">
        <v>24753.8</v>
      </c>
      <c r="L427" s="29">
        <v>21801.5</v>
      </c>
      <c r="M427" s="29">
        <v>53671.1</v>
      </c>
      <c r="N427" s="29">
        <v>75699.7</v>
      </c>
      <c r="O427" s="29">
        <v>12036.2</v>
      </c>
      <c r="P427" s="29">
        <v>21120.2</v>
      </c>
      <c r="Q427" s="29">
        <v>0</v>
      </c>
      <c r="R427" s="29">
        <v>623765.30000000005</v>
      </c>
      <c r="S427" s="29">
        <v>44000</v>
      </c>
      <c r="T427" s="29">
        <v>-579765.30000000005</v>
      </c>
      <c r="U427" s="29">
        <v>-1317.65</v>
      </c>
    </row>
    <row r="428" spans="1:21" x14ac:dyDescent="0.2">
      <c r="A428" s="28" t="s">
        <v>951</v>
      </c>
      <c r="B428" s="29">
        <v>5147.6000000000004</v>
      </c>
      <c r="C428" s="29">
        <v>46631</v>
      </c>
      <c r="D428" s="29">
        <v>53595.4</v>
      </c>
      <c r="E428" s="29">
        <v>56320.6</v>
      </c>
      <c r="F428" s="29">
        <v>14534.3</v>
      </c>
      <c r="G428" s="29">
        <v>0</v>
      </c>
      <c r="H428" s="29">
        <v>70552.100000000006</v>
      </c>
      <c r="I428" s="29">
        <v>79938.899999999994</v>
      </c>
      <c r="J428" s="29">
        <v>104919.7</v>
      </c>
      <c r="K428" s="29">
        <v>24753.8</v>
      </c>
      <c r="L428" s="29">
        <v>21801.5</v>
      </c>
      <c r="M428" s="29">
        <v>53671.1</v>
      </c>
      <c r="N428" s="29">
        <v>75699.7</v>
      </c>
      <c r="O428" s="29">
        <v>12036.2</v>
      </c>
      <c r="P428" s="29">
        <v>12036.2</v>
      </c>
      <c r="Q428" s="29">
        <v>0</v>
      </c>
      <c r="R428" s="29">
        <v>631638.1</v>
      </c>
      <c r="S428" s="29">
        <v>15000</v>
      </c>
      <c r="T428" s="29">
        <v>-616638.1</v>
      </c>
      <c r="U428" s="29">
        <v>-4110.92</v>
      </c>
    </row>
    <row r="429" spans="1:21" x14ac:dyDescent="0.2">
      <c r="A429" s="28" t="s">
        <v>952</v>
      </c>
      <c r="B429" s="29">
        <v>5147.6000000000004</v>
      </c>
      <c r="C429" s="29">
        <v>605.6</v>
      </c>
      <c r="D429" s="29">
        <v>36638.6</v>
      </c>
      <c r="E429" s="29">
        <v>56320.6</v>
      </c>
      <c r="F429" s="29">
        <v>4239.2</v>
      </c>
      <c r="G429" s="29">
        <v>0</v>
      </c>
      <c r="H429" s="29">
        <v>31188.3</v>
      </c>
      <c r="I429" s="29">
        <v>7267.2</v>
      </c>
      <c r="J429" s="29">
        <v>132777.20000000001</v>
      </c>
      <c r="K429" s="29">
        <v>24753.8</v>
      </c>
      <c r="L429" s="29">
        <v>21801.5</v>
      </c>
      <c r="M429" s="29">
        <v>121498</v>
      </c>
      <c r="N429" s="29">
        <v>79333.3</v>
      </c>
      <c r="O429" s="29">
        <v>32021</v>
      </c>
      <c r="P429" s="29">
        <v>40499.300000000003</v>
      </c>
      <c r="Q429" s="29">
        <v>0</v>
      </c>
      <c r="R429" s="29">
        <v>594091</v>
      </c>
      <c r="S429" s="29">
        <v>966000</v>
      </c>
      <c r="T429" s="29">
        <v>371909</v>
      </c>
      <c r="U429" s="29">
        <v>38.5</v>
      </c>
    </row>
    <row r="430" spans="1:21" x14ac:dyDescent="0.2">
      <c r="A430" s="28" t="s">
        <v>953</v>
      </c>
      <c r="B430" s="29">
        <v>539890.1</v>
      </c>
      <c r="C430" s="29">
        <v>46631</v>
      </c>
      <c r="D430" s="29">
        <v>53595.4</v>
      </c>
      <c r="E430" s="29">
        <v>56320.6</v>
      </c>
      <c r="F430" s="29">
        <v>14534.3</v>
      </c>
      <c r="G430" s="29">
        <v>0</v>
      </c>
      <c r="H430" s="29">
        <v>70552.100000000006</v>
      </c>
      <c r="I430" s="29">
        <v>128992.2</v>
      </c>
      <c r="J430" s="29">
        <v>104919.7</v>
      </c>
      <c r="K430" s="29">
        <v>24753.8</v>
      </c>
      <c r="L430" s="29">
        <v>21801.5</v>
      </c>
      <c r="M430" s="29">
        <v>53671.1</v>
      </c>
      <c r="N430" s="29">
        <v>75699.7</v>
      </c>
      <c r="O430" s="29">
        <v>12036.2</v>
      </c>
      <c r="P430" s="29">
        <v>12036.2</v>
      </c>
      <c r="Q430" s="29">
        <v>0</v>
      </c>
      <c r="R430" s="29">
        <v>1215433.8999999999</v>
      </c>
      <c r="S430" s="29">
        <v>984000</v>
      </c>
      <c r="T430" s="29">
        <v>-231433.9</v>
      </c>
      <c r="U430" s="29">
        <v>-23.52</v>
      </c>
    </row>
    <row r="431" spans="1:21" x14ac:dyDescent="0.2">
      <c r="A431" s="28" t="s">
        <v>954</v>
      </c>
      <c r="B431" s="29">
        <v>5147.6000000000004</v>
      </c>
      <c r="C431" s="29">
        <v>46631</v>
      </c>
      <c r="D431" s="29">
        <v>36638.6</v>
      </c>
      <c r="E431" s="29">
        <v>56320.6</v>
      </c>
      <c r="F431" s="29">
        <v>4239.2</v>
      </c>
      <c r="G431" s="29">
        <v>0</v>
      </c>
      <c r="H431" s="29">
        <v>70552.100000000006</v>
      </c>
      <c r="I431" s="29">
        <v>79938.899999999994</v>
      </c>
      <c r="J431" s="29">
        <v>132777.20000000001</v>
      </c>
      <c r="K431" s="29">
        <v>24753.8</v>
      </c>
      <c r="L431" s="29">
        <v>21801.5</v>
      </c>
      <c r="M431" s="29">
        <v>53671.1</v>
      </c>
      <c r="N431" s="29">
        <v>75699.7</v>
      </c>
      <c r="O431" s="29">
        <v>12036.2</v>
      </c>
      <c r="P431" s="29">
        <v>21120.2</v>
      </c>
      <c r="Q431" s="29">
        <v>0</v>
      </c>
      <c r="R431" s="29">
        <v>641327.6</v>
      </c>
      <c r="S431" s="29">
        <v>984000</v>
      </c>
      <c r="T431" s="29">
        <v>342672.4</v>
      </c>
      <c r="U431" s="29">
        <v>34.82</v>
      </c>
    </row>
    <row r="432" spans="1:21" x14ac:dyDescent="0.2">
      <c r="A432" s="28" t="s">
        <v>955</v>
      </c>
      <c r="B432" s="29">
        <v>539890.1</v>
      </c>
      <c r="C432" s="29">
        <v>53292.6</v>
      </c>
      <c r="D432" s="29">
        <v>72974.5</v>
      </c>
      <c r="E432" s="29">
        <v>56320.6</v>
      </c>
      <c r="F432" s="29">
        <v>21801.5</v>
      </c>
      <c r="G432" s="29">
        <v>0</v>
      </c>
      <c r="H432" s="29">
        <v>70552.100000000006</v>
      </c>
      <c r="I432" s="29">
        <v>128992.2</v>
      </c>
      <c r="J432" s="29">
        <v>25586.5</v>
      </c>
      <c r="K432" s="29">
        <v>24753.8</v>
      </c>
      <c r="L432" s="29">
        <v>21801.5</v>
      </c>
      <c r="M432" s="29">
        <v>53671.1</v>
      </c>
      <c r="N432" s="29">
        <v>75699.7</v>
      </c>
      <c r="O432" s="29">
        <v>12036.2</v>
      </c>
      <c r="P432" s="29">
        <v>12036.2</v>
      </c>
      <c r="Q432" s="29">
        <v>0</v>
      </c>
      <c r="R432" s="29">
        <v>1169408.5</v>
      </c>
      <c r="S432" s="29">
        <v>967000</v>
      </c>
      <c r="T432" s="29">
        <v>-202408.5</v>
      </c>
      <c r="U432" s="29">
        <v>-20.93</v>
      </c>
    </row>
    <row r="433" spans="1:21" x14ac:dyDescent="0.2">
      <c r="A433" s="28" t="s">
        <v>956</v>
      </c>
      <c r="B433" s="29">
        <v>5147.6000000000004</v>
      </c>
      <c r="C433" s="29">
        <v>46631</v>
      </c>
      <c r="D433" s="29">
        <v>36638.6</v>
      </c>
      <c r="E433" s="29">
        <v>56320.6</v>
      </c>
      <c r="F433" s="29">
        <v>13928.7</v>
      </c>
      <c r="G433" s="29">
        <v>0</v>
      </c>
      <c r="H433" s="29">
        <v>70552.100000000006</v>
      </c>
      <c r="I433" s="29">
        <v>79938.899999999994</v>
      </c>
      <c r="J433" s="29">
        <v>110975.7</v>
      </c>
      <c r="K433" s="29">
        <v>24753.8</v>
      </c>
      <c r="L433" s="29">
        <v>21801.5</v>
      </c>
      <c r="M433" s="29">
        <v>53671.1</v>
      </c>
      <c r="N433" s="29">
        <v>75699.7</v>
      </c>
      <c r="O433" s="29">
        <v>12036.2</v>
      </c>
      <c r="P433" s="29">
        <v>21120.2</v>
      </c>
      <c r="Q433" s="29">
        <v>0</v>
      </c>
      <c r="R433" s="29">
        <v>629215.69999999995</v>
      </c>
      <c r="S433" s="29">
        <v>1024000</v>
      </c>
      <c r="T433" s="29">
        <v>394784.3</v>
      </c>
      <c r="U433" s="29">
        <v>38.549999999999997</v>
      </c>
    </row>
    <row r="434" spans="1:21" x14ac:dyDescent="0.2">
      <c r="A434" s="28" t="s">
        <v>957</v>
      </c>
      <c r="B434" s="29">
        <v>539890.1</v>
      </c>
      <c r="C434" s="29">
        <v>53292.6</v>
      </c>
      <c r="D434" s="29">
        <v>72974.5</v>
      </c>
      <c r="E434" s="29">
        <v>56320.6</v>
      </c>
      <c r="F434" s="29">
        <v>14534.3</v>
      </c>
      <c r="G434" s="29">
        <v>0</v>
      </c>
      <c r="H434" s="29">
        <v>70552.100000000006</v>
      </c>
      <c r="I434" s="29">
        <v>128992.2</v>
      </c>
      <c r="J434" s="29">
        <v>25586.5</v>
      </c>
      <c r="K434" s="29">
        <v>24753.8</v>
      </c>
      <c r="L434" s="29">
        <v>5450.4</v>
      </c>
      <c r="M434" s="29">
        <v>53671.1</v>
      </c>
      <c r="N434" s="29">
        <v>75699.7</v>
      </c>
      <c r="O434" s="29">
        <v>12036.2</v>
      </c>
      <c r="P434" s="29">
        <v>12036.2</v>
      </c>
      <c r="Q434" s="29">
        <v>0</v>
      </c>
      <c r="R434" s="29">
        <v>1145790.2</v>
      </c>
      <c r="S434" s="29">
        <v>994000</v>
      </c>
      <c r="T434" s="29">
        <v>-151790.20000000001</v>
      </c>
      <c r="U434" s="29">
        <v>-15.27</v>
      </c>
    </row>
    <row r="435" spans="1:21" x14ac:dyDescent="0.2">
      <c r="A435" s="28" t="s">
        <v>958</v>
      </c>
      <c r="B435" s="29">
        <v>541934</v>
      </c>
      <c r="C435" s="29">
        <v>55715</v>
      </c>
      <c r="D435" s="29">
        <v>75321.2</v>
      </c>
      <c r="E435" s="29">
        <v>80468.800000000003</v>
      </c>
      <c r="F435" s="29">
        <v>54049.599999999999</v>
      </c>
      <c r="G435" s="29">
        <v>24148.2</v>
      </c>
      <c r="H435" s="29">
        <v>76002.5</v>
      </c>
      <c r="I435" s="29">
        <v>421041.6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1328680.6000000001</v>
      </c>
      <c r="S435" s="29">
        <v>1008000</v>
      </c>
      <c r="T435" s="29">
        <v>-320680.59999999998</v>
      </c>
      <c r="U435" s="29">
        <v>-31.81</v>
      </c>
    </row>
    <row r="436" spans="1:21" x14ac:dyDescent="0.2">
      <c r="A436" s="28" t="s">
        <v>959</v>
      </c>
      <c r="B436" s="29">
        <v>541934</v>
      </c>
      <c r="C436" s="29">
        <v>55715</v>
      </c>
      <c r="D436" s="29">
        <v>75321.2</v>
      </c>
      <c r="E436" s="29">
        <v>80468.800000000003</v>
      </c>
      <c r="F436" s="29">
        <v>40726.400000000001</v>
      </c>
      <c r="G436" s="29">
        <v>19909</v>
      </c>
      <c r="H436" s="29">
        <v>76002.5</v>
      </c>
      <c r="I436" s="29">
        <v>421041.6</v>
      </c>
      <c r="J436" s="29">
        <v>4239.2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1315357.5</v>
      </c>
      <c r="S436" s="29">
        <v>1024000</v>
      </c>
      <c r="T436" s="29">
        <v>-291357.5</v>
      </c>
      <c r="U436" s="29">
        <v>-28.45</v>
      </c>
    </row>
    <row r="437" spans="1:21" x14ac:dyDescent="0.2">
      <c r="A437" s="28" t="s">
        <v>960</v>
      </c>
      <c r="B437" s="29">
        <v>541934</v>
      </c>
      <c r="C437" s="29">
        <v>55715</v>
      </c>
      <c r="D437" s="29">
        <v>75321.2</v>
      </c>
      <c r="E437" s="29">
        <v>80468.800000000003</v>
      </c>
      <c r="F437" s="29">
        <v>40726.400000000001</v>
      </c>
      <c r="G437" s="29">
        <v>24148.2</v>
      </c>
      <c r="H437" s="29">
        <v>76002.5</v>
      </c>
      <c r="I437" s="29">
        <v>421041.6</v>
      </c>
      <c r="J437" s="29">
        <v>4239.2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1319596.7</v>
      </c>
      <c r="S437" s="29">
        <v>1016000</v>
      </c>
      <c r="T437" s="29">
        <v>-303596.7</v>
      </c>
      <c r="U437" s="29">
        <v>-29.88</v>
      </c>
    </row>
    <row r="438" spans="1:21" x14ac:dyDescent="0.2">
      <c r="A438" s="28" t="s">
        <v>961</v>
      </c>
      <c r="B438" s="29">
        <v>541934</v>
      </c>
      <c r="C438" s="29">
        <v>55715</v>
      </c>
      <c r="D438" s="29">
        <v>75321.2</v>
      </c>
      <c r="E438" s="29">
        <v>56320.6</v>
      </c>
      <c r="F438" s="29">
        <v>40726.400000000001</v>
      </c>
      <c r="G438" s="29">
        <v>0</v>
      </c>
      <c r="H438" s="29">
        <v>70552.100000000006</v>
      </c>
      <c r="I438" s="29">
        <v>406507.2</v>
      </c>
      <c r="J438" s="29">
        <v>4239.2</v>
      </c>
      <c r="K438" s="29">
        <v>0</v>
      </c>
      <c r="L438" s="29">
        <v>0</v>
      </c>
      <c r="M438" s="29">
        <v>40650.699999999997</v>
      </c>
      <c r="N438" s="29">
        <v>67826.899999999994</v>
      </c>
      <c r="O438" s="29">
        <v>12036.2</v>
      </c>
      <c r="P438" s="29">
        <v>12036.2</v>
      </c>
      <c r="Q438" s="29">
        <v>0</v>
      </c>
      <c r="R438" s="29">
        <v>1383865.7</v>
      </c>
      <c r="S438" s="29">
        <v>1015000</v>
      </c>
      <c r="T438" s="29">
        <v>-368865.7</v>
      </c>
      <c r="U438" s="29">
        <v>-36.340000000000003</v>
      </c>
    </row>
    <row r="439" spans="1:21" x14ac:dyDescent="0.2">
      <c r="A439" s="28" t="s">
        <v>962</v>
      </c>
      <c r="B439" s="29">
        <v>541934</v>
      </c>
      <c r="C439" s="29">
        <v>53292.6</v>
      </c>
      <c r="D439" s="29">
        <v>72974.5</v>
      </c>
      <c r="E439" s="29">
        <v>56320.6</v>
      </c>
      <c r="F439" s="29">
        <v>21801.5</v>
      </c>
      <c r="G439" s="29">
        <v>0</v>
      </c>
      <c r="H439" s="29">
        <v>70552.100000000006</v>
      </c>
      <c r="I439" s="29">
        <v>362298.6</v>
      </c>
      <c r="J439" s="29">
        <v>4239.2</v>
      </c>
      <c r="K439" s="29">
        <v>7267.2</v>
      </c>
      <c r="L439" s="29">
        <v>5450.4</v>
      </c>
      <c r="M439" s="29">
        <v>40650.699999999997</v>
      </c>
      <c r="N439" s="29">
        <v>75699.7</v>
      </c>
      <c r="O439" s="29">
        <v>12036.2</v>
      </c>
      <c r="P439" s="29">
        <v>12036.2</v>
      </c>
      <c r="Q439" s="29">
        <v>0</v>
      </c>
      <c r="R439" s="29">
        <v>1336553.3999999999</v>
      </c>
      <c r="S439" s="29">
        <v>1025000</v>
      </c>
      <c r="T439" s="29">
        <v>-311553.40000000002</v>
      </c>
      <c r="U439" s="29">
        <v>-30.4</v>
      </c>
    </row>
    <row r="440" spans="1:21" x14ac:dyDescent="0.2">
      <c r="A440" s="28" t="s">
        <v>963</v>
      </c>
      <c r="B440" s="29">
        <v>541934</v>
      </c>
      <c r="C440" s="29">
        <v>55715</v>
      </c>
      <c r="D440" s="29">
        <v>75321.2</v>
      </c>
      <c r="E440" s="29">
        <v>80468.800000000003</v>
      </c>
      <c r="F440" s="29">
        <v>40726.400000000001</v>
      </c>
      <c r="G440" s="29">
        <v>19909</v>
      </c>
      <c r="H440" s="29">
        <v>70552.100000000006</v>
      </c>
      <c r="I440" s="29">
        <v>421041.6</v>
      </c>
      <c r="J440" s="29">
        <v>4239.2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1309907.1000000001</v>
      </c>
      <c r="S440" s="29">
        <v>1033000</v>
      </c>
      <c r="T440" s="29">
        <v>-276907.09999999998</v>
      </c>
      <c r="U440" s="29">
        <v>-26.81</v>
      </c>
    </row>
    <row r="441" spans="1:21" x14ac:dyDescent="0.2">
      <c r="A441" s="28" t="s">
        <v>964</v>
      </c>
      <c r="B441" s="29">
        <v>5147.6000000000004</v>
      </c>
      <c r="C441" s="29">
        <v>46631</v>
      </c>
      <c r="D441" s="29">
        <v>36638.6</v>
      </c>
      <c r="E441" s="29">
        <v>56320.6</v>
      </c>
      <c r="F441" s="29">
        <v>14534.3</v>
      </c>
      <c r="G441" s="29">
        <v>0</v>
      </c>
      <c r="H441" s="29">
        <v>70552.100000000006</v>
      </c>
      <c r="I441" s="29">
        <v>79938.899999999994</v>
      </c>
      <c r="J441" s="29">
        <v>122482.1</v>
      </c>
      <c r="K441" s="29">
        <v>24753.8</v>
      </c>
      <c r="L441" s="29">
        <v>21801.5</v>
      </c>
      <c r="M441" s="29">
        <v>53671.1</v>
      </c>
      <c r="N441" s="29">
        <v>75699.7</v>
      </c>
      <c r="O441" s="29">
        <v>12036.2</v>
      </c>
      <c r="P441" s="29">
        <v>21120.2</v>
      </c>
      <c r="Q441" s="29">
        <v>0</v>
      </c>
      <c r="R441" s="29">
        <v>641327.6</v>
      </c>
      <c r="S441" s="29">
        <v>1044000</v>
      </c>
      <c r="T441" s="29">
        <v>402672.4</v>
      </c>
      <c r="U441" s="29">
        <v>38.57</v>
      </c>
    </row>
    <row r="442" spans="1:21" x14ac:dyDescent="0.2">
      <c r="A442" s="28" t="s">
        <v>965</v>
      </c>
      <c r="B442" s="29">
        <v>5147.6000000000004</v>
      </c>
      <c r="C442" s="29">
        <v>0</v>
      </c>
      <c r="D442" s="29">
        <v>36638.6</v>
      </c>
      <c r="E442" s="29">
        <v>0</v>
      </c>
      <c r="F442" s="29">
        <v>0</v>
      </c>
      <c r="G442" s="29">
        <v>0</v>
      </c>
      <c r="H442" s="29">
        <v>31188.3</v>
      </c>
      <c r="I442" s="29">
        <v>7267.2</v>
      </c>
      <c r="J442" s="29">
        <v>138227.6</v>
      </c>
      <c r="K442" s="29">
        <v>44132.9</v>
      </c>
      <c r="L442" s="29">
        <v>21801.5</v>
      </c>
      <c r="M442" s="29">
        <v>122103.6</v>
      </c>
      <c r="N442" s="29">
        <v>87811.6</v>
      </c>
      <c r="O442" s="29">
        <v>90158.3</v>
      </c>
      <c r="P442" s="29">
        <v>40499.300000000003</v>
      </c>
      <c r="Q442" s="29">
        <v>0</v>
      </c>
      <c r="R442" s="29">
        <v>624976.5</v>
      </c>
      <c r="S442" s="29">
        <v>1025000</v>
      </c>
      <c r="T442" s="29">
        <v>400023.5</v>
      </c>
      <c r="U442" s="29">
        <v>39.03</v>
      </c>
    </row>
    <row r="443" spans="1:21" x14ac:dyDescent="0.2">
      <c r="A443" s="28" t="s">
        <v>966</v>
      </c>
      <c r="B443" s="29">
        <v>5147.6000000000004</v>
      </c>
      <c r="C443" s="29">
        <v>605.6</v>
      </c>
      <c r="D443" s="29">
        <v>36638.6</v>
      </c>
      <c r="E443" s="29">
        <v>0</v>
      </c>
      <c r="F443" s="29">
        <v>4239.2</v>
      </c>
      <c r="G443" s="29">
        <v>0</v>
      </c>
      <c r="H443" s="29">
        <v>31188.3</v>
      </c>
      <c r="I443" s="29">
        <v>79938.899999999994</v>
      </c>
      <c r="J443" s="29">
        <v>132777.20000000001</v>
      </c>
      <c r="K443" s="29">
        <v>24753.8</v>
      </c>
      <c r="L443" s="29">
        <v>21801.5</v>
      </c>
      <c r="M443" s="29">
        <v>121498</v>
      </c>
      <c r="N443" s="29">
        <v>75699.7</v>
      </c>
      <c r="O443" s="29">
        <v>32021</v>
      </c>
      <c r="P443" s="29">
        <v>38076.9</v>
      </c>
      <c r="Q443" s="29">
        <v>0</v>
      </c>
      <c r="R443" s="29">
        <v>604386.19999999995</v>
      </c>
      <c r="S443" s="29">
        <v>983000</v>
      </c>
      <c r="T443" s="29">
        <v>378613.8</v>
      </c>
      <c r="U443" s="29">
        <v>38.520000000000003</v>
      </c>
    </row>
    <row r="444" spans="1:21" x14ac:dyDescent="0.2">
      <c r="A444" s="28" t="s">
        <v>967</v>
      </c>
      <c r="B444" s="29">
        <v>539890.1</v>
      </c>
      <c r="C444" s="29">
        <v>46631</v>
      </c>
      <c r="D444" s="29">
        <v>36638.6</v>
      </c>
      <c r="E444" s="29">
        <v>56320.6</v>
      </c>
      <c r="F444" s="29">
        <v>4239.2</v>
      </c>
      <c r="G444" s="29">
        <v>0</v>
      </c>
      <c r="H444" s="29">
        <v>31188.3</v>
      </c>
      <c r="I444" s="29">
        <v>79938.899999999994</v>
      </c>
      <c r="J444" s="29">
        <v>104919.7</v>
      </c>
      <c r="K444" s="29">
        <v>24753.8</v>
      </c>
      <c r="L444" s="29">
        <v>21801.5</v>
      </c>
      <c r="M444" s="29">
        <v>53671.1</v>
      </c>
      <c r="N444" s="29">
        <v>75699.7</v>
      </c>
      <c r="O444" s="29">
        <v>32021</v>
      </c>
      <c r="P444" s="29">
        <v>21120.2</v>
      </c>
      <c r="Q444" s="29">
        <v>0</v>
      </c>
      <c r="R444" s="29">
        <v>1128833.5</v>
      </c>
      <c r="S444" s="29">
        <v>966000</v>
      </c>
      <c r="T444" s="29">
        <v>-162833.5</v>
      </c>
      <c r="U444" s="29">
        <v>-16.86</v>
      </c>
    </row>
    <row r="445" spans="1:21" x14ac:dyDescent="0.2">
      <c r="A445" s="28" t="s">
        <v>968</v>
      </c>
      <c r="B445" s="29">
        <v>539890.1</v>
      </c>
      <c r="C445" s="29">
        <v>53292.6</v>
      </c>
      <c r="D445" s="29">
        <v>72974.5</v>
      </c>
      <c r="E445" s="29">
        <v>56320.6</v>
      </c>
      <c r="F445" s="29">
        <v>14534.3</v>
      </c>
      <c r="G445" s="29">
        <v>0</v>
      </c>
      <c r="H445" s="29">
        <v>70552.100000000006</v>
      </c>
      <c r="I445" s="29">
        <v>7267.2</v>
      </c>
      <c r="J445" s="29">
        <v>104919.7</v>
      </c>
      <c r="K445" s="29">
        <v>24753.8</v>
      </c>
      <c r="L445" s="29">
        <v>21801.5</v>
      </c>
      <c r="M445" s="29">
        <v>53671.1</v>
      </c>
      <c r="N445" s="29">
        <v>75699.7</v>
      </c>
      <c r="O445" s="29">
        <v>12036.2</v>
      </c>
      <c r="P445" s="29">
        <v>21120.2</v>
      </c>
      <c r="Q445" s="29">
        <v>0</v>
      </c>
      <c r="R445" s="29">
        <v>1128833.5</v>
      </c>
      <c r="S445" s="29">
        <v>966000</v>
      </c>
      <c r="T445" s="29">
        <v>-162833.5</v>
      </c>
      <c r="U445" s="29">
        <v>-16.86</v>
      </c>
    </row>
    <row r="446" spans="1:21" x14ac:dyDescent="0.2">
      <c r="A446" s="28" t="s">
        <v>969</v>
      </c>
      <c r="B446" s="29">
        <v>5147.6000000000004</v>
      </c>
      <c r="C446" s="29">
        <v>46631</v>
      </c>
      <c r="D446" s="29">
        <v>36638.6</v>
      </c>
      <c r="E446" s="29">
        <v>56320.6</v>
      </c>
      <c r="F446" s="29">
        <v>4239.2</v>
      </c>
      <c r="G446" s="29">
        <v>0</v>
      </c>
      <c r="H446" s="29">
        <v>31188.3</v>
      </c>
      <c r="I446" s="29">
        <v>79938.899999999994</v>
      </c>
      <c r="J446" s="29">
        <v>132777.20000000001</v>
      </c>
      <c r="K446" s="29">
        <v>24753.8</v>
      </c>
      <c r="L446" s="29">
        <v>21801.5</v>
      </c>
      <c r="M446" s="29">
        <v>53671.1</v>
      </c>
      <c r="N446" s="29">
        <v>75699.7</v>
      </c>
      <c r="O446" s="29">
        <v>12036.2</v>
      </c>
      <c r="P446" s="29">
        <v>21120.2</v>
      </c>
      <c r="Q446" s="29">
        <v>0</v>
      </c>
      <c r="R446" s="29">
        <v>601963.80000000005</v>
      </c>
      <c r="S446" s="29">
        <v>979000</v>
      </c>
      <c r="T446" s="29">
        <v>377036.2</v>
      </c>
      <c r="U446" s="29">
        <v>38.51</v>
      </c>
    </row>
    <row r="447" spans="1:21" x14ac:dyDescent="0.2">
      <c r="A447" s="28" t="s">
        <v>970</v>
      </c>
      <c r="B447" s="29">
        <v>5147.6000000000004</v>
      </c>
      <c r="C447" s="29">
        <v>46631</v>
      </c>
      <c r="D447" s="29">
        <v>36638.6</v>
      </c>
      <c r="E447" s="29">
        <v>0</v>
      </c>
      <c r="F447" s="29">
        <v>4239.2</v>
      </c>
      <c r="G447" s="29">
        <v>0</v>
      </c>
      <c r="H447" s="29">
        <v>31188.3</v>
      </c>
      <c r="I447" s="29">
        <v>7267.2</v>
      </c>
      <c r="J447" s="29">
        <v>132777.20000000001</v>
      </c>
      <c r="K447" s="29">
        <v>24753.8</v>
      </c>
      <c r="L447" s="29">
        <v>21801.5</v>
      </c>
      <c r="M447" s="29">
        <v>122103.6</v>
      </c>
      <c r="N447" s="29">
        <v>79333.3</v>
      </c>
      <c r="O447" s="29">
        <v>88341.5</v>
      </c>
      <c r="P447" s="29">
        <v>40499.300000000003</v>
      </c>
      <c r="Q447" s="29">
        <v>0</v>
      </c>
      <c r="R447" s="29">
        <v>640722</v>
      </c>
      <c r="S447" s="29">
        <v>1043000</v>
      </c>
      <c r="T447" s="29">
        <v>402278</v>
      </c>
      <c r="U447" s="29">
        <v>38.57</v>
      </c>
    </row>
    <row r="448" spans="1:21" x14ac:dyDescent="0.2">
      <c r="A448" s="28" t="s">
        <v>971</v>
      </c>
      <c r="B448" s="29">
        <v>5147.6000000000004</v>
      </c>
      <c r="C448" s="29">
        <v>46631</v>
      </c>
      <c r="D448" s="29">
        <v>36638.6</v>
      </c>
      <c r="E448" s="29">
        <v>0</v>
      </c>
      <c r="F448" s="29">
        <v>4239.2</v>
      </c>
      <c r="G448" s="29">
        <v>0</v>
      </c>
      <c r="H448" s="29">
        <v>31188.3</v>
      </c>
      <c r="I448" s="29">
        <v>7267.2</v>
      </c>
      <c r="J448" s="29">
        <v>138227.6</v>
      </c>
      <c r="K448" s="29">
        <v>24753.8</v>
      </c>
      <c r="L448" s="29">
        <v>21801.5</v>
      </c>
      <c r="M448" s="29">
        <v>122103.6</v>
      </c>
      <c r="N448" s="29">
        <v>79333.3</v>
      </c>
      <c r="O448" s="29">
        <v>88341.5</v>
      </c>
      <c r="P448" s="29">
        <v>40499.300000000003</v>
      </c>
      <c r="Q448" s="29">
        <v>0</v>
      </c>
      <c r="R448" s="29">
        <v>646172.4</v>
      </c>
      <c r="S448" s="29">
        <v>1052000</v>
      </c>
      <c r="T448" s="29">
        <v>405827.6</v>
      </c>
      <c r="U448" s="29">
        <v>38.58</v>
      </c>
    </row>
    <row r="449" spans="1:21" x14ac:dyDescent="0.2">
      <c r="A449" s="28" t="s">
        <v>972</v>
      </c>
      <c r="B449" s="29">
        <v>5147.6000000000004</v>
      </c>
      <c r="C449" s="29">
        <v>605.6</v>
      </c>
      <c r="D449" s="29">
        <v>36638.6</v>
      </c>
      <c r="E449" s="29">
        <v>0</v>
      </c>
      <c r="F449" s="29">
        <v>4239.2</v>
      </c>
      <c r="G449" s="29">
        <v>0</v>
      </c>
      <c r="H449" s="29">
        <v>31188.3</v>
      </c>
      <c r="I449" s="29">
        <v>79938.899999999994</v>
      </c>
      <c r="J449" s="29">
        <v>138227.6</v>
      </c>
      <c r="K449" s="29">
        <v>24753.8</v>
      </c>
      <c r="L449" s="29">
        <v>21801.5</v>
      </c>
      <c r="M449" s="29">
        <v>122103.6</v>
      </c>
      <c r="N449" s="29">
        <v>79333.3</v>
      </c>
      <c r="O449" s="29">
        <v>48977.7</v>
      </c>
      <c r="P449" s="29">
        <v>40499.300000000003</v>
      </c>
      <c r="Q449" s="29">
        <v>0</v>
      </c>
      <c r="R449" s="29">
        <v>633454.9</v>
      </c>
      <c r="S449" s="29">
        <v>1031000</v>
      </c>
      <c r="T449" s="29">
        <v>397545.1</v>
      </c>
      <c r="U449" s="29">
        <v>38.56</v>
      </c>
    </row>
    <row r="450" spans="1:21" x14ac:dyDescent="0.2">
      <c r="A450" s="28" t="s">
        <v>973</v>
      </c>
      <c r="B450" s="29">
        <v>5147.6000000000004</v>
      </c>
      <c r="C450" s="29">
        <v>46631</v>
      </c>
      <c r="D450" s="29">
        <v>36638.6</v>
      </c>
      <c r="E450" s="29">
        <v>0</v>
      </c>
      <c r="F450" s="29">
        <v>0</v>
      </c>
      <c r="G450" s="29">
        <v>0</v>
      </c>
      <c r="H450" s="29">
        <v>31188.3</v>
      </c>
      <c r="I450" s="29">
        <v>0</v>
      </c>
      <c r="J450" s="29">
        <v>132777.20000000001</v>
      </c>
      <c r="K450" s="29">
        <v>24753.8</v>
      </c>
      <c r="L450" s="29">
        <v>21801.5</v>
      </c>
      <c r="M450" s="29">
        <v>122103.6</v>
      </c>
      <c r="N450" s="29">
        <v>79333.3</v>
      </c>
      <c r="O450" s="29">
        <v>88341.5</v>
      </c>
      <c r="P450" s="29">
        <v>40499.300000000003</v>
      </c>
      <c r="Q450" s="29">
        <v>0</v>
      </c>
      <c r="R450" s="29">
        <v>629215.69999999995</v>
      </c>
      <c r="S450" s="29">
        <v>1031000</v>
      </c>
      <c r="T450" s="29">
        <v>401784.3</v>
      </c>
      <c r="U450" s="29">
        <v>38.97</v>
      </c>
    </row>
    <row r="451" spans="1:21" x14ac:dyDescent="0.2">
      <c r="A451" s="28" t="s">
        <v>974</v>
      </c>
      <c r="B451" s="29">
        <v>5147.6000000000004</v>
      </c>
      <c r="C451" s="29">
        <v>46631</v>
      </c>
      <c r="D451" s="29">
        <v>42694.6</v>
      </c>
      <c r="E451" s="29">
        <v>56320.6</v>
      </c>
      <c r="F451" s="29">
        <v>4239.2</v>
      </c>
      <c r="G451" s="29">
        <v>0</v>
      </c>
      <c r="H451" s="29">
        <v>70552.100000000006</v>
      </c>
      <c r="I451" s="29">
        <v>79938.899999999994</v>
      </c>
      <c r="J451" s="29">
        <v>122482.1</v>
      </c>
      <c r="K451" s="29">
        <v>24753.8</v>
      </c>
      <c r="L451" s="29">
        <v>21801.5</v>
      </c>
      <c r="M451" s="29">
        <v>53671.1</v>
      </c>
      <c r="N451" s="29">
        <v>75699.7</v>
      </c>
      <c r="O451" s="29">
        <v>12036.2</v>
      </c>
      <c r="P451" s="29">
        <v>21120.2</v>
      </c>
      <c r="Q451" s="29">
        <v>0</v>
      </c>
      <c r="R451" s="29">
        <v>637088.4</v>
      </c>
      <c r="S451" s="29">
        <v>1037000</v>
      </c>
      <c r="T451" s="29">
        <v>399911.6</v>
      </c>
      <c r="U451" s="29">
        <v>38.56</v>
      </c>
    </row>
    <row r="452" spans="1:21" x14ac:dyDescent="0.2">
      <c r="A452" s="28" t="s">
        <v>975</v>
      </c>
      <c r="B452" s="29">
        <v>5147.6000000000004</v>
      </c>
      <c r="C452" s="29">
        <v>605.6</v>
      </c>
      <c r="D452" s="29">
        <v>36638.6</v>
      </c>
      <c r="E452" s="29">
        <v>0</v>
      </c>
      <c r="F452" s="29">
        <v>0</v>
      </c>
      <c r="G452" s="29">
        <v>0</v>
      </c>
      <c r="H452" s="29">
        <v>31188.3</v>
      </c>
      <c r="I452" s="29">
        <v>79938.899999999994</v>
      </c>
      <c r="J452" s="29">
        <v>138227.6</v>
      </c>
      <c r="K452" s="29">
        <v>24753.8</v>
      </c>
      <c r="L452" s="29">
        <v>21801.5</v>
      </c>
      <c r="M452" s="29">
        <v>122103.6</v>
      </c>
      <c r="N452" s="29">
        <v>79333.3</v>
      </c>
      <c r="O452" s="29">
        <v>52611.3</v>
      </c>
      <c r="P452" s="29">
        <v>40499.300000000003</v>
      </c>
      <c r="Q452" s="29">
        <v>0</v>
      </c>
      <c r="R452" s="29">
        <v>632849.30000000005</v>
      </c>
      <c r="S452" s="29">
        <v>1037000</v>
      </c>
      <c r="T452" s="29">
        <v>404150.7</v>
      </c>
      <c r="U452" s="29">
        <v>38.97</v>
      </c>
    </row>
    <row r="453" spans="1:21" x14ac:dyDescent="0.2">
      <c r="A453" s="28" t="s">
        <v>976</v>
      </c>
      <c r="B453" s="29">
        <v>5147.6000000000004</v>
      </c>
      <c r="C453" s="29">
        <v>46631</v>
      </c>
      <c r="D453" s="29">
        <v>36638.6</v>
      </c>
      <c r="E453" s="29">
        <v>56320.6</v>
      </c>
      <c r="F453" s="29">
        <v>14534.3</v>
      </c>
      <c r="G453" s="29">
        <v>0</v>
      </c>
      <c r="H453" s="29">
        <v>70552.100000000006</v>
      </c>
      <c r="I453" s="29">
        <v>79938.899999999994</v>
      </c>
      <c r="J453" s="29">
        <v>110975.7</v>
      </c>
      <c r="K453" s="29">
        <v>24753.8</v>
      </c>
      <c r="L453" s="29">
        <v>21801.5</v>
      </c>
      <c r="M453" s="29">
        <v>53671.1</v>
      </c>
      <c r="N453" s="29">
        <v>75699.7</v>
      </c>
      <c r="O453" s="29">
        <v>12036.2</v>
      </c>
      <c r="P453" s="29">
        <v>21120.2</v>
      </c>
      <c r="Q453" s="29">
        <v>0</v>
      </c>
      <c r="R453" s="29">
        <v>629821.30000000005</v>
      </c>
      <c r="S453" s="29">
        <v>1025000</v>
      </c>
      <c r="T453" s="29">
        <v>395178.7</v>
      </c>
      <c r="U453" s="29">
        <v>38.549999999999997</v>
      </c>
    </row>
    <row r="454" spans="1:21" x14ac:dyDescent="0.2">
      <c r="A454" s="28" t="s">
        <v>977</v>
      </c>
      <c r="B454" s="29">
        <v>539890.1</v>
      </c>
      <c r="C454" s="29">
        <v>46631</v>
      </c>
      <c r="D454" s="29">
        <v>42694.6</v>
      </c>
      <c r="E454" s="29">
        <v>56320.6</v>
      </c>
      <c r="F454" s="29">
        <v>14534.3</v>
      </c>
      <c r="G454" s="29">
        <v>0</v>
      </c>
      <c r="H454" s="29">
        <v>70552.100000000006</v>
      </c>
      <c r="I454" s="29">
        <v>79938.899999999994</v>
      </c>
      <c r="J454" s="29">
        <v>104919.7</v>
      </c>
      <c r="K454" s="29">
        <v>24753.8</v>
      </c>
      <c r="L454" s="29">
        <v>21801.5</v>
      </c>
      <c r="M454" s="29">
        <v>53671.1</v>
      </c>
      <c r="N454" s="29">
        <v>75699.7</v>
      </c>
      <c r="O454" s="29">
        <v>12036.2</v>
      </c>
      <c r="P454" s="29">
        <v>21120.2</v>
      </c>
      <c r="Q454" s="29">
        <v>0</v>
      </c>
      <c r="R454" s="29">
        <v>1164563.8</v>
      </c>
      <c r="S454" s="29">
        <v>1025000</v>
      </c>
      <c r="T454" s="29">
        <v>-139563.79999999999</v>
      </c>
      <c r="U454" s="29">
        <v>-13.62</v>
      </c>
    </row>
    <row r="455" spans="1:21" x14ac:dyDescent="0.2">
      <c r="A455" s="28" t="s">
        <v>978</v>
      </c>
      <c r="B455" s="29">
        <v>5147.6000000000004</v>
      </c>
      <c r="C455" s="29">
        <v>46631</v>
      </c>
      <c r="D455" s="29">
        <v>36638.6</v>
      </c>
      <c r="E455" s="29">
        <v>56320.6</v>
      </c>
      <c r="F455" s="29">
        <v>4239.2</v>
      </c>
      <c r="G455" s="29">
        <v>0</v>
      </c>
      <c r="H455" s="29">
        <v>70552.100000000006</v>
      </c>
      <c r="I455" s="29">
        <v>79938.899999999994</v>
      </c>
      <c r="J455" s="29">
        <v>122482.1</v>
      </c>
      <c r="K455" s="29">
        <v>24753.8</v>
      </c>
      <c r="L455" s="29">
        <v>21801.5</v>
      </c>
      <c r="M455" s="29">
        <v>53671.1</v>
      </c>
      <c r="N455" s="29">
        <v>75699.7</v>
      </c>
      <c r="O455" s="29">
        <v>12036.2</v>
      </c>
      <c r="P455" s="29">
        <v>21120.2</v>
      </c>
      <c r="Q455" s="29">
        <v>0</v>
      </c>
      <c r="R455" s="29">
        <v>631032.5</v>
      </c>
      <c r="S455" s="29">
        <v>1027000</v>
      </c>
      <c r="T455" s="29">
        <v>395967.5</v>
      </c>
      <c r="U455" s="29">
        <v>38.56</v>
      </c>
    </row>
    <row r="456" spans="1:21" x14ac:dyDescent="0.2">
      <c r="A456" s="28" t="s">
        <v>979</v>
      </c>
      <c r="B456" s="29">
        <v>5147.6000000000004</v>
      </c>
      <c r="C456" s="29">
        <v>46631</v>
      </c>
      <c r="D456" s="29">
        <v>36638.6</v>
      </c>
      <c r="E456" s="29">
        <v>56320.6</v>
      </c>
      <c r="F456" s="29">
        <v>13928.7</v>
      </c>
      <c r="G456" s="29">
        <v>0</v>
      </c>
      <c r="H456" s="29">
        <v>70552.100000000006</v>
      </c>
      <c r="I456" s="29">
        <v>79938.899999999994</v>
      </c>
      <c r="J456" s="29">
        <v>115820.5</v>
      </c>
      <c r="K456" s="29">
        <v>24753.8</v>
      </c>
      <c r="L456" s="29">
        <v>21801.5</v>
      </c>
      <c r="M456" s="29">
        <v>53671.1</v>
      </c>
      <c r="N456" s="29">
        <v>75699.7</v>
      </c>
      <c r="O456" s="29">
        <v>12036.2</v>
      </c>
      <c r="P456" s="29">
        <v>21120.2</v>
      </c>
      <c r="Q456" s="29">
        <v>0</v>
      </c>
      <c r="R456" s="29">
        <v>634060.5</v>
      </c>
      <c r="S456" s="29">
        <v>1032000</v>
      </c>
      <c r="T456" s="29">
        <v>397939.5</v>
      </c>
      <c r="U456" s="29">
        <v>38.56</v>
      </c>
    </row>
    <row r="457" spans="1:21" x14ac:dyDescent="0.2">
      <c r="A457" s="28" t="s">
        <v>980</v>
      </c>
      <c r="B457" s="29">
        <v>5147.6000000000004</v>
      </c>
      <c r="C457" s="29">
        <v>46631</v>
      </c>
      <c r="D457" s="29">
        <v>36638.6</v>
      </c>
      <c r="E457" s="29">
        <v>56320.6</v>
      </c>
      <c r="F457" s="29">
        <v>4239.2</v>
      </c>
      <c r="G457" s="29">
        <v>0</v>
      </c>
      <c r="H457" s="29">
        <v>31188.3</v>
      </c>
      <c r="I457" s="29">
        <v>79938.899999999994</v>
      </c>
      <c r="J457" s="29">
        <v>104919.7</v>
      </c>
      <c r="K457" s="29">
        <v>24753.8</v>
      </c>
      <c r="L457" s="29">
        <v>21801.5</v>
      </c>
      <c r="M457" s="29">
        <v>121498</v>
      </c>
      <c r="N457" s="29">
        <v>75699.7</v>
      </c>
      <c r="O457" s="29">
        <v>12036.2</v>
      </c>
      <c r="P457" s="29">
        <v>21120.2</v>
      </c>
      <c r="Q457" s="29">
        <v>0</v>
      </c>
      <c r="R457" s="29">
        <v>641933.19999999995</v>
      </c>
      <c r="S457" s="29">
        <v>1045000</v>
      </c>
      <c r="T457" s="29">
        <v>403066.8</v>
      </c>
      <c r="U457" s="29">
        <v>38.57</v>
      </c>
    </row>
    <row r="458" spans="1:21" x14ac:dyDescent="0.2">
      <c r="A458" s="28" t="s">
        <v>981</v>
      </c>
      <c r="B458" s="29">
        <v>5147.6000000000004</v>
      </c>
      <c r="C458" s="29">
        <v>46631</v>
      </c>
      <c r="D458" s="29">
        <v>53595.4</v>
      </c>
      <c r="E458" s="29">
        <v>56320.6</v>
      </c>
      <c r="F458" s="29">
        <v>4239.2</v>
      </c>
      <c r="G458" s="29">
        <v>0</v>
      </c>
      <c r="H458" s="29">
        <v>31188.3</v>
      </c>
      <c r="I458" s="29">
        <v>79938.899999999994</v>
      </c>
      <c r="J458" s="29">
        <v>104919.7</v>
      </c>
      <c r="K458" s="29">
        <v>24753.8</v>
      </c>
      <c r="L458" s="29">
        <v>21801.5</v>
      </c>
      <c r="M458" s="29">
        <v>53671.1</v>
      </c>
      <c r="N458" s="29">
        <v>79333.3</v>
      </c>
      <c r="O458" s="29">
        <v>32021</v>
      </c>
      <c r="P458" s="29">
        <v>40499.300000000003</v>
      </c>
      <c r="Q458" s="29">
        <v>0</v>
      </c>
      <c r="R458" s="29">
        <v>634060.5</v>
      </c>
      <c r="S458" s="29">
        <v>1032000</v>
      </c>
      <c r="T458" s="29">
        <v>397939.5</v>
      </c>
      <c r="U458" s="29">
        <v>38.56</v>
      </c>
    </row>
    <row r="459" spans="1:21" x14ac:dyDescent="0.2">
      <c r="A459" s="28" t="s">
        <v>982</v>
      </c>
      <c r="B459" s="29">
        <v>5147.6000000000004</v>
      </c>
      <c r="C459" s="29">
        <v>46631</v>
      </c>
      <c r="D459" s="29">
        <v>36638.6</v>
      </c>
      <c r="E459" s="29">
        <v>56320.6</v>
      </c>
      <c r="F459" s="29">
        <v>4239.2</v>
      </c>
      <c r="G459" s="29">
        <v>0</v>
      </c>
      <c r="H459" s="29">
        <v>31188.3</v>
      </c>
      <c r="I459" s="29">
        <v>79938.899999999994</v>
      </c>
      <c r="J459" s="29">
        <v>104919.7</v>
      </c>
      <c r="K459" s="29">
        <v>24753.8</v>
      </c>
      <c r="L459" s="29">
        <v>21801.5</v>
      </c>
      <c r="M459" s="29">
        <v>53671.1</v>
      </c>
      <c r="N459" s="29">
        <v>75699.7</v>
      </c>
      <c r="O459" s="29">
        <v>32021</v>
      </c>
      <c r="P459" s="29">
        <v>21120.2</v>
      </c>
      <c r="Q459" s="29">
        <v>0</v>
      </c>
      <c r="R459" s="29">
        <v>594091</v>
      </c>
      <c r="S459" s="29">
        <v>864000</v>
      </c>
      <c r="T459" s="29">
        <v>269909</v>
      </c>
      <c r="U459" s="29">
        <v>31.24</v>
      </c>
    </row>
    <row r="460" spans="1:21" x14ac:dyDescent="0.2">
      <c r="A460" s="28" t="s">
        <v>983</v>
      </c>
      <c r="B460" s="29">
        <v>5147.6000000000004</v>
      </c>
      <c r="C460" s="29">
        <v>605.6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138227.6</v>
      </c>
      <c r="K460" s="29">
        <v>24753.8</v>
      </c>
      <c r="L460" s="29">
        <v>21801.5</v>
      </c>
      <c r="M460" s="29">
        <v>122103.6</v>
      </c>
      <c r="N460" s="29">
        <v>87811.6</v>
      </c>
      <c r="O460" s="29">
        <v>88341.5</v>
      </c>
      <c r="P460" s="29">
        <v>40499.300000000003</v>
      </c>
      <c r="Q460" s="29">
        <v>0</v>
      </c>
      <c r="R460" s="29">
        <v>529292.1</v>
      </c>
      <c r="S460" s="29">
        <v>866000</v>
      </c>
      <c r="T460" s="29">
        <v>336707.9</v>
      </c>
      <c r="U460" s="29">
        <v>38.880000000000003</v>
      </c>
    </row>
    <row r="461" spans="1:21" x14ac:dyDescent="0.2">
      <c r="A461" s="28" t="s">
        <v>984</v>
      </c>
      <c r="B461" s="29">
        <v>5147.6000000000004</v>
      </c>
      <c r="C461" s="29">
        <v>605.6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138227.6</v>
      </c>
      <c r="K461" s="29">
        <v>24753.8</v>
      </c>
      <c r="L461" s="29">
        <v>21801.5</v>
      </c>
      <c r="M461" s="29">
        <v>122103.6</v>
      </c>
      <c r="N461" s="29">
        <v>87811.6</v>
      </c>
      <c r="O461" s="29">
        <v>90158.3</v>
      </c>
      <c r="P461" s="29">
        <v>40499.300000000003</v>
      </c>
      <c r="Q461" s="29">
        <v>0</v>
      </c>
      <c r="R461" s="29">
        <v>531108.9</v>
      </c>
      <c r="S461" s="29">
        <v>869000</v>
      </c>
      <c r="T461" s="29">
        <v>337891.1</v>
      </c>
      <c r="U461" s="29">
        <v>38.880000000000003</v>
      </c>
    </row>
    <row r="462" spans="1:21" x14ac:dyDescent="0.2">
      <c r="A462" s="28" t="s">
        <v>985</v>
      </c>
      <c r="B462" s="29">
        <v>5147.6000000000004</v>
      </c>
      <c r="C462" s="29">
        <v>605.6</v>
      </c>
      <c r="D462" s="29">
        <v>36638.6</v>
      </c>
      <c r="E462" s="29">
        <v>0</v>
      </c>
      <c r="F462" s="29">
        <v>0</v>
      </c>
      <c r="G462" s="29">
        <v>0</v>
      </c>
      <c r="H462" s="29">
        <v>6661.6</v>
      </c>
      <c r="I462" s="29">
        <v>7267.2</v>
      </c>
      <c r="J462" s="29">
        <v>138227.6</v>
      </c>
      <c r="K462" s="29">
        <v>24753.8</v>
      </c>
      <c r="L462" s="29">
        <v>21801.5</v>
      </c>
      <c r="M462" s="29">
        <v>122103.6</v>
      </c>
      <c r="N462" s="29">
        <v>79333.3</v>
      </c>
      <c r="O462" s="29">
        <v>52611.3</v>
      </c>
      <c r="P462" s="29">
        <v>40499.300000000003</v>
      </c>
      <c r="Q462" s="29">
        <v>0</v>
      </c>
      <c r="R462" s="29">
        <v>535650.9</v>
      </c>
      <c r="S462" s="29">
        <v>868000</v>
      </c>
      <c r="T462" s="29">
        <v>332349.09999999998</v>
      </c>
      <c r="U462" s="29">
        <v>38.29</v>
      </c>
    </row>
    <row r="463" spans="1:21" x14ac:dyDescent="0.2">
      <c r="A463" s="28" t="s">
        <v>986</v>
      </c>
      <c r="B463" s="29">
        <v>5147.6000000000004</v>
      </c>
      <c r="C463" s="29">
        <v>46631</v>
      </c>
      <c r="D463" s="29">
        <v>36638.6</v>
      </c>
      <c r="E463" s="29">
        <v>56320.6</v>
      </c>
      <c r="F463" s="29">
        <v>4239.2</v>
      </c>
      <c r="G463" s="29">
        <v>0</v>
      </c>
      <c r="H463" s="29">
        <v>31188.3</v>
      </c>
      <c r="I463" s="29">
        <v>7267.2</v>
      </c>
      <c r="J463" s="29">
        <v>132777.20000000001</v>
      </c>
      <c r="K463" s="29">
        <v>24753.8</v>
      </c>
      <c r="L463" s="29">
        <v>21801.5</v>
      </c>
      <c r="M463" s="29">
        <v>70627.8</v>
      </c>
      <c r="N463" s="29">
        <v>75699.7</v>
      </c>
      <c r="O463" s="29">
        <v>12036.2</v>
      </c>
      <c r="P463" s="29">
        <v>21120.2</v>
      </c>
      <c r="Q463" s="29">
        <v>0</v>
      </c>
      <c r="R463" s="29">
        <v>546248.80000000005</v>
      </c>
      <c r="S463" s="29">
        <v>887000</v>
      </c>
      <c r="T463" s="29">
        <v>340751.2</v>
      </c>
      <c r="U463" s="29">
        <v>38.42</v>
      </c>
    </row>
    <row r="464" spans="1:21" x14ac:dyDescent="0.2">
      <c r="A464" s="28" t="s">
        <v>987</v>
      </c>
      <c r="B464" s="29">
        <v>5147.6000000000004</v>
      </c>
      <c r="C464" s="29">
        <v>46631</v>
      </c>
      <c r="D464" s="29">
        <v>36638.6</v>
      </c>
      <c r="E464" s="29">
        <v>56320.6</v>
      </c>
      <c r="F464" s="29">
        <v>4239.2</v>
      </c>
      <c r="G464" s="29">
        <v>0</v>
      </c>
      <c r="H464" s="29">
        <v>70552.100000000006</v>
      </c>
      <c r="I464" s="29">
        <v>79938.899999999994</v>
      </c>
      <c r="J464" s="29">
        <v>104919.7</v>
      </c>
      <c r="K464" s="29">
        <v>24753.8</v>
      </c>
      <c r="L464" s="29">
        <v>21801.5</v>
      </c>
      <c r="M464" s="29">
        <v>53671.1</v>
      </c>
      <c r="N464" s="29">
        <v>75699.7</v>
      </c>
      <c r="O464" s="29">
        <v>12036.2</v>
      </c>
      <c r="P464" s="29">
        <v>21120.2</v>
      </c>
      <c r="Q464" s="29">
        <v>0</v>
      </c>
      <c r="R464" s="29">
        <v>613470.1</v>
      </c>
      <c r="S464" s="29">
        <v>898000</v>
      </c>
      <c r="T464" s="29">
        <v>284529.90000000002</v>
      </c>
      <c r="U464" s="29">
        <v>31.68</v>
      </c>
    </row>
    <row r="465" spans="1:21" x14ac:dyDescent="0.2">
      <c r="A465" s="28" t="s">
        <v>988</v>
      </c>
      <c r="B465" s="29">
        <v>5147.6000000000004</v>
      </c>
      <c r="C465" s="29">
        <v>605.6</v>
      </c>
      <c r="D465" s="29">
        <v>36638.6</v>
      </c>
      <c r="E465" s="29">
        <v>0</v>
      </c>
      <c r="F465" s="29">
        <v>4239.2</v>
      </c>
      <c r="G465" s="29">
        <v>0</v>
      </c>
      <c r="H465" s="29">
        <v>31188.3</v>
      </c>
      <c r="I465" s="29">
        <v>79938.899999999994</v>
      </c>
      <c r="J465" s="29">
        <v>132777.20000000001</v>
      </c>
      <c r="K465" s="29">
        <v>24753.8</v>
      </c>
      <c r="L465" s="29">
        <v>21801.5</v>
      </c>
      <c r="M465" s="29">
        <v>121498</v>
      </c>
      <c r="N465" s="29">
        <v>75699.7</v>
      </c>
      <c r="O465" s="29">
        <v>32021</v>
      </c>
      <c r="P465" s="29">
        <v>21120.2</v>
      </c>
      <c r="Q465" s="29">
        <v>0</v>
      </c>
      <c r="R465" s="29">
        <v>587429.5</v>
      </c>
      <c r="S465" s="29">
        <v>910000</v>
      </c>
      <c r="T465" s="29">
        <v>322570.5</v>
      </c>
      <c r="U465" s="29">
        <v>35.450000000000003</v>
      </c>
    </row>
    <row r="466" spans="1:21" x14ac:dyDescent="0.2">
      <c r="A466" s="28" t="s">
        <v>989</v>
      </c>
      <c r="B466" s="29">
        <v>539890.1</v>
      </c>
      <c r="C466" s="29">
        <v>46631</v>
      </c>
      <c r="D466" s="29">
        <v>36638.6</v>
      </c>
      <c r="E466" s="29">
        <v>56320.6</v>
      </c>
      <c r="F466" s="29">
        <v>4239.2</v>
      </c>
      <c r="G466" s="29">
        <v>0</v>
      </c>
      <c r="H466" s="29">
        <v>70552.100000000006</v>
      </c>
      <c r="I466" s="29">
        <v>79938.899999999994</v>
      </c>
      <c r="J466" s="29">
        <v>104919.7</v>
      </c>
      <c r="K466" s="29">
        <v>24753.8</v>
      </c>
      <c r="L466" s="29">
        <v>21801.5</v>
      </c>
      <c r="M466" s="29">
        <v>53671.1</v>
      </c>
      <c r="N466" s="29">
        <v>75699.7</v>
      </c>
      <c r="O466" s="29">
        <v>12036.2</v>
      </c>
      <c r="P466" s="29">
        <v>21120.2</v>
      </c>
      <c r="Q466" s="29">
        <v>0</v>
      </c>
      <c r="R466" s="29">
        <v>1148212.6000000001</v>
      </c>
      <c r="S466" s="29">
        <v>906000</v>
      </c>
      <c r="T466" s="29">
        <v>-242212.6</v>
      </c>
      <c r="U466" s="29">
        <v>-26.73</v>
      </c>
    </row>
    <row r="467" spans="1:21" x14ac:dyDescent="0.2">
      <c r="A467" s="28" t="s">
        <v>990</v>
      </c>
      <c r="B467" s="29">
        <v>5147.6000000000004</v>
      </c>
      <c r="C467" s="29">
        <v>46631</v>
      </c>
      <c r="D467" s="29">
        <v>36638.6</v>
      </c>
      <c r="E467" s="29">
        <v>0</v>
      </c>
      <c r="F467" s="29">
        <v>4239.2</v>
      </c>
      <c r="G467" s="29">
        <v>0</v>
      </c>
      <c r="H467" s="29">
        <v>31188.3</v>
      </c>
      <c r="I467" s="29">
        <v>79938.899999999994</v>
      </c>
      <c r="J467" s="29">
        <v>122482.1</v>
      </c>
      <c r="K467" s="29">
        <v>24753.8</v>
      </c>
      <c r="L467" s="29">
        <v>21801.5</v>
      </c>
      <c r="M467" s="29">
        <v>121498</v>
      </c>
      <c r="N467" s="29">
        <v>75699.7</v>
      </c>
      <c r="O467" s="29">
        <v>12036.2</v>
      </c>
      <c r="P467" s="29">
        <v>21120.2</v>
      </c>
      <c r="Q467" s="29">
        <v>0</v>
      </c>
      <c r="R467" s="29">
        <v>603175</v>
      </c>
      <c r="S467" s="29">
        <v>907000</v>
      </c>
      <c r="T467" s="29">
        <v>303825</v>
      </c>
      <c r="U467" s="29">
        <v>33.5</v>
      </c>
    </row>
    <row r="468" spans="1:21" x14ac:dyDescent="0.2">
      <c r="A468" s="28" t="s">
        <v>991</v>
      </c>
      <c r="B468" s="29">
        <v>5147.6000000000004</v>
      </c>
      <c r="C468" s="29">
        <v>46631</v>
      </c>
      <c r="D468" s="29">
        <v>36638.6</v>
      </c>
      <c r="E468" s="29">
        <v>0</v>
      </c>
      <c r="F468" s="29">
        <v>4239.2</v>
      </c>
      <c r="G468" s="29">
        <v>0</v>
      </c>
      <c r="H468" s="29">
        <v>31188.3</v>
      </c>
      <c r="I468" s="29">
        <v>7267.2</v>
      </c>
      <c r="J468" s="29">
        <v>132777.20000000001</v>
      </c>
      <c r="K468" s="29">
        <v>24753.8</v>
      </c>
      <c r="L468" s="29">
        <v>21801.5</v>
      </c>
      <c r="M468" s="29">
        <v>121498</v>
      </c>
      <c r="N468" s="29">
        <v>79333.3</v>
      </c>
      <c r="O468" s="29">
        <v>52611.3</v>
      </c>
      <c r="P468" s="29">
        <v>40499.300000000003</v>
      </c>
      <c r="Q468" s="29">
        <v>0</v>
      </c>
      <c r="R468" s="29">
        <v>604386.19999999995</v>
      </c>
      <c r="S468" s="29">
        <v>911000</v>
      </c>
      <c r="T468" s="29">
        <v>306613.8</v>
      </c>
      <c r="U468" s="29">
        <v>33.659999999999997</v>
      </c>
    </row>
    <row r="469" spans="1:21" x14ac:dyDescent="0.2">
      <c r="A469" s="28" t="s">
        <v>992</v>
      </c>
      <c r="B469" s="29">
        <v>4542</v>
      </c>
      <c r="C469" s="29">
        <v>0</v>
      </c>
      <c r="D469" s="29">
        <v>0</v>
      </c>
      <c r="E469" s="29">
        <v>0</v>
      </c>
      <c r="F469" s="29">
        <v>0</v>
      </c>
      <c r="G469" s="29">
        <v>0</v>
      </c>
      <c r="H469" s="29">
        <v>6661.6</v>
      </c>
      <c r="I469" s="29">
        <v>0</v>
      </c>
      <c r="J469" s="29">
        <v>138227.6</v>
      </c>
      <c r="K469" s="29">
        <v>44132.9</v>
      </c>
      <c r="L469" s="29">
        <v>21801.5</v>
      </c>
      <c r="M469" s="29">
        <v>122103.6</v>
      </c>
      <c r="N469" s="29">
        <v>87811.6</v>
      </c>
      <c r="O469" s="29">
        <v>90158.3</v>
      </c>
      <c r="P469" s="29">
        <v>40499.300000000003</v>
      </c>
      <c r="Q469" s="29">
        <v>0</v>
      </c>
      <c r="R469" s="29">
        <v>555938.4</v>
      </c>
      <c r="S469" s="29">
        <v>911000</v>
      </c>
      <c r="T469" s="29">
        <v>355061.6</v>
      </c>
      <c r="U469" s="29">
        <v>38.97</v>
      </c>
    </row>
    <row r="470" spans="1:21" x14ac:dyDescent="0.2">
      <c r="A470" s="28" t="s">
        <v>993</v>
      </c>
      <c r="B470" s="29">
        <v>5147.6000000000004</v>
      </c>
      <c r="C470" s="29">
        <v>605.6</v>
      </c>
      <c r="D470" s="29">
        <v>36638.6</v>
      </c>
      <c r="E470" s="29">
        <v>0</v>
      </c>
      <c r="F470" s="29">
        <v>4239.2</v>
      </c>
      <c r="G470" s="29">
        <v>0</v>
      </c>
      <c r="H470" s="29">
        <v>31188.3</v>
      </c>
      <c r="I470" s="29">
        <v>74488.5</v>
      </c>
      <c r="J470" s="29">
        <v>138227.6</v>
      </c>
      <c r="K470" s="29">
        <v>24753.8</v>
      </c>
      <c r="L470" s="29">
        <v>21801.5</v>
      </c>
      <c r="M470" s="29">
        <v>121498</v>
      </c>
      <c r="N470" s="29">
        <v>75699.7</v>
      </c>
      <c r="O470" s="29">
        <v>32021</v>
      </c>
      <c r="P470" s="29">
        <v>21120.2</v>
      </c>
      <c r="Q470" s="29">
        <v>0</v>
      </c>
      <c r="R470" s="29">
        <v>587429.5</v>
      </c>
      <c r="S470" s="29">
        <v>903000</v>
      </c>
      <c r="T470" s="29">
        <v>315570.5</v>
      </c>
      <c r="U470" s="29">
        <v>34.950000000000003</v>
      </c>
    </row>
    <row r="471" spans="1:21" x14ac:dyDescent="0.2">
      <c r="A471" s="28" t="s">
        <v>994</v>
      </c>
      <c r="B471" s="29">
        <v>539890.1</v>
      </c>
      <c r="C471" s="29">
        <v>53292.6</v>
      </c>
      <c r="D471" s="29">
        <v>72974.5</v>
      </c>
      <c r="E471" s="29">
        <v>56320.6</v>
      </c>
      <c r="F471" s="29">
        <v>21801.5</v>
      </c>
      <c r="G471" s="29">
        <v>0</v>
      </c>
      <c r="H471" s="29">
        <v>70552.100000000006</v>
      </c>
      <c r="I471" s="29">
        <v>131414.6</v>
      </c>
      <c r="J471" s="29">
        <v>9084</v>
      </c>
      <c r="K471" s="29">
        <v>24753.8</v>
      </c>
      <c r="L471" s="29">
        <v>5450.4</v>
      </c>
      <c r="M471" s="29">
        <v>53671.1</v>
      </c>
      <c r="N471" s="29">
        <v>75699.7</v>
      </c>
      <c r="O471" s="29">
        <v>12036.2</v>
      </c>
      <c r="P471" s="29">
        <v>12036.2</v>
      </c>
      <c r="Q471" s="29">
        <v>0</v>
      </c>
      <c r="R471" s="29">
        <v>1138977.3</v>
      </c>
      <c r="S471" s="29">
        <v>904000</v>
      </c>
      <c r="T471" s="29">
        <v>-234977.3</v>
      </c>
      <c r="U471" s="29">
        <v>-25.99</v>
      </c>
    </row>
    <row r="472" spans="1:21" x14ac:dyDescent="0.2">
      <c r="A472" s="28" t="s">
        <v>995</v>
      </c>
      <c r="B472" s="29">
        <v>539890.1</v>
      </c>
      <c r="C472" s="29">
        <v>53292.6</v>
      </c>
      <c r="D472" s="29">
        <v>72974.5</v>
      </c>
      <c r="E472" s="29">
        <v>56320.6</v>
      </c>
      <c r="F472" s="29">
        <v>21801.5</v>
      </c>
      <c r="G472" s="29">
        <v>0</v>
      </c>
      <c r="H472" s="29">
        <v>70552.100000000006</v>
      </c>
      <c r="I472" s="29">
        <v>131414.6</v>
      </c>
      <c r="J472" s="29">
        <v>9084</v>
      </c>
      <c r="K472" s="29">
        <v>7267.2</v>
      </c>
      <c r="L472" s="29">
        <v>5450.4</v>
      </c>
      <c r="M472" s="29">
        <v>40650.699999999997</v>
      </c>
      <c r="N472" s="29">
        <v>75699.7</v>
      </c>
      <c r="O472" s="29">
        <v>12036.2</v>
      </c>
      <c r="P472" s="29">
        <v>12036.2</v>
      </c>
      <c r="Q472" s="29">
        <v>0</v>
      </c>
      <c r="R472" s="29">
        <v>1108470.3</v>
      </c>
      <c r="S472" s="29">
        <v>902000</v>
      </c>
      <c r="T472" s="29">
        <v>-206470.3</v>
      </c>
      <c r="U472" s="29">
        <v>-22.89</v>
      </c>
    </row>
    <row r="473" spans="1:21" x14ac:dyDescent="0.2">
      <c r="A473" s="28" t="s">
        <v>996</v>
      </c>
      <c r="B473" s="29">
        <v>539890.1</v>
      </c>
      <c r="C473" s="29">
        <v>53292.6</v>
      </c>
      <c r="D473" s="29">
        <v>72974.5</v>
      </c>
      <c r="E473" s="29">
        <v>56320.6</v>
      </c>
      <c r="F473" s="29">
        <v>21801.5</v>
      </c>
      <c r="G473" s="29">
        <v>0</v>
      </c>
      <c r="H473" s="29">
        <v>70552.100000000006</v>
      </c>
      <c r="I473" s="29">
        <v>128992.2</v>
      </c>
      <c r="J473" s="29">
        <v>9084</v>
      </c>
      <c r="K473" s="29">
        <v>24753.8</v>
      </c>
      <c r="L473" s="29">
        <v>5450.4</v>
      </c>
      <c r="M473" s="29">
        <v>53671.1</v>
      </c>
      <c r="N473" s="29">
        <v>75699.7</v>
      </c>
      <c r="O473" s="29">
        <v>12036.2</v>
      </c>
      <c r="P473" s="29">
        <v>12036.2</v>
      </c>
      <c r="Q473" s="29">
        <v>0</v>
      </c>
      <c r="R473" s="29">
        <v>1136554.8999999999</v>
      </c>
      <c r="S473" s="29">
        <v>903000</v>
      </c>
      <c r="T473" s="29">
        <v>-233554.9</v>
      </c>
      <c r="U473" s="29">
        <v>-25.86</v>
      </c>
    </row>
    <row r="474" spans="1:21" x14ac:dyDescent="0.2">
      <c r="A474" s="28" t="s">
        <v>997</v>
      </c>
      <c r="B474" s="29">
        <v>541934</v>
      </c>
      <c r="C474" s="29">
        <v>53292.6</v>
      </c>
      <c r="D474" s="29">
        <v>75321.2</v>
      </c>
      <c r="E474" s="29">
        <v>56320.6</v>
      </c>
      <c r="F474" s="29">
        <v>21801.5</v>
      </c>
      <c r="G474" s="29">
        <v>0</v>
      </c>
      <c r="H474" s="29">
        <v>70552.100000000006</v>
      </c>
      <c r="I474" s="29">
        <v>128992.2</v>
      </c>
      <c r="J474" s="29">
        <v>6661.6</v>
      </c>
      <c r="K474" s="29">
        <v>7267.2</v>
      </c>
      <c r="L474" s="29">
        <v>5450.4</v>
      </c>
      <c r="M474" s="29">
        <v>40650.699999999997</v>
      </c>
      <c r="N474" s="29">
        <v>75699.7</v>
      </c>
      <c r="O474" s="29">
        <v>12036.2</v>
      </c>
      <c r="P474" s="29">
        <v>12036.2</v>
      </c>
      <c r="Q474" s="29">
        <v>0</v>
      </c>
      <c r="R474" s="29">
        <v>1108016.1000000001</v>
      </c>
      <c r="S474" s="29">
        <v>898000</v>
      </c>
      <c r="T474" s="29">
        <v>-210016.1</v>
      </c>
      <c r="U474" s="29">
        <v>-23.39</v>
      </c>
    </row>
    <row r="475" spans="1:21" x14ac:dyDescent="0.2">
      <c r="A475" s="28" t="s">
        <v>998</v>
      </c>
      <c r="B475" s="29">
        <v>539890.1</v>
      </c>
      <c r="C475" s="29">
        <v>53292.6</v>
      </c>
      <c r="D475" s="29">
        <v>72974.5</v>
      </c>
      <c r="E475" s="29">
        <v>56320.6</v>
      </c>
      <c r="F475" s="29">
        <v>21801.5</v>
      </c>
      <c r="G475" s="29">
        <v>0</v>
      </c>
      <c r="H475" s="29">
        <v>70552.100000000006</v>
      </c>
      <c r="I475" s="29">
        <v>128992.2</v>
      </c>
      <c r="J475" s="29">
        <v>9084</v>
      </c>
      <c r="K475" s="29">
        <v>24753.8</v>
      </c>
      <c r="L475" s="29">
        <v>5450.4</v>
      </c>
      <c r="M475" s="29">
        <v>53671.1</v>
      </c>
      <c r="N475" s="29">
        <v>75699.7</v>
      </c>
      <c r="O475" s="29">
        <v>12036.2</v>
      </c>
      <c r="P475" s="29">
        <v>12036.2</v>
      </c>
      <c r="Q475" s="29">
        <v>0</v>
      </c>
      <c r="R475" s="29">
        <v>1136554.8999999999</v>
      </c>
      <c r="S475" s="29">
        <v>898000</v>
      </c>
      <c r="T475" s="29">
        <v>-238554.9</v>
      </c>
      <c r="U475" s="29">
        <v>-26.57</v>
      </c>
    </row>
    <row r="476" spans="1:21" x14ac:dyDescent="0.2">
      <c r="A476" s="28" t="s">
        <v>999</v>
      </c>
      <c r="B476" s="29">
        <v>539890.1</v>
      </c>
      <c r="C476" s="29">
        <v>53292.6</v>
      </c>
      <c r="D476" s="29">
        <v>72974.5</v>
      </c>
      <c r="E476" s="29">
        <v>56320.6</v>
      </c>
      <c r="F476" s="29">
        <v>14534.3</v>
      </c>
      <c r="G476" s="29">
        <v>0</v>
      </c>
      <c r="H476" s="29">
        <v>70552.100000000006</v>
      </c>
      <c r="I476" s="29">
        <v>128992.2</v>
      </c>
      <c r="J476" s="29">
        <v>104919.7</v>
      </c>
      <c r="K476" s="29">
        <v>24753.8</v>
      </c>
      <c r="L476" s="29">
        <v>5450.4</v>
      </c>
      <c r="M476" s="29">
        <v>53671.1</v>
      </c>
      <c r="N476" s="29">
        <v>75699.7</v>
      </c>
      <c r="O476" s="29">
        <v>12036.2</v>
      </c>
      <c r="P476" s="29">
        <v>12036.2</v>
      </c>
      <c r="Q476" s="29">
        <v>0</v>
      </c>
      <c r="R476" s="29">
        <v>1225123.5</v>
      </c>
      <c r="S476" s="29">
        <v>902000</v>
      </c>
      <c r="T476" s="29">
        <v>-323123.5</v>
      </c>
      <c r="U476" s="29">
        <v>-35.82</v>
      </c>
    </row>
    <row r="477" spans="1:21" x14ac:dyDescent="0.2">
      <c r="A477" s="28" t="s">
        <v>1000</v>
      </c>
      <c r="B477" s="29">
        <v>0</v>
      </c>
      <c r="C477" s="29">
        <v>0</v>
      </c>
      <c r="D477" s="29">
        <v>0</v>
      </c>
      <c r="E477" s="29">
        <v>0</v>
      </c>
      <c r="F477" s="29">
        <v>0</v>
      </c>
      <c r="G477" s="29">
        <v>0</v>
      </c>
      <c r="H477" s="29">
        <v>6661.6</v>
      </c>
      <c r="I477" s="29">
        <v>0</v>
      </c>
      <c r="J477" s="29">
        <v>660252.5</v>
      </c>
      <c r="K477" s="29">
        <v>44132.9</v>
      </c>
      <c r="L477" s="29">
        <v>21801.5</v>
      </c>
      <c r="M477" s="29">
        <v>122103.6</v>
      </c>
      <c r="N477" s="29">
        <v>79333.3</v>
      </c>
      <c r="O477" s="29">
        <v>88341.5</v>
      </c>
      <c r="P477" s="29">
        <v>40499.300000000003</v>
      </c>
      <c r="Q477" s="29">
        <v>0</v>
      </c>
      <c r="R477" s="29">
        <v>1063126.2</v>
      </c>
      <c r="S477" s="29">
        <v>869000</v>
      </c>
      <c r="T477" s="29">
        <v>-194126.2</v>
      </c>
      <c r="U477" s="29">
        <v>-22.34</v>
      </c>
    </row>
    <row r="478" spans="1:21" x14ac:dyDescent="0.2">
      <c r="A478" s="28" t="s">
        <v>1001</v>
      </c>
      <c r="B478" s="29">
        <v>5147.6000000000004</v>
      </c>
      <c r="C478" s="29">
        <v>605.6</v>
      </c>
      <c r="D478" s="29">
        <v>36638.6</v>
      </c>
      <c r="E478" s="29">
        <v>0</v>
      </c>
      <c r="F478" s="29">
        <v>4239.2</v>
      </c>
      <c r="G478" s="29">
        <v>0</v>
      </c>
      <c r="H478" s="29">
        <v>31188.3</v>
      </c>
      <c r="I478" s="29">
        <v>7267.2</v>
      </c>
      <c r="J478" s="29">
        <v>138227.6</v>
      </c>
      <c r="K478" s="29">
        <v>24753.8</v>
      </c>
      <c r="L478" s="29">
        <v>21801.5</v>
      </c>
      <c r="M478" s="29">
        <v>122103.6</v>
      </c>
      <c r="N478" s="29">
        <v>79333.3</v>
      </c>
      <c r="O478" s="29">
        <v>48977.7</v>
      </c>
      <c r="P478" s="29">
        <v>40499.300000000003</v>
      </c>
      <c r="Q478" s="29">
        <v>0</v>
      </c>
      <c r="R478" s="29">
        <v>560783.19999999995</v>
      </c>
      <c r="S478" s="29">
        <v>868000</v>
      </c>
      <c r="T478" s="29">
        <v>307216.8</v>
      </c>
      <c r="U478" s="29">
        <v>35.39</v>
      </c>
    </row>
    <row r="479" spans="1:21" x14ac:dyDescent="0.2">
      <c r="A479" s="28" t="s">
        <v>1002</v>
      </c>
      <c r="B479" s="29">
        <v>4542</v>
      </c>
      <c r="C479" s="29">
        <v>605.6</v>
      </c>
      <c r="D479" s="29">
        <v>0</v>
      </c>
      <c r="E479" s="29">
        <v>0</v>
      </c>
      <c r="F479" s="29">
        <v>0</v>
      </c>
      <c r="G479" s="29">
        <v>0</v>
      </c>
      <c r="H479" s="29">
        <v>6661.6</v>
      </c>
      <c r="I479" s="29">
        <v>7267.2</v>
      </c>
      <c r="J479" s="29">
        <v>138227.6</v>
      </c>
      <c r="K479" s="29">
        <v>24753.8</v>
      </c>
      <c r="L479" s="29">
        <v>21801.5</v>
      </c>
      <c r="M479" s="29">
        <v>122103.6</v>
      </c>
      <c r="N479" s="29">
        <v>79333.3</v>
      </c>
      <c r="O479" s="29">
        <v>88341.5</v>
      </c>
      <c r="P479" s="29">
        <v>40499.300000000003</v>
      </c>
      <c r="Q479" s="29">
        <v>0</v>
      </c>
      <c r="R479" s="29">
        <v>534136.9</v>
      </c>
      <c r="S479" s="29">
        <v>874000</v>
      </c>
      <c r="T479" s="29">
        <v>339863.1</v>
      </c>
      <c r="U479" s="29">
        <v>38.89</v>
      </c>
    </row>
    <row r="480" spans="1:21" x14ac:dyDescent="0.2">
      <c r="A480" s="28" t="s">
        <v>1003</v>
      </c>
      <c r="B480" s="29">
        <v>5147.6000000000004</v>
      </c>
      <c r="C480" s="29">
        <v>605.6</v>
      </c>
      <c r="D480" s="29">
        <v>36638.6</v>
      </c>
      <c r="E480" s="29">
        <v>0</v>
      </c>
      <c r="F480" s="29">
        <v>4239.2</v>
      </c>
      <c r="G480" s="29">
        <v>0</v>
      </c>
      <c r="H480" s="29">
        <v>31188.3</v>
      </c>
      <c r="I480" s="29">
        <v>13323.1</v>
      </c>
      <c r="J480" s="29">
        <v>138227.6</v>
      </c>
      <c r="K480" s="29">
        <v>24753.8</v>
      </c>
      <c r="L480" s="29">
        <v>21801.5</v>
      </c>
      <c r="M480" s="29">
        <v>121498</v>
      </c>
      <c r="N480" s="29">
        <v>79333.3</v>
      </c>
      <c r="O480" s="29">
        <v>32021</v>
      </c>
      <c r="P480" s="29">
        <v>40499.300000000003</v>
      </c>
      <c r="Q480" s="29">
        <v>0</v>
      </c>
      <c r="R480" s="29">
        <v>549276.80000000005</v>
      </c>
      <c r="S480" s="29">
        <v>892000</v>
      </c>
      <c r="T480" s="29">
        <v>342723.2</v>
      </c>
      <c r="U480" s="29">
        <v>38.42</v>
      </c>
    </row>
    <row r="481" spans="1:21" x14ac:dyDescent="0.2">
      <c r="A481" s="28" t="s">
        <v>1004</v>
      </c>
      <c r="B481" s="29">
        <v>5147.6000000000004</v>
      </c>
      <c r="C481" s="29">
        <v>605.6</v>
      </c>
      <c r="D481" s="29">
        <v>0</v>
      </c>
      <c r="E481" s="29">
        <v>0</v>
      </c>
      <c r="F481" s="29">
        <v>0</v>
      </c>
      <c r="G481" s="29">
        <v>0</v>
      </c>
      <c r="H481" s="29">
        <v>6661.6</v>
      </c>
      <c r="I481" s="29">
        <v>7267.2</v>
      </c>
      <c r="J481" s="29">
        <v>138227.6</v>
      </c>
      <c r="K481" s="29">
        <v>24753.8</v>
      </c>
      <c r="L481" s="29">
        <v>21801.5</v>
      </c>
      <c r="M481" s="29">
        <v>122103.6</v>
      </c>
      <c r="N481" s="29">
        <v>87811.6</v>
      </c>
      <c r="O481" s="29">
        <v>90158.3</v>
      </c>
      <c r="P481" s="29">
        <v>40499.300000000003</v>
      </c>
      <c r="Q481" s="29">
        <v>0</v>
      </c>
      <c r="R481" s="29">
        <v>545037.6</v>
      </c>
      <c r="S481" s="29">
        <v>892000</v>
      </c>
      <c r="T481" s="29">
        <v>346962.4</v>
      </c>
      <c r="U481" s="29">
        <v>38.9</v>
      </c>
    </row>
    <row r="482" spans="1:21" x14ac:dyDescent="0.2">
      <c r="A482" s="28" t="s">
        <v>1005</v>
      </c>
      <c r="B482" s="29">
        <v>0</v>
      </c>
      <c r="C482" s="29">
        <v>0</v>
      </c>
      <c r="D482" s="29">
        <v>0</v>
      </c>
      <c r="E482" s="29">
        <v>0</v>
      </c>
      <c r="F482" s="29">
        <v>0</v>
      </c>
      <c r="G482" s="29">
        <v>0</v>
      </c>
      <c r="H482" s="29">
        <v>31188.3</v>
      </c>
      <c r="I482" s="29">
        <v>0</v>
      </c>
      <c r="J482" s="29">
        <v>138227.6</v>
      </c>
      <c r="K482" s="29">
        <v>24753.8</v>
      </c>
      <c r="L482" s="29">
        <v>21801.5</v>
      </c>
      <c r="M482" s="29">
        <v>122103.6</v>
      </c>
      <c r="N482" s="29">
        <v>79333.3</v>
      </c>
      <c r="O482" s="29">
        <v>88341.5</v>
      </c>
      <c r="P482" s="29">
        <v>40499.300000000003</v>
      </c>
      <c r="Q482" s="29">
        <v>0</v>
      </c>
      <c r="R482" s="29">
        <v>546248.80000000005</v>
      </c>
      <c r="S482" s="29">
        <v>895000</v>
      </c>
      <c r="T482" s="29">
        <v>348751.2</v>
      </c>
      <c r="U482" s="29">
        <v>38.97</v>
      </c>
    </row>
    <row r="483" spans="1:21" x14ac:dyDescent="0.2">
      <c r="A483" s="28" t="s">
        <v>1006</v>
      </c>
      <c r="B483" s="29">
        <v>4542</v>
      </c>
      <c r="C483" s="29">
        <v>605.6</v>
      </c>
      <c r="D483" s="29">
        <v>0</v>
      </c>
      <c r="E483" s="29">
        <v>0</v>
      </c>
      <c r="F483" s="29">
        <v>0</v>
      </c>
      <c r="G483" s="29">
        <v>0</v>
      </c>
      <c r="H483" s="29">
        <v>6661.6</v>
      </c>
      <c r="I483" s="29">
        <v>0</v>
      </c>
      <c r="J483" s="29">
        <v>138227.6</v>
      </c>
      <c r="K483" s="29">
        <v>24753.8</v>
      </c>
      <c r="L483" s="29">
        <v>21801.5</v>
      </c>
      <c r="M483" s="29">
        <v>122103.6</v>
      </c>
      <c r="N483" s="29">
        <v>87811.6</v>
      </c>
      <c r="O483" s="29">
        <v>88341.5</v>
      </c>
      <c r="P483" s="29">
        <v>40499.300000000003</v>
      </c>
      <c r="Q483" s="29">
        <v>0</v>
      </c>
      <c r="R483" s="29">
        <v>535348.1</v>
      </c>
      <c r="S483" s="29">
        <v>876000</v>
      </c>
      <c r="T483" s="29">
        <v>340651.9</v>
      </c>
      <c r="U483" s="29">
        <v>38.89</v>
      </c>
    </row>
    <row r="484" spans="1:21" x14ac:dyDescent="0.2">
      <c r="A484" s="28" t="s">
        <v>1007</v>
      </c>
      <c r="B484" s="29">
        <v>5147.6000000000004</v>
      </c>
      <c r="C484" s="29">
        <v>605.6</v>
      </c>
      <c r="D484" s="29">
        <v>36638.6</v>
      </c>
      <c r="E484" s="29">
        <v>0</v>
      </c>
      <c r="F484" s="29">
        <v>4239.2</v>
      </c>
      <c r="G484" s="29">
        <v>0</v>
      </c>
      <c r="H484" s="29">
        <v>31188.3</v>
      </c>
      <c r="I484" s="29">
        <v>7267.2</v>
      </c>
      <c r="J484" s="29">
        <v>132777.20000000001</v>
      </c>
      <c r="K484" s="29">
        <v>24753.8</v>
      </c>
      <c r="L484" s="29">
        <v>21801.5</v>
      </c>
      <c r="M484" s="29">
        <v>121498</v>
      </c>
      <c r="N484" s="29">
        <v>75699.7</v>
      </c>
      <c r="O484" s="29">
        <v>32021</v>
      </c>
      <c r="P484" s="29">
        <v>40499.300000000003</v>
      </c>
      <c r="Q484" s="29">
        <v>0</v>
      </c>
      <c r="R484" s="29">
        <v>534136.9</v>
      </c>
      <c r="S484" s="29">
        <v>867000</v>
      </c>
      <c r="T484" s="29">
        <v>332863.09999999998</v>
      </c>
      <c r="U484" s="29">
        <v>38.39</v>
      </c>
    </row>
    <row r="485" spans="1:21" x14ac:dyDescent="0.2">
      <c r="A485" s="28" t="s">
        <v>1008</v>
      </c>
      <c r="B485" s="29">
        <v>5147.6000000000004</v>
      </c>
      <c r="C485" s="29">
        <v>46631</v>
      </c>
      <c r="D485" s="29">
        <v>36638.6</v>
      </c>
      <c r="E485" s="29">
        <v>0</v>
      </c>
      <c r="F485" s="29">
        <v>0</v>
      </c>
      <c r="G485" s="29">
        <v>0</v>
      </c>
      <c r="H485" s="29">
        <v>31188.3</v>
      </c>
      <c r="I485" s="29">
        <v>7267.2</v>
      </c>
      <c r="J485" s="29">
        <v>122482.1</v>
      </c>
      <c r="K485" s="29">
        <v>24753.8</v>
      </c>
      <c r="L485" s="29">
        <v>21801.5</v>
      </c>
      <c r="M485" s="29">
        <v>122103.6</v>
      </c>
      <c r="N485" s="29">
        <v>79333.3</v>
      </c>
      <c r="O485" s="29">
        <v>52611.3</v>
      </c>
      <c r="P485" s="29">
        <v>40499.300000000003</v>
      </c>
      <c r="Q485" s="29">
        <v>0</v>
      </c>
      <c r="R485" s="29">
        <v>590457.4</v>
      </c>
      <c r="S485" s="29">
        <v>866000</v>
      </c>
      <c r="T485" s="29">
        <v>275542.59999999998</v>
      </c>
      <c r="U485" s="29">
        <v>31.82</v>
      </c>
    </row>
    <row r="486" spans="1:21" x14ac:dyDescent="0.2">
      <c r="A486" s="28" t="s">
        <v>1009</v>
      </c>
      <c r="B486" s="29">
        <v>5147.6000000000004</v>
      </c>
      <c r="C486" s="29">
        <v>46631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132777.20000000001</v>
      </c>
      <c r="K486" s="29">
        <v>24753.8</v>
      </c>
      <c r="L486" s="29">
        <v>21801.5</v>
      </c>
      <c r="M486" s="29">
        <v>122103.6</v>
      </c>
      <c r="N486" s="29">
        <v>87811.6</v>
      </c>
      <c r="O486" s="29">
        <v>90158.3</v>
      </c>
      <c r="P486" s="29">
        <v>40499.300000000003</v>
      </c>
      <c r="Q486" s="29">
        <v>523841.7</v>
      </c>
      <c r="R486" s="29">
        <v>1095525.7</v>
      </c>
      <c r="S486" s="29">
        <v>873000</v>
      </c>
      <c r="T486" s="29">
        <v>-222525.7</v>
      </c>
      <c r="U486" s="29">
        <v>-25.49</v>
      </c>
    </row>
    <row r="487" spans="1:21" x14ac:dyDescent="0.2">
      <c r="A487" s="28" t="s">
        <v>1010</v>
      </c>
      <c r="B487" s="29">
        <v>0</v>
      </c>
      <c r="C487" s="29">
        <v>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138227.6</v>
      </c>
      <c r="K487" s="29">
        <v>44132.9</v>
      </c>
      <c r="L487" s="29">
        <v>21801.5</v>
      </c>
      <c r="M487" s="29">
        <v>122103.6</v>
      </c>
      <c r="N487" s="29">
        <v>87811.6</v>
      </c>
      <c r="O487" s="29">
        <v>90158.3</v>
      </c>
      <c r="P487" s="29">
        <v>40499.300000000003</v>
      </c>
      <c r="Q487" s="29">
        <v>0</v>
      </c>
      <c r="R487" s="29">
        <v>544734.80000000005</v>
      </c>
      <c r="S487" s="29">
        <v>877000</v>
      </c>
      <c r="T487" s="29">
        <v>332265.2</v>
      </c>
      <c r="U487" s="29">
        <v>37.89</v>
      </c>
    </row>
    <row r="488" spans="1:21" x14ac:dyDescent="0.2">
      <c r="A488" s="28" t="s">
        <v>1011</v>
      </c>
      <c r="B488" s="29">
        <v>0</v>
      </c>
      <c r="C488" s="29">
        <v>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660252.5</v>
      </c>
      <c r="K488" s="29">
        <v>44132.9</v>
      </c>
      <c r="L488" s="29">
        <v>21801.5</v>
      </c>
      <c r="M488" s="29">
        <v>122103.6</v>
      </c>
      <c r="N488" s="29">
        <v>87811.6</v>
      </c>
      <c r="O488" s="29">
        <v>90158.3</v>
      </c>
      <c r="P488" s="29">
        <v>40499.300000000003</v>
      </c>
      <c r="Q488" s="29">
        <v>0</v>
      </c>
      <c r="R488" s="29">
        <v>1066759.8</v>
      </c>
      <c r="S488" s="29">
        <v>881000</v>
      </c>
      <c r="T488" s="29">
        <v>-185759.8</v>
      </c>
      <c r="U488" s="29">
        <v>-21.09</v>
      </c>
    </row>
    <row r="489" spans="1:21" x14ac:dyDescent="0.2">
      <c r="A489" s="28" t="s">
        <v>1012</v>
      </c>
      <c r="B489" s="29">
        <v>0</v>
      </c>
      <c r="C489" s="29">
        <v>0</v>
      </c>
      <c r="D489" s="29">
        <v>0</v>
      </c>
      <c r="E489" s="29">
        <v>0</v>
      </c>
      <c r="F489" s="29">
        <v>0</v>
      </c>
      <c r="G489" s="29">
        <v>0</v>
      </c>
      <c r="H489" s="29">
        <v>31188.3</v>
      </c>
      <c r="I489" s="29">
        <v>7267.2</v>
      </c>
      <c r="J489" s="29">
        <v>138227.6</v>
      </c>
      <c r="K489" s="29">
        <v>24753.8</v>
      </c>
      <c r="L489" s="29">
        <v>21801.5</v>
      </c>
      <c r="M489" s="29">
        <v>122103.6</v>
      </c>
      <c r="N489" s="29">
        <v>79333.3</v>
      </c>
      <c r="O489" s="29">
        <v>52611.3</v>
      </c>
      <c r="P489" s="29">
        <v>40499.300000000003</v>
      </c>
      <c r="Q489" s="29">
        <v>0</v>
      </c>
      <c r="R489" s="29">
        <v>517785.8</v>
      </c>
      <c r="S489" s="29">
        <v>8000</v>
      </c>
      <c r="T489" s="29">
        <v>-509785.8</v>
      </c>
      <c r="U489" s="29">
        <v>-6372.32</v>
      </c>
    </row>
    <row r="490" spans="1:21" x14ac:dyDescent="0.2">
      <c r="A490" s="28" t="s">
        <v>1013</v>
      </c>
      <c r="B490" s="29">
        <v>4542</v>
      </c>
      <c r="C490" s="29">
        <v>605.6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138227.6</v>
      </c>
      <c r="K490" s="29">
        <v>24753.8</v>
      </c>
      <c r="L490" s="29">
        <v>21801.5</v>
      </c>
      <c r="M490" s="29">
        <v>122103.6</v>
      </c>
      <c r="N490" s="29">
        <v>87811.6</v>
      </c>
      <c r="O490" s="29">
        <v>90158.3</v>
      </c>
      <c r="P490" s="29">
        <v>40499.300000000003</v>
      </c>
      <c r="Q490" s="29">
        <v>0</v>
      </c>
      <c r="R490" s="29">
        <v>530503.30000000005</v>
      </c>
      <c r="S490" s="29">
        <v>8000</v>
      </c>
      <c r="T490" s="29">
        <v>-522503.3</v>
      </c>
      <c r="U490" s="29">
        <v>-6531.29</v>
      </c>
    </row>
    <row r="491" spans="1:21" x14ac:dyDescent="0.2">
      <c r="A491" s="28" t="s">
        <v>1014</v>
      </c>
      <c r="B491" s="29">
        <v>5147.6000000000004</v>
      </c>
      <c r="C491" s="29">
        <v>605.6</v>
      </c>
      <c r="D491" s="29">
        <v>36638.6</v>
      </c>
      <c r="E491" s="29">
        <v>0</v>
      </c>
      <c r="F491" s="29">
        <v>0</v>
      </c>
      <c r="G491" s="29">
        <v>0</v>
      </c>
      <c r="H491" s="29">
        <v>31188.3</v>
      </c>
      <c r="I491" s="29">
        <v>79938.899999999994</v>
      </c>
      <c r="J491" s="29">
        <v>138227.6</v>
      </c>
      <c r="K491" s="29">
        <v>24753.8</v>
      </c>
      <c r="L491" s="29">
        <v>21801.5</v>
      </c>
      <c r="M491" s="29">
        <v>121498</v>
      </c>
      <c r="N491" s="29">
        <v>79333.3</v>
      </c>
      <c r="O491" s="29">
        <v>32021</v>
      </c>
      <c r="P491" s="29">
        <v>21120.2</v>
      </c>
      <c r="Q491" s="29">
        <v>0</v>
      </c>
      <c r="R491" s="29">
        <v>592274.19999999995</v>
      </c>
      <c r="S491" s="29">
        <v>8000</v>
      </c>
      <c r="T491" s="29">
        <v>-584274.19999999995</v>
      </c>
      <c r="U491" s="29">
        <v>-7303.43</v>
      </c>
    </row>
    <row r="492" spans="1:21" x14ac:dyDescent="0.2">
      <c r="A492" s="28" t="s">
        <v>1015</v>
      </c>
      <c r="B492" s="29">
        <v>4542</v>
      </c>
      <c r="C492" s="29">
        <v>0</v>
      </c>
      <c r="D492" s="29">
        <v>0</v>
      </c>
      <c r="E492" s="29">
        <v>0</v>
      </c>
      <c r="F492" s="29">
        <v>0</v>
      </c>
      <c r="G492" s="29">
        <v>0</v>
      </c>
      <c r="H492" s="29">
        <v>6661.6</v>
      </c>
      <c r="I492" s="29">
        <v>0</v>
      </c>
      <c r="J492" s="29">
        <v>138227.6</v>
      </c>
      <c r="K492" s="29">
        <v>24753.8</v>
      </c>
      <c r="L492" s="29">
        <v>21801.5</v>
      </c>
      <c r="M492" s="29">
        <v>122103.6</v>
      </c>
      <c r="N492" s="29">
        <v>79333.3</v>
      </c>
      <c r="O492" s="29">
        <v>88341.5</v>
      </c>
      <c r="P492" s="29">
        <v>40499.300000000003</v>
      </c>
      <c r="Q492" s="29">
        <v>0</v>
      </c>
      <c r="R492" s="29">
        <v>526264.1</v>
      </c>
      <c r="S492" s="29">
        <v>7000</v>
      </c>
      <c r="T492" s="29">
        <v>-519264.1</v>
      </c>
      <c r="U492" s="29">
        <v>-7418.06</v>
      </c>
    </row>
    <row r="493" spans="1:21" x14ac:dyDescent="0.2">
      <c r="A493" s="28" t="s">
        <v>1016</v>
      </c>
      <c r="B493" s="29">
        <v>0</v>
      </c>
      <c r="C493" s="29">
        <v>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138227.6</v>
      </c>
      <c r="K493" s="29">
        <v>44132.9</v>
      </c>
      <c r="L493" s="29">
        <v>21801.5</v>
      </c>
      <c r="M493" s="29">
        <v>122103.6</v>
      </c>
      <c r="N493" s="29">
        <v>87811.6</v>
      </c>
      <c r="O493" s="29">
        <v>90158.3</v>
      </c>
      <c r="P493" s="29">
        <v>40499.300000000003</v>
      </c>
      <c r="Q493" s="29">
        <v>0</v>
      </c>
      <c r="R493" s="29">
        <v>544734.80000000005</v>
      </c>
      <c r="S493" s="29">
        <v>7000</v>
      </c>
      <c r="T493" s="29">
        <v>-537734.80000000005</v>
      </c>
      <c r="U493" s="29">
        <v>-7681.93</v>
      </c>
    </row>
    <row r="494" spans="1:21" x14ac:dyDescent="0.2">
      <c r="A494" s="28" t="s">
        <v>1017</v>
      </c>
      <c r="B494" s="29">
        <v>4542</v>
      </c>
      <c r="C494" s="29">
        <v>0</v>
      </c>
      <c r="D494" s="29">
        <v>36638.6</v>
      </c>
      <c r="E494" s="29">
        <v>0</v>
      </c>
      <c r="F494" s="29">
        <v>0</v>
      </c>
      <c r="G494" s="29">
        <v>0</v>
      </c>
      <c r="H494" s="29">
        <v>6661.6</v>
      </c>
      <c r="I494" s="29">
        <v>0</v>
      </c>
      <c r="J494" s="29">
        <v>138227.6</v>
      </c>
      <c r="K494" s="29">
        <v>24753.8</v>
      </c>
      <c r="L494" s="29">
        <v>21801.5</v>
      </c>
      <c r="M494" s="29">
        <v>122103.6</v>
      </c>
      <c r="N494" s="29">
        <v>79333.3</v>
      </c>
      <c r="O494" s="29">
        <v>88341.5</v>
      </c>
      <c r="P494" s="29">
        <v>40499.300000000003</v>
      </c>
      <c r="Q494" s="29">
        <v>0</v>
      </c>
      <c r="R494" s="29">
        <v>562902.80000000005</v>
      </c>
      <c r="S494" s="29">
        <v>7000</v>
      </c>
      <c r="T494" s="29">
        <v>-555902.80000000005</v>
      </c>
      <c r="U494" s="29">
        <v>-7941.47</v>
      </c>
    </row>
    <row r="495" spans="1:21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</row>
    <row r="496" spans="1:21" ht="38.25" x14ac:dyDescent="0.2">
      <c r="A496" s="30" t="s">
        <v>1178</v>
      </c>
      <c r="B496" s="29">
        <v>2919282.3</v>
      </c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</row>
    <row r="497" spans="1:21" ht="38.25" x14ac:dyDescent="0.2">
      <c r="A497" s="30" t="s">
        <v>1179</v>
      </c>
      <c r="B497" s="29">
        <v>0</v>
      </c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</row>
    <row r="498" spans="1:21" ht="51" x14ac:dyDescent="0.2">
      <c r="A498" s="30" t="s">
        <v>1180</v>
      </c>
      <c r="B498" s="29">
        <v>119483000.3</v>
      </c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</row>
    <row r="499" spans="1:21" ht="38.25" x14ac:dyDescent="0.2">
      <c r="A499" s="30" t="s">
        <v>1181</v>
      </c>
      <c r="B499" s="29">
        <v>119483000</v>
      </c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</row>
    <row r="500" spans="1:21" ht="63.75" x14ac:dyDescent="0.2">
      <c r="A500" s="30" t="s">
        <v>1182</v>
      </c>
      <c r="B500" s="29">
        <v>0.3</v>
      </c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</row>
    <row r="501" spans="1:21" ht="51" x14ac:dyDescent="0.2">
      <c r="A501" s="30" t="s">
        <v>1183</v>
      </c>
      <c r="B501" s="29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</row>
    <row r="502" spans="1:21" ht="63.75" x14ac:dyDescent="0.2">
      <c r="A502" s="30" t="s">
        <v>1184</v>
      </c>
      <c r="B502" s="29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</row>
    <row r="503" spans="1:21" ht="51" x14ac:dyDescent="0.2">
      <c r="A503" s="30" t="s">
        <v>1185</v>
      </c>
      <c r="B503" s="29">
        <v>0</v>
      </c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</row>
    <row r="504" spans="1:21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</row>
    <row r="505" spans="1:21" x14ac:dyDescent="0.2">
      <c r="A505" s="31" t="s">
        <v>1186</v>
      </c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</row>
    <row r="506" spans="1:21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</row>
    <row r="507" spans="1:21" x14ac:dyDescent="0.2">
      <c r="A507" s="32" t="s">
        <v>1958</v>
      </c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</row>
    <row r="508" spans="1:21" x14ac:dyDescent="0.2">
      <c r="A508" s="32" t="s">
        <v>1959</v>
      </c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</row>
  </sheetData>
  <hyperlinks>
    <hyperlink ref="A505" r:id="rId1" display="https://miau.my-x.hu/myx-free/coco/test/898818420210422090408.html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6"/>
  <sheetViews>
    <sheetView workbookViewId="0">
      <selection activeCell="N1" sqref="N1"/>
    </sheetView>
  </sheetViews>
  <sheetFormatPr defaultRowHeight="12.75" x14ac:dyDescent="0.2"/>
  <cols>
    <col min="2" max="2" width="10.140625" bestFit="1" customWidth="1"/>
  </cols>
  <sheetData>
    <row r="1" spans="1:22" x14ac:dyDescent="0.2">
      <c r="B1" t="s">
        <v>10</v>
      </c>
      <c r="C1" t="s">
        <v>1188</v>
      </c>
      <c r="D1" t="s">
        <v>1189</v>
      </c>
      <c r="E1" t="s">
        <v>1190</v>
      </c>
      <c r="F1" t="s">
        <v>1191</v>
      </c>
      <c r="G1" t="s">
        <v>1192</v>
      </c>
      <c r="H1" t="s">
        <v>1193</v>
      </c>
      <c r="I1" t="s">
        <v>1194</v>
      </c>
      <c r="J1" t="s">
        <v>10</v>
      </c>
      <c r="K1" t="s">
        <v>1188</v>
      </c>
      <c r="L1" t="s">
        <v>1189</v>
      </c>
      <c r="M1" t="s">
        <v>1190</v>
      </c>
      <c r="N1" t="s">
        <v>1191</v>
      </c>
      <c r="O1" t="s">
        <v>1192</v>
      </c>
      <c r="P1" t="s">
        <v>1193</v>
      </c>
      <c r="Q1" t="s">
        <v>1194</v>
      </c>
      <c r="R1" t="str">
        <f>V1</f>
        <v>ppm NO</v>
      </c>
      <c r="S1" t="s">
        <v>3</v>
      </c>
      <c r="T1" t="s">
        <v>8</v>
      </c>
      <c r="U1" t="s">
        <v>2</v>
      </c>
      <c r="V1" t="s">
        <v>6</v>
      </c>
    </row>
    <row r="2" spans="1:22" x14ac:dyDescent="0.2">
      <c r="A2">
        <v>1</v>
      </c>
      <c r="B2">
        <v>2.1299400000000003E-2</v>
      </c>
      <c r="C2">
        <v>1.8723E-2</v>
      </c>
      <c r="D2">
        <v>1.6782600000000002E-2</v>
      </c>
      <c r="E2">
        <v>1.3717999999999999E-2</v>
      </c>
      <c r="F2">
        <v>1.2538199999999999E-2</v>
      </c>
      <c r="G2">
        <v>1.1682120000000001E-2</v>
      </c>
      <c r="H2">
        <v>1.04975E-2</v>
      </c>
      <c r="I2">
        <v>9.7233200000000006E-3</v>
      </c>
      <c r="J2">
        <v>2.1299400000000003E-2</v>
      </c>
      <c r="K2">
        <v>1.8723E-2</v>
      </c>
      <c r="L2">
        <v>1.6782600000000002E-2</v>
      </c>
      <c r="M2">
        <v>1.3717999999999999E-2</v>
      </c>
      <c r="N2">
        <v>1.2538199999999999E-2</v>
      </c>
      <c r="O2">
        <v>1.1682120000000001E-2</v>
      </c>
      <c r="P2">
        <v>1.04975E-2</v>
      </c>
      <c r="Q2">
        <v>9.7233200000000006E-3</v>
      </c>
      <c r="R2">
        <f>T2*100000</f>
        <v>500000</v>
      </c>
      <c r="S2">
        <v>2.95</v>
      </c>
      <c r="T2">
        <v>5</v>
      </c>
      <c r="U2">
        <v>13.2</v>
      </c>
      <c r="V2">
        <v>130</v>
      </c>
    </row>
    <row r="3" spans="1:22" x14ac:dyDescent="0.2">
      <c r="A3">
        <v>2</v>
      </c>
      <c r="B3">
        <v>2.1310600000000002E-2</v>
      </c>
      <c r="C3">
        <v>1.9025980000000001E-2</v>
      </c>
      <c r="D3">
        <v>1.7676540000000001E-2</v>
      </c>
      <c r="E3">
        <v>1.39183E-2</v>
      </c>
      <c r="F3">
        <v>1.2185260000000002E-2</v>
      </c>
      <c r="G3">
        <v>1.1542060000000002E-2</v>
      </c>
      <c r="H3">
        <v>1.0879839999999998E-2</v>
      </c>
      <c r="I3">
        <v>1.0407860000000001E-2</v>
      </c>
      <c r="J3">
        <v>2.1310600000000002E-2</v>
      </c>
      <c r="K3">
        <v>1.9025980000000001E-2</v>
      </c>
      <c r="L3">
        <v>1.7676540000000001E-2</v>
      </c>
      <c r="M3">
        <v>1.39183E-2</v>
      </c>
      <c r="N3">
        <v>1.2185260000000002E-2</v>
      </c>
      <c r="O3">
        <v>1.1542060000000002E-2</v>
      </c>
      <c r="P3">
        <v>1.0879839999999998E-2</v>
      </c>
      <c r="Q3">
        <v>1.0407860000000001E-2</v>
      </c>
      <c r="R3">
        <f t="shared" ref="R3:R66" si="0">T3*100000</f>
        <v>400000</v>
      </c>
      <c r="S3">
        <v>2.97</v>
      </c>
      <c r="T3">
        <v>4</v>
      </c>
      <c r="U3">
        <v>13.24</v>
      </c>
      <c r="V3">
        <v>130</v>
      </c>
    </row>
    <row r="4" spans="1:22" x14ac:dyDescent="0.2">
      <c r="A4">
        <v>3</v>
      </c>
      <c r="B4">
        <v>2.23906E-2</v>
      </c>
      <c r="C4">
        <v>2.0051599999999999E-2</v>
      </c>
      <c r="D4">
        <v>1.7884039999999997E-2</v>
      </c>
      <c r="E4">
        <v>1.5744459999999998E-2</v>
      </c>
      <c r="F4">
        <v>1.4954820000000002E-2</v>
      </c>
      <c r="G4">
        <v>1.2859280000000001E-2</v>
      </c>
      <c r="H4">
        <v>1.220336E-2</v>
      </c>
      <c r="I4">
        <v>1.0953579999999999E-2</v>
      </c>
      <c r="J4">
        <v>2.23906E-2</v>
      </c>
      <c r="K4">
        <v>2.0051599999999999E-2</v>
      </c>
      <c r="L4">
        <v>1.7884039999999997E-2</v>
      </c>
      <c r="M4">
        <v>1.5744459999999998E-2</v>
      </c>
      <c r="N4">
        <v>1.4954820000000002E-2</v>
      </c>
      <c r="O4">
        <v>1.2859280000000001E-2</v>
      </c>
      <c r="P4">
        <v>1.220336E-2</v>
      </c>
      <c r="Q4">
        <v>1.0953579999999999E-2</v>
      </c>
      <c r="R4">
        <f t="shared" si="0"/>
        <v>400000</v>
      </c>
      <c r="S4">
        <v>3.37</v>
      </c>
      <c r="T4">
        <v>4</v>
      </c>
      <c r="U4">
        <v>12.87</v>
      </c>
      <c r="V4">
        <v>125</v>
      </c>
    </row>
    <row r="5" spans="1:22" x14ac:dyDescent="0.2">
      <c r="A5">
        <v>4</v>
      </c>
      <c r="B5">
        <v>2.7236400000000001E-2</v>
      </c>
      <c r="C5">
        <v>2.5161200000000002E-2</v>
      </c>
      <c r="D5">
        <v>2.1298000000000004E-2</v>
      </c>
      <c r="E5">
        <v>1.8316800000000001E-2</v>
      </c>
      <c r="F5">
        <v>1.5687800000000002E-2</v>
      </c>
      <c r="G5">
        <v>1.3956E-2</v>
      </c>
      <c r="H5">
        <v>1.2986800000000001E-2</v>
      </c>
      <c r="I5">
        <v>1.1500279999999998E-2</v>
      </c>
      <c r="J5">
        <v>2.7236400000000001E-2</v>
      </c>
      <c r="K5">
        <v>2.5161200000000002E-2</v>
      </c>
      <c r="L5">
        <v>2.1298000000000004E-2</v>
      </c>
      <c r="M5">
        <v>1.8316800000000001E-2</v>
      </c>
      <c r="N5">
        <v>1.5687800000000002E-2</v>
      </c>
      <c r="O5">
        <v>1.3956E-2</v>
      </c>
      <c r="P5">
        <v>1.2986800000000001E-2</v>
      </c>
      <c r="Q5">
        <v>1.1500279999999998E-2</v>
      </c>
      <c r="R5">
        <f t="shared" si="0"/>
        <v>400000</v>
      </c>
      <c r="S5">
        <v>3.42</v>
      </c>
      <c r="T5">
        <v>4</v>
      </c>
      <c r="U5">
        <v>12.87</v>
      </c>
      <c r="V5">
        <v>123</v>
      </c>
    </row>
    <row r="6" spans="1:22" x14ac:dyDescent="0.2">
      <c r="A6">
        <v>5</v>
      </c>
      <c r="B6">
        <v>3.1361800000000002E-2</v>
      </c>
      <c r="C6">
        <v>2.6770599999999999E-2</v>
      </c>
      <c r="D6">
        <v>2.5931000000000003E-2</v>
      </c>
      <c r="E6">
        <v>1.8624800000000004E-2</v>
      </c>
      <c r="F6">
        <v>1.6238000000000002E-2</v>
      </c>
      <c r="G6">
        <v>1.3503199999999998E-2</v>
      </c>
      <c r="H6">
        <v>1.25072E-2</v>
      </c>
      <c r="I6">
        <v>1.1738579999999998E-2</v>
      </c>
      <c r="J6">
        <v>3.1361800000000002E-2</v>
      </c>
      <c r="K6">
        <v>2.6770599999999999E-2</v>
      </c>
      <c r="L6">
        <v>2.5931000000000003E-2</v>
      </c>
      <c r="M6">
        <v>1.8624800000000004E-2</v>
      </c>
      <c r="N6">
        <v>1.6238000000000002E-2</v>
      </c>
      <c r="O6">
        <v>1.3503199999999998E-2</v>
      </c>
      <c r="P6">
        <v>1.25072E-2</v>
      </c>
      <c r="Q6">
        <v>1.1738579999999998E-2</v>
      </c>
      <c r="R6">
        <f t="shared" si="0"/>
        <v>300000</v>
      </c>
      <c r="S6">
        <v>3.49</v>
      </c>
      <c r="T6">
        <v>3</v>
      </c>
      <c r="U6">
        <v>12.91</v>
      </c>
      <c r="V6">
        <v>122</v>
      </c>
    </row>
    <row r="7" spans="1:22" x14ac:dyDescent="0.2">
      <c r="A7">
        <v>6</v>
      </c>
      <c r="B7">
        <v>2.6136000000000003E-2</v>
      </c>
      <c r="C7">
        <v>2.3922000000000002E-2</v>
      </c>
      <c r="D7">
        <v>1.8394000000000001E-2</v>
      </c>
      <c r="E7">
        <v>1.7892000000000002E-2</v>
      </c>
      <c r="F7">
        <v>1.62594E-2</v>
      </c>
      <c r="G7">
        <v>1.4088519999999998E-2</v>
      </c>
      <c r="H7">
        <v>1.1538940000000001E-2</v>
      </c>
      <c r="I7">
        <v>8.8505600000000004E-3</v>
      </c>
      <c r="J7">
        <v>2.6136000000000003E-2</v>
      </c>
      <c r="K7">
        <v>2.3922000000000002E-2</v>
      </c>
      <c r="L7">
        <v>1.8394000000000001E-2</v>
      </c>
      <c r="M7">
        <v>1.7892000000000002E-2</v>
      </c>
      <c r="N7">
        <v>1.62594E-2</v>
      </c>
      <c r="O7">
        <v>1.4088519999999998E-2</v>
      </c>
      <c r="P7">
        <v>1.1538940000000001E-2</v>
      </c>
      <c r="Q7">
        <v>8.8505600000000004E-3</v>
      </c>
      <c r="R7">
        <f t="shared" si="0"/>
        <v>300000</v>
      </c>
      <c r="S7">
        <v>3.84</v>
      </c>
      <c r="T7">
        <v>3</v>
      </c>
      <c r="U7">
        <v>12.71</v>
      </c>
      <c r="V7">
        <v>121</v>
      </c>
    </row>
    <row r="8" spans="1:22" x14ac:dyDescent="0.2">
      <c r="A8">
        <v>7</v>
      </c>
      <c r="B8">
        <v>2.0964200000000002E-2</v>
      </c>
      <c r="C8">
        <v>1.7776800000000002E-2</v>
      </c>
      <c r="D8">
        <v>1.4637800000000001E-2</v>
      </c>
      <c r="E8">
        <v>1.237284E-2</v>
      </c>
      <c r="F8">
        <v>1.1467160000000001E-2</v>
      </c>
      <c r="G8">
        <v>1.0152780000000002E-2</v>
      </c>
      <c r="H8">
        <v>9.3661400000000002E-3</v>
      </c>
      <c r="I8">
        <v>8.6036200000000011E-3</v>
      </c>
      <c r="J8">
        <v>2.0964200000000002E-2</v>
      </c>
      <c r="K8">
        <v>1.7776800000000002E-2</v>
      </c>
      <c r="L8">
        <v>1.4637800000000001E-2</v>
      </c>
      <c r="M8">
        <v>1.237284E-2</v>
      </c>
      <c r="N8">
        <v>1.1467160000000001E-2</v>
      </c>
      <c r="O8">
        <v>1.0152780000000002E-2</v>
      </c>
      <c r="P8">
        <v>9.3661400000000002E-3</v>
      </c>
      <c r="Q8">
        <v>8.6036200000000011E-3</v>
      </c>
      <c r="R8">
        <f t="shared" si="0"/>
        <v>100000</v>
      </c>
      <c r="S8">
        <v>3.98</v>
      </c>
      <c r="T8">
        <v>1</v>
      </c>
      <c r="U8">
        <v>12.47</v>
      </c>
      <c r="V8">
        <v>99</v>
      </c>
    </row>
    <row r="9" spans="1:22" x14ac:dyDescent="0.2">
      <c r="A9">
        <v>8</v>
      </c>
      <c r="B9">
        <v>2.4706200000000001E-2</v>
      </c>
      <c r="C9">
        <v>2.1458399999999999E-2</v>
      </c>
      <c r="D9">
        <v>1.84502E-2</v>
      </c>
      <c r="E9">
        <v>1.5371000000000001E-2</v>
      </c>
      <c r="F9">
        <v>1.4688200000000002E-2</v>
      </c>
      <c r="G9">
        <v>1.3439899999999999E-2</v>
      </c>
      <c r="H9">
        <v>1.2457900000000001E-2</v>
      </c>
      <c r="I9">
        <v>1.199334E-2</v>
      </c>
      <c r="J9">
        <v>2.4706200000000001E-2</v>
      </c>
      <c r="K9">
        <v>2.1458399999999999E-2</v>
      </c>
      <c r="L9">
        <v>1.84502E-2</v>
      </c>
      <c r="M9">
        <v>1.5371000000000001E-2</v>
      </c>
      <c r="N9">
        <v>1.4688200000000002E-2</v>
      </c>
      <c r="O9">
        <v>1.3439899999999999E-2</v>
      </c>
      <c r="P9">
        <v>1.2457900000000001E-2</v>
      </c>
      <c r="Q9">
        <v>1.199334E-2</v>
      </c>
      <c r="R9">
        <f t="shared" si="0"/>
        <v>100000</v>
      </c>
      <c r="S9">
        <v>4.03</v>
      </c>
      <c r="T9">
        <v>1</v>
      </c>
      <c r="U9">
        <v>12.47</v>
      </c>
      <c r="V9">
        <v>99</v>
      </c>
    </row>
    <row r="10" spans="1:22" x14ac:dyDescent="0.2">
      <c r="A10">
        <v>9</v>
      </c>
      <c r="B10">
        <v>2.1733599999999999E-2</v>
      </c>
      <c r="C10">
        <v>2.0517000000000001E-2</v>
      </c>
      <c r="D10">
        <v>1.9419200000000001E-2</v>
      </c>
      <c r="E10">
        <v>1.7898999999999998E-2</v>
      </c>
      <c r="F10">
        <v>1.5327400000000001E-2</v>
      </c>
      <c r="G10">
        <v>1.4211000000000001E-2</v>
      </c>
      <c r="H10">
        <v>1.3619199999999998E-2</v>
      </c>
      <c r="I10">
        <v>1.2969E-2</v>
      </c>
      <c r="J10">
        <v>2.1733599999999999E-2</v>
      </c>
      <c r="K10">
        <v>2.0517000000000001E-2</v>
      </c>
      <c r="L10">
        <v>1.9419200000000001E-2</v>
      </c>
      <c r="M10">
        <v>1.7898999999999998E-2</v>
      </c>
      <c r="N10">
        <v>1.5327400000000001E-2</v>
      </c>
      <c r="O10">
        <v>1.4211000000000001E-2</v>
      </c>
      <c r="P10">
        <v>1.3619199999999998E-2</v>
      </c>
      <c r="Q10">
        <v>1.2969E-2</v>
      </c>
      <c r="R10">
        <f t="shared" si="0"/>
        <v>200000</v>
      </c>
      <c r="S10">
        <v>3.96</v>
      </c>
      <c r="T10">
        <v>2</v>
      </c>
      <c r="U10">
        <v>12.4</v>
      </c>
      <c r="V10">
        <v>99</v>
      </c>
    </row>
    <row r="11" spans="1:22" x14ac:dyDescent="0.2">
      <c r="A11">
        <v>10</v>
      </c>
      <c r="B11">
        <v>2.56598E-2</v>
      </c>
      <c r="C11">
        <v>2.3242200000000001E-2</v>
      </c>
      <c r="D11">
        <v>2.0181600000000001E-2</v>
      </c>
      <c r="E11">
        <v>1.6155000000000003E-2</v>
      </c>
      <c r="F11">
        <v>1.4660999999999999E-2</v>
      </c>
      <c r="G11">
        <v>1.3809440000000001E-2</v>
      </c>
      <c r="H11">
        <v>1.2546499999999999E-2</v>
      </c>
      <c r="I11">
        <v>1.1641159999999999E-2</v>
      </c>
      <c r="J11">
        <v>2.56598E-2</v>
      </c>
      <c r="K11">
        <v>2.3242200000000001E-2</v>
      </c>
      <c r="L11">
        <v>2.0181600000000001E-2</v>
      </c>
      <c r="M11">
        <v>1.6155000000000003E-2</v>
      </c>
      <c r="N11">
        <v>1.4660999999999999E-2</v>
      </c>
      <c r="O11">
        <v>1.3809440000000001E-2</v>
      </c>
      <c r="P11">
        <v>1.2546499999999999E-2</v>
      </c>
      <c r="Q11">
        <v>1.1641159999999999E-2</v>
      </c>
      <c r="R11">
        <f t="shared" si="0"/>
        <v>100000</v>
      </c>
      <c r="S11">
        <v>3.39</v>
      </c>
      <c r="T11">
        <v>1</v>
      </c>
      <c r="U11">
        <v>12.64</v>
      </c>
      <c r="V11">
        <v>99</v>
      </c>
    </row>
    <row r="12" spans="1:22" x14ac:dyDescent="0.2">
      <c r="A12">
        <v>11</v>
      </c>
      <c r="B12">
        <v>2.2983999999999997E-2</v>
      </c>
      <c r="C12">
        <v>2.08688E-2</v>
      </c>
      <c r="D12">
        <v>1.9888200000000002E-2</v>
      </c>
      <c r="E12">
        <v>1.6381E-2</v>
      </c>
      <c r="F12">
        <v>1.5000599999999999E-2</v>
      </c>
      <c r="G12">
        <v>1.4186399999999998E-2</v>
      </c>
      <c r="H12">
        <v>1.3756200000000001E-2</v>
      </c>
      <c r="I12">
        <v>1.3358599999999998E-2</v>
      </c>
      <c r="J12">
        <v>2.2983999999999997E-2</v>
      </c>
      <c r="K12">
        <v>2.08688E-2</v>
      </c>
      <c r="L12">
        <v>1.9888200000000002E-2</v>
      </c>
      <c r="M12">
        <v>1.6381E-2</v>
      </c>
      <c r="N12">
        <v>1.5000599999999999E-2</v>
      </c>
      <c r="O12">
        <v>1.4186399999999998E-2</v>
      </c>
      <c r="P12">
        <v>1.3756200000000001E-2</v>
      </c>
      <c r="Q12">
        <v>1.3358599999999998E-2</v>
      </c>
      <c r="R12">
        <f t="shared" si="0"/>
        <v>200000</v>
      </c>
      <c r="S12">
        <v>3.07</v>
      </c>
      <c r="T12">
        <v>2</v>
      </c>
      <c r="U12">
        <v>13.08</v>
      </c>
      <c r="V12">
        <v>99</v>
      </c>
    </row>
    <row r="13" spans="1:22" x14ac:dyDescent="0.2">
      <c r="A13">
        <v>12</v>
      </c>
      <c r="B13">
        <v>2.3569E-2</v>
      </c>
      <c r="C13">
        <v>2.0057999999999999E-2</v>
      </c>
      <c r="D13">
        <v>1.7236000000000001E-2</v>
      </c>
      <c r="E13">
        <v>1.3630140000000002E-2</v>
      </c>
      <c r="F13">
        <v>1.300654E-2</v>
      </c>
      <c r="G13">
        <v>1.225074E-2</v>
      </c>
      <c r="H13">
        <v>1.1840219999999999E-2</v>
      </c>
      <c r="I13">
        <v>1.1144640000000001E-2</v>
      </c>
      <c r="J13">
        <v>2.3569E-2</v>
      </c>
      <c r="K13">
        <v>2.0057999999999999E-2</v>
      </c>
      <c r="L13">
        <v>1.7236000000000001E-2</v>
      </c>
      <c r="M13">
        <v>1.3630140000000002E-2</v>
      </c>
      <c r="N13">
        <v>1.300654E-2</v>
      </c>
      <c r="O13">
        <v>1.225074E-2</v>
      </c>
      <c r="P13">
        <v>1.1840219999999999E-2</v>
      </c>
      <c r="Q13">
        <v>1.1144640000000001E-2</v>
      </c>
      <c r="R13">
        <f t="shared" si="0"/>
        <v>200000</v>
      </c>
      <c r="S13">
        <v>3.14</v>
      </c>
      <c r="T13">
        <v>2</v>
      </c>
      <c r="U13">
        <v>13.08</v>
      </c>
      <c r="V13">
        <v>99</v>
      </c>
    </row>
    <row r="14" spans="1:22" x14ac:dyDescent="0.2">
      <c r="A14">
        <v>13</v>
      </c>
      <c r="B14">
        <v>1.9406400000000001E-2</v>
      </c>
      <c r="C14">
        <v>1.84374E-2</v>
      </c>
      <c r="D14">
        <v>1.7445599999999999E-2</v>
      </c>
      <c r="E14">
        <v>1.6308800000000002E-2</v>
      </c>
      <c r="F14">
        <v>1.54802E-2</v>
      </c>
      <c r="G14">
        <v>1.5039E-2</v>
      </c>
      <c r="H14">
        <v>1.4378199999999999E-2</v>
      </c>
      <c r="I14">
        <v>1.3023200000000002E-2</v>
      </c>
      <c r="J14">
        <v>1.9406400000000001E-2</v>
      </c>
      <c r="K14">
        <v>1.84374E-2</v>
      </c>
      <c r="L14">
        <v>1.7445599999999999E-2</v>
      </c>
      <c r="M14">
        <v>1.6308800000000002E-2</v>
      </c>
      <c r="N14">
        <v>1.54802E-2</v>
      </c>
      <c r="O14">
        <v>1.5039E-2</v>
      </c>
      <c r="P14">
        <v>1.4378199999999999E-2</v>
      </c>
      <c r="Q14">
        <v>1.3023200000000002E-2</v>
      </c>
      <c r="R14">
        <f t="shared" si="0"/>
        <v>500000</v>
      </c>
      <c r="S14">
        <v>2.29</v>
      </c>
      <c r="T14">
        <v>5</v>
      </c>
      <c r="U14">
        <v>13.74</v>
      </c>
      <c r="V14">
        <v>106</v>
      </c>
    </row>
    <row r="15" spans="1:22" x14ac:dyDescent="0.2">
      <c r="A15">
        <v>14</v>
      </c>
      <c r="B15">
        <v>2.6290000000000001E-2</v>
      </c>
      <c r="C15">
        <v>2.2030600000000001E-2</v>
      </c>
      <c r="D15">
        <v>1.9651999999999999E-2</v>
      </c>
      <c r="E15">
        <v>1.78268E-2</v>
      </c>
      <c r="F15">
        <v>1.6556399999999999E-2</v>
      </c>
      <c r="G15">
        <v>1.5338399999999999E-2</v>
      </c>
      <c r="H15">
        <v>1.4290800000000001E-2</v>
      </c>
      <c r="I15">
        <v>1.3630799999999998E-2</v>
      </c>
      <c r="J15">
        <v>2.6290000000000001E-2</v>
      </c>
      <c r="K15">
        <v>2.2030600000000001E-2</v>
      </c>
      <c r="L15">
        <v>1.9651999999999999E-2</v>
      </c>
      <c r="M15">
        <v>1.78268E-2</v>
      </c>
      <c r="N15">
        <v>1.6556399999999999E-2</v>
      </c>
      <c r="O15">
        <v>1.5338399999999999E-2</v>
      </c>
      <c r="P15">
        <v>1.4290800000000001E-2</v>
      </c>
      <c r="Q15">
        <v>1.3630799999999998E-2</v>
      </c>
      <c r="R15">
        <f t="shared" si="0"/>
        <v>500000</v>
      </c>
      <c r="S15">
        <v>2.36</v>
      </c>
      <c r="T15">
        <v>5</v>
      </c>
      <c r="U15">
        <v>13.68</v>
      </c>
      <c r="V15">
        <v>106</v>
      </c>
    </row>
    <row r="16" spans="1:22" x14ac:dyDescent="0.2">
      <c r="A16">
        <v>15</v>
      </c>
      <c r="B16">
        <v>2.4258200000000001E-2</v>
      </c>
      <c r="C16">
        <v>2.1606200000000002E-2</v>
      </c>
      <c r="D16">
        <v>1.9050599999999997E-2</v>
      </c>
      <c r="E16">
        <v>1.7649399999999999E-2</v>
      </c>
      <c r="F16">
        <v>1.6768399999999996E-2</v>
      </c>
      <c r="G16">
        <v>1.5028E-2</v>
      </c>
      <c r="H16">
        <v>1.28656E-2</v>
      </c>
      <c r="I16">
        <v>1.2435400000000003E-2</v>
      </c>
      <c r="J16">
        <v>2.4258200000000001E-2</v>
      </c>
      <c r="K16">
        <v>2.1606200000000002E-2</v>
      </c>
      <c r="L16">
        <v>1.9050599999999997E-2</v>
      </c>
      <c r="M16">
        <v>1.7649399999999999E-2</v>
      </c>
      <c r="N16">
        <v>1.6768399999999996E-2</v>
      </c>
      <c r="O16">
        <v>1.5028E-2</v>
      </c>
      <c r="P16">
        <v>1.28656E-2</v>
      </c>
      <c r="Q16">
        <v>1.2435400000000003E-2</v>
      </c>
      <c r="R16">
        <f t="shared" si="0"/>
        <v>500000</v>
      </c>
      <c r="S16">
        <v>2.46</v>
      </c>
      <c r="T16">
        <v>5</v>
      </c>
      <c r="U16">
        <v>13.68</v>
      </c>
      <c r="V16">
        <v>106</v>
      </c>
    </row>
    <row r="17" spans="1:22" x14ac:dyDescent="0.2">
      <c r="A17">
        <v>16</v>
      </c>
      <c r="B17">
        <v>2.2570400000000001E-2</v>
      </c>
      <c r="C17">
        <v>1.9153199999999999E-2</v>
      </c>
      <c r="D17">
        <v>1.83112E-2</v>
      </c>
      <c r="E17">
        <v>1.6981599999999999E-2</v>
      </c>
      <c r="F17">
        <v>1.6619200000000001E-2</v>
      </c>
      <c r="G17">
        <v>1.5484000000000001E-2</v>
      </c>
      <c r="H17">
        <v>1.4705599999999999E-2</v>
      </c>
      <c r="I17">
        <v>1.3678000000000001E-2</v>
      </c>
      <c r="J17">
        <v>2.2570400000000001E-2</v>
      </c>
      <c r="K17">
        <v>1.9153199999999999E-2</v>
      </c>
      <c r="L17">
        <v>1.83112E-2</v>
      </c>
      <c r="M17">
        <v>1.6981599999999999E-2</v>
      </c>
      <c r="N17">
        <v>1.6619200000000001E-2</v>
      </c>
      <c r="O17">
        <v>1.5484000000000001E-2</v>
      </c>
      <c r="P17">
        <v>1.4705599999999999E-2</v>
      </c>
      <c r="Q17">
        <v>1.3678000000000001E-2</v>
      </c>
      <c r="R17">
        <f t="shared" si="0"/>
        <v>500000</v>
      </c>
      <c r="S17">
        <v>2.58</v>
      </c>
      <c r="T17">
        <v>5</v>
      </c>
      <c r="U17">
        <v>13.61</v>
      </c>
      <c r="V17">
        <v>106</v>
      </c>
    </row>
    <row r="18" spans="1:22" x14ac:dyDescent="0.2">
      <c r="A18">
        <v>17</v>
      </c>
      <c r="B18">
        <v>2.41776E-2</v>
      </c>
      <c r="C18">
        <v>2.21236E-2</v>
      </c>
      <c r="D18">
        <v>1.9296399999999998E-2</v>
      </c>
      <c r="E18">
        <v>1.6029999999999999E-2</v>
      </c>
      <c r="F18">
        <v>1.5506000000000001E-2</v>
      </c>
      <c r="G18">
        <v>1.48364E-2</v>
      </c>
      <c r="H18">
        <v>1.3811599999999999E-2</v>
      </c>
      <c r="I18">
        <v>1.3459499999999999E-2</v>
      </c>
      <c r="J18">
        <v>2.41776E-2</v>
      </c>
      <c r="K18">
        <v>2.21236E-2</v>
      </c>
      <c r="L18">
        <v>1.9296399999999998E-2</v>
      </c>
      <c r="M18">
        <v>1.6029999999999999E-2</v>
      </c>
      <c r="N18">
        <v>1.5506000000000001E-2</v>
      </c>
      <c r="O18">
        <v>1.48364E-2</v>
      </c>
      <c r="P18">
        <v>1.3811599999999999E-2</v>
      </c>
      <c r="Q18">
        <v>1.3459499999999999E-2</v>
      </c>
      <c r="R18">
        <f t="shared" si="0"/>
        <v>500000</v>
      </c>
      <c r="S18">
        <v>2.27</v>
      </c>
      <c r="T18">
        <v>5</v>
      </c>
      <c r="U18">
        <v>13.65</v>
      </c>
      <c r="V18">
        <v>107</v>
      </c>
    </row>
    <row r="19" spans="1:22" x14ac:dyDescent="0.2">
      <c r="A19">
        <v>18</v>
      </c>
      <c r="B19">
        <v>2.5833800000000001E-2</v>
      </c>
      <c r="C19">
        <v>2.3217999999999999E-2</v>
      </c>
      <c r="D19">
        <v>1.9707800000000001E-2</v>
      </c>
      <c r="E19">
        <v>1.7685799999999998E-2</v>
      </c>
      <c r="F19">
        <v>1.6240399999999999E-2</v>
      </c>
      <c r="G19">
        <v>1.54196E-2</v>
      </c>
      <c r="H19">
        <v>1.47704E-2</v>
      </c>
      <c r="I19">
        <v>1.4049000000000001E-2</v>
      </c>
      <c r="J19">
        <v>2.5833800000000001E-2</v>
      </c>
      <c r="K19">
        <v>2.3217999999999999E-2</v>
      </c>
      <c r="L19">
        <v>1.9707800000000001E-2</v>
      </c>
      <c r="M19">
        <v>1.7685799999999998E-2</v>
      </c>
      <c r="N19">
        <v>1.6240399999999999E-2</v>
      </c>
      <c r="O19">
        <v>1.54196E-2</v>
      </c>
      <c r="P19">
        <v>1.47704E-2</v>
      </c>
      <c r="Q19">
        <v>1.4049000000000001E-2</v>
      </c>
      <c r="R19">
        <f t="shared" si="0"/>
        <v>500000</v>
      </c>
      <c r="S19">
        <v>2.21</v>
      </c>
      <c r="T19">
        <v>5</v>
      </c>
      <c r="U19">
        <v>13.81</v>
      </c>
      <c r="V19">
        <v>107</v>
      </c>
    </row>
    <row r="20" spans="1:22" x14ac:dyDescent="0.2">
      <c r="A20">
        <v>19</v>
      </c>
      <c r="B20">
        <v>2.2249399999999999E-2</v>
      </c>
      <c r="C20">
        <v>2.0336400000000001E-2</v>
      </c>
      <c r="D20">
        <v>1.8411199999999999E-2</v>
      </c>
      <c r="E20">
        <v>1.6878000000000001E-2</v>
      </c>
      <c r="F20">
        <v>1.6328799999999997E-2</v>
      </c>
      <c r="G20">
        <v>1.5750400000000001E-2</v>
      </c>
      <c r="H20">
        <v>1.4478599999999999E-2</v>
      </c>
      <c r="I20">
        <v>1.3153800000000002E-2</v>
      </c>
      <c r="J20">
        <v>2.2249399999999999E-2</v>
      </c>
      <c r="K20">
        <v>2.0336400000000001E-2</v>
      </c>
      <c r="L20">
        <v>1.8411199999999999E-2</v>
      </c>
      <c r="M20">
        <v>1.6878000000000001E-2</v>
      </c>
      <c r="N20">
        <v>1.6328799999999997E-2</v>
      </c>
      <c r="O20">
        <v>1.5750400000000001E-2</v>
      </c>
      <c r="P20">
        <v>1.4478599999999999E-2</v>
      </c>
      <c r="Q20">
        <v>1.3153800000000002E-2</v>
      </c>
      <c r="R20">
        <f t="shared" si="0"/>
        <v>200000</v>
      </c>
      <c r="S20">
        <v>3.46</v>
      </c>
      <c r="T20">
        <v>2</v>
      </c>
      <c r="U20">
        <v>12.85</v>
      </c>
      <c r="V20">
        <v>93</v>
      </c>
    </row>
    <row r="21" spans="1:22" x14ac:dyDescent="0.2">
      <c r="A21">
        <v>20</v>
      </c>
      <c r="B21">
        <v>2.7995599999999999E-2</v>
      </c>
      <c r="C21">
        <v>2.4890000000000002E-2</v>
      </c>
      <c r="D21">
        <v>2.0515200000000001E-2</v>
      </c>
      <c r="E21">
        <v>1.7405E-2</v>
      </c>
      <c r="F21">
        <v>1.59556E-2</v>
      </c>
      <c r="G21">
        <v>1.5395600000000001E-2</v>
      </c>
      <c r="H21">
        <v>1.4377599999999999E-2</v>
      </c>
      <c r="I21">
        <v>1.36312E-2</v>
      </c>
      <c r="J21">
        <v>2.7995599999999999E-2</v>
      </c>
      <c r="K21">
        <v>2.4890000000000002E-2</v>
      </c>
      <c r="L21">
        <v>2.0515200000000001E-2</v>
      </c>
      <c r="M21">
        <v>1.7405E-2</v>
      </c>
      <c r="N21">
        <v>1.59556E-2</v>
      </c>
      <c r="O21">
        <v>1.5395600000000001E-2</v>
      </c>
      <c r="P21">
        <v>1.4377599999999999E-2</v>
      </c>
      <c r="Q21">
        <v>1.36312E-2</v>
      </c>
      <c r="R21">
        <f t="shared" si="0"/>
        <v>200000</v>
      </c>
      <c r="S21">
        <v>3.62</v>
      </c>
      <c r="T21">
        <v>2</v>
      </c>
      <c r="U21">
        <v>12.72</v>
      </c>
      <c r="V21">
        <v>93</v>
      </c>
    </row>
    <row r="22" spans="1:22" x14ac:dyDescent="0.2">
      <c r="A22">
        <v>21</v>
      </c>
      <c r="B22">
        <v>2.3309000000000003E-2</v>
      </c>
      <c r="C22">
        <v>2.02518E-2</v>
      </c>
      <c r="D22">
        <v>1.8853399999999999E-2</v>
      </c>
      <c r="E22">
        <v>1.5407599999999999E-2</v>
      </c>
      <c r="F22">
        <v>1.4518999999999999E-2</v>
      </c>
      <c r="G22">
        <v>1.35462E-2</v>
      </c>
      <c r="H22">
        <v>1.2813399999999999E-2</v>
      </c>
      <c r="I22">
        <v>1.214644E-2</v>
      </c>
      <c r="J22">
        <v>2.3309000000000003E-2</v>
      </c>
      <c r="K22">
        <v>2.02518E-2</v>
      </c>
      <c r="L22">
        <v>1.8853399999999999E-2</v>
      </c>
      <c r="M22">
        <v>1.5407599999999999E-2</v>
      </c>
      <c r="N22">
        <v>1.4518999999999999E-2</v>
      </c>
      <c r="O22">
        <v>1.35462E-2</v>
      </c>
      <c r="P22">
        <v>1.2813399999999999E-2</v>
      </c>
      <c r="Q22">
        <v>1.214644E-2</v>
      </c>
      <c r="R22">
        <f t="shared" si="0"/>
        <v>200000</v>
      </c>
      <c r="S22">
        <v>3.46</v>
      </c>
      <c r="T22">
        <v>2</v>
      </c>
      <c r="U22">
        <v>12.77</v>
      </c>
      <c r="V22">
        <v>93</v>
      </c>
    </row>
    <row r="23" spans="1:22" x14ac:dyDescent="0.2">
      <c r="A23">
        <v>22</v>
      </c>
      <c r="B23">
        <v>2.1290199999999999E-2</v>
      </c>
      <c r="C23">
        <v>2.0106399999999996E-2</v>
      </c>
      <c r="D23">
        <v>1.7440199999999999E-2</v>
      </c>
      <c r="E23">
        <v>1.7057200000000002E-2</v>
      </c>
      <c r="F23">
        <v>1.6332200000000002E-2</v>
      </c>
      <c r="G23">
        <v>1.5679000000000002E-2</v>
      </c>
      <c r="H23">
        <v>1.4903400000000001E-2</v>
      </c>
      <c r="I23">
        <v>1.42796E-2</v>
      </c>
      <c r="J23">
        <v>2.1290199999999999E-2</v>
      </c>
      <c r="K23">
        <v>2.0106399999999996E-2</v>
      </c>
      <c r="L23">
        <v>1.7440199999999999E-2</v>
      </c>
      <c r="M23">
        <v>1.7057200000000002E-2</v>
      </c>
      <c r="N23">
        <v>1.6332200000000002E-2</v>
      </c>
      <c r="O23">
        <v>1.5679000000000002E-2</v>
      </c>
      <c r="P23">
        <v>1.4903400000000001E-2</v>
      </c>
      <c r="Q23">
        <v>1.42796E-2</v>
      </c>
      <c r="R23">
        <f t="shared" si="0"/>
        <v>200000</v>
      </c>
      <c r="S23">
        <v>3.41</v>
      </c>
      <c r="T23">
        <v>2</v>
      </c>
      <c r="U23">
        <v>12.88</v>
      </c>
      <c r="V23">
        <v>93</v>
      </c>
    </row>
    <row r="24" spans="1:22" x14ac:dyDescent="0.2">
      <c r="A24">
        <v>23</v>
      </c>
      <c r="B24">
        <v>2.5493599999999998E-2</v>
      </c>
      <c r="C24">
        <v>2.2959800000000002E-2</v>
      </c>
      <c r="D24">
        <v>1.9354200000000002E-2</v>
      </c>
      <c r="E24">
        <v>1.8323599999999999E-2</v>
      </c>
      <c r="F24">
        <v>1.7537000000000004E-2</v>
      </c>
      <c r="G24">
        <v>1.6842799999999998E-2</v>
      </c>
      <c r="H24">
        <v>1.5140399999999998E-2</v>
      </c>
      <c r="I24">
        <v>1.4083599999999998E-2</v>
      </c>
      <c r="J24">
        <v>2.5493599999999998E-2</v>
      </c>
      <c r="K24">
        <v>2.2959800000000002E-2</v>
      </c>
      <c r="L24">
        <v>1.9354200000000002E-2</v>
      </c>
      <c r="M24">
        <v>1.8323599999999999E-2</v>
      </c>
      <c r="N24">
        <v>1.7537000000000004E-2</v>
      </c>
      <c r="O24">
        <v>1.6842799999999998E-2</v>
      </c>
      <c r="P24">
        <v>1.5140399999999998E-2</v>
      </c>
      <c r="Q24">
        <v>1.4083599999999998E-2</v>
      </c>
      <c r="R24">
        <f t="shared" si="0"/>
        <v>200000</v>
      </c>
      <c r="S24">
        <v>3.32</v>
      </c>
      <c r="T24">
        <v>2</v>
      </c>
      <c r="U24">
        <v>13.04</v>
      </c>
      <c r="V24">
        <v>93</v>
      </c>
    </row>
    <row r="25" spans="1:22" x14ac:dyDescent="0.2">
      <c r="A25">
        <v>24</v>
      </c>
      <c r="B25">
        <v>2.8556399999999999E-2</v>
      </c>
      <c r="C25">
        <v>2.5604599999999998E-2</v>
      </c>
      <c r="D25">
        <v>2.27488E-2</v>
      </c>
      <c r="E25">
        <v>1.9104199999999998E-2</v>
      </c>
      <c r="F25">
        <v>1.7795800000000001E-2</v>
      </c>
      <c r="G25">
        <v>1.6782459999999999E-2</v>
      </c>
      <c r="H25">
        <v>1.6281179999999999E-2</v>
      </c>
      <c r="I25">
        <v>1.460618E-2</v>
      </c>
      <c r="J25">
        <v>2.8556399999999999E-2</v>
      </c>
      <c r="K25">
        <v>2.5604599999999998E-2</v>
      </c>
      <c r="L25">
        <v>2.27488E-2</v>
      </c>
      <c r="M25">
        <v>1.9104199999999998E-2</v>
      </c>
      <c r="N25">
        <v>1.7795800000000001E-2</v>
      </c>
      <c r="O25">
        <v>1.6782459999999999E-2</v>
      </c>
      <c r="P25">
        <v>1.6281179999999999E-2</v>
      </c>
      <c r="Q25">
        <v>1.460618E-2</v>
      </c>
      <c r="R25">
        <f t="shared" si="0"/>
        <v>200000</v>
      </c>
      <c r="S25">
        <v>3.1</v>
      </c>
      <c r="T25">
        <v>2</v>
      </c>
      <c r="U25">
        <v>13.04</v>
      </c>
      <c r="V25">
        <v>93</v>
      </c>
    </row>
    <row r="26" spans="1:22" x14ac:dyDescent="0.2">
      <c r="A26">
        <v>25</v>
      </c>
      <c r="B26">
        <v>2.1860200000000003E-2</v>
      </c>
      <c r="C26">
        <v>1.9784400000000001E-2</v>
      </c>
      <c r="D26">
        <v>1.8298199999999997E-2</v>
      </c>
      <c r="E26">
        <v>1.7358200000000001E-2</v>
      </c>
      <c r="F26">
        <v>1.6529800000000001E-2</v>
      </c>
      <c r="G26">
        <v>1.4633400000000001E-2</v>
      </c>
      <c r="H26">
        <v>1.39042E-2</v>
      </c>
      <c r="I26">
        <v>1.26576E-2</v>
      </c>
      <c r="J26">
        <v>2.1860200000000003E-2</v>
      </c>
      <c r="K26">
        <v>1.9784400000000001E-2</v>
      </c>
      <c r="L26">
        <v>1.8298199999999997E-2</v>
      </c>
      <c r="M26">
        <v>1.7358200000000001E-2</v>
      </c>
      <c r="N26">
        <v>1.6529800000000001E-2</v>
      </c>
      <c r="O26">
        <v>1.4633400000000001E-2</v>
      </c>
      <c r="P26">
        <v>1.39042E-2</v>
      </c>
      <c r="Q26">
        <v>1.26576E-2</v>
      </c>
      <c r="R26">
        <f t="shared" si="0"/>
        <v>100000</v>
      </c>
      <c r="S26">
        <v>4.84</v>
      </c>
      <c r="T26">
        <v>1</v>
      </c>
      <c r="U26">
        <v>11.85</v>
      </c>
      <c r="V26">
        <v>138</v>
      </c>
    </row>
    <row r="27" spans="1:22" x14ac:dyDescent="0.2">
      <c r="A27">
        <v>26</v>
      </c>
      <c r="B27">
        <v>2.7900199999999997E-2</v>
      </c>
      <c r="C27">
        <v>2.4807800000000001E-2</v>
      </c>
      <c r="D27">
        <v>2.0728799999999999E-2</v>
      </c>
      <c r="E27">
        <v>1.7602200000000002E-2</v>
      </c>
      <c r="F27">
        <v>1.6271000000000001E-2</v>
      </c>
      <c r="G27">
        <v>1.52722E-2</v>
      </c>
      <c r="H27">
        <v>1.4546999999999999E-2</v>
      </c>
      <c r="I27">
        <v>1.3946999999999998E-2</v>
      </c>
      <c r="J27">
        <v>2.7900199999999997E-2</v>
      </c>
      <c r="K27">
        <v>2.4807800000000001E-2</v>
      </c>
      <c r="L27">
        <v>2.0728799999999999E-2</v>
      </c>
      <c r="M27">
        <v>1.7602200000000002E-2</v>
      </c>
      <c r="N27">
        <v>1.6271000000000001E-2</v>
      </c>
      <c r="O27">
        <v>1.52722E-2</v>
      </c>
      <c r="P27">
        <v>1.4546999999999999E-2</v>
      </c>
      <c r="Q27">
        <v>1.3946999999999998E-2</v>
      </c>
      <c r="R27">
        <f t="shared" si="0"/>
        <v>100000</v>
      </c>
      <c r="S27">
        <v>4.8899999999999997</v>
      </c>
      <c r="T27">
        <v>1</v>
      </c>
      <c r="U27">
        <v>11.83</v>
      </c>
      <c r="V27">
        <v>138</v>
      </c>
    </row>
    <row r="28" spans="1:22" x14ac:dyDescent="0.2">
      <c r="A28">
        <v>27</v>
      </c>
      <c r="B28">
        <v>2.4888200000000003E-2</v>
      </c>
      <c r="C28">
        <v>2.3060799999999999E-2</v>
      </c>
      <c r="D28">
        <v>2.0998800000000001E-2</v>
      </c>
      <c r="E28">
        <v>1.8841799999999999E-2</v>
      </c>
      <c r="F28">
        <v>1.7945200000000001E-2</v>
      </c>
      <c r="G28">
        <v>1.6235199999999998E-2</v>
      </c>
      <c r="H28">
        <v>1.5857199999999998E-2</v>
      </c>
      <c r="I28">
        <v>1.52444E-2</v>
      </c>
      <c r="J28">
        <v>2.4888200000000003E-2</v>
      </c>
      <c r="K28">
        <v>2.3060799999999999E-2</v>
      </c>
      <c r="L28">
        <v>2.0998800000000001E-2</v>
      </c>
      <c r="M28">
        <v>1.8841799999999999E-2</v>
      </c>
      <c r="N28">
        <v>1.7945200000000001E-2</v>
      </c>
      <c r="O28">
        <v>1.6235199999999998E-2</v>
      </c>
      <c r="P28">
        <v>1.5857199999999998E-2</v>
      </c>
      <c r="Q28">
        <v>1.52444E-2</v>
      </c>
      <c r="R28">
        <f t="shared" si="0"/>
        <v>100000</v>
      </c>
      <c r="S28">
        <v>4.93</v>
      </c>
      <c r="T28">
        <v>1</v>
      </c>
      <c r="U28">
        <v>11.83</v>
      </c>
      <c r="V28">
        <v>138</v>
      </c>
    </row>
    <row r="29" spans="1:22" x14ac:dyDescent="0.2">
      <c r="A29">
        <v>28</v>
      </c>
      <c r="B29">
        <v>3.0612E-2</v>
      </c>
      <c r="C29">
        <v>2.77542E-2</v>
      </c>
      <c r="D29">
        <v>2.3130000000000001E-2</v>
      </c>
      <c r="E29">
        <v>1.96454E-2</v>
      </c>
      <c r="F29">
        <v>1.8376799999999999E-2</v>
      </c>
      <c r="G29">
        <v>1.6719600000000001E-2</v>
      </c>
      <c r="H29">
        <v>1.6468400000000001E-2</v>
      </c>
      <c r="I29">
        <v>1.5048600000000001E-2</v>
      </c>
      <c r="J29">
        <v>3.0612E-2</v>
      </c>
      <c r="K29">
        <v>2.77542E-2</v>
      </c>
      <c r="L29">
        <v>2.3130000000000001E-2</v>
      </c>
      <c r="M29">
        <v>1.96454E-2</v>
      </c>
      <c r="N29">
        <v>1.8376799999999999E-2</v>
      </c>
      <c r="O29">
        <v>1.6719600000000001E-2</v>
      </c>
      <c r="P29">
        <v>1.6468400000000001E-2</v>
      </c>
      <c r="Q29">
        <v>1.5048600000000001E-2</v>
      </c>
      <c r="R29">
        <f t="shared" si="0"/>
        <v>100000</v>
      </c>
      <c r="S29">
        <v>4.91</v>
      </c>
      <c r="T29">
        <v>1</v>
      </c>
      <c r="U29">
        <v>11.8</v>
      </c>
      <c r="V29">
        <v>137</v>
      </c>
    </row>
    <row r="30" spans="1:22" x14ac:dyDescent="0.2">
      <c r="A30">
        <v>29</v>
      </c>
      <c r="B30">
        <v>2.7629599999999997E-2</v>
      </c>
      <c r="C30">
        <v>2.4341599999999998E-2</v>
      </c>
      <c r="D30">
        <v>1.95216E-2</v>
      </c>
      <c r="E30">
        <v>1.8220199999999999E-2</v>
      </c>
      <c r="F30">
        <v>1.6605600000000002E-2</v>
      </c>
      <c r="G30">
        <v>1.5531400000000001E-2</v>
      </c>
      <c r="H30">
        <v>1.4234800000000001E-2</v>
      </c>
      <c r="I30">
        <v>1.3689600000000001E-2</v>
      </c>
      <c r="J30">
        <v>2.7629599999999997E-2</v>
      </c>
      <c r="K30">
        <v>2.4341599999999998E-2</v>
      </c>
      <c r="L30">
        <v>1.95216E-2</v>
      </c>
      <c r="M30">
        <v>1.8220199999999999E-2</v>
      </c>
      <c r="N30">
        <v>1.6605600000000002E-2</v>
      </c>
      <c r="O30">
        <v>1.5531400000000001E-2</v>
      </c>
      <c r="P30">
        <v>1.4234800000000001E-2</v>
      </c>
      <c r="Q30">
        <v>1.3689600000000001E-2</v>
      </c>
      <c r="R30">
        <f t="shared" si="0"/>
        <v>100000</v>
      </c>
      <c r="S30">
        <v>4.99</v>
      </c>
      <c r="T30">
        <v>1</v>
      </c>
      <c r="U30">
        <v>11.78</v>
      </c>
      <c r="V30">
        <v>137</v>
      </c>
    </row>
    <row r="31" spans="1:22" x14ac:dyDescent="0.2">
      <c r="A31">
        <v>30</v>
      </c>
      <c r="B31">
        <v>2.3373399999999999E-2</v>
      </c>
      <c r="C31">
        <v>2.1962000000000002E-2</v>
      </c>
      <c r="D31">
        <v>1.9733199999999999E-2</v>
      </c>
      <c r="E31">
        <v>1.8495400000000002E-2</v>
      </c>
      <c r="F31">
        <v>1.7714599999999997E-2</v>
      </c>
      <c r="G31">
        <v>1.6767199999999999E-2</v>
      </c>
      <c r="H31">
        <v>1.5798400000000001E-2</v>
      </c>
      <c r="I31">
        <v>1.4496599999999998E-2</v>
      </c>
      <c r="J31">
        <v>2.3373399999999999E-2</v>
      </c>
      <c r="K31">
        <v>2.1962000000000002E-2</v>
      </c>
      <c r="L31">
        <v>1.9733199999999999E-2</v>
      </c>
      <c r="M31">
        <v>1.8495400000000002E-2</v>
      </c>
      <c r="N31">
        <v>1.7714599999999997E-2</v>
      </c>
      <c r="O31">
        <v>1.6767199999999999E-2</v>
      </c>
      <c r="P31">
        <v>1.5798400000000001E-2</v>
      </c>
      <c r="Q31">
        <v>1.4496599999999998E-2</v>
      </c>
      <c r="R31">
        <f t="shared" si="0"/>
        <v>100000</v>
      </c>
      <c r="S31">
        <v>4.92</v>
      </c>
      <c r="T31">
        <v>1</v>
      </c>
      <c r="U31">
        <v>11.79</v>
      </c>
      <c r="V31">
        <v>137</v>
      </c>
    </row>
    <row r="32" spans="1:22" x14ac:dyDescent="0.2">
      <c r="A32">
        <v>31</v>
      </c>
      <c r="B32">
        <v>4.0080200000000003E-2</v>
      </c>
      <c r="C32">
        <v>3.7494600000000003E-2</v>
      </c>
      <c r="D32">
        <v>3.0774199999999995E-2</v>
      </c>
      <c r="E32">
        <v>2.6285400000000004E-2</v>
      </c>
      <c r="F32">
        <v>2.3063800000000002E-2</v>
      </c>
      <c r="G32">
        <v>2.1707239999999999E-2</v>
      </c>
      <c r="H32">
        <v>1.8381979999999999E-2</v>
      </c>
      <c r="I32">
        <v>1.6738340000000001E-2</v>
      </c>
      <c r="J32">
        <v>4.0080200000000003E-2</v>
      </c>
      <c r="K32">
        <v>3.7494600000000003E-2</v>
      </c>
      <c r="L32">
        <v>3.0774199999999995E-2</v>
      </c>
      <c r="M32">
        <v>2.6285400000000004E-2</v>
      </c>
      <c r="N32">
        <v>2.3063800000000002E-2</v>
      </c>
      <c r="O32">
        <v>2.1707239999999999E-2</v>
      </c>
      <c r="P32">
        <v>1.8381979999999999E-2</v>
      </c>
      <c r="Q32">
        <v>1.6738340000000001E-2</v>
      </c>
      <c r="R32">
        <f t="shared" si="0"/>
        <v>1400000</v>
      </c>
      <c r="S32">
        <v>5.16</v>
      </c>
      <c r="T32">
        <v>14</v>
      </c>
      <c r="U32">
        <v>11.64</v>
      </c>
      <c r="V32">
        <v>26</v>
      </c>
    </row>
    <row r="33" spans="1:22" x14ac:dyDescent="0.2">
      <c r="A33">
        <v>32</v>
      </c>
      <c r="B33">
        <v>3.6779400000000004E-2</v>
      </c>
      <c r="C33">
        <v>3.1512399999999996E-2</v>
      </c>
      <c r="D33">
        <v>2.8426400000000001E-2</v>
      </c>
      <c r="E33">
        <v>2.5749399999999999E-2</v>
      </c>
      <c r="F33">
        <v>2.3958799999999999E-2</v>
      </c>
      <c r="G33">
        <v>1.9713479999999999E-2</v>
      </c>
      <c r="H33">
        <v>1.806816E-2</v>
      </c>
      <c r="I33">
        <v>1.6931979999999999E-2</v>
      </c>
      <c r="J33">
        <v>3.6779400000000004E-2</v>
      </c>
      <c r="K33">
        <v>3.1512399999999996E-2</v>
      </c>
      <c r="L33">
        <v>2.8426400000000001E-2</v>
      </c>
      <c r="M33">
        <v>2.5749399999999999E-2</v>
      </c>
      <c r="N33">
        <v>2.3958799999999999E-2</v>
      </c>
      <c r="O33">
        <v>1.9713479999999999E-2</v>
      </c>
      <c r="P33">
        <v>1.806816E-2</v>
      </c>
      <c r="Q33">
        <v>1.6931979999999999E-2</v>
      </c>
      <c r="R33">
        <f t="shared" si="0"/>
        <v>800000</v>
      </c>
      <c r="S33">
        <v>5.36</v>
      </c>
      <c r="T33">
        <v>8</v>
      </c>
      <c r="U33">
        <v>11.57</v>
      </c>
      <c r="V33">
        <v>25</v>
      </c>
    </row>
    <row r="34" spans="1:22" x14ac:dyDescent="0.2">
      <c r="A34">
        <v>33</v>
      </c>
      <c r="B34">
        <v>3.17512E-2</v>
      </c>
      <c r="C34">
        <v>2.7279999999999999E-2</v>
      </c>
      <c r="D34">
        <v>2.44738E-2</v>
      </c>
      <c r="E34">
        <v>2.1643799999999998E-2</v>
      </c>
      <c r="F34">
        <v>1.8327600000000003E-2</v>
      </c>
      <c r="G34">
        <v>1.5005399999999999E-2</v>
      </c>
      <c r="H34">
        <v>1.4045199999999999E-2</v>
      </c>
      <c r="I34">
        <v>1.28916E-2</v>
      </c>
      <c r="J34">
        <v>3.17512E-2</v>
      </c>
      <c r="K34">
        <v>2.7279999999999999E-2</v>
      </c>
      <c r="L34">
        <v>2.44738E-2</v>
      </c>
      <c r="M34">
        <v>2.1643799999999998E-2</v>
      </c>
      <c r="N34">
        <v>1.8327600000000003E-2</v>
      </c>
      <c r="O34">
        <v>1.5005399999999999E-2</v>
      </c>
      <c r="P34">
        <v>1.4045199999999999E-2</v>
      </c>
      <c r="Q34">
        <v>1.28916E-2</v>
      </c>
      <c r="R34">
        <f t="shared" si="0"/>
        <v>500000</v>
      </c>
      <c r="S34">
        <v>5.35</v>
      </c>
      <c r="T34">
        <v>5</v>
      </c>
      <c r="U34">
        <v>11.44</v>
      </c>
      <c r="V34">
        <v>23</v>
      </c>
    </row>
    <row r="35" spans="1:22" x14ac:dyDescent="0.2">
      <c r="A35">
        <v>34</v>
      </c>
      <c r="B35">
        <v>2.7219E-2</v>
      </c>
      <c r="C35">
        <v>2.4408399999999997E-2</v>
      </c>
      <c r="D35">
        <v>2.1754199999999998E-2</v>
      </c>
      <c r="E35">
        <v>1.89994E-2</v>
      </c>
      <c r="F35">
        <v>1.6343400000000001E-2</v>
      </c>
      <c r="G35">
        <v>1.5060799999999996E-2</v>
      </c>
      <c r="H35">
        <v>1.3857799999999998E-2</v>
      </c>
      <c r="I35">
        <v>1.31764E-2</v>
      </c>
      <c r="J35">
        <v>2.7219E-2</v>
      </c>
      <c r="K35">
        <v>2.4408399999999997E-2</v>
      </c>
      <c r="L35">
        <v>2.1754199999999998E-2</v>
      </c>
      <c r="M35">
        <v>1.89994E-2</v>
      </c>
      <c r="N35">
        <v>1.6343400000000001E-2</v>
      </c>
      <c r="O35">
        <v>1.5060799999999996E-2</v>
      </c>
      <c r="P35">
        <v>1.3857799999999998E-2</v>
      </c>
      <c r="Q35">
        <v>1.31764E-2</v>
      </c>
      <c r="R35">
        <f t="shared" si="0"/>
        <v>400000</v>
      </c>
      <c r="S35">
        <v>5.41</v>
      </c>
      <c r="T35">
        <v>4</v>
      </c>
      <c r="U35">
        <v>11.44</v>
      </c>
      <c r="V35">
        <v>22</v>
      </c>
    </row>
    <row r="36" spans="1:22" x14ac:dyDescent="0.2">
      <c r="A36">
        <v>35</v>
      </c>
      <c r="B36">
        <v>3.6474199999999998E-2</v>
      </c>
      <c r="C36">
        <v>3.4179000000000001E-2</v>
      </c>
      <c r="D36">
        <v>2.9852200000000002E-2</v>
      </c>
      <c r="E36">
        <v>2.3185600000000001E-2</v>
      </c>
      <c r="F36">
        <v>2.0531799999999999E-2</v>
      </c>
      <c r="G36">
        <v>1.8631200000000001E-2</v>
      </c>
      <c r="H36">
        <v>1.6904199999999998E-2</v>
      </c>
      <c r="I36">
        <v>1.61818E-2</v>
      </c>
      <c r="J36">
        <v>3.6474199999999998E-2</v>
      </c>
      <c r="K36">
        <v>3.4179000000000001E-2</v>
      </c>
      <c r="L36">
        <v>2.9852200000000002E-2</v>
      </c>
      <c r="M36">
        <v>2.3185600000000001E-2</v>
      </c>
      <c r="N36">
        <v>2.0531799999999999E-2</v>
      </c>
      <c r="O36">
        <v>1.8631200000000001E-2</v>
      </c>
      <c r="P36">
        <v>1.6904199999999998E-2</v>
      </c>
      <c r="Q36">
        <v>1.61818E-2</v>
      </c>
      <c r="R36">
        <f t="shared" si="0"/>
        <v>300000</v>
      </c>
      <c r="S36">
        <v>5.43</v>
      </c>
      <c r="T36">
        <v>3</v>
      </c>
      <c r="U36">
        <v>11.45</v>
      </c>
      <c r="V36">
        <v>21</v>
      </c>
    </row>
    <row r="37" spans="1:22" x14ac:dyDescent="0.2">
      <c r="A37">
        <v>36</v>
      </c>
      <c r="B37">
        <v>4.14186E-2</v>
      </c>
      <c r="C37">
        <v>3.8495800000000004E-2</v>
      </c>
      <c r="D37">
        <v>3.3138600000000004E-2</v>
      </c>
      <c r="E37">
        <v>2.7544400000000004E-2</v>
      </c>
      <c r="F37">
        <v>2.3466400000000002E-2</v>
      </c>
      <c r="G37">
        <v>1.9522399999999999E-2</v>
      </c>
      <c r="H37">
        <v>1.7343999999999998E-2</v>
      </c>
      <c r="I37">
        <v>1.5593000000000001E-2</v>
      </c>
      <c r="J37">
        <v>4.14186E-2</v>
      </c>
      <c r="K37">
        <v>3.8495800000000004E-2</v>
      </c>
      <c r="L37">
        <v>3.3138600000000004E-2</v>
      </c>
      <c r="M37">
        <v>2.7544400000000004E-2</v>
      </c>
      <c r="N37">
        <v>2.3466400000000002E-2</v>
      </c>
      <c r="O37">
        <v>1.9522399999999999E-2</v>
      </c>
      <c r="P37">
        <v>1.7343999999999998E-2</v>
      </c>
      <c r="Q37">
        <v>1.5593000000000001E-2</v>
      </c>
      <c r="R37">
        <f t="shared" si="0"/>
        <v>300000</v>
      </c>
      <c r="S37">
        <v>5.16</v>
      </c>
      <c r="T37">
        <v>3</v>
      </c>
      <c r="U37">
        <v>11.38</v>
      </c>
      <c r="V37">
        <v>24</v>
      </c>
    </row>
    <row r="38" spans="1:22" x14ac:dyDescent="0.2">
      <c r="A38">
        <v>37</v>
      </c>
      <c r="B38">
        <v>1.5813360000000002E-2</v>
      </c>
      <c r="C38">
        <v>1.346984E-2</v>
      </c>
      <c r="D38">
        <v>1.050008E-2</v>
      </c>
      <c r="E38">
        <v>9.633619999999999E-3</v>
      </c>
      <c r="F38">
        <v>9.2321999999999994E-3</v>
      </c>
      <c r="G38">
        <v>8.6319799999999992E-3</v>
      </c>
      <c r="H38">
        <v>7.601479999999999E-3</v>
      </c>
      <c r="I38">
        <v>6.7390999999999996E-3</v>
      </c>
      <c r="J38">
        <v>1.5813360000000002E-2</v>
      </c>
      <c r="K38">
        <v>1.346984E-2</v>
      </c>
      <c r="L38">
        <v>1.050008E-2</v>
      </c>
      <c r="M38">
        <v>9.633619999999999E-3</v>
      </c>
      <c r="N38">
        <v>9.2321999999999994E-3</v>
      </c>
      <c r="O38">
        <v>8.6319799999999992E-3</v>
      </c>
      <c r="P38">
        <v>7.601479999999999E-3</v>
      </c>
      <c r="Q38">
        <v>6.7390999999999996E-3</v>
      </c>
      <c r="R38">
        <f t="shared" si="0"/>
        <v>300000</v>
      </c>
      <c r="S38">
        <v>4.93</v>
      </c>
      <c r="T38">
        <v>3</v>
      </c>
      <c r="U38">
        <v>11.64</v>
      </c>
      <c r="V38">
        <v>18</v>
      </c>
    </row>
    <row r="39" spans="1:22" x14ac:dyDescent="0.2">
      <c r="A39">
        <v>38</v>
      </c>
      <c r="B39">
        <v>3.9207800000000001E-2</v>
      </c>
      <c r="C39">
        <v>3.7234800000000005E-2</v>
      </c>
      <c r="D39">
        <v>3.2070399999999999E-2</v>
      </c>
      <c r="E39">
        <v>2.6067800000000002E-2</v>
      </c>
      <c r="F39">
        <v>2.5521200000000001E-2</v>
      </c>
      <c r="G39">
        <v>2.4106200000000001E-2</v>
      </c>
      <c r="H39">
        <v>2.1114000000000001E-2</v>
      </c>
      <c r="I39">
        <v>1.8695800000000002E-2</v>
      </c>
      <c r="J39">
        <v>3.9207800000000001E-2</v>
      </c>
      <c r="K39">
        <v>3.7234800000000005E-2</v>
      </c>
      <c r="L39">
        <v>3.2070399999999999E-2</v>
      </c>
      <c r="M39">
        <v>2.6067800000000002E-2</v>
      </c>
      <c r="N39">
        <v>2.5521200000000001E-2</v>
      </c>
      <c r="O39">
        <v>2.4106200000000001E-2</v>
      </c>
      <c r="P39">
        <v>2.1114000000000001E-2</v>
      </c>
      <c r="Q39">
        <v>1.8695800000000002E-2</v>
      </c>
      <c r="R39">
        <f t="shared" si="0"/>
        <v>300000</v>
      </c>
      <c r="S39">
        <v>4.93</v>
      </c>
      <c r="T39">
        <v>3</v>
      </c>
      <c r="U39">
        <v>11.86</v>
      </c>
      <c r="V39">
        <v>19</v>
      </c>
    </row>
    <row r="40" spans="1:22" x14ac:dyDescent="0.2">
      <c r="A40">
        <v>39</v>
      </c>
      <c r="B40">
        <v>2.8094400000000002E-2</v>
      </c>
      <c r="C40">
        <v>2.4800599999999999E-2</v>
      </c>
      <c r="D40">
        <v>2.2726E-2</v>
      </c>
      <c r="E40">
        <v>2.1403600000000002E-2</v>
      </c>
      <c r="F40">
        <v>2.01064E-2</v>
      </c>
      <c r="G40">
        <v>1.9207399999999999E-2</v>
      </c>
      <c r="H40">
        <v>1.7722999999999999E-2</v>
      </c>
      <c r="I40">
        <v>1.5652199999999998E-2</v>
      </c>
      <c r="J40">
        <v>2.8094400000000002E-2</v>
      </c>
      <c r="K40">
        <v>2.4800599999999999E-2</v>
      </c>
      <c r="L40">
        <v>2.2726E-2</v>
      </c>
      <c r="M40">
        <v>2.1403600000000002E-2</v>
      </c>
      <c r="N40">
        <v>2.01064E-2</v>
      </c>
      <c r="O40">
        <v>1.9207399999999999E-2</v>
      </c>
      <c r="P40">
        <v>1.7722999999999999E-2</v>
      </c>
      <c r="Q40">
        <v>1.5652199999999998E-2</v>
      </c>
      <c r="R40">
        <f t="shared" si="0"/>
        <v>300000</v>
      </c>
      <c r="S40">
        <v>5.15</v>
      </c>
      <c r="T40">
        <v>3</v>
      </c>
      <c r="U40">
        <v>11.65</v>
      </c>
      <c r="V40">
        <v>18</v>
      </c>
    </row>
    <row r="41" spans="1:22" x14ac:dyDescent="0.2">
      <c r="A41">
        <v>40</v>
      </c>
      <c r="B41">
        <v>2.2385200000000001E-2</v>
      </c>
      <c r="C41">
        <v>2.1535599999999998E-2</v>
      </c>
      <c r="D41">
        <v>2.0222200000000003E-2</v>
      </c>
      <c r="E41">
        <v>1.82696E-2</v>
      </c>
      <c r="F41">
        <v>1.5904999999999999E-2</v>
      </c>
      <c r="G41">
        <v>1.4687800000000001E-2</v>
      </c>
      <c r="H41">
        <v>1.37272E-2</v>
      </c>
      <c r="I41">
        <v>1.2771399999999999E-2</v>
      </c>
      <c r="J41">
        <v>2.2385200000000001E-2</v>
      </c>
      <c r="K41">
        <v>2.1535599999999998E-2</v>
      </c>
      <c r="L41">
        <v>2.0222200000000003E-2</v>
      </c>
      <c r="M41">
        <v>1.82696E-2</v>
      </c>
      <c r="N41">
        <v>1.5904999999999999E-2</v>
      </c>
      <c r="O41">
        <v>1.4687800000000001E-2</v>
      </c>
      <c r="P41">
        <v>1.37272E-2</v>
      </c>
      <c r="Q41">
        <v>1.2771399999999999E-2</v>
      </c>
      <c r="R41">
        <f t="shared" si="0"/>
        <v>300000</v>
      </c>
      <c r="S41">
        <v>4.93</v>
      </c>
      <c r="T41">
        <v>3</v>
      </c>
      <c r="U41">
        <v>11.8</v>
      </c>
      <c r="V41">
        <v>18</v>
      </c>
    </row>
    <row r="42" spans="1:22" x14ac:dyDescent="0.2">
      <c r="A42">
        <v>41</v>
      </c>
      <c r="B42">
        <v>2.0819600000000001E-2</v>
      </c>
      <c r="C42">
        <v>1.8328799999999999E-2</v>
      </c>
      <c r="D42">
        <v>1.6543599999999999E-2</v>
      </c>
      <c r="E42">
        <v>1.5743600000000003E-2</v>
      </c>
      <c r="F42">
        <v>1.4996000000000001E-2</v>
      </c>
      <c r="G42">
        <v>1.4322199999999998E-2</v>
      </c>
      <c r="H42">
        <v>1.3711800000000001E-2</v>
      </c>
      <c r="I42">
        <v>1.3035400000000003E-2</v>
      </c>
      <c r="J42">
        <v>2.0819600000000001E-2</v>
      </c>
      <c r="K42">
        <v>1.8328799999999999E-2</v>
      </c>
      <c r="L42">
        <v>1.6543599999999999E-2</v>
      </c>
      <c r="M42">
        <v>1.5743600000000003E-2</v>
      </c>
      <c r="N42">
        <v>1.4996000000000001E-2</v>
      </c>
      <c r="O42">
        <v>1.4322199999999998E-2</v>
      </c>
      <c r="P42">
        <v>1.3711800000000001E-2</v>
      </c>
      <c r="Q42">
        <v>1.3035400000000003E-2</v>
      </c>
      <c r="R42">
        <f t="shared" si="0"/>
        <v>300000</v>
      </c>
      <c r="S42">
        <v>5.62</v>
      </c>
      <c r="T42">
        <v>3</v>
      </c>
      <c r="U42">
        <v>11.47</v>
      </c>
      <c r="V42">
        <v>17</v>
      </c>
    </row>
    <row r="43" spans="1:22" x14ac:dyDescent="0.2">
      <c r="A43">
        <v>42</v>
      </c>
      <c r="B43">
        <v>3.09824E-2</v>
      </c>
      <c r="C43">
        <v>2.78354E-2</v>
      </c>
      <c r="D43">
        <v>2.3476599999999997E-2</v>
      </c>
      <c r="E43">
        <v>2.0496800000000003E-2</v>
      </c>
      <c r="F43">
        <v>1.7811799999999999E-2</v>
      </c>
      <c r="G43">
        <v>1.5813999999999998E-2</v>
      </c>
      <c r="H43">
        <v>1.5490599999999998E-2</v>
      </c>
      <c r="I43">
        <v>1.4401600000000001E-2</v>
      </c>
      <c r="J43">
        <v>3.09824E-2</v>
      </c>
      <c r="K43">
        <v>2.78354E-2</v>
      </c>
      <c r="L43">
        <v>2.3476599999999997E-2</v>
      </c>
      <c r="M43">
        <v>2.0496800000000003E-2</v>
      </c>
      <c r="N43">
        <v>1.7811799999999999E-2</v>
      </c>
      <c r="O43">
        <v>1.5813999999999998E-2</v>
      </c>
      <c r="P43">
        <v>1.5490599999999998E-2</v>
      </c>
      <c r="Q43">
        <v>1.4401600000000001E-2</v>
      </c>
      <c r="R43">
        <f t="shared" si="0"/>
        <v>300000</v>
      </c>
      <c r="S43">
        <v>5.69</v>
      </c>
      <c r="T43">
        <v>3</v>
      </c>
      <c r="U43">
        <v>11.48</v>
      </c>
      <c r="V43">
        <v>16</v>
      </c>
    </row>
    <row r="44" spans="1:22" x14ac:dyDescent="0.2">
      <c r="A44">
        <v>43</v>
      </c>
      <c r="B44">
        <v>1.7727180000000002E-2</v>
      </c>
      <c r="C44">
        <v>1.4654560000000001E-2</v>
      </c>
      <c r="D44">
        <v>1.1760200000000002E-2</v>
      </c>
      <c r="E44">
        <v>9.8973199999999976E-3</v>
      </c>
      <c r="F44">
        <v>9.0502600000000009E-3</v>
      </c>
      <c r="G44">
        <v>6.9497400000000003E-3</v>
      </c>
      <c r="H44">
        <v>6.1727199999999996E-3</v>
      </c>
      <c r="I44">
        <v>5.5835199999999998E-3</v>
      </c>
      <c r="J44">
        <v>1.7727180000000002E-2</v>
      </c>
      <c r="K44">
        <v>1.4654560000000001E-2</v>
      </c>
      <c r="L44">
        <v>1.1760200000000002E-2</v>
      </c>
      <c r="M44">
        <v>9.8973199999999976E-3</v>
      </c>
      <c r="N44">
        <v>9.0502600000000009E-3</v>
      </c>
      <c r="O44">
        <v>6.9497400000000003E-3</v>
      </c>
      <c r="P44">
        <v>6.1727199999999996E-3</v>
      </c>
      <c r="Q44">
        <v>5.5835199999999998E-3</v>
      </c>
      <c r="R44">
        <f t="shared" si="0"/>
        <v>400000</v>
      </c>
      <c r="S44">
        <v>4.96</v>
      </c>
      <c r="T44">
        <v>4</v>
      </c>
      <c r="U44">
        <v>11.79</v>
      </c>
      <c r="V44">
        <v>16</v>
      </c>
    </row>
    <row r="45" spans="1:22" x14ac:dyDescent="0.2">
      <c r="A45">
        <v>44</v>
      </c>
      <c r="B45">
        <v>9.2108399999999997E-3</v>
      </c>
      <c r="C45">
        <v>7.8669399999999994E-3</v>
      </c>
      <c r="D45">
        <v>6.5794800000000004E-3</v>
      </c>
      <c r="E45">
        <v>6.1681399999999999E-3</v>
      </c>
      <c r="F45">
        <v>5.7854000000000004E-3</v>
      </c>
      <c r="G45">
        <v>5.0769600000000002E-3</v>
      </c>
      <c r="H45">
        <v>4.8432800000000002E-3</v>
      </c>
      <c r="I45">
        <v>4.3041400000000006E-3</v>
      </c>
      <c r="J45">
        <v>9.2108399999999997E-3</v>
      </c>
      <c r="K45">
        <v>7.8669399999999994E-3</v>
      </c>
      <c r="L45">
        <v>6.5794800000000004E-3</v>
      </c>
      <c r="M45">
        <v>6.1681399999999999E-3</v>
      </c>
      <c r="N45">
        <v>5.7854000000000004E-3</v>
      </c>
      <c r="O45">
        <v>5.0769600000000002E-3</v>
      </c>
      <c r="P45">
        <v>4.8432800000000002E-3</v>
      </c>
      <c r="Q45">
        <v>4.3041400000000006E-3</v>
      </c>
      <c r="R45">
        <f t="shared" si="0"/>
        <v>300000</v>
      </c>
      <c r="S45">
        <v>4.8899999999999997</v>
      </c>
      <c r="T45">
        <v>3</v>
      </c>
      <c r="U45">
        <v>11.98</v>
      </c>
      <c r="V45">
        <v>16</v>
      </c>
    </row>
    <row r="46" spans="1:22" x14ac:dyDescent="0.2">
      <c r="A46">
        <v>45</v>
      </c>
      <c r="B46">
        <v>9.9789400000000004E-3</v>
      </c>
      <c r="C46">
        <v>8.6141999999999989E-3</v>
      </c>
      <c r="D46">
        <v>6.87866E-3</v>
      </c>
      <c r="E46">
        <v>6.2696799999999997E-3</v>
      </c>
      <c r="F46">
        <v>5.1298200000000002E-3</v>
      </c>
      <c r="G46">
        <v>4.8643999999999996E-3</v>
      </c>
      <c r="H46">
        <v>4.0881800000000003E-3</v>
      </c>
      <c r="I46">
        <v>3.7491800000000004E-3</v>
      </c>
      <c r="J46">
        <v>9.9789400000000004E-3</v>
      </c>
      <c r="K46">
        <v>8.6141999999999989E-3</v>
      </c>
      <c r="L46">
        <v>6.87866E-3</v>
      </c>
      <c r="M46">
        <v>6.2696799999999997E-3</v>
      </c>
      <c r="N46">
        <v>5.1298200000000002E-3</v>
      </c>
      <c r="O46">
        <v>4.8643999999999996E-3</v>
      </c>
      <c r="P46">
        <v>4.0881800000000003E-3</v>
      </c>
      <c r="Q46">
        <v>3.7491800000000004E-3</v>
      </c>
      <c r="R46">
        <f t="shared" si="0"/>
        <v>300000</v>
      </c>
      <c r="S46">
        <v>5.2</v>
      </c>
      <c r="T46">
        <v>3</v>
      </c>
      <c r="U46">
        <v>11.62</v>
      </c>
      <c r="V46">
        <v>16</v>
      </c>
    </row>
    <row r="47" spans="1:22" x14ac:dyDescent="0.2">
      <c r="A47">
        <v>46</v>
      </c>
      <c r="B47">
        <v>1.1585040000000001E-2</v>
      </c>
      <c r="C47">
        <v>1.001756E-2</v>
      </c>
      <c r="D47">
        <v>8.9936999999999986E-3</v>
      </c>
      <c r="E47">
        <v>7.4561600000000007E-3</v>
      </c>
      <c r="F47">
        <v>7.2623599999999998E-3</v>
      </c>
      <c r="G47">
        <v>6.6700800000000001E-3</v>
      </c>
      <c r="H47">
        <v>5.7626199999999995E-3</v>
      </c>
      <c r="I47">
        <v>5.3704799999999995E-3</v>
      </c>
      <c r="J47">
        <v>1.1585040000000001E-2</v>
      </c>
      <c r="K47">
        <v>1.001756E-2</v>
      </c>
      <c r="L47">
        <v>8.9936999999999986E-3</v>
      </c>
      <c r="M47">
        <v>7.4561600000000007E-3</v>
      </c>
      <c r="N47">
        <v>7.2623599999999998E-3</v>
      </c>
      <c r="O47">
        <v>6.6700800000000001E-3</v>
      </c>
      <c r="P47">
        <v>5.7626199999999995E-3</v>
      </c>
      <c r="Q47">
        <v>5.3704799999999995E-3</v>
      </c>
      <c r="R47">
        <f t="shared" si="0"/>
        <v>300000</v>
      </c>
      <c r="S47">
        <v>5.43</v>
      </c>
      <c r="T47">
        <v>3</v>
      </c>
      <c r="U47">
        <v>11.53</v>
      </c>
      <c r="V47">
        <v>15</v>
      </c>
    </row>
    <row r="48" spans="1:22" x14ac:dyDescent="0.2">
      <c r="A48">
        <v>47</v>
      </c>
      <c r="B48">
        <v>1.471864E-2</v>
      </c>
      <c r="C48">
        <v>1.2142780000000001E-2</v>
      </c>
      <c r="D48">
        <v>1.0554839999999999E-2</v>
      </c>
      <c r="E48">
        <v>9.5017000000000018E-3</v>
      </c>
      <c r="F48">
        <v>9.0532800000000004E-3</v>
      </c>
      <c r="G48">
        <v>7.8125599999999996E-3</v>
      </c>
      <c r="H48">
        <v>6.7826200000000005E-3</v>
      </c>
      <c r="I48">
        <v>6.4987400000000002E-3</v>
      </c>
      <c r="J48">
        <v>1.471864E-2</v>
      </c>
      <c r="K48">
        <v>1.2142780000000001E-2</v>
      </c>
      <c r="L48">
        <v>1.0554839999999999E-2</v>
      </c>
      <c r="M48">
        <v>9.5017000000000018E-3</v>
      </c>
      <c r="N48">
        <v>9.0532800000000004E-3</v>
      </c>
      <c r="O48">
        <v>7.8125599999999996E-3</v>
      </c>
      <c r="P48">
        <v>6.7826200000000005E-3</v>
      </c>
      <c r="Q48">
        <v>6.4987400000000002E-3</v>
      </c>
      <c r="R48">
        <f t="shared" si="0"/>
        <v>300000</v>
      </c>
      <c r="S48">
        <v>5.4</v>
      </c>
      <c r="T48">
        <v>3</v>
      </c>
      <c r="U48">
        <v>11.53</v>
      </c>
      <c r="V48">
        <v>14</v>
      </c>
    </row>
    <row r="49" spans="1:22" x14ac:dyDescent="0.2">
      <c r="A49">
        <v>48</v>
      </c>
      <c r="B49">
        <v>1.7280339999999998E-2</v>
      </c>
      <c r="C49">
        <v>1.5300379999999999E-2</v>
      </c>
      <c r="D49">
        <v>1.271972E-2</v>
      </c>
      <c r="E49">
        <v>1.052256E-2</v>
      </c>
      <c r="F49">
        <v>9.9967800000000002E-3</v>
      </c>
      <c r="G49">
        <v>9.11322E-3</v>
      </c>
      <c r="H49">
        <v>8.5181800000000002E-3</v>
      </c>
      <c r="I49">
        <v>7.8332000000000002E-3</v>
      </c>
      <c r="J49">
        <v>1.7280339999999998E-2</v>
      </c>
      <c r="K49">
        <v>1.5300379999999999E-2</v>
      </c>
      <c r="L49">
        <v>1.271972E-2</v>
      </c>
      <c r="M49">
        <v>1.052256E-2</v>
      </c>
      <c r="N49">
        <v>9.9967800000000002E-3</v>
      </c>
      <c r="O49">
        <v>9.11322E-3</v>
      </c>
      <c r="P49">
        <v>8.5181800000000002E-3</v>
      </c>
      <c r="Q49">
        <v>7.8332000000000002E-3</v>
      </c>
      <c r="R49">
        <f t="shared" si="0"/>
        <v>300000</v>
      </c>
      <c r="S49">
        <v>5.78</v>
      </c>
      <c r="T49">
        <v>3</v>
      </c>
      <c r="U49">
        <v>11.37</v>
      </c>
      <c r="V49">
        <v>13</v>
      </c>
    </row>
    <row r="50" spans="1:22" x14ac:dyDescent="0.2">
      <c r="A50">
        <v>49</v>
      </c>
      <c r="B50">
        <v>7.9297000000000013E-3</v>
      </c>
      <c r="C50">
        <v>7.3516799999999993E-3</v>
      </c>
      <c r="D50">
        <v>5.8251600000000011E-3</v>
      </c>
      <c r="E50">
        <v>5.6504200000000006E-3</v>
      </c>
      <c r="F50">
        <v>4.4669599999999999E-3</v>
      </c>
      <c r="G50">
        <v>4.0404000000000004E-3</v>
      </c>
      <c r="H50">
        <v>3.8925399999999999E-3</v>
      </c>
      <c r="I50">
        <v>3.6135399999999997E-3</v>
      </c>
      <c r="J50">
        <v>7.9297000000000013E-3</v>
      </c>
      <c r="K50">
        <v>7.3516799999999993E-3</v>
      </c>
      <c r="L50">
        <v>5.8251600000000011E-3</v>
      </c>
      <c r="M50">
        <v>5.6504200000000006E-3</v>
      </c>
      <c r="N50">
        <v>4.4669599999999999E-3</v>
      </c>
      <c r="O50">
        <v>4.0404000000000004E-3</v>
      </c>
      <c r="P50">
        <v>3.8925399999999999E-3</v>
      </c>
      <c r="Q50">
        <v>3.6135399999999997E-3</v>
      </c>
      <c r="R50">
        <f t="shared" si="0"/>
        <v>0</v>
      </c>
      <c r="S50">
        <v>8.32</v>
      </c>
      <c r="T50">
        <v>0</v>
      </c>
      <c r="U50">
        <v>9.26</v>
      </c>
      <c r="V50">
        <v>9</v>
      </c>
    </row>
    <row r="51" spans="1:22" x14ac:dyDescent="0.2">
      <c r="A51">
        <v>50</v>
      </c>
      <c r="B51">
        <v>8.5264600000000013E-3</v>
      </c>
      <c r="C51">
        <v>7.0709600000000011E-3</v>
      </c>
      <c r="D51">
        <v>6.1072800000000005E-3</v>
      </c>
      <c r="E51">
        <v>5.21442E-3</v>
      </c>
      <c r="F51">
        <v>4.7464600000000001E-3</v>
      </c>
      <c r="G51">
        <v>4.15688E-3</v>
      </c>
      <c r="H51">
        <v>3.8168799999999995E-3</v>
      </c>
      <c r="I51">
        <v>3.6200599999999992E-3</v>
      </c>
      <c r="J51">
        <v>8.5264600000000013E-3</v>
      </c>
      <c r="K51">
        <v>7.0709600000000011E-3</v>
      </c>
      <c r="L51">
        <v>6.1072800000000005E-3</v>
      </c>
      <c r="M51">
        <v>5.21442E-3</v>
      </c>
      <c r="N51">
        <v>4.7464600000000001E-3</v>
      </c>
      <c r="O51">
        <v>4.15688E-3</v>
      </c>
      <c r="P51">
        <v>3.8168799999999995E-3</v>
      </c>
      <c r="Q51">
        <v>3.6200599999999992E-3</v>
      </c>
      <c r="R51">
        <f t="shared" si="0"/>
        <v>0</v>
      </c>
      <c r="S51">
        <v>7.31</v>
      </c>
      <c r="T51">
        <v>0</v>
      </c>
      <c r="U51">
        <v>9.27</v>
      </c>
      <c r="V51">
        <v>11</v>
      </c>
    </row>
    <row r="52" spans="1:22" x14ac:dyDescent="0.2">
      <c r="A52">
        <v>51</v>
      </c>
      <c r="B52">
        <v>7.8618200000000003E-3</v>
      </c>
      <c r="C52">
        <v>7.0585200000000004E-3</v>
      </c>
      <c r="D52">
        <v>6.0587000000000002E-3</v>
      </c>
      <c r="E52">
        <v>5.6358199999999989E-3</v>
      </c>
      <c r="F52">
        <v>5.1488599999999999E-3</v>
      </c>
      <c r="G52">
        <v>4.0465799999999993E-3</v>
      </c>
      <c r="H52">
        <v>3.89098E-3</v>
      </c>
      <c r="I52">
        <v>3.6970799999999997E-3</v>
      </c>
      <c r="J52">
        <v>7.8618200000000003E-3</v>
      </c>
      <c r="K52">
        <v>7.0585200000000004E-3</v>
      </c>
      <c r="L52">
        <v>6.0587000000000002E-3</v>
      </c>
      <c r="M52">
        <v>5.6358199999999989E-3</v>
      </c>
      <c r="N52">
        <v>5.1488599999999999E-3</v>
      </c>
      <c r="O52">
        <v>4.0465799999999993E-3</v>
      </c>
      <c r="P52">
        <v>3.89098E-3</v>
      </c>
      <c r="Q52">
        <v>3.6970799999999997E-3</v>
      </c>
      <c r="R52">
        <f t="shared" si="0"/>
        <v>100000</v>
      </c>
      <c r="S52">
        <v>15.35</v>
      </c>
      <c r="T52">
        <v>1</v>
      </c>
      <c r="U52">
        <v>10.27</v>
      </c>
      <c r="V52">
        <v>17</v>
      </c>
    </row>
    <row r="53" spans="1:22" x14ac:dyDescent="0.2">
      <c r="A53">
        <v>52</v>
      </c>
      <c r="B53">
        <v>1.200348E-2</v>
      </c>
      <c r="C53">
        <v>9.9231800000000002E-3</v>
      </c>
      <c r="D53">
        <v>7.5215199999999994E-3</v>
      </c>
      <c r="E53">
        <v>6.4681600000000006E-3</v>
      </c>
      <c r="F53">
        <v>6.0498599999999998E-3</v>
      </c>
      <c r="G53">
        <v>5.6817999999999999E-3</v>
      </c>
      <c r="H53">
        <v>4.4259399999999997E-3</v>
      </c>
      <c r="I53">
        <v>3.6131599999999998E-3</v>
      </c>
      <c r="J53">
        <v>1.200348E-2</v>
      </c>
      <c r="K53">
        <v>9.9231800000000002E-3</v>
      </c>
      <c r="L53">
        <v>7.5215199999999994E-3</v>
      </c>
      <c r="M53">
        <v>6.4681600000000006E-3</v>
      </c>
      <c r="N53">
        <v>6.0498599999999998E-3</v>
      </c>
      <c r="O53">
        <v>5.6817999999999999E-3</v>
      </c>
      <c r="P53">
        <v>4.4259399999999997E-3</v>
      </c>
      <c r="Q53">
        <v>3.6131599999999998E-3</v>
      </c>
      <c r="R53">
        <f t="shared" si="0"/>
        <v>32300000</v>
      </c>
      <c r="S53">
        <v>19.670000000000002</v>
      </c>
      <c r="T53">
        <v>323</v>
      </c>
      <c r="U53">
        <v>1.49</v>
      </c>
      <c r="V53">
        <v>7</v>
      </c>
    </row>
    <row r="54" spans="1:22" x14ac:dyDescent="0.2">
      <c r="A54">
        <v>53</v>
      </c>
      <c r="B54">
        <v>1.2267180000000001E-2</v>
      </c>
      <c r="C54">
        <v>9.8056199999999993E-3</v>
      </c>
      <c r="D54">
        <v>8.7008399999999996E-3</v>
      </c>
      <c r="E54">
        <v>7.8118999999999992E-3</v>
      </c>
      <c r="F54">
        <v>7.2667200000000017E-3</v>
      </c>
      <c r="G54">
        <v>6.5081799999999997E-3</v>
      </c>
      <c r="H54">
        <v>5.4922199999999999E-3</v>
      </c>
      <c r="I54">
        <v>4.9486800000000004E-3</v>
      </c>
      <c r="J54">
        <v>1.2267180000000001E-2</v>
      </c>
      <c r="K54">
        <v>9.8056199999999993E-3</v>
      </c>
      <c r="L54">
        <v>8.7008399999999996E-3</v>
      </c>
      <c r="M54">
        <v>7.8118999999999992E-3</v>
      </c>
      <c r="N54">
        <v>7.2667200000000017E-3</v>
      </c>
      <c r="O54">
        <v>6.5081799999999997E-3</v>
      </c>
      <c r="P54">
        <v>5.4922199999999999E-3</v>
      </c>
      <c r="Q54">
        <v>4.9486800000000004E-3</v>
      </c>
      <c r="R54">
        <f t="shared" si="0"/>
        <v>215600000</v>
      </c>
      <c r="S54">
        <v>20.45</v>
      </c>
      <c r="T54">
        <v>2156</v>
      </c>
      <c r="U54">
        <v>0.44</v>
      </c>
      <c r="V54">
        <v>4</v>
      </c>
    </row>
    <row r="55" spans="1:22" x14ac:dyDescent="0.2">
      <c r="A55">
        <v>54</v>
      </c>
      <c r="B55">
        <v>1.2737480000000001E-2</v>
      </c>
      <c r="C55">
        <v>1.1619979999999999E-2</v>
      </c>
      <c r="D55">
        <v>1.0301880000000001E-2</v>
      </c>
      <c r="E55">
        <v>9.2338400000000001E-3</v>
      </c>
      <c r="F55">
        <v>8.2385399999999991E-3</v>
      </c>
      <c r="G55">
        <v>7.3035399999999999E-3</v>
      </c>
      <c r="H55">
        <v>6.7507599999999997E-3</v>
      </c>
      <c r="I55">
        <v>5.2132400000000001E-3</v>
      </c>
      <c r="J55">
        <v>1.2737480000000001E-2</v>
      </c>
      <c r="K55">
        <v>1.1619979999999999E-2</v>
      </c>
      <c r="L55">
        <v>1.0301880000000001E-2</v>
      </c>
      <c r="M55">
        <v>9.2338400000000001E-3</v>
      </c>
      <c r="N55">
        <v>8.2385399999999991E-3</v>
      </c>
      <c r="O55">
        <v>7.3035399999999999E-3</v>
      </c>
      <c r="P55">
        <v>6.7507599999999997E-3</v>
      </c>
      <c r="Q55">
        <v>5.2132400000000001E-3</v>
      </c>
      <c r="R55">
        <f t="shared" si="0"/>
        <v>185500000</v>
      </c>
      <c r="S55">
        <v>20.66</v>
      </c>
      <c r="T55">
        <v>1855</v>
      </c>
      <c r="U55">
        <v>0.15</v>
      </c>
      <c r="V55">
        <v>4</v>
      </c>
    </row>
    <row r="56" spans="1:22" x14ac:dyDescent="0.2">
      <c r="A56">
        <v>55</v>
      </c>
      <c r="B56">
        <v>9.2901399999999988E-3</v>
      </c>
      <c r="C56">
        <v>7.6177199999999997E-3</v>
      </c>
      <c r="D56">
        <v>7.0095000000000001E-3</v>
      </c>
      <c r="E56">
        <v>6.3985199999999996E-3</v>
      </c>
      <c r="F56">
        <v>4.9578000000000001E-3</v>
      </c>
      <c r="G56">
        <v>4.7167200000000006E-3</v>
      </c>
      <c r="H56">
        <v>3.87368E-3</v>
      </c>
      <c r="I56">
        <v>3.5929599999999992E-3</v>
      </c>
      <c r="J56">
        <v>9.2901399999999988E-3</v>
      </c>
      <c r="K56">
        <v>7.6177199999999997E-3</v>
      </c>
      <c r="L56">
        <v>7.0095000000000001E-3</v>
      </c>
      <c r="M56">
        <v>6.3985199999999996E-3</v>
      </c>
      <c r="N56">
        <v>4.9578000000000001E-3</v>
      </c>
      <c r="O56">
        <v>4.7167200000000006E-3</v>
      </c>
      <c r="P56">
        <v>3.87368E-3</v>
      </c>
      <c r="Q56">
        <v>3.5929599999999992E-3</v>
      </c>
      <c r="R56">
        <f t="shared" si="0"/>
        <v>600000</v>
      </c>
      <c r="S56">
        <v>7.82</v>
      </c>
      <c r="T56">
        <v>6</v>
      </c>
      <c r="U56">
        <v>9.66</v>
      </c>
      <c r="V56">
        <v>35</v>
      </c>
    </row>
    <row r="57" spans="1:22" x14ac:dyDescent="0.2">
      <c r="A57">
        <v>56</v>
      </c>
      <c r="B57">
        <v>1.58364E-2</v>
      </c>
      <c r="C57">
        <v>1.3230720000000001E-2</v>
      </c>
      <c r="D57">
        <v>9.293980000000002E-3</v>
      </c>
      <c r="E57">
        <v>8.3496200000000003E-3</v>
      </c>
      <c r="F57">
        <v>7.9120600000000003E-3</v>
      </c>
      <c r="G57">
        <v>6.8979000000000002E-3</v>
      </c>
      <c r="H57">
        <v>6.2517800000000002E-3</v>
      </c>
      <c r="I57">
        <v>5.6954400000000004E-3</v>
      </c>
      <c r="J57">
        <v>1.58364E-2</v>
      </c>
      <c r="K57">
        <v>1.3230720000000001E-2</v>
      </c>
      <c r="L57">
        <v>9.293980000000002E-3</v>
      </c>
      <c r="M57">
        <v>8.3496200000000003E-3</v>
      </c>
      <c r="N57">
        <v>7.9120600000000003E-3</v>
      </c>
      <c r="O57">
        <v>6.8979000000000002E-3</v>
      </c>
      <c r="P57">
        <v>6.2517800000000002E-3</v>
      </c>
      <c r="Q57">
        <v>5.6954400000000004E-3</v>
      </c>
      <c r="R57">
        <f t="shared" si="0"/>
        <v>600000</v>
      </c>
      <c r="S57">
        <v>7.89</v>
      </c>
      <c r="T57">
        <v>6</v>
      </c>
      <c r="U57">
        <v>9.84</v>
      </c>
      <c r="V57">
        <v>48</v>
      </c>
    </row>
    <row r="58" spans="1:22" x14ac:dyDescent="0.2">
      <c r="A58">
        <v>57</v>
      </c>
      <c r="B58">
        <v>9.4208199999999999E-3</v>
      </c>
      <c r="C58">
        <v>8.8721600000000005E-3</v>
      </c>
      <c r="D58">
        <v>7.9511400000000006E-3</v>
      </c>
      <c r="E58">
        <v>6.9340000000000001E-3</v>
      </c>
      <c r="F58">
        <v>5.6873800000000006E-3</v>
      </c>
      <c r="G58">
        <v>5.1002199999999999E-3</v>
      </c>
      <c r="H58">
        <v>4.9077800000000005E-3</v>
      </c>
      <c r="I58">
        <v>4.5913000000000013E-3</v>
      </c>
      <c r="J58">
        <v>9.4208199999999999E-3</v>
      </c>
      <c r="K58">
        <v>8.8721600000000005E-3</v>
      </c>
      <c r="L58">
        <v>7.9511400000000006E-3</v>
      </c>
      <c r="M58">
        <v>6.9340000000000001E-3</v>
      </c>
      <c r="N58">
        <v>5.6873800000000006E-3</v>
      </c>
      <c r="O58">
        <v>5.1002199999999999E-3</v>
      </c>
      <c r="P58">
        <v>4.9077800000000005E-3</v>
      </c>
      <c r="Q58">
        <v>4.5913000000000013E-3</v>
      </c>
      <c r="R58">
        <f t="shared" si="0"/>
        <v>900000</v>
      </c>
      <c r="S58">
        <v>7.8</v>
      </c>
      <c r="T58">
        <v>9</v>
      </c>
      <c r="U58">
        <v>9.84</v>
      </c>
      <c r="V58">
        <v>55</v>
      </c>
    </row>
    <row r="59" spans="1:22" x14ac:dyDescent="0.2">
      <c r="A59">
        <v>58</v>
      </c>
      <c r="B59">
        <v>1.8393E-2</v>
      </c>
      <c r="C59">
        <v>1.6191000000000004E-2</v>
      </c>
      <c r="D59">
        <v>1.085376E-2</v>
      </c>
      <c r="E59">
        <v>1.0068179999999999E-2</v>
      </c>
      <c r="F59">
        <v>9.1429200000000006E-3</v>
      </c>
      <c r="G59">
        <v>7.4936600000000009E-3</v>
      </c>
      <c r="H59">
        <v>7.0557600000000012E-3</v>
      </c>
      <c r="I59">
        <v>6.2962199999999999E-3</v>
      </c>
      <c r="J59">
        <v>1.8393E-2</v>
      </c>
      <c r="K59">
        <v>1.6191000000000004E-2</v>
      </c>
      <c r="L59">
        <v>1.085376E-2</v>
      </c>
      <c r="M59">
        <v>1.0068179999999999E-2</v>
      </c>
      <c r="N59">
        <v>9.1429200000000006E-3</v>
      </c>
      <c r="O59">
        <v>7.4936600000000009E-3</v>
      </c>
      <c r="P59">
        <v>7.0557600000000012E-3</v>
      </c>
      <c r="Q59">
        <v>6.2962199999999999E-3</v>
      </c>
      <c r="R59">
        <f t="shared" si="0"/>
        <v>3100000</v>
      </c>
      <c r="S59">
        <v>7.35</v>
      </c>
      <c r="T59">
        <v>31</v>
      </c>
      <c r="U59">
        <v>9.67</v>
      </c>
      <c r="V59">
        <v>58</v>
      </c>
    </row>
    <row r="60" spans="1:22" x14ac:dyDescent="0.2">
      <c r="A60">
        <v>59</v>
      </c>
      <c r="B60">
        <v>1.1730399999999998E-2</v>
      </c>
      <c r="C60">
        <v>9.5288000000000005E-3</v>
      </c>
      <c r="D60">
        <v>7.8218799999999998E-3</v>
      </c>
      <c r="E60">
        <v>6.9720200000000006E-3</v>
      </c>
      <c r="F60">
        <v>6.3149800000000004E-3</v>
      </c>
      <c r="G60">
        <v>5.4551800000000004E-3</v>
      </c>
      <c r="H60">
        <v>4.7569800000000001E-3</v>
      </c>
      <c r="I60">
        <v>4.2122400000000008E-3</v>
      </c>
      <c r="J60">
        <v>1.1730399999999998E-2</v>
      </c>
      <c r="K60">
        <v>9.5288000000000005E-3</v>
      </c>
      <c r="L60">
        <v>7.8218799999999998E-3</v>
      </c>
      <c r="M60">
        <v>6.9720200000000006E-3</v>
      </c>
      <c r="N60">
        <v>6.3149800000000004E-3</v>
      </c>
      <c r="O60">
        <v>5.4551800000000004E-3</v>
      </c>
      <c r="P60">
        <v>4.7569800000000001E-3</v>
      </c>
      <c r="Q60">
        <v>4.2122400000000008E-3</v>
      </c>
      <c r="R60">
        <f t="shared" si="0"/>
        <v>4200000</v>
      </c>
      <c r="S60">
        <v>7.29</v>
      </c>
      <c r="T60">
        <v>42</v>
      </c>
      <c r="U60">
        <v>10.24</v>
      </c>
      <c r="V60">
        <v>70</v>
      </c>
    </row>
    <row r="61" spans="1:22" x14ac:dyDescent="0.2">
      <c r="A61">
        <v>60</v>
      </c>
      <c r="B61">
        <v>1.9039400000000001E-2</v>
      </c>
      <c r="C61">
        <v>1.64488E-2</v>
      </c>
      <c r="D61">
        <v>1.2809160000000003E-2</v>
      </c>
      <c r="E61">
        <v>1.054212E-2</v>
      </c>
      <c r="F61">
        <v>8.8616400000000005E-3</v>
      </c>
      <c r="G61">
        <v>7.4387399999999992E-3</v>
      </c>
      <c r="H61">
        <v>6.8391399999999988E-3</v>
      </c>
      <c r="I61">
        <v>6.1046E-3</v>
      </c>
      <c r="J61">
        <v>1.9039400000000001E-2</v>
      </c>
      <c r="K61">
        <v>1.64488E-2</v>
      </c>
      <c r="L61">
        <v>1.2809160000000003E-2</v>
      </c>
      <c r="M61">
        <v>1.054212E-2</v>
      </c>
      <c r="N61">
        <v>8.8616400000000005E-3</v>
      </c>
      <c r="O61">
        <v>7.4387399999999992E-3</v>
      </c>
      <c r="P61">
        <v>6.8391399999999988E-3</v>
      </c>
      <c r="Q61">
        <v>6.1046E-3</v>
      </c>
      <c r="R61">
        <f t="shared" si="0"/>
        <v>3400000</v>
      </c>
      <c r="S61">
        <v>7.24</v>
      </c>
      <c r="T61">
        <v>34</v>
      </c>
      <c r="U61">
        <v>9.94</v>
      </c>
      <c r="V61">
        <v>72</v>
      </c>
    </row>
    <row r="62" spans="1:22" x14ac:dyDescent="0.2">
      <c r="A62">
        <v>61</v>
      </c>
      <c r="B62">
        <v>5.7411799999999992E-2</v>
      </c>
      <c r="C62">
        <v>4.9891400000000002E-2</v>
      </c>
      <c r="D62">
        <v>4.8380600000000003E-2</v>
      </c>
      <c r="E62">
        <v>3.6171800000000004E-2</v>
      </c>
      <c r="F62">
        <v>3.2480799999999997E-2</v>
      </c>
      <c r="G62">
        <v>2.8636000000000002E-2</v>
      </c>
      <c r="H62">
        <v>2.1969599999999999E-2</v>
      </c>
      <c r="I62">
        <v>1.9965799999999999E-2</v>
      </c>
      <c r="J62">
        <v>5.7411799999999992E-2</v>
      </c>
      <c r="K62">
        <v>4.9891400000000002E-2</v>
      </c>
      <c r="L62">
        <v>4.8380600000000003E-2</v>
      </c>
      <c r="M62">
        <v>3.6171800000000004E-2</v>
      </c>
      <c r="N62">
        <v>3.2480799999999997E-2</v>
      </c>
      <c r="O62">
        <v>2.8636000000000002E-2</v>
      </c>
      <c r="P62">
        <v>2.1969599999999999E-2</v>
      </c>
      <c r="Q62">
        <v>1.9965799999999999E-2</v>
      </c>
      <c r="R62">
        <f t="shared" si="0"/>
        <v>6400000</v>
      </c>
      <c r="S62">
        <v>7.17</v>
      </c>
      <c r="T62">
        <v>64</v>
      </c>
      <c r="U62">
        <v>10.08</v>
      </c>
      <c r="V62">
        <v>33</v>
      </c>
    </row>
    <row r="63" spans="1:22" x14ac:dyDescent="0.2">
      <c r="A63">
        <v>62</v>
      </c>
      <c r="B63">
        <v>3.1039400000000002E-2</v>
      </c>
      <c r="C63">
        <v>2.7220000000000001E-2</v>
      </c>
      <c r="D63">
        <v>2.5316399999999999E-2</v>
      </c>
      <c r="E63">
        <v>2.1843400000000002E-2</v>
      </c>
      <c r="F63">
        <v>2.1060200000000001E-2</v>
      </c>
      <c r="G63">
        <v>1.9179599999999998E-2</v>
      </c>
      <c r="H63">
        <v>1.6786600000000002E-2</v>
      </c>
      <c r="I63">
        <v>1.53808E-2</v>
      </c>
      <c r="J63">
        <v>3.1039400000000002E-2</v>
      </c>
      <c r="K63">
        <v>2.7220000000000001E-2</v>
      </c>
      <c r="L63">
        <v>2.5316399999999999E-2</v>
      </c>
      <c r="M63">
        <v>2.1843400000000002E-2</v>
      </c>
      <c r="N63">
        <v>2.1060200000000001E-2</v>
      </c>
      <c r="O63">
        <v>1.9179599999999998E-2</v>
      </c>
      <c r="P63">
        <v>1.6786600000000002E-2</v>
      </c>
      <c r="Q63">
        <v>1.53808E-2</v>
      </c>
      <c r="R63">
        <f t="shared" si="0"/>
        <v>11800000</v>
      </c>
      <c r="S63">
        <v>7.09</v>
      </c>
      <c r="T63">
        <v>118</v>
      </c>
      <c r="U63">
        <v>10.24</v>
      </c>
      <c r="V63">
        <v>23</v>
      </c>
    </row>
    <row r="64" spans="1:22" x14ac:dyDescent="0.2">
      <c r="A64">
        <v>63</v>
      </c>
      <c r="B64">
        <v>3.8590599999999996E-2</v>
      </c>
      <c r="C64">
        <v>3.4893800000000003E-2</v>
      </c>
      <c r="D64">
        <v>3.1582800000000008E-2</v>
      </c>
      <c r="E64">
        <v>2.7536600000000001E-2</v>
      </c>
      <c r="F64">
        <v>2.5193200000000006E-2</v>
      </c>
      <c r="G64">
        <v>2.3687400000000004E-2</v>
      </c>
      <c r="H64">
        <v>2.1897E-2</v>
      </c>
      <c r="I64">
        <v>1.9824399999999999E-2</v>
      </c>
      <c r="J64">
        <v>3.8590599999999996E-2</v>
      </c>
      <c r="K64">
        <v>3.4893800000000003E-2</v>
      </c>
      <c r="L64">
        <v>3.1582800000000008E-2</v>
      </c>
      <c r="M64">
        <v>2.7536600000000001E-2</v>
      </c>
      <c r="N64">
        <v>2.5193200000000006E-2</v>
      </c>
      <c r="O64">
        <v>2.3687400000000004E-2</v>
      </c>
      <c r="P64">
        <v>2.1897E-2</v>
      </c>
      <c r="Q64">
        <v>1.9824399999999999E-2</v>
      </c>
      <c r="R64">
        <f t="shared" si="0"/>
        <v>10800000</v>
      </c>
      <c r="S64">
        <v>7.13</v>
      </c>
      <c r="T64">
        <v>108</v>
      </c>
      <c r="U64">
        <v>10.16</v>
      </c>
      <c r="V64">
        <v>17</v>
      </c>
    </row>
    <row r="65" spans="1:22" x14ac:dyDescent="0.2">
      <c r="A65">
        <v>64</v>
      </c>
      <c r="B65">
        <v>3.5222299999999998E-2</v>
      </c>
      <c r="C65">
        <v>3.0824259999999999E-2</v>
      </c>
      <c r="D65">
        <v>2.6332959999999999E-2</v>
      </c>
      <c r="E65">
        <v>1.7319640000000004E-2</v>
      </c>
      <c r="F65">
        <v>1.6478660000000003E-2</v>
      </c>
      <c r="G65">
        <v>1.2700639999999999E-2</v>
      </c>
      <c r="H65">
        <v>1.127556E-2</v>
      </c>
      <c r="I65">
        <v>9.9979199999999987E-3</v>
      </c>
      <c r="J65">
        <v>3.5222299999999998E-2</v>
      </c>
      <c r="K65">
        <v>3.0824259999999999E-2</v>
      </c>
      <c r="L65">
        <v>2.6332959999999999E-2</v>
      </c>
      <c r="M65">
        <v>1.7319640000000004E-2</v>
      </c>
      <c r="N65">
        <v>1.6478660000000003E-2</v>
      </c>
      <c r="O65">
        <v>1.2700639999999999E-2</v>
      </c>
      <c r="P65">
        <v>1.127556E-2</v>
      </c>
      <c r="Q65">
        <v>9.9979199999999987E-3</v>
      </c>
      <c r="R65">
        <f t="shared" si="0"/>
        <v>6300000</v>
      </c>
      <c r="S65">
        <v>7.09</v>
      </c>
      <c r="T65">
        <v>63</v>
      </c>
      <c r="U65">
        <v>10.15</v>
      </c>
      <c r="V65">
        <v>15</v>
      </c>
    </row>
    <row r="66" spans="1:22" x14ac:dyDescent="0.2">
      <c r="A66">
        <v>65</v>
      </c>
      <c r="B66">
        <v>2.9640939999999998E-2</v>
      </c>
      <c r="C66">
        <v>2.536472E-2</v>
      </c>
      <c r="D66">
        <v>1.71662E-2</v>
      </c>
      <c r="E66">
        <v>1.5733299999999999E-2</v>
      </c>
      <c r="F66">
        <v>1.4930160000000001E-2</v>
      </c>
      <c r="G66">
        <v>1.339766E-2</v>
      </c>
      <c r="H66">
        <v>1.1337460000000001E-2</v>
      </c>
      <c r="I66">
        <v>9.2798000000000012E-3</v>
      </c>
      <c r="J66">
        <v>2.9640939999999998E-2</v>
      </c>
      <c r="K66">
        <v>2.536472E-2</v>
      </c>
      <c r="L66">
        <v>1.71662E-2</v>
      </c>
      <c r="M66">
        <v>1.5733299999999999E-2</v>
      </c>
      <c r="N66">
        <v>1.4930160000000001E-2</v>
      </c>
      <c r="O66">
        <v>1.339766E-2</v>
      </c>
      <c r="P66">
        <v>1.1337460000000001E-2</v>
      </c>
      <c r="Q66">
        <v>9.2798000000000012E-3</v>
      </c>
      <c r="R66">
        <f t="shared" si="0"/>
        <v>2300000</v>
      </c>
      <c r="S66">
        <v>6.94</v>
      </c>
      <c r="T66">
        <v>23</v>
      </c>
      <c r="U66">
        <v>10.25</v>
      </c>
      <c r="V66">
        <v>14</v>
      </c>
    </row>
    <row r="67" spans="1:22" x14ac:dyDescent="0.2">
      <c r="A67">
        <v>66</v>
      </c>
      <c r="B67">
        <v>3.4387399999999999E-2</v>
      </c>
      <c r="C67">
        <v>3.0186599999999997E-2</v>
      </c>
      <c r="D67">
        <v>2.3224399999999999E-2</v>
      </c>
      <c r="E67">
        <v>2.1100000000000001E-2</v>
      </c>
      <c r="F67">
        <v>1.8976799999999999E-2</v>
      </c>
      <c r="G67">
        <v>1.6138720000000002E-2</v>
      </c>
      <c r="H67">
        <v>1.461962E-2</v>
      </c>
      <c r="I67">
        <v>1.3725419999999999E-2</v>
      </c>
      <c r="J67">
        <v>3.4387399999999999E-2</v>
      </c>
      <c r="K67">
        <v>3.0186599999999997E-2</v>
      </c>
      <c r="L67">
        <v>2.3224399999999999E-2</v>
      </c>
      <c r="M67">
        <v>2.1100000000000001E-2</v>
      </c>
      <c r="N67">
        <v>1.8976799999999999E-2</v>
      </c>
      <c r="O67">
        <v>1.6138720000000002E-2</v>
      </c>
      <c r="P67">
        <v>1.461962E-2</v>
      </c>
      <c r="Q67">
        <v>1.3725419999999999E-2</v>
      </c>
      <c r="R67">
        <f t="shared" ref="R67:R121" si="1">T67*100000</f>
        <v>1100000</v>
      </c>
      <c r="S67">
        <v>6.99</v>
      </c>
      <c r="T67">
        <v>11</v>
      </c>
      <c r="U67">
        <v>10.33</v>
      </c>
      <c r="V67">
        <v>14</v>
      </c>
    </row>
    <row r="68" spans="1:22" x14ac:dyDescent="0.2">
      <c r="A68">
        <v>67</v>
      </c>
      <c r="B68">
        <v>1.1561100000000001E-2</v>
      </c>
      <c r="C68">
        <v>9.7187000000000003E-3</v>
      </c>
      <c r="D68">
        <v>8.2941600000000001E-3</v>
      </c>
      <c r="E68">
        <v>7.0101799999999995E-3</v>
      </c>
      <c r="F68">
        <v>6.4144199999999997E-3</v>
      </c>
      <c r="G68">
        <v>5.6752799999999996E-3</v>
      </c>
      <c r="H68">
        <v>5.2785000000000002E-3</v>
      </c>
      <c r="I68">
        <v>5.1547399999999997E-3</v>
      </c>
      <c r="J68">
        <v>1.1561100000000001E-2</v>
      </c>
      <c r="K68">
        <v>9.7187000000000003E-3</v>
      </c>
      <c r="L68">
        <v>8.2941600000000001E-3</v>
      </c>
      <c r="M68">
        <v>7.0101799999999995E-3</v>
      </c>
      <c r="N68">
        <v>6.4144199999999997E-3</v>
      </c>
      <c r="O68">
        <v>5.6752799999999996E-3</v>
      </c>
      <c r="P68">
        <v>5.2785000000000002E-3</v>
      </c>
      <c r="Q68">
        <v>5.1547399999999997E-3</v>
      </c>
      <c r="R68">
        <f t="shared" si="1"/>
        <v>300000</v>
      </c>
      <c r="S68">
        <v>6.88</v>
      </c>
      <c r="T68">
        <v>3</v>
      </c>
      <c r="U68">
        <v>10.44</v>
      </c>
      <c r="V68">
        <v>13</v>
      </c>
    </row>
    <row r="69" spans="1:22" x14ac:dyDescent="0.2">
      <c r="A69">
        <v>68</v>
      </c>
      <c r="B69">
        <v>7.9362800000000004E-3</v>
      </c>
      <c r="C69">
        <v>5.7228199999999991E-3</v>
      </c>
      <c r="D69">
        <v>5.3048799999999997E-3</v>
      </c>
      <c r="E69">
        <v>4.7861999999999991E-3</v>
      </c>
      <c r="F69">
        <v>3.9126999999999999E-3</v>
      </c>
      <c r="G69">
        <v>3.4917200000000002E-3</v>
      </c>
      <c r="H69">
        <v>3.3449200000000004E-3</v>
      </c>
      <c r="I69">
        <v>3.1984800000000001E-3</v>
      </c>
      <c r="J69">
        <v>7.9362800000000004E-3</v>
      </c>
      <c r="K69">
        <v>5.7228199999999991E-3</v>
      </c>
      <c r="L69">
        <v>5.3048799999999997E-3</v>
      </c>
      <c r="M69">
        <v>4.7861999999999991E-3</v>
      </c>
      <c r="N69">
        <v>3.9126999999999999E-3</v>
      </c>
      <c r="O69">
        <v>3.4917200000000002E-3</v>
      </c>
      <c r="P69">
        <v>3.3449200000000004E-3</v>
      </c>
      <c r="Q69">
        <v>3.1984800000000001E-3</v>
      </c>
      <c r="R69">
        <f t="shared" si="1"/>
        <v>600000</v>
      </c>
      <c r="S69">
        <v>7.34</v>
      </c>
      <c r="T69">
        <v>6</v>
      </c>
      <c r="U69">
        <v>10.25</v>
      </c>
      <c r="V69">
        <v>15</v>
      </c>
    </row>
    <row r="70" spans="1:22" x14ac:dyDescent="0.2">
      <c r="A70">
        <v>69</v>
      </c>
      <c r="B70">
        <v>9.3766199999999987E-3</v>
      </c>
      <c r="C70">
        <v>7.7762999999999999E-3</v>
      </c>
      <c r="D70">
        <v>6.4421800000000005E-3</v>
      </c>
      <c r="E70">
        <v>5.7316600000000004E-3</v>
      </c>
      <c r="F70">
        <v>5.4487399999999988E-3</v>
      </c>
      <c r="G70">
        <v>4.9054600000000004E-3</v>
      </c>
      <c r="H70">
        <v>4.2604999999999995E-3</v>
      </c>
      <c r="I70">
        <v>3.8910800000000003E-3</v>
      </c>
      <c r="J70">
        <v>9.3766199999999987E-3</v>
      </c>
      <c r="K70">
        <v>7.7762999999999999E-3</v>
      </c>
      <c r="L70">
        <v>6.4421800000000005E-3</v>
      </c>
      <c r="M70">
        <v>5.7316600000000004E-3</v>
      </c>
      <c r="N70">
        <v>5.4487399999999988E-3</v>
      </c>
      <c r="O70">
        <v>4.9054600000000004E-3</v>
      </c>
      <c r="P70">
        <v>4.2604999999999995E-3</v>
      </c>
      <c r="Q70">
        <v>3.8910800000000003E-3</v>
      </c>
      <c r="R70">
        <f t="shared" si="1"/>
        <v>2100000</v>
      </c>
      <c r="S70">
        <v>7.65</v>
      </c>
      <c r="T70">
        <v>21</v>
      </c>
      <c r="U70">
        <v>9.83</v>
      </c>
      <c r="V70">
        <v>12</v>
      </c>
    </row>
    <row r="71" spans="1:22" x14ac:dyDescent="0.2">
      <c r="A71">
        <v>70</v>
      </c>
      <c r="B71">
        <v>1.3893360000000002E-2</v>
      </c>
      <c r="C71">
        <v>1.0733040000000001E-2</v>
      </c>
      <c r="D71">
        <v>8.3422200000000009E-3</v>
      </c>
      <c r="E71">
        <v>6.9470799999999996E-3</v>
      </c>
      <c r="F71">
        <v>6.1968800000000001E-3</v>
      </c>
      <c r="G71">
        <v>4.8847999999999999E-3</v>
      </c>
      <c r="H71">
        <v>4.37536E-3</v>
      </c>
      <c r="I71">
        <v>4.084159999999999E-3</v>
      </c>
      <c r="J71">
        <v>1.3893360000000002E-2</v>
      </c>
      <c r="K71">
        <v>1.0733040000000001E-2</v>
      </c>
      <c r="L71">
        <v>8.3422200000000009E-3</v>
      </c>
      <c r="M71">
        <v>6.9470799999999996E-3</v>
      </c>
      <c r="N71">
        <v>6.1968800000000001E-3</v>
      </c>
      <c r="O71">
        <v>4.8847999999999999E-3</v>
      </c>
      <c r="P71">
        <v>4.37536E-3</v>
      </c>
      <c r="Q71">
        <v>4.084159999999999E-3</v>
      </c>
      <c r="R71">
        <f t="shared" si="1"/>
        <v>1800000</v>
      </c>
      <c r="S71">
        <v>7.92</v>
      </c>
      <c r="T71">
        <v>18</v>
      </c>
      <c r="U71">
        <v>9.66</v>
      </c>
      <c r="V71">
        <v>10</v>
      </c>
    </row>
    <row r="72" spans="1:22" x14ac:dyDescent="0.2">
      <c r="A72">
        <v>71</v>
      </c>
      <c r="B72">
        <v>1.6611799999999999E-2</v>
      </c>
      <c r="C72">
        <v>1.5431999999999998E-2</v>
      </c>
      <c r="D72">
        <v>1.1176220000000001E-2</v>
      </c>
      <c r="E72">
        <v>8.6040200000000004E-3</v>
      </c>
      <c r="F72">
        <v>6.9466599999999986E-3</v>
      </c>
      <c r="G72">
        <v>5.8258000000000008E-3</v>
      </c>
      <c r="H72">
        <v>4.8590999999999999E-3</v>
      </c>
      <c r="I72">
        <v>3.5809399999999999E-3</v>
      </c>
      <c r="J72">
        <v>1.6611799999999999E-2</v>
      </c>
      <c r="K72">
        <v>1.5431999999999998E-2</v>
      </c>
      <c r="L72">
        <v>1.1176220000000001E-2</v>
      </c>
      <c r="M72">
        <v>8.6040200000000004E-3</v>
      </c>
      <c r="N72">
        <v>6.9466599999999986E-3</v>
      </c>
      <c r="O72">
        <v>5.8258000000000008E-3</v>
      </c>
      <c r="P72">
        <v>4.8590999999999999E-3</v>
      </c>
      <c r="Q72">
        <v>3.5809399999999999E-3</v>
      </c>
      <c r="R72">
        <f t="shared" si="1"/>
        <v>1100000</v>
      </c>
      <c r="S72">
        <v>7.74</v>
      </c>
      <c r="T72">
        <v>11</v>
      </c>
      <c r="U72">
        <v>9.66</v>
      </c>
      <c r="V72">
        <v>10</v>
      </c>
    </row>
    <row r="73" spans="1:22" x14ac:dyDescent="0.2">
      <c r="A73">
        <v>72</v>
      </c>
      <c r="B73">
        <v>9.6564200000000006E-3</v>
      </c>
      <c r="C73">
        <v>7.8953400000000007E-3</v>
      </c>
      <c r="D73">
        <v>7.3085399999999997E-3</v>
      </c>
      <c r="E73">
        <v>6.4732999999999995E-3</v>
      </c>
      <c r="F73">
        <v>6.1915399999999997E-3</v>
      </c>
      <c r="G73">
        <v>5.3472800000000003E-3</v>
      </c>
      <c r="H73">
        <v>4.6871400000000002E-3</v>
      </c>
      <c r="I73">
        <v>4.1425199999999994E-3</v>
      </c>
      <c r="J73">
        <v>9.6564200000000006E-3</v>
      </c>
      <c r="K73">
        <v>7.8953400000000007E-3</v>
      </c>
      <c r="L73">
        <v>7.3085399999999997E-3</v>
      </c>
      <c r="M73">
        <v>6.4732999999999995E-3</v>
      </c>
      <c r="N73">
        <v>6.1915399999999997E-3</v>
      </c>
      <c r="O73">
        <v>5.3472800000000003E-3</v>
      </c>
      <c r="P73">
        <v>4.6871400000000002E-3</v>
      </c>
      <c r="Q73">
        <v>4.1425199999999994E-3</v>
      </c>
      <c r="R73">
        <f t="shared" si="1"/>
        <v>1100000</v>
      </c>
      <c r="S73">
        <v>7.52</v>
      </c>
      <c r="T73">
        <v>11</v>
      </c>
      <c r="U73">
        <v>9.7899999999999991</v>
      </c>
      <c r="V73">
        <v>10</v>
      </c>
    </row>
    <row r="74" spans="1:22" x14ac:dyDescent="0.2">
      <c r="A74">
        <v>73</v>
      </c>
      <c r="B74">
        <v>1.0452800000000002E-2</v>
      </c>
      <c r="C74">
        <v>9.5936400000000005E-3</v>
      </c>
      <c r="D74">
        <v>7.3221599999999994E-3</v>
      </c>
      <c r="E74">
        <v>5.3678600000000003E-3</v>
      </c>
      <c r="F74">
        <v>4.6875200000000006E-3</v>
      </c>
      <c r="G74">
        <v>3.8687399999999999E-3</v>
      </c>
      <c r="H74">
        <v>3.4735E-3</v>
      </c>
      <c r="I74">
        <v>3.0991199999999999E-3</v>
      </c>
      <c r="J74">
        <v>1.0452800000000002E-2</v>
      </c>
      <c r="K74">
        <v>9.5936400000000005E-3</v>
      </c>
      <c r="L74">
        <v>7.3221599999999994E-3</v>
      </c>
      <c r="M74">
        <v>5.3678600000000003E-3</v>
      </c>
      <c r="N74">
        <v>4.6875200000000006E-3</v>
      </c>
      <c r="O74">
        <v>3.8687399999999999E-3</v>
      </c>
      <c r="P74">
        <v>3.4735E-3</v>
      </c>
      <c r="Q74">
        <v>3.0991199999999999E-3</v>
      </c>
      <c r="R74">
        <f t="shared" si="1"/>
        <v>600000</v>
      </c>
      <c r="S74">
        <v>6.82</v>
      </c>
      <c r="T74">
        <v>6</v>
      </c>
      <c r="U74">
        <v>10.43</v>
      </c>
      <c r="V74">
        <v>10</v>
      </c>
    </row>
    <row r="75" spans="1:22" x14ac:dyDescent="0.2">
      <c r="A75">
        <v>74</v>
      </c>
      <c r="B75">
        <v>8.7709000000000016E-3</v>
      </c>
      <c r="C75">
        <v>7.9232800000000013E-3</v>
      </c>
      <c r="D75">
        <v>5.4942399999999992E-3</v>
      </c>
      <c r="E75">
        <v>5.0728800000000001E-3</v>
      </c>
      <c r="F75">
        <v>4.7048400000000001E-3</v>
      </c>
      <c r="G75">
        <v>3.7370399999999996E-3</v>
      </c>
      <c r="H75">
        <v>3.4961800000000002E-3</v>
      </c>
      <c r="I75">
        <v>3.2101600000000001E-3</v>
      </c>
      <c r="J75">
        <v>8.7709000000000016E-3</v>
      </c>
      <c r="K75">
        <v>7.9232800000000013E-3</v>
      </c>
      <c r="L75">
        <v>5.4942399999999992E-3</v>
      </c>
      <c r="M75">
        <v>5.0728800000000001E-3</v>
      </c>
      <c r="N75">
        <v>4.7048400000000001E-3</v>
      </c>
      <c r="O75">
        <v>3.7370399999999996E-3</v>
      </c>
      <c r="P75">
        <v>3.4961800000000002E-3</v>
      </c>
      <c r="Q75">
        <v>3.2101600000000001E-3</v>
      </c>
      <c r="R75">
        <f t="shared" si="1"/>
        <v>600000</v>
      </c>
      <c r="S75">
        <v>6.82</v>
      </c>
      <c r="T75">
        <v>6</v>
      </c>
      <c r="U75">
        <v>10.52</v>
      </c>
      <c r="V75">
        <v>11</v>
      </c>
    </row>
    <row r="76" spans="1:22" x14ac:dyDescent="0.2">
      <c r="A76">
        <v>75</v>
      </c>
      <c r="B76">
        <v>8.5266000000000005E-3</v>
      </c>
      <c r="C76">
        <v>7.3419400000000008E-3</v>
      </c>
      <c r="D76">
        <v>6.0082199999999999E-3</v>
      </c>
      <c r="E76">
        <v>5.2003399999999995E-3</v>
      </c>
      <c r="F76">
        <v>4.8429199999999997E-3</v>
      </c>
      <c r="G76">
        <v>4.4275199999999999E-3</v>
      </c>
      <c r="H76">
        <v>4.2314000000000006E-3</v>
      </c>
      <c r="I76">
        <v>3.91472E-3</v>
      </c>
      <c r="J76">
        <v>8.5266000000000005E-3</v>
      </c>
      <c r="K76">
        <v>7.3419400000000008E-3</v>
      </c>
      <c r="L76">
        <v>6.0082199999999999E-3</v>
      </c>
      <c r="M76">
        <v>5.2003399999999995E-3</v>
      </c>
      <c r="N76">
        <v>4.8429199999999997E-3</v>
      </c>
      <c r="O76">
        <v>4.4275199999999999E-3</v>
      </c>
      <c r="P76">
        <v>4.2314000000000006E-3</v>
      </c>
      <c r="Q76">
        <v>3.91472E-3</v>
      </c>
      <c r="R76">
        <f t="shared" si="1"/>
        <v>400000</v>
      </c>
      <c r="S76">
        <v>6.97</v>
      </c>
      <c r="T76">
        <v>4</v>
      </c>
      <c r="U76">
        <v>10.31</v>
      </c>
      <c r="V76">
        <v>11</v>
      </c>
    </row>
    <row r="77" spans="1:22" x14ac:dyDescent="0.2">
      <c r="A77">
        <v>76</v>
      </c>
      <c r="B77">
        <v>1.041014E-2</v>
      </c>
      <c r="C77">
        <v>9.0103000000000006E-3</v>
      </c>
      <c r="D77">
        <v>6.0066800000000004E-3</v>
      </c>
      <c r="E77">
        <v>4.4221999999999994E-3</v>
      </c>
      <c r="F77">
        <v>3.97548E-3</v>
      </c>
      <c r="G77">
        <v>3.62284E-3</v>
      </c>
      <c r="H77">
        <v>3.2959199999999995E-3</v>
      </c>
      <c r="I77">
        <v>2.7739399999999999E-3</v>
      </c>
      <c r="J77">
        <v>1.041014E-2</v>
      </c>
      <c r="K77">
        <v>9.0103000000000006E-3</v>
      </c>
      <c r="L77">
        <v>6.0066800000000004E-3</v>
      </c>
      <c r="M77">
        <v>4.4221999999999994E-3</v>
      </c>
      <c r="N77">
        <v>3.97548E-3</v>
      </c>
      <c r="O77">
        <v>3.62284E-3</v>
      </c>
      <c r="P77">
        <v>3.2959199999999995E-3</v>
      </c>
      <c r="Q77">
        <v>2.7739399999999999E-3</v>
      </c>
      <c r="R77">
        <f t="shared" si="1"/>
        <v>400000</v>
      </c>
      <c r="S77">
        <v>6.94</v>
      </c>
      <c r="T77">
        <v>4</v>
      </c>
      <c r="U77">
        <v>10.31</v>
      </c>
      <c r="V77">
        <v>10</v>
      </c>
    </row>
    <row r="78" spans="1:22" x14ac:dyDescent="0.2">
      <c r="A78">
        <v>77</v>
      </c>
      <c r="B78">
        <v>1.1447860000000001E-2</v>
      </c>
      <c r="C78">
        <v>9.71232E-3</v>
      </c>
      <c r="D78">
        <v>8.8703000000000011E-3</v>
      </c>
      <c r="E78">
        <v>7.0993600000000007E-3</v>
      </c>
      <c r="F78">
        <v>5.8423399999999997E-3</v>
      </c>
      <c r="G78">
        <v>5.2905599999999997E-3</v>
      </c>
      <c r="H78">
        <v>5.1287400000000006E-3</v>
      </c>
      <c r="I78">
        <v>4.6108E-3</v>
      </c>
      <c r="J78">
        <v>1.1447860000000001E-2</v>
      </c>
      <c r="K78">
        <v>9.71232E-3</v>
      </c>
      <c r="L78">
        <v>8.8703000000000011E-3</v>
      </c>
      <c r="M78">
        <v>7.0993600000000007E-3</v>
      </c>
      <c r="N78">
        <v>5.8423399999999997E-3</v>
      </c>
      <c r="O78">
        <v>5.2905599999999997E-3</v>
      </c>
      <c r="P78">
        <v>5.1287400000000006E-3</v>
      </c>
      <c r="Q78">
        <v>4.6108E-3</v>
      </c>
      <c r="R78">
        <f t="shared" si="1"/>
        <v>1600000</v>
      </c>
      <c r="S78">
        <v>6.93</v>
      </c>
      <c r="T78">
        <v>16</v>
      </c>
      <c r="U78">
        <v>10.37</v>
      </c>
      <c r="V78">
        <v>10</v>
      </c>
    </row>
    <row r="79" spans="1:22" x14ac:dyDescent="0.2">
      <c r="A79">
        <v>78</v>
      </c>
      <c r="B79">
        <v>7.8479399999999994E-3</v>
      </c>
      <c r="C79">
        <v>6.4225799999999998E-3</v>
      </c>
      <c r="D79">
        <v>5.3802199999999998E-3</v>
      </c>
      <c r="E79">
        <v>4.7050599999999996E-3</v>
      </c>
      <c r="F79">
        <v>4.3746000000000011E-3</v>
      </c>
      <c r="G79">
        <v>4.1894000000000002E-3</v>
      </c>
      <c r="H79">
        <v>3.99096E-3</v>
      </c>
      <c r="I79">
        <v>3.7526000000000005E-3</v>
      </c>
      <c r="J79">
        <v>7.8479399999999994E-3</v>
      </c>
      <c r="K79">
        <v>6.4225799999999998E-3</v>
      </c>
      <c r="L79">
        <v>5.3802199999999998E-3</v>
      </c>
      <c r="M79">
        <v>4.7050599999999996E-3</v>
      </c>
      <c r="N79">
        <v>4.3746000000000011E-3</v>
      </c>
      <c r="O79">
        <v>4.1894000000000002E-3</v>
      </c>
      <c r="P79">
        <v>3.99096E-3</v>
      </c>
      <c r="Q79">
        <v>3.7526000000000005E-3</v>
      </c>
      <c r="R79">
        <f t="shared" si="1"/>
        <v>2100000</v>
      </c>
      <c r="S79">
        <v>6.84</v>
      </c>
      <c r="T79">
        <v>21</v>
      </c>
      <c r="U79">
        <v>10.37</v>
      </c>
      <c r="V79">
        <v>11</v>
      </c>
    </row>
    <row r="80" spans="1:22" x14ac:dyDescent="0.2">
      <c r="A80">
        <v>79</v>
      </c>
      <c r="B80">
        <v>1.1724160000000001E-2</v>
      </c>
      <c r="C80">
        <v>9.9319999999999999E-3</v>
      </c>
      <c r="D80">
        <v>8.1381600000000002E-3</v>
      </c>
      <c r="E80">
        <v>7.4628799999999999E-3</v>
      </c>
      <c r="F80">
        <v>6.4371200000000002E-3</v>
      </c>
      <c r="G80">
        <v>5.6904799999999995E-3</v>
      </c>
      <c r="H80">
        <v>5.03448E-3</v>
      </c>
      <c r="I80">
        <v>4.4882199999999994E-3</v>
      </c>
      <c r="J80">
        <v>1.1724160000000001E-2</v>
      </c>
      <c r="K80">
        <v>9.9319999999999999E-3</v>
      </c>
      <c r="L80">
        <v>8.1381600000000002E-3</v>
      </c>
      <c r="M80">
        <v>7.4628799999999999E-3</v>
      </c>
      <c r="N80">
        <v>6.4371200000000002E-3</v>
      </c>
      <c r="O80">
        <v>5.6904799999999995E-3</v>
      </c>
      <c r="P80">
        <v>5.03448E-3</v>
      </c>
      <c r="Q80">
        <v>4.4882199999999994E-3</v>
      </c>
      <c r="R80">
        <f t="shared" si="1"/>
        <v>500000</v>
      </c>
      <c r="S80">
        <v>7.11</v>
      </c>
      <c r="T80">
        <v>5</v>
      </c>
      <c r="U80">
        <v>10.25</v>
      </c>
      <c r="V80">
        <v>10</v>
      </c>
    </row>
    <row r="81" spans="1:22" x14ac:dyDescent="0.2">
      <c r="A81">
        <v>80</v>
      </c>
      <c r="B81">
        <v>1.4441980000000002E-2</v>
      </c>
      <c r="C81">
        <v>1.179204E-2</v>
      </c>
      <c r="D81">
        <v>8.8207000000000008E-3</v>
      </c>
      <c r="E81">
        <v>7.557180000000001E-3</v>
      </c>
      <c r="F81">
        <v>6.6324600000000015E-3</v>
      </c>
      <c r="G81">
        <v>5.9675799999999992E-3</v>
      </c>
      <c r="H81">
        <v>5.4515800000000001E-3</v>
      </c>
      <c r="I81">
        <v>4.8850199999999995E-3</v>
      </c>
      <c r="J81">
        <v>1.4441980000000002E-2</v>
      </c>
      <c r="K81">
        <v>1.179204E-2</v>
      </c>
      <c r="L81">
        <v>8.8207000000000008E-3</v>
      </c>
      <c r="M81">
        <v>7.557180000000001E-3</v>
      </c>
      <c r="N81">
        <v>6.6324600000000015E-3</v>
      </c>
      <c r="O81">
        <v>5.9675799999999992E-3</v>
      </c>
      <c r="P81">
        <v>5.4515800000000001E-3</v>
      </c>
      <c r="Q81">
        <v>4.8850199999999995E-3</v>
      </c>
      <c r="R81">
        <f t="shared" si="1"/>
        <v>400000</v>
      </c>
      <c r="S81">
        <v>7.01</v>
      </c>
      <c r="T81">
        <v>4</v>
      </c>
      <c r="U81">
        <v>10.25</v>
      </c>
      <c r="V81">
        <v>10</v>
      </c>
    </row>
    <row r="82" spans="1:22" x14ac:dyDescent="0.2">
      <c r="A82">
        <v>81</v>
      </c>
      <c r="B82">
        <v>1.06917E-2</v>
      </c>
      <c r="C82">
        <v>9.561140000000001E-3</v>
      </c>
      <c r="D82">
        <v>8.1954000000000003E-3</v>
      </c>
      <c r="E82">
        <v>6.8249599999999997E-3</v>
      </c>
      <c r="F82">
        <v>6.1899800000000003E-3</v>
      </c>
      <c r="G82">
        <v>5.3130599999999997E-3</v>
      </c>
      <c r="H82">
        <v>5.0102599999999999E-3</v>
      </c>
      <c r="I82">
        <v>4.3451399999999991E-3</v>
      </c>
      <c r="J82">
        <v>1.06917E-2</v>
      </c>
      <c r="K82">
        <v>9.561140000000001E-3</v>
      </c>
      <c r="L82">
        <v>8.1954000000000003E-3</v>
      </c>
      <c r="M82">
        <v>6.8249599999999997E-3</v>
      </c>
      <c r="N82">
        <v>6.1899800000000003E-3</v>
      </c>
      <c r="O82">
        <v>5.3130599999999997E-3</v>
      </c>
      <c r="P82">
        <v>5.0102599999999999E-3</v>
      </c>
      <c r="Q82">
        <v>4.3451399999999991E-3</v>
      </c>
      <c r="R82">
        <f t="shared" si="1"/>
        <v>400000</v>
      </c>
      <c r="S82">
        <v>6.95</v>
      </c>
      <c r="T82">
        <v>4</v>
      </c>
      <c r="U82">
        <v>10.27</v>
      </c>
      <c r="V82">
        <v>10</v>
      </c>
    </row>
    <row r="83" spans="1:22" x14ac:dyDescent="0.2">
      <c r="A83">
        <v>82</v>
      </c>
      <c r="B83">
        <v>1.1686999999999999E-2</v>
      </c>
      <c r="C83">
        <v>9.8898400000000004E-3</v>
      </c>
      <c r="D83">
        <v>7.3960600000000003E-3</v>
      </c>
      <c r="E83">
        <v>6.77788E-3</v>
      </c>
      <c r="F83">
        <v>6.347059999999999E-3</v>
      </c>
      <c r="G83">
        <v>5.5723200000000004E-3</v>
      </c>
      <c r="H83">
        <v>5.0390799999999996E-3</v>
      </c>
      <c r="I83">
        <v>4.4033800000000001E-3</v>
      </c>
      <c r="J83">
        <v>1.1686999999999999E-2</v>
      </c>
      <c r="K83">
        <v>9.8898400000000004E-3</v>
      </c>
      <c r="L83">
        <v>7.3960600000000003E-3</v>
      </c>
      <c r="M83">
        <v>6.77788E-3</v>
      </c>
      <c r="N83">
        <v>6.347059999999999E-3</v>
      </c>
      <c r="O83">
        <v>5.5723200000000004E-3</v>
      </c>
      <c r="P83">
        <v>5.0390799999999996E-3</v>
      </c>
      <c r="Q83">
        <v>4.4033800000000001E-3</v>
      </c>
      <c r="R83">
        <f t="shared" si="1"/>
        <v>400000</v>
      </c>
      <c r="S83">
        <v>6.98</v>
      </c>
      <c r="T83">
        <v>4</v>
      </c>
      <c r="U83">
        <v>10.32</v>
      </c>
      <c r="V83">
        <v>10</v>
      </c>
    </row>
    <row r="84" spans="1:22" x14ac:dyDescent="0.2">
      <c r="A84">
        <v>83</v>
      </c>
      <c r="B84">
        <v>1.263908E-2</v>
      </c>
      <c r="C84">
        <v>9.6979799999999984E-3</v>
      </c>
      <c r="D84">
        <v>6.9367999999999999E-3</v>
      </c>
      <c r="E84">
        <v>6.4275000000000001E-3</v>
      </c>
      <c r="F84">
        <v>5.6505400000000008E-3</v>
      </c>
      <c r="G84">
        <v>5.1168199999999994E-3</v>
      </c>
      <c r="H84">
        <v>4.5965199999999998E-3</v>
      </c>
      <c r="I84">
        <v>4.04704E-3</v>
      </c>
      <c r="J84">
        <v>1.263908E-2</v>
      </c>
      <c r="K84">
        <v>9.6979799999999984E-3</v>
      </c>
      <c r="L84">
        <v>6.9367999999999999E-3</v>
      </c>
      <c r="M84">
        <v>6.4275000000000001E-3</v>
      </c>
      <c r="N84">
        <v>5.6505400000000008E-3</v>
      </c>
      <c r="O84">
        <v>5.1168199999999994E-3</v>
      </c>
      <c r="P84">
        <v>4.5965199999999998E-3</v>
      </c>
      <c r="Q84">
        <v>4.04704E-3</v>
      </c>
      <c r="R84">
        <f t="shared" si="1"/>
        <v>400000</v>
      </c>
      <c r="S84">
        <v>6.95</v>
      </c>
      <c r="T84">
        <v>4</v>
      </c>
      <c r="U84">
        <v>10.45</v>
      </c>
      <c r="V84">
        <v>10</v>
      </c>
    </row>
    <row r="85" spans="1:22" x14ac:dyDescent="0.2">
      <c r="A85">
        <v>84</v>
      </c>
      <c r="B85">
        <v>1.266658E-2</v>
      </c>
      <c r="C85">
        <v>1.0617999999999999E-2</v>
      </c>
      <c r="D85">
        <v>9.1764799999999973E-3</v>
      </c>
      <c r="E85">
        <v>7.7347600000000002E-3</v>
      </c>
      <c r="F85">
        <v>5.0377400000000006E-3</v>
      </c>
      <c r="G85">
        <v>4.6098600000000003E-3</v>
      </c>
      <c r="H85">
        <v>4.1043999999999994E-3</v>
      </c>
      <c r="I85">
        <v>3.8037199999999992E-3</v>
      </c>
      <c r="J85">
        <v>1.266658E-2</v>
      </c>
      <c r="K85">
        <v>1.0617999999999999E-2</v>
      </c>
      <c r="L85">
        <v>9.1764799999999973E-3</v>
      </c>
      <c r="M85">
        <v>7.7347600000000002E-3</v>
      </c>
      <c r="N85">
        <v>5.0377400000000006E-3</v>
      </c>
      <c r="O85">
        <v>4.6098600000000003E-3</v>
      </c>
      <c r="P85">
        <v>4.1043999999999994E-3</v>
      </c>
      <c r="Q85">
        <v>3.8037199999999992E-3</v>
      </c>
      <c r="R85">
        <f t="shared" si="1"/>
        <v>400000</v>
      </c>
      <c r="S85">
        <v>6.98</v>
      </c>
      <c r="T85">
        <v>4</v>
      </c>
      <c r="U85">
        <v>10.32</v>
      </c>
      <c r="V85">
        <v>10</v>
      </c>
    </row>
    <row r="86" spans="1:22" x14ac:dyDescent="0.2">
      <c r="A86">
        <v>85</v>
      </c>
      <c r="B86">
        <v>1.214144E-2</v>
      </c>
      <c r="C86">
        <v>1.0388400000000001E-2</v>
      </c>
      <c r="D86">
        <v>8.7979800000000004E-3</v>
      </c>
      <c r="E86">
        <v>6.9931400000000001E-3</v>
      </c>
      <c r="F86">
        <v>5.5781600000000004E-3</v>
      </c>
      <c r="G86">
        <v>5.0031199999999998E-3</v>
      </c>
      <c r="H86">
        <v>4.2759399999999998E-3</v>
      </c>
      <c r="I86">
        <v>4.0391799999999999E-3</v>
      </c>
      <c r="J86">
        <v>1.214144E-2</v>
      </c>
      <c r="K86">
        <v>1.0388400000000001E-2</v>
      </c>
      <c r="L86">
        <v>8.7979800000000004E-3</v>
      </c>
      <c r="M86">
        <v>6.9931400000000001E-3</v>
      </c>
      <c r="N86">
        <v>5.5781600000000004E-3</v>
      </c>
      <c r="O86">
        <v>5.0031199999999998E-3</v>
      </c>
      <c r="P86">
        <v>4.2759399999999998E-3</v>
      </c>
      <c r="Q86">
        <v>4.0391799999999999E-3</v>
      </c>
      <c r="R86">
        <f t="shared" si="1"/>
        <v>400000</v>
      </c>
      <c r="S86">
        <v>9.3800000000000008</v>
      </c>
      <c r="T86">
        <v>4</v>
      </c>
      <c r="U86">
        <v>8.64</v>
      </c>
      <c r="V86">
        <v>8</v>
      </c>
    </row>
    <row r="87" spans="1:22" x14ac:dyDescent="0.2">
      <c r="A87">
        <v>86</v>
      </c>
      <c r="B87">
        <v>9.1918999999999994E-3</v>
      </c>
      <c r="C87">
        <v>7.27314E-3</v>
      </c>
      <c r="D87">
        <v>5.0717399999999999E-3</v>
      </c>
      <c r="E87">
        <v>4.5862400000000001E-3</v>
      </c>
      <c r="F87">
        <v>3.8611800000000001E-3</v>
      </c>
      <c r="G87">
        <v>3.5227399999999999E-3</v>
      </c>
      <c r="H87">
        <v>3.0679200000000005E-3</v>
      </c>
      <c r="I87">
        <v>2.7950200000000001E-3</v>
      </c>
      <c r="J87">
        <v>9.1918999999999994E-3</v>
      </c>
      <c r="K87">
        <v>7.27314E-3</v>
      </c>
      <c r="L87">
        <v>5.0717399999999999E-3</v>
      </c>
      <c r="M87">
        <v>4.5862400000000001E-3</v>
      </c>
      <c r="N87">
        <v>3.8611800000000001E-3</v>
      </c>
      <c r="O87">
        <v>3.5227399999999999E-3</v>
      </c>
      <c r="P87">
        <v>3.0679200000000005E-3</v>
      </c>
      <c r="Q87">
        <v>2.7950200000000001E-3</v>
      </c>
      <c r="R87">
        <f t="shared" si="1"/>
        <v>300000</v>
      </c>
      <c r="S87">
        <v>9.2899999999999991</v>
      </c>
      <c r="T87">
        <v>3</v>
      </c>
      <c r="U87">
        <v>8.66</v>
      </c>
      <c r="V87">
        <v>8</v>
      </c>
    </row>
    <row r="88" spans="1:22" x14ac:dyDescent="0.2">
      <c r="A88">
        <v>87</v>
      </c>
      <c r="B88">
        <v>8.4482200000000011E-3</v>
      </c>
      <c r="C88">
        <v>7.3392199999999987E-3</v>
      </c>
      <c r="D88">
        <v>5.2335400000000001E-3</v>
      </c>
      <c r="E88">
        <v>4.0248799999999998E-3</v>
      </c>
      <c r="F88">
        <v>3.5533400000000008E-3</v>
      </c>
      <c r="G88">
        <v>3.2639000000000001E-3</v>
      </c>
      <c r="H88">
        <v>3.0046600000000001E-3</v>
      </c>
      <c r="I88">
        <v>2.6306799999999998E-3</v>
      </c>
      <c r="J88">
        <v>8.4482200000000011E-3</v>
      </c>
      <c r="K88">
        <v>7.3392199999999987E-3</v>
      </c>
      <c r="L88">
        <v>5.2335400000000001E-3</v>
      </c>
      <c r="M88">
        <v>4.0248799999999998E-3</v>
      </c>
      <c r="N88">
        <v>3.5533400000000008E-3</v>
      </c>
      <c r="O88">
        <v>3.2639000000000001E-3</v>
      </c>
      <c r="P88">
        <v>3.0046600000000001E-3</v>
      </c>
      <c r="Q88">
        <v>2.6306799999999998E-3</v>
      </c>
      <c r="R88">
        <f t="shared" si="1"/>
        <v>200000</v>
      </c>
      <c r="S88">
        <v>9.27</v>
      </c>
      <c r="T88">
        <v>2</v>
      </c>
      <c r="U88">
        <v>8.69</v>
      </c>
      <c r="V88">
        <v>9</v>
      </c>
    </row>
    <row r="89" spans="1:22" x14ac:dyDescent="0.2">
      <c r="A89">
        <v>88</v>
      </c>
      <c r="B89">
        <v>8.4865400000000007E-3</v>
      </c>
      <c r="C89">
        <v>6.8161800000000007E-3</v>
      </c>
      <c r="D89">
        <v>5.4425599999999999E-3</v>
      </c>
      <c r="E89">
        <v>5.0286599999999999E-3</v>
      </c>
      <c r="F89">
        <v>4.3061199999999992E-3</v>
      </c>
      <c r="G89">
        <v>4.0233199999999995E-3</v>
      </c>
      <c r="H89">
        <v>3.2932600000000001E-3</v>
      </c>
      <c r="I89">
        <v>3.1847799999999995E-3</v>
      </c>
      <c r="J89">
        <v>8.4865400000000007E-3</v>
      </c>
      <c r="K89">
        <v>6.8161800000000007E-3</v>
      </c>
      <c r="L89">
        <v>5.4425599999999999E-3</v>
      </c>
      <c r="M89">
        <v>5.0286599999999999E-3</v>
      </c>
      <c r="N89">
        <v>4.3061199999999992E-3</v>
      </c>
      <c r="O89">
        <v>4.0233199999999995E-3</v>
      </c>
      <c r="P89">
        <v>3.2932600000000001E-3</v>
      </c>
      <c r="Q89">
        <v>3.1847799999999995E-3</v>
      </c>
      <c r="R89">
        <f t="shared" si="1"/>
        <v>200000</v>
      </c>
      <c r="S89">
        <v>9.07</v>
      </c>
      <c r="T89">
        <v>2</v>
      </c>
      <c r="U89">
        <v>8.68</v>
      </c>
      <c r="V89">
        <v>9</v>
      </c>
    </row>
    <row r="90" spans="1:22" x14ac:dyDescent="0.2">
      <c r="A90">
        <v>89</v>
      </c>
      <c r="B90">
        <v>9.4337399999999995E-3</v>
      </c>
      <c r="C90">
        <v>7.9326599999999994E-3</v>
      </c>
      <c r="D90">
        <v>7.2285999999999991E-3</v>
      </c>
      <c r="E90">
        <v>6.4593999999999997E-3</v>
      </c>
      <c r="F90">
        <v>6.0689000000000003E-3</v>
      </c>
      <c r="G90">
        <v>5.3048000000000001E-3</v>
      </c>
      <c r="H90">
        <v>4.2701400000000004E-3</v>
      </c>
      <c r="I90">
        <v>3.3020400000000004E-3</v>
      </c>
      <c r="J90">
        <v>9.4337399999999995E-3</v>
      </c>
      <c r="K90">
        <v>7.9326599999999994E-3</v>
      </c>
      <c r="L90">
        <v>7.2285999999999991E-3</v>
      </c>
      <c r="M90">
        <v>6.4593999999999997E-3</v>
      </c>
      <c r="N90">
        <v>6.0689000000000003E-3</v>
      </c>
      <c r="O90">
        <v>5.3048000000000001E-3</v>
      </c>
      <c r="P90">
        <v>4.2701400000000004E-3</v>
      </c>
      <c r="Q90">
        <v>3.3020400000000004E-3</v>
      </c>
      <c r="R90">
        <f t="shared" si="1"/>
        <v>200000</v>
      </c>
      <c r="S90">
        <v>8.84</v>
      </c>
      <c r="T90">
        <v>2</v>
      </c>
      <c r="U90">
        <v>8.8699999999999992</v>
      </c>
      <c r="V90">
        <v>11</v>
      </c>
    </row>
    <row r="91" spans="1:22" x14ac:dyDescent="0.2">
      <c r="A91">
        <v>90</v>
      </c>
      <c r="B91">
        <v>1.2057519999999999E-2</v>
      </c>
      <c r="C91">
        <v>9.910699999999998E-3</v>
      </c>
      <c r="D91">
        <v>7.7666200000000001E-3</v>
      </c>
      <c r="E91">
        <v>6.9150199999999992E-3</v>
      </c>
      <c r="F91">
        <v>5.9190399999999995E-3</v>
      </c>
      <c r="G91">
        <v>5.6481600000000002E-3</v>
      </c>
      <c r="H91">
        <v>5.2259400000000001E-3</v>
      </c>
      <c r="I91">
        <v>4.4596599999999998E-3</v>
      </c>
      <c r="J91">
        <v>1.2057519999999999E-2</v>
      </c>
      <c r="K91">
        <v>9.910699999999998E-3</v>
      </c>
      <c r="L91">
        <v>7.7666200000000001E-3</v>
      </c>
      <c r="M91">
        <v>6.9150199999999992E-3</v>
      </c>
      <c r="N91">
        <v>5.9190399999999995E-3</v>
      </c>
      <c r="O91">
        <v>5.6481600000000002E-3</v>
      </c>
      <c r="P91">
        <v>5.2259400000000001E-3</v>
      </c>
      <c r="Q91">
        <v>4.4596599999999998E-3</v>
      </c>
      <c r="R91">
        <f t="shared" si="1"/>
        <v>200000</v>
      </c>
      <c r="S91">
        <v>8.7799999999999994</v>
      </c>
      <c r="T91">
        <v>2</v>
      </c>
      <c r="U91">
        <v>8.98</v>
      </c>
      <c r="V91">
        <v>12</v>
      </c>
    </row>
    <row r="92" spans="1:22" x14ac:dyDescent="0.2">
      <c r="A92">
        <v>91</v>
      </c>
      <c r="B92">
        <v>9.9075199999999995E-3</v>
      </c>
      <c r="C92">
        <v>7.7009400000000007E-3</v>
      </c>
      <c r="D92">
        <v>6.9727599999999997E-3</v>
      </c>
      <c r="E92">
        <v>5.4690199999999998E-3</v>
      </c>
      <c r="F92">
        <v>5.2069400000000002E-3</v>
      </c>
      <c r="G92">
        <v>4.6876800000000005E-3</v>
      </c>
      <c r="H92">
        <v>4.2774199999999997E-3</v>
      </c>
      <c r="I92">
        <v>3.9848399999999999E-3</v>
      </c>
      <c r="J92">
        <v>9.9075199999999995E-3</v>
      </c>
      <c r="K92">
        <v>7.7009400000000007E-3</v>
      </c>
      <c r="L92">
        <v>6.9727599999999997E-3</v>
      </c>
      <c r="M92">
        <v>5.4690199999999998E-3</v>
      </c>
      <c r="N92">
        <v>5.2069400000000002E-3</v>
      </c>
      <c r="O92">
        <v>4.6876800000000005E-3</v>
      </c>
      <c r="P92">
        <v>4.2774199999999997E-3</v>
      </c>
      <c r="Q92">
        <v>3.9848399999999999E-3</v>
      </c>
      <c r="R92">
        <f t="shared" si="1"/>
        <v>100000</v>
      </c>
      <c r="S92">
        <v>8.74</v>
      </c>
      <c r="T92">
        <v>1</v>
      </c>
      <c r="U92">
        <v>9.1</v>
      </c>
      <c r="V92">
        <v>14</v>
      </c>
    </row>
    <row r="93" spans="1:22" x14ac:dyDescent="0.2">
      <c r="A93">
        <v>92</v>
      </c>
      <c r="B93">
        <v>1.3064399999999999E-2</v>
      </c>
      <c r="C93">
        <v>1.1048699999999998E-2</v>
      </c>
      <c r="D93">
        <v>7.7973999999999986E-3</v>
      </c>
      <c r="E93">
        <v>7.0337000000000012E-3</v>
      </c>
      <c r="F93">
        <v>6.2347600000000006E-3</v>
      </c>
      <c r="G93">
        <v>5.6176000000000004E-3</v>
      </c>
      <c r="H93">
        <v>4.8954000000000003E-3</v>
      </c>
      <c r="I93">
        <v>4.0770799999999994E-3</v>
      </c>
      <c r="J93">
        <v>1.3064399999999999E-2</v>
      </c>
      <c r="K93">
        <v>1.1048699999999998E-2</v>
      </c>
      <c r="L93">
        <v>7.7973999999999986E-3</v>
      </c>
      <c r="M93">
        <v>7.0337000000000012E-3</v>
      </c>
      <c r="N93">
        <v>6.2347600000000006E-3</v>
      </c>
      <c r="O93">
        <v>5.6176000000000004E-3</v>
      </c>
      <c r="P93">
        <v>4.8954000000000003E-3</v>
      </c>
      <c r="Q93">
        <v>4.0770799999999994E-3</v>
      </c>
      <c r="R93">
        <f t="shared" si="1"/>
        <v>100000</v>
      </c>
      <c r="S93">
        <v>8.7799999999999994</v>
      </c>
      <c r="T93">
        <v>1</v>
      </c>
      <c r="U93">
        <v>9.06</v>
      </c>
      <c r="V93">
        <v>13</v>
      </c>
    </row>
    <row r="94" spans="1:22" x14ac:dyDescent="0.2">
      <c r="A94">
        <v>93</v>
      </c>
      <c r="B94">
        <v>1.101334E-2</v>
      </c>
      <c r="C94">
        <v>9.3061199999999993E-3</v>
      </c>
      <c r="D94">
        <v>7.1640400000000009E-3</v>
      </c>
      <c r="E94">
        <v>5.8560399999999999E-3</v>
      </c>
      <c r="F94">
        <v>5.3425399999999998E-3</v>
      </c>
      <c r="G94">
        <v>5.1043600000000005E-3</v>
      </c>
      <c r="H94">
        <v>4.5183600000000008E-3</v>
      </c>
      <c r="I94">
        <v>4.2896399999999999E-3</v>
      </c>
      <c r="J94">
        <v>1.101334E-2</v>
      </c>
      <c r="K94">
        <v>9.3061199999999993E-3</v>
      </c>
      <c r="L94">
        <v>7.1640400000000009E-3</v>
      </c>
      <c r="M94">
        <v>5.8560399999999999E-3</v>
      </c>
      <c r="N94">
        <v>5.3425399999999998E-3</v>
      </c>
      <c r="O94">
        <v>5.1043600000000005E-3</v>
      </c>
      <c r="P94">
        <v>4.5183600000000008E-3</v>
      </c>
      <c r="Q94">
        <v>4.2896399999999999E-3</v>
      </c>
      <c r="R94">
        <f t="shared" si="1"/>
        <v>100000</v>
      </c>
      <c r="S94">
        <v>8.76</v>
      </c>
      <c r="T94">
        <v>1</v>
      </c>
      <c r="U94">
        <v>9.07</v>
      </c>
      <c r="V94">
        <v>13</v>
      </c>
    </row>
    <row r="95" spans="1:22" x14ac:dyDescent="0.2">
      <c r="A95">
        <v>94</v>
      </c>
      <c r="B95">
        <v>1.027628E-2</v>
      </c>
      <c r="C95">
        <v>8.2876000000000009E-3</v>
      </c>
      <c r="D95">
        <v>6.5803600000000004E-3</v>
      </c>
      <c r="E95">
        <v>6.0431E-3</v>
      </c>
      <c r="F95">
        <v>4.7819200000000003E-3</v>
      </c>
      <c r="G95">
        <v>4.105880000000001E-3</v>
      </c>
      <c r="H95">
        <v>3.9161400000000002E-3</v>
      </c>
      <c r="I95">
        <v>3.4612199999999997E-3</v>
      </c>
      <c r="J95">
        <v>1.027628E-2</v>
      </c>
      <c r="K95">
        <v>8.2876000000000009E-3</v>
      </c>
      <c r="L95">
        <v>6.5803600000000004E-3</v>
      </c>
      <c r="M95">
        <v>6.0431E-3</v>
      </c>
      <c r="N95">
        <v>4.7819200000000003E-3</v>
      </c>
      <c r="O95">
        <v>4.105880000000001E-3</v>
      </c>
      <c r="P95">
        <v>3.9161400000000002E-3</v>
      </c>
      <c r="Q95">
        <v>3.4612199999999997E-3</v>
      </c>
      <c r="R95">
        <f t="shared" si="1"/>
        <v>100000</v>
      </c>
      <c r="S95">
        <v>8.73</v>
      </c>
      <c r="T95">
        <v>1</v>
      </c>
      <c r="U95">
        <v>9.11</v>
      </c>
      <c r="V95">
        <v>13</v>
      </c>
    </row>
    <row r="96" spans="1:22" x14ac:dyDescent="0.2">
      <c r="A96">
        <v>95</v>
      </c>
      <c r="B96">
        <v>6.7515199999999996E-3</v>
      </c>
      <c r="C96">
        <v>5.5923800000000001E-3</v>
      </c>
      <c r="D96">
        <v>4.7365200000000001E-3</v>
      </c>
      <c r="E96">
        <v>4.1657999999999999E-3</v>
      </c>
      <c r="F96">
        <v>3.6561799999999998E-3</v>
      </c>
      <c r="G96">
        <v>3.4393800000000001E-3</v>
      </c>
      <c r="H96">
        <v>3.2008999999999996E-3</v>
      </c>
      <c r="I96">
        <v>2.7234999999999998E-3</v>
      </c>
      <c r="J96">
        <v>6.7515199999999996E-3</v>
      </c>
      <c r="K96">
        <v>5.5923800000000001E-3</v>
      </c>
      <c r="L96">
        <v>4.7365200000000001E-3</v>
      </c>
      <c r="M96">
        <v>4.1657999999999999E-3</v>
      </c>
      <c r="N96">
        <v>3.6561799999999998E-3</v>
      </c>
      <c r="O96">
        <v>3.4393800000000001E-3</v>
      </c>
      <c r="P96">
        <v>3.2008999999999996E-3</v>
      </c>
      <c r="Q96">
        <v>2.7234999999999998E-3</v>
      </c>
      <c r="R96">
        <f t="shared" si="1"/>
        <v>100000</v>
      </c>
      <c r="S96">
        <v>8.82</v>
      </c>
      <c r="T96">
        <v>1</v>
      </c>
      <c r="U96">
        <v>9.11</v>
      </c>
      <c r="V96">
        <v>13</v>
      </c>
    </row>
    <row r="97" spans="1:22" x14ac:dyDescent="0.2">
      <c r="A97">
        <v>96</v>
      </c>
      <c r="B97">
        <v>8.1124000000000005E-3</v>
      </c>
      <c r="C97">
        <v>6.8692800000000002E-3</v>
      </c>
      <c r="D97">
        <v>6.4218399999999998E-3</v>
      </c>
      <c r="E97">
        <v>5.7822399999999993E-3</v>
      </c>
      <c r="F97">
        <v>5.6307800000000002E-3</v>
      </c>
      <c r="G97">
        <v>4.6101800000000002E-3</v>
      </c>
      <c r="H97">
        <v>4.28028E-3</v>
      </c>
      <c r="I97">
        <v>3.7322000000000002E-3</v>
      </c>
      <c r="J97">
        <v>8.1124000000000005E-3</v>
      </c>
      <c r="K97">
        <v>6.8692800000000002E-3</v>
      </c>
      <c r="L97">
        <v>6.4218399999999998E-3</v>
      </c>
      <c r="M97">
        <v>5.7822399999999993E-3</v>
      </c>
      <c r="N97">
        <v>5.6307800000000002E-3</v>
      </c>
      <c r="O97">
        <v>4.6101800000000002E-3</v>
      </c>
      <c r="P97">
        <v>4.28028E-3</v>
      </c>
      <c r="Q97">
        <v>3.7322000000000002E-3</v>
      </c>
      <c r="R97">
        <f t="shared" si="1"/>
        <v>100000</v>
      </c>
      <c r="S97">
        <v>8.8000000000000007</v>
      </c>
      <c r="T97">
        <v>1</v>
      </c>
      <c r="U97">
        <v>9.0299999999999994</v>
      </c>
      <c r="V97">
        <v>13</v>
      </c>
    </row>
    <row r="98" spans="1:22" x14ac:dyDescent="0.2">
      <c r="A98">
        <v>97</v>
      </c>
      <c r="B98">
        <v>2.11136E-2</v>
      </c>
      <c r="C98">
        <v>1.8131399999999999E-2</v>
      </c>
      <c r="D98">
        <v>1.412158E-2</v>
      </c>
      <c r="E98">
        <v>1.3760999999999999E-2</v>
      </c>
      <c r="F98">
        <v>1.2707840000000001E-2</v>
      </c>
      <c r="G98">
        <v>1.156838E-2</v>
      </c>
      <c r="H98">
        <v>9.1346399999999994E-3</v>
      </c>
      <c r="I98">
        <v>7.795719999999999E-3</v>
      </c>
      <c r="J98">
        <v>2.11136E-2</v>
      </c>
      <c r="K98">
        <v>1.8131399999999999E-2</v>
      </c>
      <c r="L98">
        <v>1.412158E-2</v>
      </c>
      <c r="M98">
        <v>1.3760999999999999E-2</v>
      </c>
      <c r="N98">
        <v>1.2707840000000001E-2</v>
      </c>
      <c r="O98">
        <v>1.156838E-2</v>
      </c>
      <c r="P98">
        <v>9.1346399999999994E-3</v>
      </c>
      <c r="Q98">
        <v>7.795719999999999E-3</v>
      </c>
      <c r="R98">
        <f t="shared" si="1"/>
        <v>100000</v>
      </c>
      <c r="S98">
        <v>8.81</v>
      </c>
      <c r="T98">
        <v>1</v>
      </c>
      <c r="U98">
        <v>9.0399999999999991</v>
      </c>
      <c r="V98">
        <v>8</v>
      </c>
    </row>
    <row r="99" spans="1:22" x14ac:dyDescent="0.2">
      <c r="A99">
        <v>98</v>
      </c>
      <c r="B99">
        <v>2.2407799999999999E-2</v>
      </c>
      <c r="C99">
        <v>2.0366800000000001E-2</v>
      </c>
      <c r="D99">
        <v>1.7273799999999999E-2</v>
      </c>
      <c r="E99">
        <v>1.411866E-2</v>
      </c>
      <c r="F99">
        <v>1.336824E-2</v>
      </c>
      <c r="G99">
        <v>1.1741740000000001E-2</v>
      </c>
      <c r="H99">
        <v>1.0220179999999999E-2</v>
      </c>
      <c r="I99">
        <v>8.5571000000000015E-3</v>
      </c>
      <c r="J99">
        <v>2.2407799999999999E-2</v>
      </c>
      <c r="K99">
        <v>2.0366800000000001E-2</v>
      </c>
      <c r="L99">
        <v>1.7273799999999999E-2</v>
      </c>
      <c r="M99">
        <v>1.411866E-2</v>
      </c>
      <c r="N99">
        <v>1.336824E-2</v>
      </c>
      <c r="O99">
        <v>1.1741740000000001E-2</v>
      </c>
      <c r="P99">
        <v>1.0220179999999999E-2</v>
      </c>
      <c r="Q99">
        <v>8.5571000000000015E-3</v>
      </c>
      <c r="R99">
        <f t="shared" si="1"/>
        <v>100000</v>
      </c>
      <c r="S99">
        <v>8.76</v>
      </c>
      <c r="T99">
        <v>1</v>
      </c>
      <c r="U99">
        <v>9.02</v>
      </c>
      <c r="V99">
        <v>8</v>
      </c>
    </row>
    <row r="100" spans="1:22" x14ac:dyDescent="0.2">
      <c r="A100">
        <v>99</v>
      </c>
      <c r="B100">
        <v>2.0566400000000002E-2</v>
      </c>
      <c r="C100">
        <v>1.7582260000000002E-2</v>
      </c>
      <c r="D100">
        <v>1.4881E-2</v>
      </c>
      <c r="E100">
        <v>1.2523139999999999E-2</v>
      </c>
      <c r="F100">
        <v>1.044898E-2</v>
      </c>
      <c r="G100">
        <v>9.1642200000000007E-3</v>
      </c>
      <c r="H100">
        <v>8.5117400000000003E-3</v>
      </c>
      <c r="I100">
        <v>7.3359200000000001E-3</v>
      </c>
      <c r="J100">
        <v>2.0566400000000002E-2</v>
      </c>
      <c r="K100">
        <v>1.7582260000000002E-2</v>
      </c>
      <c r="L100">
        <v>1.4881E-2</v>
      </c>
      <c r="M100">
        <v>1.2523139999999999E-2</v>
      </c>
      <c r="N100">
        <v>1.044898E-2</v>
      </c>
      <c r="O100">
        <v>9.1642200000000007E-3</v>
      </c>
      <c r="P100">
        <v>8.5117400000000003E-3</v>
      </c>
      <c r="Q100">
        <v>7.3359200000000001E-3</v>
      </c>
      <c r="R100">
        <f t="shared" si="1"/>
        <v>100000</v>
      </c>
      <c r="S100">
        <v>8.7899999999999991</v>
      </c>
      <c r="T100">
        <v>1</v>
      </c>
      <c r="U100">
        <v>9.0299999999999994</v>
      </c>
      <c r="V100">
        <v>8</v>
      </c>
    </row>
    <row r="101" spans="1:22" x14ac:dyDescent="0.2">
      <c r="A101">
        <v>100</v>
      </c>
      <c r="B101">
        <v>2.52164E-2</v>
      </c>
      <c r="C101">
        <v>2.1544879999999999E-2</v>
      </c>
      <c r="D101">
        <v>1.7784139999999997E-2</v>
      </c>
      <c r="E101">
        <v>1.4163819999999999E-2</v>
      </c>
      <c r="F101">
        <v>1.1871999999999999E-2</v>
      </c>
      <c r="G101">
        <v>1.0928159999999998E-2</v>
      </c>
      <c r="H101">
        <v>8.7303600000000012E-3</v>
      </c>
      <c r="I101">
        <v>7.3367199999999997E-3</v>
      </c>
      <c r="J101">
        <v>2.52164E-2</v>
      </c>
      <c r="K101">
        <v>2.1544879999999999E-2</v>
      </c>
      <c r="L101">
        <v>1.7784139999999997E-2</v>
      </c>
      <c r="M101">
        <v>1.4163819999999999E-2</v>
      </c>
      <c r="N101">
        <v>1.1871999999999999E-2</v>
      </c>
      <c r="O101">
        <v>1.0928159999999998E-2</v>
      </c>
      <c r="P101">
        <v>8.7303600000000012E-3</v>
      </c>
      <c r="Q101">
        <v>7.3367199999999997E-3</v>
      </c>
      <c r="R101">
        <f t="shared" si="1"/>
        <v>100000</v>
      </c>
      <c r="S101">
        <v>8.86</v>
      </c>
      <c r="T101">
        <v>1</v>
      </c>
      <c r="U101">
        <v>8.98</v>
      </c>
      <c r="V101">
        <v>8</v>
      </c>
    </row>
    <row r="102" spans="1:22" x14ac:dyDescent="0.2">
      <c r="A102">
        <v>101</v>
      </c>
      <c r="B102">
        <v>2.2213000000000004E-2</v>
      </c>
      <c r="C102">
        <v>1.8770600000000002E-2</v>
      </c>
      <c r="D102">
        <v>1.3269239999999998E-2</v>
      </c>
      <c r="E102">
        <v>1.0581460000000001E-2</v>
      </c>
      <c r="F102">
        <v>9.9552399999999989E-3</v>
      </c>
      <c r="G102">
        <v>8.8866400000000012E-3</v>
      </c>
      <c r="H102">
        <v>7.4028999999999996E-3</v>
      </c>
      <c r="I102">
        <v>5.7190399999999999E-3</v>
      </c>
      <c r="J102">
        <v>2.2213000000000004E-2</v>
      </c>
      <c r="K102">
        <v>1.8770600000000002E-2</v>
      </c>
      <c r="L102">
        <v>1.3269239999999998E-2</v>
      </c>
      <c r="M102">
        <v>1.0581460000000001E-2</v>
      </c>
      <c r="N102">
        <v>9.9552399999999989E-3</v>
      </c>
      <c r="O102">
        <v>8.8866400000000012E-3</v>
      </c>
      <c r="P102">
        <v>7.4028999999999996E-3</v>
      </c>
      <c r="Q102">
        <v>5.7190399999999999E-3</v>
      </c>
      <c r="R102">
        <f t="shared" si="1"/>
        <v>100000</v>
      </c>
      <c r="S102">
        <v>8.84</v>
      </c>
      <c r="T102">
        <v>1</v>
      </c>
      <c r="U102">
        <v>8.98</v>
      </c>
      <c r="V102">
        <v>7</v>
      </c>
    </row>
    <row r="103" spans="1:22" x14ac:dyDescent="0.2">
      <c r="A103">
        <v>102</v>
      </c>
      <c r="B103">
        <v>1.7511400000000003E-2</v>
      </c>
      <c r="C103">
        <v>1.4742399999999999E-2</v>
      </c>
      <c r="D103">
        <v>1.202042E-2</v>
      </c>
      <c r="E103">
        <v>9.1863200000000013E-3</v>
      </c>
      <c r="F103">
        <v>7.9615999999999992E-3</v>
      </c>
      <c r="G103">
        <v>7.3663999999999995E-3</v>
      </c>
      <c r="H103">
        <v>6.9834599999999995E-3</v>
      </c>
      <c r="I103">
        <v>5.8638399999999995E-3</v>
      </c>
      <c r="J103">
        <v>1.7511400000000003E-2</v>
      </c>
      <c r="K103">
        <v>1.4742399999999999E-2</v>
      </c>
      <c r="L103">
        <v>1.202042E-2</v>
      </c>
      <c r="M103">
        <v>9.1863200000000013E-3</v>
      </c>
      <c r="N103">
        <v>7.9615999999999992E-3</v>
      </c>
      <c r="O103">
        <v>7.3663999999999995E-3</v>
      </c>
      <c r="P103">
        <v>6.9834599999999995E-3</v>
      </c>
      <c r="Q103">
        <v>5.8638399999999995E-3</v>
      </c>
      <c r="R103">
        <f t="shared" si="1"/>
        <v>100000</v>
      </c>
      <c r="S103">
        <v>8.84</v>
      </c>
      <c r="T103">
        <v>1</v>
      </c>
      <c r="U103">
        <v>9.02</v>
      </c>
      <c r="V103">
        <v>8</v>
      </c>
    </row>
    <row r="104" spans="1:22" x14ac:dyDescent="0.2">
      <c r="A104">
        <v>103</v>
      </c>
      <c r="B104">
        <v>5.4214400000000005E-3</v>
      </c>
      <c r="C104">
        <v>4.7253399999999997E-3</v>
      </c>
      <c r="D104">
        <v>4.3983800000000003E-3</v>
      </c>
      <c r="E104">
        <v>4.1557599999999997E-3</v>
      </c>
      <c r="F104">
        <v>3.9873199999999999E-3</v>
      </c>
      <c r="G104">
        <v>3.5856E-3</v>
      </c>
      <c r="H104">
        <v>3.2456799999999999E-3</v>
      </c>
      <c r="I104">
        <v>2.9364800000000004E-3</v>
      </c>
      <c r="J104">
        <v>5.4214400000000005E-3</v>
      </c>
      <c r="K104">
        <v>4.7253399999999997E-3</v>
      </c>
      <c r="L104">
        <v>4.3983800000000003E-3</v>
      </c>
      <c r="M104">
        <v>4.1557599999999997E-3</v>
      </c>
      <c r="N104">
        <v>3.9873199999999999E-3</v>
      </c>
      <c r="O104">
        <v>3.5856E-3</v>
      </c>
      <c r="P104">
        <v>3.2456799999999999E-3</v>
      </c>
      <c r="Q104">
        <v>2.9364800000000004E-3</v>
      </c>
      <c r="R104">
        <f t="shared" si="1"/>
        <v>500000</v>
      </c>
      <c r="S104">
        <v>9.2899999999999991</v>
      </c>
      <c r="T104">
        <v>5</v>
      </c>
      <c r="U104">
        <v>8.69</v>
      </c>
      <c r="V104">
        <v>6</v>
      </c>
    </row>
    <row r="105" spans="1:22" x14ac:dyDescent="0.2">
      <c r="A105">
        <v>104</v>
      </c>
      <c r="B105">
        <v>8.526800000000001E-3</v>
      </c>
      <c r="C105">
        <v>7.2807999999999996E-3</v>
      </c>
      <c r="D105">
        <v>5.8203599999999992E-3</v>
      </c>
      <c r="E105">
        <v>5.3586399999999996E-3</v>
      </c>
      <c r="F105">
        <v>4.8582E-3</v>
      </c>
      <c r="G105">
        <v>4.3798200000000004E-3</v>
      </c>
      <c r="H105">
        <v>3.8863600000000006E-3</v>
      </c>
      <c r="I105">
        <v>3.5251800000000002E-3</v>
      </c>
      <c r="J105">
        <v>8.526800000000001E-3</v>
      </c>
      <c r="K105">
        <v>7.2807999999999996E-3</v>
      </c>
      <c r="L105">
        <v>5.8203599999999992E-3</v>
      </c>
      <c r="M105">
        <v>5.3586399999999996E-3</v>
      </c>
      <c r="N105">
        <v>4.8582E-3</v>
      </c>
      <c r="O105">
        <v>4.3798200000000004E-3</v>
      </c>
      <c r="P105">
        <v>3.8863600000000006E-3</v>
      </c>
      <c r="Q105">
        <v>3.5251800000000002E-3</v>
      </c>
      <c r="R105">
        <f t="shared" si="1"/>
        <v>700000</v>
      </c>
      <c r="S105">
        <v>9.24</v>
      </c>
      <c r="T105">
        <v>7</v>
      </c>
      <c r="U105">
        <v>8.68</v>
      </c>
      <c r="V105">
        <v>6</v>
      </c>
    </row>
    <row r="106" spans="1:22" x14ac:dyDescent="0.2">
      <c r="A106">
        <v>105</v>
      </c>
      <c r="B106">
        <v>7.7407999999999991E-3</v>
      </c>
      <c r="C106">
        <v>6.8380000000000012E-3</v>
      </c>
      <c r="D106">
        <v>5.0713000000000008E-3</v>
      </c>
      <c r="E106">
        <v>4.7584000000000003E-3</v>
      </c>
      <c r="F106">
        <v>4.2644599999999994E-3</v>
      </c>
      <c r="G106">
        <v>3.95298E-3</v>
      </c>
      <c r="H106">
        <v>3.2904200000000001E-3</v>
      </c>
      <c r="I106">
        <v>3.00388E-3</v>
      </c>
      <c r="J106">
        <v>7.7407999999999991E-3</v>
      </c>
      <c r="K106">
        <v>6.8380000000000012E-3</v>
      </c>
      <c r="L106">
        <v>5.0713000000000008E-3</v>
      </c>
      <c r="M106">
        <v>4.7584000000000003E-3</v>
      </c>
      <c r="N106">
        <v>4.2644599999999994E-3</v>
      </c>
      <c r="O106">
        <v>3.95298E-3</v>
      </c>
      <c r="P106">
        <v>3.2904200000000001E-3</v>
      </c>
      <c r="Q106">
        <v>3.00388E-3</v>
      </c>
      <c r="R106">
        <f t="shared" si="1"/>
        <v>700000</v>
      </c>
      <c r="S106">
        <v>9.0500000000000007</v>
      </c>
      <c r="T106">
        <v>7</v>
      </c>
      <c r="U106">
        <v>8.74</v>
      </c>
      <c r="V106">
        <v>6</v>
      </c>
    </row>
    <row r="107" spans="1:22" x14ac:dyDescent="0.2">
      <c r="A107">
        <v>106</v>
      </c>
      <c r="B107">
        <v>8.4553599999999986E-3</v>
      </c>
      <c r="C107">
        <v>7.7629799999999983E-3</v>
      </c>
      <c r="D107">
        <v>5.9315999999999995E-3</v>
      </c>
      <c r="E107">
        <v>5.4919599999999997E-3</v>
      </c>
      <c r="F107">
        <v>5.0612999999999995E-3</v>
      </c>
      <c r="G107">
        <v>4.4590799999999998E-3</v>
      </c>
      <c r="H107">
        <v>3.9968E-3</v>
      </c>
      <c r="I107">
        <v>3.6914599999999997E-3</v>
      </c>
      <c r="J107">
        <v>8.4553599999999986E-3</v>
      </c>
      <c r="K107">
        <v>7.7629799999999983E-3</v>
      </c>
      <c r="L107">
        <v>5.9315999999999995E-3</v>
      </c>
      <c r="M107">
        <v>5.4919599999999997E-3</v>
      </c>
      <c r="N107">
        <v>5.0612999999999995E-3</v>
      </c>
      <c r="O107">
        <v>4.4590799999999998E-3</v>
      </c>
      <c r="P107">
        <v>3.9968E-3</v>
      </c>
      <c r="Q107">
        <v>3.6914599999999997E-3</v>
      </c>
      <c r="R107">
        <f t="shared" si="1"/>
        <v>600000</v>
      </c>
      <c r="S107">
        <v>8.9499999999999993</v>
      </c>
      <c r="T107">
        <v>6</v>
      </c>
      <c r="U107">
        <v>8.92</v>
      </c>
      <c r="V107">
        <v>6</v>
      </c>
    </row>
    <row r="108" spans="1:22" x14ac:dyDescent="0.2">
      <c r="A108">
        <v>107</v>
      </c>
      <c r="B108">
        <v>8.1266800000000007E-3</v>
      </c>
      <c r="C108">
        <v>6.6410399999999991E-3</v>
      </c>
      <c r="D108">
        <v>5.2039400000000006E-3</v>
      </c>
      <c r="E108">
        <v>4.1768399999999994E-3</v>
      </c>
      <c r="F108">
        <v>3.8337200000000001E-3</v>
      </c>
      <c r="G108">
        <v>3.3582799999999995E-3</v>
      </c>
      <c r="H108">
        <v>3.1872599999999999E-3</v>
      </c>
      <c r="I108">
        <v>3.1102400000000002E-3</v>
      </c>
      <c r="J108">
        <v>8.1266800000000007E-3</v>
      </c>
      <c r="K108">
        <v>6.6410399999999991E-3</v>
      </c>
      <c r="L108">
        <v>5.2039400000000006E-3</v>
      </c>
      <c r="M108">
        <v>4.1768399999999994E-3</v>
      </c>
      <c r="N108">
        <v>3.8337200000000001E-3</v>
      </c>
      <c r="O108">
        <v>3.3582799999999995E-3</v>
      </c>
      <c r="P108">
        <v>3.1872599999999999E-3</v>
      </c>
      <c r="Q108">
        <v>3.1102400000000002E-3</v>
      </c>
      <c r="R108">
        <f t="shared" si="1"/>
        <v>500000</v>
      </c>
      <c r="S108">
        <v>8.92</v>
      </c>
      <c r="T108">
        <v>5</v>
      </c>
      <c r="U108">
        <v>8.92</v>
      </c>
      <c r="V108">
        <v>6</v>
      </c>
    </row>
    <row r="109" spans="1:22" x14ac:dyDescent="0.2">
      <c r="A109">
        <v>108</v>
      </c>
      <c r="B109">
        <v>6.68704E-3</v>
      </c>
      <c r="C109">
        <v>6.1103400000000006E-3</v>
      </c>
      <c r="D109">
        <v>4.8694799999999998E-3</v>
      </c>
      <c r="E109">
        <v>4.6685199999999998E-3</v>
      </c>
      <c r="F109">
        <v>4.2663199999999997E-3</v>
      </c>
      <c r="G109">
        <v>3.7628599999999998E-3</v>
      </c>
      <c r="H109">
        <v>3.4382000000000002E-3</v>
      </c>
      <c r="I109">
        <v>2.8008600000000001E-3</v>
      </c>
      <c r="J109">
        <v>6.68704E-3</v>
      </c>
      <c r="K109">
        <v>6.1103400000000006E-3</v>
      </c>
      <c r="L109">
        <v>4.8694799999999998E-3</v>
      </c>
      <c r="M109">
        <v>4.6685199999999998E-3</v>
      </c>
      <c r="N109">
        <v>4.2663199999999997E-3</v>
      </c>
      <c r="O109">
        <v>3.7628599999999998E-3</v>
      </c>
      <c r="P109">
        <v>3.4382000000000002E-3</v>
      </c>
      <c r="Q109">
        <v>2.8008600000000001E-3</v>
      </c>
      <c r="R109">
        <f t="shared" si="1"/>
        <v>400000</v>
      </c>
      <c r="S109">
        <v>8.94</v>
      </c>
      <c r="T109">
        <v>4</v>
      </c>
      <c r="U109">
        <v>8.9499999999999993</v>
      </c>
      <c r="V109">
        <v>6</v>
      </c>
    </row>
    <row r="110" spans="1:22" x14ac:dyDescent="0.2">
      <c r="A110">
        <v>109</v>
      </c>
      <c r="B110">
        <v>6.7259799999999995E-3</v>
      </c>
      <c r="C110">
        <v>6.2097199999999993E-3</v>
      </c>
      <c r="D110">
        <v>4.8269799999999998E-3</v>
      </c>
      <c r="E110">
        <v>4.0672799999999995E-3</v>
      </c>
      <c r="F110">
        <v>3.7031800000000004E-3</v>
      </c>
      <c r="G110">
        <v>3.54186E-3</v>
      </c>
      <c r="H110">
        <v>3.1000799999999994E-3</v>
      </c>
      <c r="I110">
        <v>2.6213399999999998E-3</v>
      </c>
      <c r="J110">
        <v>6.7259799999999995E-3</v>
      </c>
      <c r="K110">
        <v>6.2097199999999993E-3</v>
      </c>
      <c r="L110">
        <v>4.8269799999999998E-3</v>
      </c>
      <c r="M110">
        <v>4.0672799999999995E-3</v>
      </c>
      <c r="N110">
        <v>3.7031800000000004E-3</v>
      </c>
      <c r="O110">
        <v>3.54186E-3</v>
      </c>
      <c r="P110">
        <v>3.1000799999999994E-3</v>
      </c>
      <c r="Q110">
        <v>2.6213399999999998E-3</v>
      </c>
      <c r="R110">
        <f t="shared" si="1"/>
        <v>18600000</v>
      </c>
      <c r="S110">
        <v>9.15</v>
      </c>
      <c r="T110">
        <v>186</v>
      </c>
      <c r="U110">
        <v>8.76</v>
      </c>
      <c r="V110">
        <v>5</v>
      </c>
    </row>
    <row r="111" spans="1:22" x14ac:dyDescent="0.2">
      <c r="A111">
        <v>110</v>
      </c>
      <c r="B111">
        <v>1.014464E-2</v>
      </c>
      <c r="C111">
        <v>7.8583400000000001E-3</v>
      </c>
      <c r="D111">
        <v>6.4745599999999999E-3</v>
      </c>
      <c r="E111">
        <v>5.9795200000000003E-3</v>
      </c>
      <c r="F111">
        <v>5.6319000000000004E-3</v>
      </c>
      <c r="G111">
        <v>5.0725399999999995E-3</v>
      </c>
      <c r="H111">
        <v>3.9744799999999999E-3</v>
      </c>
      <c r="I111">
        <v>3.3924800000000007E-3</v>
      </c>
      <c r="J111">
        <v>1.014464E-2</v>
      </c>
      <c r="K111">
        <v>7.8583400000000001E-3</v>
      </c>
      <c r="L111">
        <v>6.4745599999999999E-3</v>
      </c>
      <c r="M111">
        <v>5.9795200000000003E-3</v>
      </c>
      <c r="N111">
        <v>5.6319000000000004E-3</v>
      </c>
      <c r="O111">
        <v>5.0725399999999995E-3</v>
      </c>
      <c r="P111">
        <v>3.9744799999999999E-3</v>
      </c>
      <c r="Q111">
        <v>3.3924800000000007E-3</v>
      </c>
      <c r="R111">
        <f t="shared" si="1"/>
        <v>22700000</v>
      </c>
      <c r="S111">
        <v>9.24</v>
      </c>
      <c r="T111">
        <v>227</v>
      </c>
      <c r="U111">
        <v>8.67</v>
      </c>
      <c r="V111">
        <v>5</v>
      </c>
    </row>
    <row r="112" spans="1:22" x14ac:dyDescent="0.2">
      <c r="A112">
        <v>111</v>
      </c>
      <c r="B112">
        <v>1.0913820000000001E-2</v>
      </c>
      <c r="C112">
        <v>9.4536999999999989E-3</v>
      </c>
      <c r="D112">
        <v>6.6901799999999996E-3</v>
      </c>
      <c r="E112">
        <v>5.0970399999999997E-3</v>
      </c>
      <c r="F112">
        <v>4.3467200000000001E-3</v>
      </c>
      <c r="G112">
        <v>3.99768E-3</v>
      </c>
      <c r="H112">
        <v>3.5151600000000007E-3</v>
      </c>
      <c r="I112">
        <v>3.2333799999999997E-3</v>
      </c>
      <c r="J112">
        <v>1.0913820000000001E-2</v>
      </c>
      <c r="K112">
        <v>9.4536999999999989E-3</v>
      </c>
      <c r="L112">
        <v>6.6901799999999996E-3</v>
      </c>
      <c r="M112">
        <v>5.0970399999999997E-3</v>
      </c>
      <c r="N112">
        <v>4.3467200000000001E-3</v>
      </c>
      <c r="O112">
        <v>3.99768E-3</v>
      </c>
      <c r="P112">
        <v>3.5151600000000007E-3</v>
      </c>
      <c r="Q112">
        <v>3.2333799999999997E-3</v>
      </c>
      <c r="R112">
        <f t="shared" si="1"/>
        <v>25300000</v>
      </c>
      <c r="S112">
        <v>9.27</v>
      </c>
      <c r="T112">
        <v>253</v>
      </c>
      <c r="U112">
        <v>8.66</v>
      </c>
      <c r="V112">
        <v>6</v>
      </c>
    </row>
    <row r="113" spans="1:22" x14ac:dyDescent="0.2">
      <c r="A113">
        <v>112</v>
      </c>
      <c r="B113">
        <v>1.03374E-2</v>
      </c>
      <c r="C113">
        <v>8.5176599999999998E-3</v>
      </c>
      <c r="D113">
        <v>5.1835600000000003E-3</v>
      </c>
      <c r="E113">
        <v>3.9125400000000008E-3</v>
      </c>
      <c r="F113">
        <v>3.56866E-3</v>
      </c>
      <c r="G113">
        <v>2.9884799999999995E-3</v>
      </c>
      <c r="H113">
        <v>2.6911600000000002E-3</v>
      </c>
      <c r="I113">
        <v>2.2112400000000002E-3</v>
      </c>
      <c r="J113">
        <v>1.03374E-2</v>
      </c>
      <c r="K113">
        <v>8.5176599999999998E-3</v>
      </c>
      <c r="L113">
        <v>5.1835600000000003E-3</v>
      </c>
      <c r="M113">
        <v>3.9125400000000008E-3</v>
      </c>
      <c r="N113">
        <v>3.56866E-3</v>
      </c>
      <c r="O113">
        <v>2.9884799999999995E-3</v>
      </c>
      <c r="P113">
        <v>2.6911600000000002E-3</v>
      </c>
      <c r="Q113">
        <v>2.2112400000000002E-3</v>
      </c>
      <c r="R113">
        <f t="shared" si="1"/>
        <v>23900000</v>
      </c>
      <c r="S113">
        <v>9.11</v>
      </c>
      <c r="T113">
        <v>239</v>
      </c>
      <c r="U113">
        <v>8.73</v>
      </c>
      <c r="V113">
        <v>6</v>
      </c>
    </row>
    <row r="114" spans="1:22" x14ac:dyDescent="0.2">
      <c r="A114">
        <v>113</v>
      </c>
      <c r="B114">
        <v>6.3152600000000005E-3</v>
      </c>
      <c r="C114">
        <v>5.6927799999999997E-3</v>
      </c>
      <c r="D114">
        <v>4.45672E-3</v>
      </c>
      <c r="E114">
        <v>4.1334600000000003E-3</v>
      </c>
      <c r="F114">
        <v>3.6386399999999998E-3</v>
      </c>
      <c r="G114">
        <v>3.3611000000000001E-3</v>
      </c>
      <c r="H114">
        <v>3.0516800000000002E-3</v>
      </c>
      <c r="I114">
        <v>2.6806E-3</v>
      </c>
      <c r="J114">
        <v>6.3152600000000005E-3</v>
      </c>
      <c r="K114">
        <v>5.6927799999999997E-3</v>
      </c>
      <c r="L114">
        <v>4.45672E-3</v>
      </c>
      <c r="M114">
        <v>4.1334600000000003E-3</v>
      </c>
      <c r="N114">
        <v>3.6386399999999998E-3</v>
      </c>
      <c r="O114">
        <v>3.3611000000000001E-3</v>
      </c>
      <c r="P114">
        <v>3.0516800000000002E-3</v>
      </c>
      <c r="Q114">
        <v>2.6806E-3</v>
      </c>
      <c r="R114">
        <f t="shared" si="1"/>
        <v>18000000</v>
      </c>
      <c r="S114">
        <v>9.11</v>
      </c>
      <c r="T114">
        <v>180</v>
      </c>
      <c r="U114">
        <v>8.77</v>
      </c>
      <c r="V114">
        <v>6</v>
      </c>
    </row>
    <row r="115" spans="1:22" x14ac:dyDescent="0.2">
      <c r="A115">
        <v>114</v>
      </c>
      <c r="B115">
        <v>5.7618599999999997E-3</v>
      </c>
      <c r="C115">
        <v>5.3264799999999998E-3</v>
      </c>
      <c r="D115">
        <v>4.7407399999999994E-3</v>
      </c>
      <c r="E115">
        <v>4.0387599999999997E-3</v>
      </c>
      <c r="F115">
        <v>3.7489000000000003E-3</v>
      </c>
      <c r="G115">
        <v>3.1695399999999998E-3</v>
      </c>
      <c r="H115">
        <v>3.0465399999999995E-3</v>
      </c>
      <c r="I115">
        <v>2.8338E-3</v>
      </c>
      <c r="J115">
        <v>5.7618599999999997E-3</v>
      </c>
      <c r="K115">
        <v>5.3264799999999998E-3</v>
      </c>
      <c r="L115">
        <v>4.7407399999999994E-3</v>
      </c>
      <c r="M115">
        <v>4.0387599999999997E-3</v>
      </c>
      <c r="N115">
        <v>3.7489000000000003E-3</v>
      </c>
      <c r="O115">
        <v>3.1695399999999998E-3</v>
      </c>
      <c r="P115">
        <v>3.0465399999999995E-3</v>
      </c>
      <c r="Q115">
        <v>2.8338E-3</v>
      </c>
      <c r="R115">
        <f t="shared" si="1"/>
        <v>14800000</v>
      </c>
      <c r="S115">
        <v>9.11</v>
      </c>
      <c r="T115">
        <v>148</v>
      </c>
      <c r="U115">
        <v>8.81</v>
      </c>
      <c r="V115">
        <v>6</v>
      </c>
    </row>
    <row r="116" spans="1:22" x14ac:dyDescent="0.2">
      <c r="A116">
        <v>115</v>
      </c>
      <c r="B116">
        <v>6.3696400000000002E-3</v>
      </c>
      <c r="C116">
        <v>5.7764800000000005E-3</v>
      </c>
      <c r="D116">
        <v>5.2601999999999996E-3</v>
      </c>
      <c r="E116">
        <v>4.7092599999999998E-3</v>
      </c>
      <c r="F116">
        <v>4.4920800000000007E-3</v>
      </c>
      <c r="G116">
        <v>3.9543599999999996E-3</v>
      </c>
      <c r="H116">
        <v>3.6921799999999998E-3</v>
      </c>
      <c r="I116">
        <v>3.41932E-3</v>
      </c>
      <c r="J116">
        <v>6.3696400000000002E-3</v>
      </c>
      <c r="K116">
        <v>5.7764800000000005E-3</v>
      </c>
      <c r="L116">
        <v>5.2601999999999996E-3</v>
      </c>
      <c r="M116">
        <v>4.7092599999999998E-3</v>
      </c>
      <c r="N116">
        <v>4.4920800000000007E-3</v>
      </c>
      <c r="O116">
        <v>3.9543599999999996E-3</v>
      </c>
      <c r="P116">
        <v>3.6921799999999998E-3</v>
      </c>
      <c r="Q116">
        <v>3.41932E-3</v>
      </c>
      <c r="R116">
        <f t="shared" si="1"/>
        <v>400000</v>
      </c>
      <c r="S116">
        <v>20.96</v>
      </c>
      <c r="T116">
        <v>4</v>
      </c>
      <c r="U116">
        <v>0.08</v>
      </c>
      <c r="V116">
        <v>1</v>
      </c>
    </row>
    <row r="117" spans="1:22" x14ac:dyDescent="0.2">
      <c r="A117">
        <v>116</v>
      </c>
      <c r="B117">
        <v>7.7954800000000005E-3</v>
      </c>
      <c r="C117">
        <v>6.7153400000000002E-3</v>
      </c>
      <c r="D117">
        <v>4.77028E-3</v>
      </c>
      <c r="E117">
        <v>4.0634999999999994E-3</v>
      </c>
      <c r="F117">
        <v>3.7943999999999999E-3</v>
      </c>
      <c r="G117">
        <v>3.4155600000000002E-3</v>
      </c>
      <c r="H117">
        <v>2.7829200000000004E-3</v>
      </c>
      <c r="I117">
        <v>2.5465800000000001E-3</v>
      </c>
      <c r="J117">
        <v>7.7954800000000005E-3</v>
      </c>
      <c r="K117">
        <v>6.7153400000000002E-3</v>
      </c>
      <c r="L117">
        <v>4.77028E-3</v>
      </c>
      <c r="M117">
        <v>4.0634999999999994E-3</v>
      </c>
      <c r="N117">
        <v>3.7943999999999999E-3</v>
      </c>
      <c r="O117">
        <v>3.4155600000000002E-3</v>
      </c>
      <c r="P117">
        <v>2.7829200000000004E-3</v>
      </c>
      <c r="Q117">
        <v>2.5465800000000001E-3</v>
      </c>
      <c r="R117">
        <f t="shared" si="1"/>
        <v>300000</v>
      </c>
      <c r="S117">
        <v>20.99</v>
      </c>
      <c r="T117">
        <v>3</v>
      </c>
      <c r="U117">
        <v>0.08</v>
      </c>
      <c r="V117">
        <v>0</v>
      </c>
    </row>
    <row r="118" spans="1:22" x14ac:dyDescent="0.2">
      <c r="A118">
        <v>117</v>
      </c>
      <c r="B118">
        <v>8.603679999999999E-3</v>
      </c>
      <c r="C118">
        <v>7.701519999999999E-3</v>
      </c>
      <c r="D118">
        <v>6.5069000000000004E-3</v>
      </c>
      <c r="E118">
        <v>5.9396800000000001E-3</v>
      </c>
      <c r="F118">
        <v>4.6415000000000007E-3</v>
      </c>
      <c r="G118">
        <v>4.4416999999999998E-3</v>
      </c>
      <c r="H118">
        <v>4.2759000000000009E-3</v>
      </c>
      <c r="I118">
        <v>3.8466800000000003E-3</v>
      </c>
      <c r="J118">
        <v>8.603679999999999E-3</v>
      </c>
      <c r="K118">
        <v>7.701519999999999E-3</v>
      </c>
      <c r="L118">
        <v>6.5069000000000004E-3</v>
      </c>
      <c r="M118">
        <v>5.9396800000000001E-3</v>
      </c>
      <c r="N118">
        <v>4.6415000000000007E-3</v>
      </c>
      <c r="O118">
        <v>4.4416999999999998E-3</v>
      </c>
      <c r="P118">
        <v>4.2759000000000009E-3</v>
      </c>
      <c r="Q118">
        <v>3.8466800000000003E-3</v>
      </c>
      <c r="R118">
        <f t="shared" si="1"/>
        <v>300000</v>
      </c>
      <c r="S118">
        <v>21</v>
      </c>
      <c r="T118">
        <v>3</v>
      </c>
      <c r="U118">
        <v>0.08</v>
      </c>
      <c r="V118">
        <v>0</v>
      </c>
    </row>
    <row r="119" spans="1:22" x14ac:dyDescent="0.2">
      <c r="A119">
        <v>118</v>
      </c>
      <c r="B119">
        <v>6.9899000000000003E-3</v>
      </c>
      <c r="C119">
        <v>6.0380600000000005E-3</v>
      </c>
      <c r="D119">
        <v>5.203919999999999E-3</v>
      </c>
      <c r="E119">
        <v>4.5113000000000011E-3</v>
      </c>
      <c r="F119">
        <v>3.9709000000000003E-3</v>
      </c>
      <c r="G119">
        <v>3.6832599999999994E-3</v>
      </c>
      <c r="H119">
        <v>3.2473799999999998E-3</v>
      </c>
      <c r="I119">
        <v>2.8681800000000001E-3</v>
      </c>
      <c r="J119">
        <v>6.9899000000000003E-3</v>
      </c>
      <c r="K119">
        <v>6.0380600000000005E-3</v>
      </c>
      <c r="L119">
        <v>5.203919999999999E-3</v>
      </c>
      <c r="M119">
        <v>4.5113000000000011E-3</v>
      </c>
      <c r="N119">
        <v>3.9709000000000003E-3</v>
      </c>
      <c r="O119">
        <v>3.6832599999999994E-3</v>
      </c>
      <c r="P119">
        <v>3.2473799999999998E-3</v>
      </c>
      <c r="Q119">
        <v>2.8681800000000001E-3</v>
      </c>
      <c r="R119">
        <f t="shared" si="1"/>
        <v>200000</v>
      </c>
      <c r="S119">
        <v>21.02</v>
      </c>
      <c r="T119">
        <v>2</v>
      </c>
      <c r="U119">
        <v>7.0000000000000007E-2</v>
      </c>
      <c r="V119">
        <v>0</v>
      </c>
    </row>
    <row r="120" spans="1:22" x14ac:dyDescent="0.2">
      <c r="A120">
        <v>119</v>
      </c>
      <c r="B120">
        <v>6.0610999999999998E-3</v>
      </c>
      <c r="C120">
        <v>5.0804600000000002E-3</v>
      </c>
      <c r="D120">
        <v>3.8300800000000005E-3</v>
      </c>
      <c r="E120">
        <v>3.6346199999999994E-3</v>
      </c>
      <c r="F120">
        <v>3.1322600000000004E-3</v>
      </c>
      <c r="G120">
        <v>2.8181199999999999E-3</v>
      </c>
      <c r="H120">
        <v>2.5804800000000004E-3</v>
      </c>
      <c r="I120">
        <v>2.3460199999999999E-3</v>
      </c>
      <c r="J120">
        <v>6.0610999999999998E-3</v>
      </c>
      <c r="K120">
        <v>5.0804600000000002E-3</v>
      </c>
      <c r="L120">
        <v>3.8300800000000005E-3</v>
      </c>
      <c r="M120">
        <v>3.6346199999999994E-3</v>
      </c>
      <c r="N120">
        <v>3.1322600000000004E-3</v>
      </c>
      <c r="O120">
        <v>2.8181199999999999E-3</v>
      </c>
      <c r="P120">
        <v>2.5804800000000004E-3</v>
      </c>
      <c r="Q120">
        <v>2.3460199999999999E-3</v>
      </c>
      <c r="R120">
        <f t="shared" si="1"/>
        <v>300000</v>
      </c>
      <c r="S120">
        <v>21.03</v>
      </c>
      <c r="T120">
        <v>3</v>
      </c>
      <c r="U120">
        <v>7.0000000000000007E-2</v>
      </c>
      <c r="V120">
        <v>0</v>
      </c>
    </row>
    <row r="121" spans="1:22" x14ac:dyDescent="0.2">
      <c r="A121">
        <v>120</v>
      </c>
      <c r="B121">
        <v>7.0272200000000007E-3</v>
      </c>
      <c r="C121">
        <v>6.2078999999999997E-3</v>
      </c>
      <c r="D121">
        <v>5.4018599999999996E-3</v>
      </c>
      <c r="E121">
        <v>4.3295399999999998E-3</v>
      </c>
      <c r="F121">
        <v>3.9183400000000002E-3</v>
      </c>
      <c r="G121">
        <v>3.5339600000000001E-3</v>
      </c>
      <c r="H121">
        <v>3.12152E-3</v>
      </c>
      <c r="I121">
        <v>2.8353800000000002E-3</v>
      </c>
      <c r="J121">
        <v>7.0272200000000007E-3</v>
      </c>
      <c r="K121">
        <v>6.2078999999999997E-3</v>
      </c>
      <c r="L121">
        <v>5.4018599999999996E-3</v>
      </c>
      <c r="M121">
        <v>4.3295399999999998E-3</v>
      </c>
      <c r="N121">
        <v>3.9183400000000002E-3</v>
      </c>
      <c r="O121">
        <v>3.5339600000000001E-3</v>
      </c>
      <c r="P121">
        <v>3.12152E-3</v>
      </c>
      <c r="Q121">
        <v>2.8353800000000002E-3</v>
      </c>
      <c r="R121">
        <f t="shared" si="1"/>
        <v>300000</v>
      </c>
      <c r="S121">
        <v>21.03</v>
      </c>
      <c r="T121">
        <v>3</v>
      </c>
      <c r="U121">
        <v>7.0000000000000007E-2</v>
      </c>
      <c r="V121">
        <v>0</v>
      </c>
    </row>
    <row r="123" spans="1:22" x14ac:dyDescent="0.2"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1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</row>
    <row r="124" spans="1:22" x14ac:dyDescent="0.2">
      <c r="B124" t="s">
        <v>2025</v>
      </c>
      <c r="C124" t="s">
        <v>2026</v>
      </c>
      <c r="D124" t="s">
        <v>2027</v>
      </c>
      <c r="E124" t="s">
        <v>2028</v>
      </c>
      <c r="F124" t="s">
        <v>2029</v>
      </c>
      <c r="G124" t="s">
        <v>2030</v>
      </c>
      <c r="H124" t="s">
        <v>2031</v>
      </c>
      <c r="I124" t="s">
        <v>2025</v>
      </c>
      <c r="J124" t="s">
        <v>2026</v>
      </c>
      <c r="K124" t="s">
        <v>2027</v>
      </c>
      <c r="L124" t="s">
        <v>2028</v>
      </c>
      <c r="M124" t="s">
        <v>2029</v>
      </c>
      <c r="N124" t="s">
        <v>2030</v>
      </c>
      <c r="O124" t="s">
        <v>2031</v>
      </c>
      <c r="P124" t="str">
        <f t="shared" ref="P124:P155" si="2">R1</f>
        <v>ppm NO</v>
      </c>
    </row>
    <row r="125" spans="1:22" x14ac:dyDescent="0.2">
      <c r="A125">
        <v>1</v>
      </c>
      <c r="B125">
        <f t="shared" ref="B125:H125" si="3">$B2/C2</f>
        <v>1.1376061528601187</v>
      </c>
      <c r="C125">
        <f t="shared" si="3"/>
        <v>1.2691358907439849</v>
      </c>
      <c r="D125">
        <f t="shared" si="3"/>
        <v>1.5526607377168686</v>
      </c>
      <c r="E125">
        <f t="shared" si="3"/>
        <v>1.6987605876441598</v>
      </c>
      <c r="F125">
        <f t="shared" si="3"/>
        <v>1.8232478351532087</v>
      </c>
      <c r="G125">
        <f t="shared" si="3"/>
        <v>2.0289973803286498</v>
      </c>
      <c r="H125">
        <f t="shared" si="3"/>
        <v>2.1905480843991558</v>
      </c>
      <c r="I125">
        <v>1.1376061528601187</v>
      </c>
      <c r="J125">
        <v>1.2691358907439849</v>
      </c>
      <c r="K125">
        <v>1.5526607377168686</v>
      </c>
      <c r="L125">
        <v>1.6987605876441598</v>
      </c>
      <c r="M125">
        <v>1.8232478351532087</v>
      </c>
      <c r="N125">
        <v>2.0289973803286498</v>
      </c>
      <c r="O125">
        <v>2.1905480843991558</v>
      </c>
      <c r="P125">
        <f t="shared" si="2"/>
        <v>500000</v>
      </c>
    </row>
    <row r="126" spans="1:22" x14ac:dyDescent="0.2">
      <c r="A126">
        <v>2</v>
      </c>
      <c r="B126">
        <f t="shared" ref="B126:H126" si="4">$B3/C3</f>
        <v>1.1200789657089938</v>
      </c>
      <c r="C126">
        <f t="shared" si="4"/>
        <v>1.2055866136698699</v>
      </c>
      <c r="D126">
        <f t="shared" si="4"/>
        <v>1.5311208983855789</v>
      </c>
      <c r="E126">
        <f t="shared" si="4"/>
        <v>1.7488834870983467</v>
      </c>
      <c r="F126">
        <f t="shared" si="4"/>
        <v>1.8463428538753046</v>
      </c>
      <c r="G126">
        <f t="shared" si="4"/>
        <v>1.9587236577008491</v>
      </c>
      <c r="H126">
        <f t="shared" si="4"/>
        <v>2.0475486795556437</v>
      </c>
      <c r="I126">
        <v>1.1200789657089938</v>
      </c>
      <c r="J126">
        <v>1.2055866136698699</v>
      </c>
      <c r="K126">
        <v>1.5311208983855789</v>
      </c>
      <c r="L126">
        <v>1.7488834870983467</v>
      </c>
      <c r="M126">
        <v>1.8463428538753046</v>
      </c>
      <c r="N126">
        <v>1.9587236577008491</v>
      </c>
      <c r="O126">
        <v>2.0475486795556437</v>
      </c>
      <c r="P126">
        <f t="shared" si="2"/>
        <v>400000</v>
      </c>
    </row>
    <row r="127" spans="1:22" x14ac:dyDescent="0.2">
      <c r="A127">
        <v>3</v>
      </c>
      <c r="B127">
        <f t="shared" ref="B127:H127" si="5">$B4/C4</f>
        <v>1.1166490454627063</v>
      </c>
      <c r="C127">
        <f t="shared" si="5"/>
        <v>1.2519878058872607</v>
      </c>
      <c r="D127">
        <f t="shared" si="5"/>
        <v>1.4221256238702378</v>
      </c>
      <c r="E127">
        <f t="shared" si="5"/>
        <v>1.4972162821083768</v>
      </c>
      <c r="F127">
        <f t="shared" si="5"/>
        <v>1.7412016846977434</v>
      </c>
      <c r="G127">
        <f t="shared" si="5"/>
        <v>1.8347897628194203</v>
      </c>
      <c r="H127">
        <f t="shared" si="5"/>
        <v>2.0441353420525528</v>
      </c>
      <c r="I127">
        <v>1.1166490454627063</v>
      </c>
      <c r="J127">
        <v>1.2519878058872607</v>
      </c>
      <c r="K127">
        <v>1.4221256238702378</v>
      </c>
      <c r="L127">
        <v>1.4972162821083768</v>
      </c>
      <c r="M127">
        <v>1.7412016846977434</v>
      </c>
      <c r="N127">
        <v>1.8347897628194203</v>
      </c>
      <c r="O127">
        <v>2.0441353420525528</v>
      </c>
      <c r="P127">
        <f t="shared" si="2"/>
        <v>400000</v>
      </c>
    </row>
    <row r="128" spans="1:22" x14ac:dyDescent="0.2">
      <c r="A128">
        <v>4</v>
      </c>
      <c r="B128">
        <f t="shared" ref="B128:H128" si="6">$B5/C5</f>
        <v>1.0824761935042844</v>
      </c>
      <c r="C128">
        <f t="shared" si="6"/>
        <v>1.2788243027514319</v>
      </c>
      <c r="D128">
        <f t="shared" si="6"/>
        <v>1.4869627882599581</v>
      </c>
      <c r="E128">
        <f t="shared" si="6"/>
        <v>1.7361516592511377</v>
      </c>
      <c r="F128">
        <f t="shared" si="6"/>
        <v>1.9515907136715391</v>
      </c>
      <c r="G128">
        <f t="shared" si="6"/>
        <v>2.0972371946899928</v>
      </c>
      <c r="H128">
        <f t="shared" si="6"/>
        <v>2.3683249451317714</v>
      </c>
      <c r="I128">
        <v>1.0824761935042844</v>
      </c>
      <c r="J128">
        <v>1.2788243027514319</v>
      </c>
      <c r="K128">
        <v>1.4869627882599581</v>
      </c>
      <c r="L128">
        <v>1.7361516592511377</v>
      </c>
      <c r="M128">
        <v>1.9515907136715391</v>
      </c>
      <c r="N128">
        <v>2.0972371946899928</v>
      </c>
      <c r="O128">
        <v>2.3683249451317714</v>
      </c>
      <c r="P128">
        <f t="shared" si="2"/>
        <v>400000</v>
      </c>
    </row>
    <row r="129" spans="1:16" x14ac:dyDescent="0.2">
      <c r="A129">
        <v>5</v>
      </c>
      <c r="B129">
        <f t="shared" ref="B129:H129" si="7">$B6/C6</f>
        <v>1.171501572620711</v>
      </c>
      <c r="C129">
        <f t="shared" si="7"/>
        <v>1.2094327253094752</v>
      </c>
      <c r="D129">
        <f t="shared" si="7"/>
        <v>1.6838731154160043</v>
      </c>
      <c r="E129">
        <f t="shared" si="7"/>
        <v>1.9313831752678901</v>
      </c>
      <c r="F129">
        <f t="shared" si="7"/>
        <v>2.3225457669293208</v>
      </c>
      <c r="G129">
        <f t="shared" si="7"/>
        <v>2.507499680184214</v>
      </c>
      <c r="H129">
        <f t="shared" si="7"/>
        <v>2.6716860131293569</v>
      </c>
      <c r="I129">
        <v>1.171501572620711</v>
      </c>
      <c r="J129">
        <v>1.2094327253094752</v>
      </c>
      <c r="K129">
        <v>1.6838731154160043</v>
      </c>
      <c r="L129">
        <v>1.9313831752678901</v>
      </c>
      <c r="M129">
        <v>2.3225457669293208</v>
      </c>
      <c r="N129">
        <v>2.507499680184214</v>
      </c>
      <c r="O129">
        <v>2.6716860131293569</v>
      </c>
      <c r="P129">
        <f t="shared" si="2"/>
        <v>300000</v>
      </c>
    </row>
    <row r="130" spans="1:16" x14ac:dyDescent="0.2">
      <c r="A130">
        <v>6</v>
      </c>
      <c r="B130">
        <f t="shared" ref="B130:H130" si="8">$B7/C7</f>
        <v>1.09255079006772</v>
      </c>
      <c r="C130">
        <f t="shared" si="8"/>
        <v>1.4208981189518322</v>
      </c>
      <c r="D130">
        <f t="shared" si="8"/>
        <v>1.4607645875251509</v>
      </c>
      <c r="E130">
        <f t="shared" si="8"/>
        <v>1.6074393889073399</v>
      </c>
      <c r="F130">
        <f t="shared" si="8"/>
        <v>1.8551274370906246</v>
      </c>
      <c r="G130">
        <f t="shared" si="8"/>
        <v>2.265026076918677</v>
      </c>
      <c r="H130">
        <f t="shared" si="8"/>
        <v>2.9530334803673441</v>
      </c>
      <c r="I130">
        <v>1.09255079006772</v>
      </c>
      <c r="J130">
        <v>1.4208981189518322</v>
      </c>
      <c r="K130">
        <v>1.4607645875251509</v>
      </c>
      <c r="L130">
        <v>1.6074393889073399</v>
      </c>
      <c r="M130">
        <v>1.8551274370906246</v>
      </c>
      <c r="N130">
        <v>2.265026076918677</v>
      </c>
      <c r="O130">
        <v>2.9530334803673441</v>
      </c>
      <c r="P130">
        <f t="shared" si="2"/>
        <v>300000</v>
      </c>
    </row>
    <row r="131" spans="1:16" x14ac:dyDescent="0.2">
      <c r="A131">
        <v>7</v>
      </c>
      <c r="B131">
        <f t="shared" ref="B131:H131" si="9">$B8/C8</f>
        <v>1.1793011115611358</v>
      </c>
      <c r="C131">
        <f t="shared" si="9"/>
        <v>1.4321960950416046</v>
      </c>
      <c r="D131">
        <f t="shared" si="9"/>
        <v>1.694372512697166</v>
      </c>
      <c r="E131">
        <f t="shared" si="9"/>
        <v>1.8281946009299601</v>
      </c>
      <c r="F131">
        <f t="shared" si="9"/>
        <v>2.0648728722576477</v>
      </c>
      <c r="G131">
        <f t="shared" si="9"/>
        <v>2.2382966729090108</v>
      </c>
      <c r="H131">
        <f t="shared" si="9"/>
        <v>2.4366720055046596</v>
      </c>
      <c r="I131">
        <v>1.1793011115611358</v>
      </c>
      <c r="J131">
        <v>1.4321960950416046</v>
      </c>
      <c r="K131">
        <v>1.694372512697166</v>
      </c>
      <c r="L131">
        <v>1.8281946009299601</v>
      </c>
      <c r="M131">
        <v>2.0648728722576477</v>
      </c>
      <c r="N131">
        <v>2.2382966729090108</v>
      </c>
      <c r="O131">
        <v>2.4366720055046596</v>
      </c>
      <c r="P131">
        <f t="shared" si="2"/>
        <v>100000</v>
      </c>
    </row>
    <row r="132" spans="1:16" x14ac:dyDescent="0.2">
      <c r="A132">
        <v>8</v>
      </c>
      <c r="B132">
        <f t="shared" ref="B132:H132" si="10">$B9/C9</f>
        <v>1.151353316183872</v>
      </c>
      <c r="C132">
        <f t="shared" si="10"/>
        <v>1.3390749151770713</v>
      </c>
      <c r="D132">
        <f t="shared" si="10"/>
        <v>1.6073254830525014</v>
      </c>
      <c r="E132">
        <f t="shared" si="10"/>
        <v>1.6820440898135918</v>
      </c>
      <c r="F132">
        <f t="shared" si="10"/>
        <v>1.8382726061949868</v>
      </c>
      <c r="G132">
        <f t="shared" si="10"/>
        <v>1.9831753345266858</v>
      </c>
      <c r="H132">
        <f t="shared" si="10"/>
        <v>2.0599932962794352</v>
      </c>
      <c r="I132">
        <v>1.151353316183872</v>
      </c>
      <c r="J132">
        <v>1.3390749151770713</v>
      </c>
      <c r="K132">
        <v>1.6073254830525014</v>
      </c>
      <c r="L132">
        <v>1.6820440898135918</v>
      </c>
      <c r="M132">
        <v>1.8382726061949868</v>
      </c>
      <c r="N132">
        <v>1.9831753345266858</v>
      </c>
      <c r="O132">
        <v>2.0599932962794352</v>
      </c>
      <c r="P132">
        <f t="shared" si="2"/>
        <v>100000</v>
      </c>
    </row>
    <row r="133" spans="1:16" x14ac:dyDescent="0.2">
      <c r="A133">
        <v>9</v>
      </c>
      <c r="B133">
        <f t="shared" ref="B133:H133" si="11">$B10/C10</f>
        <v>1.0592971682019787</v>
      </c>
      <c r="C133">
        <f t="shared" si="11"/>
        <v>1.1191810167257146</v>
      </c>
      <c r="D133">
        <f t="shared" si="11"/>
        <v>1.2142354321470474</v>
      </c>
      <c r="E133">
        <f t="shared" si="11"/>
        <v>1.4179573835092707</v>
      </c>
      <c r="F133">
        <f t="shared" si="11"/>
        <v>1.5293505031313768</v>
      </c>
      <c r="G133">
        <f t="shared" si="11"/>
        <v>1.5958059210526316</v>
      </c>
      <c r="H133">
        <f t="shared" si="11"/>
        <v>1.675811550620711</v>
      </c>
      <c r="I133">
        <v>1.0592971682019787</v>
      </c>
      <c r="J133">
        <v>1.1191810167257146</v>
      </c>
      <c r="K133">
        <v>1.2142354321470474</v>
      </c>
      <c r="L133">
        <v>1.4179573835092707</v>
      </c>
      <c r="M133">
        <v>1.5293505031313768</v>
      </c>
      <c r="N133">
        <v>1.5958059210526316</v>
      </c>
      <c r="O133">
        <v>1.675811550620711</v>
      </c>
      <c r="P133">
        <f t="shared" si="2"/>
        <v>200000</v>
      </c>
    </row>
    <row r="134" spans="1:16" x14ac:dyDescent="0.2">
      <c r="A134">
        <v>10</v>
      </c>
      <c r="B134">
        <f t="shared" ref="B134:H134" si="12">$B11/C11</f>
        <v>1.1040176919568716</v>
      </c>
      <c r="C134">
        <f t="shared" si="12"/>
        <v>1.2714452768858762</v>
      </c>
      <c r="D134">
        <f t="shared" si="12"/>
        <v>1.5883503559269574</v>
      </c>
      <c r="E134">
        <f t="shared" si="12"/>
        <v>1.7502080349225839</v>
      </c>
      <c r="F134">
        <f t="shared" si="12"/>
        <v>1.8581347252314357</v>
      </c>
      <c r="G134">
        <f t="shared" si="12"/>
        <v>2.045175945482804</v>
      </c>
      <c r="H134">
        <f t="shared" si="12"/>
        <v>2.2042305062382099</v>
      </c>
      <c r="I134">
        <v>1.1040176919568716</v>
      </c>
      <c r="J134">
        <v>1.2714452768858762</v>
      </c>
      <c r="K134">
        <v>1.5883503559269574</v>
      </c>
      <c r="L134">
        <v>1.7502080349225839</v>
      </c>
      <c r="M134">
        <v>1.8581347252314357</v>
      </c>
      <c r="N134">
        <v>2.045175945482804</v>
      </c>
      <c r="O134">
        <v>2.2042305062382099</v>
      </c>
      <c r="P134">
        <f t="shared" si="2"/>
        <v>100000</v>
      </c>
    </row>
    <row r="135" spans="1:16" x14ac:dyDescent="0.2">
      <c r="A135">
        <v>11</v>
      </c>
      <c r="B135">
        <f t="shared" ref="B135:H135" si="13">$B12/C12</f>
        <v>1.101357049758491</v>
      </c>
      <c r="C135">
        <f t="shared" si="13"/>
        <v>1.1556601401836262</v>
      </c>
      <c r="D135">
        <f t="shared" si="13"/>
        <v>1.4030889445088821</v>
      </c>
      <c r="E135">
        <f t="shared" si="13"/>
        <v>1.5322053784515286</v>
      </c>
      <c r="F135">
        <f t="shared" si="13"/>
        <v>1.6201432357751087</v>
      </c>
      <c r="G135">
        <f t="shared" si="13"/>
        <v>1.6708102528314501</v>
      </c>
      <c r="H135">
        <f t="shared" si="13"/>
        <v>1.7205395775006362</v>
      </c>
      <c r="I135">
        <v>1.101357049758491</v>
      </c>
      <c r="J135">
        <v>1.1556601401836262</v>
      </c>
      <c r="K135">
        <v>1.4030889445088821</v>
      </c>
      <c r="L135">
        <v>1.5322053784515286</v>
      </c>
      <c r="M135">
        <v>1.6201432357751087</v>
      </c>
      <c r="N135">
        <v>1.6708102528314501</v>
      </c>
      <c r="O135">
        <v>1.7205395775006362</v>
      </c>
      <c r="P135">
        <f t="shared" si="2"/>
        <v>200000</v>
      </c>
    </row>
    <row r="136" spans="1:16" x14ac:dyDescent="0.2">
      <c r="A136">
        <v>12</v>
      </c>
      <c r="B136">
        <f t="shared" ref="B136:H136" si="14">$B13/C13</f>
        <v>1.1750423771063916</v>
      </c>
      <c r="C136">
        <f t="shared" si="14"/>
        <v>1.3674286377349731</v>
      </c>
      <c r="D136">
        <f t="shared" si="14"/>
        <v>1.7291825322410479</v>
      </c>
      <c r="E136">
        <f t="shared" si="14"/>
        <v>1.8120883801533689</v>
      </c>
      <c r="F136">
        <f t="shared" si="14"/>
        <v>1.9238837817144108</v>
      </c>
      <c r="G136">
        <f t="shared" si="14"/>
        <v>1.9905880127227369</v>
      </c>
      <c r="H136">
        <f t="shared" si="14"/>
        <v>2.1148282941396039</v>
      </c>
      <c r="I136">
        <v>1.1750423771063916</v>
      </c>
      <c r="J136">
        <v>1.3674286377349731</v>
      </c>
      <c r="K136">
        <v>1.7291825322410479</v>
      </c>
      <c r="L136">
        <v>1.8120883801533689</v>
      </c>
      <c r="M136">
        <v>1.9238837817144108</v>
      </c>
      <c r="N136">
        <v>1.9905880127227369</v>
      </c>
      <c r="O136">
        <v>2.1148282941396039</v>
      </c>
      <c r="P136">
        <f t="shared" si="2"/>
        <v>200000</v>
      </c>
    </row>
    <row r="137" spans="1:16" x14ac:dyDescent="0.2">
      <c r="A137">
        <v>13</v>
      </c>
      <c r="B137">
        <f t="shared" ref="B137:H137" si="15">$B14/C14</f>
        <v>1.0525562172540597</v>
      </c>
      <c r="C137">
        <f t="shared" si="15"/>
        <v>1.1123951024900263</v>
      </c>
      <c r="D137">
        <f t="shared" si="15"/>
        <v>1.1899342686157166</v>
      </c>
      <c r="E137">
        <f t="shared" si="15"/>
        <v>1.2536272141186808</v>
      </c>
      <c r="F137">
        <f t="shared" si="15"/>
        <v>1.2904049471374426</v>
      </c>
      <c r="G137">
        <f t="shared" si="15"/>
        <v>1.3497099776049855</v>
      </c>
      <c r="H137">
        <f t="shared" si="15"/>
        <v>1.4901406720314514</v>
      </c>
      <c r="I137">
        <v>1.0525562172540597</v>
      </c>
      <c r="J137">
        <v>1.1123951024900263</v>
      </c>
      <c r="K137">
        <v>1.1899342686157166</v>
      </c>
      <c r="L137">
        <v>1.2536272141186808</v>
      </c>
      <c r="M137">
        <v>1.2904049471374426</v>
      </c>
      <c r="N137">
        <v>1.3497099776049855</v>
      </c>
      <c r="O137">
        <v>1.4901406720314514</v>
      </c>
      <c r="P137">
        <f t="shared" si="2"/>
        <v>500000</v>
      </c>
    </row>
    <row r="138" spans="1:16" x14ac:dyDescent="0.2">
      <c r="A138">
        <v>14</v>
      </c>
      <c r="B138">
        <f t="shared" ref="B138:H138" si="16">$B15/C15</f>
        <v>1.1933401723057928</v>
      </c>
      <c r="C138">
        <f t="shared" si="16"/>
        <v>1.3377773254630574</v>
      </c>
      <c r="D138">
        <f t="shared" si="16"/>
        <v>1.474745888213252</v>
      </c>
      <c r="E138">
        <f t="shared" si="16"/>
        <v>1.5879055833393734</v>
      </c>
      <c r="F138">
        <f t="shared" si="16"/>
        <v>1.7139988525530696</v>
      </c>
      <c r="G138">
        <f t="shared" si="16"/>
        <v>1.8396450863492595</v>
      </c>
      <c r="H138">
        <f t="shared" si="16"/>
        <v>1.9287202511958215</v>
      </c>
      <c r="I138">
        <v>1.1933401723057928</v>
      </c>
      <c r="J138">
        <v>1.3377773254630574</v>
      </c>
      <c r="K138">
        <v>1.474745888213252</v>
      </c>
      <c r="L138">
        <v>1.5879055833393734</v>
      </c>
      <c r="M138">
        <v>1.7139988525530696</v>
      </c>
      <c r="N138">
        <v>1.8396450863492595</v>
      </c>
      <c r="O138">
        <v>1.9287202511958215</v>
      </c>
      <c r="P138">
        <f t="shared" si="2"/>
        <v>500000</v>
      </c>
    </row>
    <row r="139" spans="1:16" x14ac:dyDescent="0.2">
      <c r="A139">
        <v>15</v>
      </c>
      <c r="B139">
        <f t="shared" ref="B139:H139" si="17">$B16/C16</f>
        <v>1.1227425461210208</v>
      </c>
      <c r="C139">
        <f t="shared" si="17"/>
        <v>1.2733562197516091</v>
      </c>
      <c r="D139">
        <f t="shared" si="17"/>
        <v>1.3744489897673577</v>
      </c>
      <c r="E139">
        <f t="shared" si="17"/>
        <v>1.4466615777295393</v>
      </c>
      <c r="F139">
        <f t="shared" si="17"/>
        <v>1.6142001597018898</v>
      </c>
      <c r="G139">
        <f t="shared" si="17"/>
        <v>1.8855086432035817</v>
      </c>
      <c r="H139">
        <f t="shared" si="17"/>
        <v>1.9507374109397362</v>
      </c>
      <c r="I139">
        <v>1.1227425461210208</v>
      </c>
      <c r="J139">
        <v>1.2733562197516091</v>
      </c>
      <c r="K139">
        <v>1.3744489897673577</v>
      </c>
      <c r="L139">
        <v>1.4466615777295393</v>
      </c>
      <c r="M139">
        <v>1.6142001597018898</v>
      </c>
      <c r="N139">
        <v>1.8855086432035817</v>
      </c>
      <c r="O139">
        <v>1.9507374109397362</v>
      </c>
      <c r="P139">
        <f t="shared" si="2"/>
        <v>500000</v>
      </c>
    </row>
    <row r="140" spans="1:16" x14ac:dyDescent="0.2">
      <c r="A140">
        <v>16</v>
      </c>
      <c r="B140">
        <f t="shared" ref="B140:H140" si="18">$B17/C17</f>
        <v>1.1784140509157739</v>
      </c>
      <c r="C140">
        <f t="shared" si="18"/>
        <v>1.2326008126174146</v>
      </c>
      <c r="D140">
        <f t="shared" si="18"/>
        <v>1.329109153436661</v>
      </c>
      <c r="E140">
        <f t="shared" si="18"/>
        <v>1.358091845576201</v>
      </c>
      <c r="F140">
        <f t="shared" si="18"/>
        <v>1.4576595195040041</v>
      </c>
      <c r="G140">
        <f t="shared" si="18"/>
        <v>1.5348166684800351</v>
      </c>
      <c r="H140">
        <f t="shared" si="18"/>
        <v>1.6501242871764878</v>
      </c>
      <c r="I140">
        <v>1.1784140509157739</v>
      </c>
      <c r="J140">
        <v>1.2326008126174146</v>
      </c>
      <c r="K140">
        <v>1.329109153436661</v>
      </c>
      <c r="L140">
        <v>1.358091845576201</v>
      </c>
      <c r="M140">
        <v>1.4576595195040041</v>
      </c>
      <c r="N140">
        <v>1.5348166684800351</v>
      </c>
      <c r="O140">
        <v>1.6501242871764878</v>
      </c>
      <c r="P140">
        <f t="shared" si="2"/>
        <v>500000</v>
      </c>
    </row>
    <row r="141" spans="1:16" x14ac:dyDescent="0.2">
      <c r="A141">
        <v>17</v>
      </c>
      <c r="B141">
        <f t="shared" ref="B141:H141" si="19">$B18/C18</f>
        <v>1.0928420329421975</v>
      </c>
      <c r="C141">
        <f t="shared" si="19"/>
        <v>1.2529591011794947</v>
      </c>
      <c r="D141">
        <f t="shared" si="19"/>
        <v>1.5082719900187149</v>
      </c>
      <c r="E141">
        <f t="shared" si="19"/>
        <v>1.5592415839030052</v>
      </c>
      <c r="F141">
        <f t="shared" si="19"/>
        <v>1.6296136529077134</v>
      </c>
      <c r="G141">
        <f t="shared" si="19"/>
        <v>1.7505285412262159</v>
      </c>
      <c r="H141">
        <f t="shared" si="19"/>
        <v>1.7963223002340356</v>
      </c>
      <c r="I141">
        <v>1.0928420329421975</v>
      </c>
      <c r="J141">
        <v>1.2529591011794947</v>
      </c>
      <c r="K141">
        <v>1.5082719900187149</v>
      </c>
      <c r="L141">
        <v>1.5592415839030052</v>
      </c>
      <c r="M141">
        <v>1.6296136529077134</v>
      </c>
      <c r="N141">
        <v>1.7505285412262159</v>
      </c>
      <c r="O141">
        <v>1.7963223002340356</v>
      </c>
      <c r="P141">
        <f t="shared" si="2"/>
        <v>500000</v>
      </c>
    </row>
    <row r="142" spans="1:16" x14ac:dyDescent="0.2">
      <c r="A142">
        <v>18</v>
      </c>
      <c r="B142">
        <f t="shared" ref="B142:H142" si="20">$B19/C19</f>
        <v>1.1126625893703161</v>
      </c>
      <c r="C142">
        <f t="shared" si="20"/>
        <v>1.3108413927480489</v>
      </c>
      <c r="D142">
        <f t="shared" si="20"/>
        <v>1.4607085910730644</v>
      </c>
      <c r="E142">
        <f t="shared" si="20"/>
        <v>1.590712051427305</v>
      </c>
      <c r="F142">
        <f t="shared" si="20"/>
        <v>1.6753871695763833</v>
      </c>
      <c r="G142">
        <f t="shared" si="20"/>
        <v>1.74902507718139</v>
      </c>
      <c r="H142">
        <f t="shared" si="20"/>
        <v>1.8388355043063562</v>
      </c>
      <c r="I142">
        <v>1.1126625893703161</v>
      </c>
      <c r="J142">
        <v>1.3108413927480489</v>
      </c>
      <c r="K142">
        <v>1.4607085910730644</v>
      </c>
      <c r="L142">
        <v>1.590712051427305</v>
      </c>
      <c r="M142">
        <v>1.6753871695763833</v>
      </c>
      <c r="N142">
        <v>1.74902507718139</v>
      </c>
      <c r="O142">
        <v>1.8388355043063562</v>
      </c>
      <c r="P142">
        <f t="shared" si="2"/>
        <v>500000</v>
      </c>
    </row>
    <row r="143" spans="1:16" x14ac:dyDescent="0.2">
      <c r="A143">
        <v>19</v>
      </c>
      <c r="B143">
        <f t="shared" ref="B143:H143" si="21">$B20/C20</f>
        <v>1.0940677799413858</v>
      </c>
      <c r="C143">
        <f t="shared" si="21"/>
        <v>1.2084709307378119</v>
      </c>
      <c r="D143">
        <f t="shared" si="21"/>
        <v>1.3182486076549353</v>
      </c>
      <c r="E143">
        <f t="shared" si="21"/>
        <v>1.3625863504972811</v>
      </c>
      <c r="F143">
        <f t="shared" si="21"/>
        <v>1.4126244412840308</v>
      </c>
      <c r="G143">
        <f t="shared" si="21"/>
        <v>1.5367093503515534</v>
      </c>
      <c r="H143">
        <f t="shared" si="21"/>
        <v>1.6914807888214809</v>
      </c>
      <c r="I143">
        <v>1.0940677799413858</v>
      </c>
      <c r="J143">
        <v>1.2084709307378119</v>
      </c>
      <c r="K143">
        <v>1.3182486076549353</v>
      </c>
      <c r="L143">
        <v>1.3625863504972811</v>
      </c>
      <c r="M143">
        <v>1.4126244412840308</v>
      </c>
      <c r="N143">
        <v>1.5367093503515534</v>
      </c>
      <c r="O143">
        <v>1.6914807888214809</v>
      </c>
      <c r="P143">
        <f t="shared" si="2"/>
        <v>200000</v>
      </c>
    </row>
    <row r="144" spans="1:16" x14ac:dyDescent="0.2">
      <c r="A144">
        <v>20</v>
      </c>
      <c r="B144">
        <f t="shared" ref="B144:H144" si="22">$B21/C21</f>
        <v>1.1247730012053032</v>
      </c>
      <c r="C144">
        <f t="shared" si="22"/>
        <v>1.3646272032444235</v>
      </c>
      <c r="D144">
        <f t="shared" si="22"/>
        <v>1.6084803217466244</v>
      </c>
      <c r="E144">
        <f t="shared" si="22"/>
        <v>1.7545939983454084</v>
      </c>
      <c r="F144">
        <f t="shared" si="22"/>
        <v>1.8184156512250251</v>
      </c>
      <c r="G144">
        <f t="shared" si="22"/>
        <v>1.9471678166036057</v>
      </c>
      <c r="H144">
        <f t="shared" si="22"/>
        <v>2.0537883678619635</v>
      </c>
      <c r="I144">
        <v>1.1247730012053032</v>
      </c>
      <c r="J144">
        <v>1.3646272032444235</v>
      </c>
      <c r="K144">
        <v>1.6084803217466244</v>
      </c>
      <c r="L144">
        <v>1.7545939983454084</v>
      </c>
      <c r="M144">
        <v>1.8184156512250251</v>
      </c>
      <c r="N144">
        <v>1.9471678166036057</v>
      </c>
      <c r="O144">
        <v>2.0537883678619635</v>
      </c>
      <c r="P144">
        <f t="shared" si="2"/>
        <v>200000</v>
      </c>
    </row>
    <row r="145" spans="1:16" x14ac:dyDescent="0.2">
      <c r="A145">
        <v>21</v>
      </c>
      <c r="B145">
        <f t="shared" ref="B145:H145" si="23">$B22/C22</f>
        <v>1.1509594208909826</v>
      </c>
      <c r="C145">
        <f t="shared" si="23"/>
        <v>1.2363287258531619</v>
      </c>
      <c r="D145">
        <f t="shared" si="23"/>
        <v>1.5128248396895043</v>
      </c>
      <c r="E145">
        <f t="shared" si="23"/>
        <v>1.6054135959776847</v>
      </c>
      <c r="F145">
        <f t="shared" si="23"/>
        <v>1.7207039612585082</v>
      </c>
      <c r="G145">
        <f t="shared" si="23"/>
        <v>1.8191112429175711</v>
      </c>
      <c r="H145">
        <f t="shared" si="23"/>
        <v>1.9189984884459976</v>
      </c>
      <c r="I145">
        <v>1.1509594208909826</v>
      </c>
      <c r="J145">
        <v>1.2363287258531619</v>
      </c>
      <c r="K145">
        <v>1.5128248396895043</v>
      </c>
      <c r="L145">
        <v>1.6054135959776847</v>
      </c>
      <c r="M145">
        <v>1.7207039612585082</v>
      </c>
      <c r="N145">
        <v>1.8191112429175711</v>
      </c>
      <c r="O145">
        <v>1.9189984884459976</v>
      </c>
      <c r="P145">
        <f t="shared" si="2"/>
        <v>200000</v>
      </c>
    </row>
    <row r="146" spans="1:16" x14ac:dyDescent="0.2">
      <c r="A146">
        <v>22</v>
      </c>
      <c r="B146">
        <f t="shared" ref="B146:H146" si="24">$B23/C23</f>
        <v>1.0588767755540525</v>
      </c>
      <c r="C146">
        <f t="shared" si="24"/>
        <v>1.220754349147372</v>
      </c>
      <c r="D146">
        <f t="shared" si="24"/>
        <v>1.2481649977722016</v>
      </c>
      <c r="E146">
        <f t="shared" si="24"/>
        <v>1.3035720845936247</v>
      </c>
      <c r="F146">
        <f t="shared" si="24"/>
        <v>1.3578799668346193</v>
      </c>
      <c r="G146">
        <f t="shared" si="24"/>
        <v>1.428546506166378</v>
      </c>
      <c r="H146">
        <f t="shared" si="24"/>
        <v>1.4909521275105744</v>
      </c>
      <c r="I146">
        <v>1.0588767755540525</v>
      </c>
      <c r="J146">
        <v>1.220754349147372</v>
      </c>
      <c r="K146">
        <v>1.2481649977722016</v>
      </c>
      <c r="L146">
        <v>1.3035720845936247</v>
      </c>
      <c r="M146">
        <v>1.3578799668346193</v>
      </c>
      <c r="N146">
        <v>1.428546506166378</v>
      </c>
      <c r="O146">
        <v>1.4909521275105744</v>
      </c>
      <c r="P146">
        <f t="shared" si="2"/>
        <v>200000</v>
      </c>
    </row>
    <row r="147" spans="1:16" x14ac:dyDescent="0.2">
      <c r="A147">
        <v>23</v>
      </c>
      <c r="B147">
        <f t="shared" ref="B147:H147" si="25">$B24/C24</f>
        <v>1.1103581041646702</v>
      </c>
      <c r="C147">
        <f t="shared" si="25"/>
        <v>1.3172128013557778</v>
      </c>
      <c r="D147">
        <f t="shared" si="25"/>
        <v>1.391298653103102</v>
      </c>
      <c r="E147">
        <f t="shared" si="25"/>
        <v>1.4537035981068593</v>
      </c>
      <c r="F147">
        <f t="shared" si="25"/>
        <v>1.5136200631723942</v>
      </c>
      <c r="G147">
        <f t="shared" si="25"/>
        <v>1.6838128451031678</v>
      </c>
      <c r="H147">
        <f t="shared" si="25"/>
        <v>1.8101621744440344</v>
      </c>
      <c r="I147">
        <v>1.1103581041646702</v>
      </c>
      <c r="J147">
        <v>1.3172128013557778</v>
      </c>
      <c r="K147">
        <v>1.391298653103102</v>
      </c>
      <c r="L147">
        <v>1.4537035981068593</v>
      </c>
      <c r="M147">
        <v>1.5136200631723942</v>
      </c>
      <c r="N147">
        <v>1.6838128451031678</v>
      </c>
      <c r="O147">
        <v>1.8101621744440344</v>
      </c>
      <c r="P147">
        <f t="shared" si="2"/>
        <v>200000</v>
      </c>
    </row>
    <row r="148" spans="1:16" x14ac:dyDescent="0.2">
      <c r="A148">
        <v>24</v>
      </c>
      <c r="B148">
        <f t="shared" ref="B148:H148" si="26">$B25/C25</f>
        <v>1.1152839724112074</v>
      </c>
      <c r="C148">
        <f t="shared" si="26"/>
        <v>1.2552925868617246</v>
      </c>
      <c r="D148">
        <f t="shared" si="26"/>
        <v>1.4947707833879462</v>
      </c>
      <c r="E148">
        <f t="shared" si="26"/>
        <v>1.6046707650119689</v>
      </c>
      <c r="F148">
        <f t="shared" si="26"/>
        <v>1.7015622262767198</v>
      </c>
      <c r="G148">
        <f t="shared" si="26"/>
        <v>1.7539514949162163</v>
      </c>
      <c r="H148">
        <f t="shared" si="26"/>
        <v>1.9550902426233279</v>
      </c>
      <c r="I148">
        <v>1.1152839724112074</v>
      </c>
      <c r="J148">
        <v>1.2552925868617246</v>
      </c>
      <c r="K148">
        <v>1.4947707833879462</v>
      </c>
      <c r="L148">
        <v>1.6046707650119689</v>
      </c>
      <c r="M148">
        <v>1.7015622262767198</v>
      </c>
      <c r="N148">
        <v>1.7539514949162163</v>
      </c>
      <c r="O148">
        <v>1.9550902426233279</v>
      </c>
      <c r="P148">
        <f t="shared" si="2"/>
        <v>200000</v>
      </c>
    </row>
    <row r="149" spans="1:16" x14ac:dyDescent="0.2">
      <c r="A149">
        <v>25</v>
      </c>
      <c r="B149">
        <f t="shared" ref="B149:H149" si="27">$B26/C26</f>
        <v>1.1049210489072199</v>
      </c>
      <c r="C149">
        <f t="shared" si="27"/>
        <v>1.1946639560175321</v>
      </c>
      <c r="D149">
        <f t="shared" si="27"/>
        <v>1.2593586892650162</v>
      </c>
      <c r="E149">
        <f t="shared" si="27"/>
        <v>1.3224721412237295</v>
      </c>
      <c r="F149">
        <f t="shared" si="27"/>
        <v>1.4938565200158542</v>
      </c>
      <c r="G149">
        <f t="shared" si="27"/>
        <v>1.5722012053911769</v>
      </c>
      <c r="H149">
        <f t="shared" si="27"/>
        <v>1.7270414612564786</v>
      </c>
      <c r="I149">
        <v>1.1049210489072199</v>
      </c>
      <c r="J149">
        <v>1.1946639560175321</v>
      </c>
      <c r="K149">
        <v>1.2593586892650162</v>
      </c>
      <c r="L149">
        <v>1.3224721412237295</v>
      </c>
      <c r="M149">
        <v>1.4938565200158542</v>
      </c>
      <c r="N149">
        <v>1.5722012053911769</v>
      </c>
      <c r="O149">
        <v>1.7270414612564786</v>
      </c>
      <c r="P149">
        <f t="shared" si="2"/>
        <v>100000</v>
      </c>
    </row>
    <row r="150" spans="1:16" x14ac:dyDescent="0.2">
      <c r="A150">
        <v>26</v>
      </c>
      <c r="B150">
        <f t="shared" ref="B150:H150" si="28">$B27/C27</f>
        <v>1.1246543425857993</v>
      </c>
      <c r="C150">
        <f t="shared" si="28"/>
        <v>1.3459631044730036</v>
      </c>
      <c r="D150">
        <f t="shared" si="28"/>
        <v>1.5850405063003485</v>
      </c>
      <c r="E150">
        <f t="shared" si="28"/>
        <v>1.7147194394935772</v>
      </c>
      <c r="F150">
        <f t="shared" si="28"/>
        <v>1.8268618797553724</v>
      </c>
      <c r="G150">
        <f t="shared" si="28"/>
        <v>1.9179349694095</v>
      </c>
      <c r="H150">
        <f t="shared" si="28"/>
        <v>2.0004445400444539</v>
      </c>
      <c r="I150">
        <v>1.1246543425857993</v>
      </c>
      <c r="J150">
        <v>1.3459631044730036</v>
      </c>
      <c r="K150">
        <v>1.5850405063003485</v>
      </c>
      <c r="L150">
        <v>1.7147194394935772</v>
      </c>
      <c r="M150">
        <v>1.8268618797553724</v>
      </c>
      <c r="N150">
        <v>1.9179349694095</v>
      </c>
      <c r="O150">
        <v>2.0004445400444539</v>
      </c>
      <c r="P150">
        <f t="shared" si="2"/>
        <v>100000</v>
      </c>
    </row>
    <row r="151" spans="1:16" x14ac:dyDescent="0.2">
      <c r="A151">
        <v>27</v>
      </c>
      <c r="B151">
        <f t="shared" ref="B151:H151" si="29">$B28/C28</f>
        <v>1.0792426975646987</v>
      </c>
      <c r="C151">
        <f t="shared" si="29"/>
        <v>1.1852201078156848</v>
      </c>
      <c r="D151">
        <f t="shared" si="29"/>
        <v>1.3209035230179709</v>
      </c>
      <c r="E151">
        <f t="shared" si="29"/>
        <v>1.3869001181374407</v>
      </c>
      <c r="F151">
        <f t="shared" si="29"/>
        <v>1.5329777274071157</v>
      </c>
      <c r="G151">
        <f t="shared" si="29"/>
        <v>1.5695204701965042</v>
      </c>
      <c r="H151">
        <f t="shared" si="29"/>
        <v>1.6326126315237073</v>
      </c>
      <c r="I151">
        <v>1.0792426975646987</v>
      </c>
      <c r="J151">
        <v>1.1852201078156848</v>
      </c>
      <c r="K151">
        <v>1.3209035230179709</v>
      </c>
      <c r="L151">
        <v>1.3869001181374407</v>
      </c>
      <c r="M151">
        <v>1.5329777274071157</v>
      </c>
      <c r="N151">
        <v>1.5695204701965042</v>
      </c>
      <c r="O151">
        <v>1.6326126315237073</v>
      </c>
      <c r="P151">
        <f t="shared" si="2"/>
        <v>100000</v>
      </c>
    </row>
    <row r="152" spans="1:16" x14ac:dyDescent="0.2">
      <c r="A152">
        <v>28</v>
      </c>
      <c r="B152">
        <f t="shared" ref="B152:H152" si="30">$B29/C29</f>
        <v>1.1029681994076572</v>
      </c>
      <c r="C152">
        <f t="shared" si="30"/>
        <v>1.3234760051880674</v>
      </c>
      <c r="D152">
        <f t="shared" si="30"/>
        <v>1.5582273712930252</v>
      </c>
      <c r="E152">
        <f t="shared" si="30"/>
        <v>1.6657960036567847</v>
      </c>
      <c r="F152">
        <f t="shared" si="30"/>
        <v>1.8309050455752529</v>
      </c>
      <c r="G152">
        <f t="shared" si="30"/>
        <v>1.8588326734837628</v>
      </c>
      <c r="H152">
        <f t="shared" si="30"/>
        <v>2.0342091623141023</v>
      </c>
      <c r="I152">
        <v>1.1029681994076572</v>
      </c>
      <c r="J152">
        <v>1.3234760051880674</v>
      </c>
      <c r="K152">
        <v>1.5582273712930252</v>
      </c>
      <c r="L152">
        <v>1.6657960036567847</v>
      </c>
      <c r="M152">
        <v>1.8309050455752529</v>
      </c>
      <c r="N152">
        <v>1.8588326734837628</v>
      </c>
      <c r="O152">
        <v>2.0342091623141023</v>
      </c>
      <c r="P152">
        <f t="shared" si="2"/>
        <v>100000</v>
      </c>
    </row>
    <row r="153" spans="1:16" x14ac:dyDescent="0.2">
      <c r="A153">
        <v>29</v>
      </c>
      <c r="B153">
        <f t="shared" ref="B153:H153" si="31">$B30/C30</f>
        <v>1.1350773983632958</v>
      </c>
      <c r="C153">
        <f t="shared" si="31"/>
        <v>1.4153348086222439</v>
      </c>
      <c r="D153">
        <f t="shared" si="31"/>
        <v>1.5164268229766962</v>
      </c>
      <c r="E153">
        <f t="shared" si="31"/>
        <v>1.6638724285783106</v>
      </c>
      <c r="F153">
        <f t="shared" si="31"/>
        <v>1.778951028239566</v>
      </c>
      <c r="G153">
        <f t="shared" si="31"/>
        <v>1.940989687245342</v>
      </c>
      <c r="H153">
        <f t="shared" si="31"/>
        <v>2.0182912575970073</v>
      </c>
      <c r="I153">
        <v>1.1350773983632958</v>
      </c>
      <c r="J153">
        <v>1.4153348086222439</v>
      </c>
      <c r="K153">
        <v>1.5164268229766962</v>
      </c>
      <c r="L153">
        <v>1.6638724285783106</v>
      </c>
      <c r="M153">
        <v>1.778951028239566</v>
      </c>
      <c r="N153">
        <v>1.940989687245342</v>
      </c>
      <c r="O153">
        <v>2.0182912575970073</v>
      </c>
      <c r="P153">
        <f t="shared" si="2"/>
        <v>100000</v>
      </c>
    </row>
    <row r="154" spans="1:16" x14ac:dyDescent="0.2">
      <c r="A154">
        <v>30</v>
      </c>
      <c r="B154">
        <f t="shared" ref="B154:H154" si="32">$B31/C31</f>
        <v>1.0642655495856477</v>
      </c>
      <c r="C154">
        <f t="shared" si="32"/>
        <v>1.184470841019196</v>
      </c>
      <c r="D154">
        <f t="shared" si="32"/>
        <v>1.2637412545822202</v>
      </c>
      <c r="E154">
        <f t="shared" si="32"/>
        <v>1.319442719564653</v>
      </c>
      <c r="F154">
        <f t="shared" si="32"/>
        <v>1.3939954196287991</v>
      </c>
      <c r="G154">
        <f t="shared" si="32"/>
        <v>1.4794789345756532</v>
      </c>
      <c r="H154">
        <f t="shared" si="32"/>
        <v>1.6123366858435773</v>
      </c>
      <c r="I154">
        <v>1.0642655495856477</v>
      </c>
      <c r="J154">
        <v>1.184470841019196</v>
      </c>
      <c r="K154">
        <v>1.2637412545822202</v>
      </c>
      <c r="L154">
        <v>1.319442719564653</v>
      </c>
      <c r="M154">
        <v>1.3939954196287991</v>
      </c>
      <c r="N154">
        <v>1.4794789345756532</v>
      </c>
      <c r="O154">
        <v>1.6123366858435773</v>
      </c>
      <c r="P154">
        <f t="shared" si="2"/>
        <v>100000</v>
      </c>
    </row>
    <row r="155" spans="1:16" x14ac:dyDescent="0.2">
      <c r="A155">
        <v>31</v>
      </c>
      <c r="B155">
        <f t="shared" ref="B155:H155" si="33">$B32/C32</f>
        <v>1.0689592634672727</v>
      </c>
      <c r="C155">
        <f t="shared" si="33"/>
        <v>1.3023961630196728</v>
      </c>
      <c r="D155">
        <f t="shared" si="33"/>
        <v>1.5248084487966702</v>
      </c>
      <c r="E155">
        <f t="shared" si="33"/>
        <v>1.7377968938336268</v>
      </c>
      <c r="F155">
        <f t="shared" si="33"/>
        <v>1.8463977917045191</v>
      </c>
      <c r="G155">
        <f t="shared" si="33"/>
        <v>2.1804071160995715</v>
      </c>
      <c r="H155">
        <f t="shared" si="33"/>
        <v>2.3945146292882091</v>
      </c>
      <c r="I155">
        <v>1.0689592634672727</v>
      </c>
      <c r="J155">
        <v>1.3023961630196728</v>
      </c>
      <c r="K155">
        <v>1.5248084487966702</v>
      </c>
      <c r="L155">
        <v>1.7377968938336268</v>
      </c>
      <c r="M155">
        <v>1.8463977917045191</v>
      </c>
      <c r="N155">
        <v>2.1804071160995715</v>
      </c>
      <c r="O155">
        <v>2.3945146292882091</v>
      </c>
      <c r="P155">
        <f t="shared" si="2"/>
        <v>1400000</v>
      </c>
    </row>
    <row r="156" spans="1:16" x14ac:dyDescent="0.2">
      <c r="A156">
        <v>32</v>
      </c>
      <c r="B156">
        <f t="shared" ref="B156:H156" si="34">$B33/C33</f>
        <v>1.1671405541945397</v>
      </c>
      <c r="C156">
        <f t="shared" si="34"/>
        <v>1.2938465651647766</v>
      </c>
      <c r="D156">
        <f t="shared" si="34"/>
        <v>1.428359495755241</v>
      </c>
      <c r="E156">
        <f t="shared" si="34"/>
        <v>1.5351102726346897</v>
      </c>
      <c r="F156">
        <f t="shared" si="34"/>
        <v>1.8656979893960888</v>
      </c>
      <c r="G156">
        <f t="shared" si="34"/>
        <v>2.0355918920354923</v>
      </c>
      <c r="H156">
        <f t="shared" si="34"/>
        <v>2.1721854148185864</v>
      </c>
      <c r="I156">
        <v>1.1671405541945397</v>
      </c>
      <c r="J156">
        <v>1.2938465651647766</v>
      </c>
      <c r="K156">
        <v>1.428359495755241</v>
      </c>
      <c r="L156">
        <v>1.5351102726346897</v>
      </c>
      <c r="M156">
        <v>1.8656979893960888</v>
      </c>
      <c r="N156">
        <v>2.0355918920354923</v>
      </c>
      <c r="O156">
        <v>2.1721854148185864</v>
      </c>
      <c r="P156">
        <f t="shared" ref="P156:P187" si="35">R33</f>
        <v>800000</v>
      </c>
    </row>
    <row r="157" spans="1:16" x14ac:dyDescent="0.2">
      <c r="A157">
        <v>33</v>
      </c>
      <c r="B157">
        <f t="shared" ref="B157:H157" si="36">$B34/C34</f>
        <v>1.1639002932551321</v>
      </c>
      <c r="C157">
        <f t="shared" si="36"/>
        <v>1.2973547221927122</v>
      </c>
      <c r="D157">
        <f t="shared" si="36"/>
        <v>1.466988236816086</v>
      </c>
      <c r="E157">
        <f t="shared" si="36"/>
        <v>1.732425413038259</v>
      </c>
      <c r="F157">
        <f t="shared" si="36"/>
        <v>2.1159849120983116</v>
      </c>
      <c r="G157">
        <f t="shared" si="36"/>
        <v>2.2606442058496854</v>
      </c>
      <c r="H157">
        <f t="shared" si="36"/>
        <v>2.4629371063328058</v>
      </c>
      <c r="I157">
        <v>1.1639002932551321</v>
      </c>
      <c r="J157">
        <v>1.2973547221927122</v>
      </c>
      <c r="K157">
        <v>1.466988236816086</v>
      </c>
      <c r="L157">
        <v>1.732425413038259</v>
      </c>
      <c r="M157">
        <v>2.1159849120983116</v>
      </c>
      <c r="N157">
        <v>2.2606442058496854</v>
      </c>
      <c r="O157">
        <v>2.4629371063328058</v>
      </c>
      <c r="P157">
        <f t="shared" si="35"/>
        <v>500000</v>
      </c>
    </row>
    <row r="158" spans="1:16" x14ac:dyDescent="0.2">
      <c r="A158">
        <v>34</v>
      </c>
      <c r="B158">
        <f t="shared" ref="B158:H158" si="37">$B35/C35</f>
        <v>1.1151488831713674</v>
      </c>
      <c r="C158">
        <f t="shared" si="37"/>
        <v>1.2512066635408337</v>
      </c>
      <c r="D158">
        <f t="shared" si="37"/>
        <v>1.4326241881322568</v>
      </c>
      <c r="E158">
        <f t="shared" si="37"/>
        <v>1.6654429310914496</v>
      </c>
      <c r="F158">
        <f t="shared" si="37"/>
        <v>1.8072745139700419</v>
      </c>
      <c r="G158">
        <f t="shared" si="37"/>
        <v>1.9641645860093235</v>
      </c>
      <c r="H158">
        <f t="shared" si="37"/>
        <v>2.0657387450289915</v>
      </c>
      <c r="I158">
        <v>1.1151488831713674</v>
      </c>
      <c r="J158">
        <v>1.2512066635408337</v>
      </c>
      <c r="K158">
        <v>1.4326241881322568</v>
      </c>
      <c r="L158">
        <v>1.6654429310914496</v>
      </c>
      <c r="M158">
        <v>1.8072745139700419</v>
      </c>
      <c r="N158">
        <v>1.9641645860093235</v>
      </c>
      <c r="O158">
        <v>2.0657387450289915</v>
      </c>
      <c r="P158">
        <f t="shared" si="35"/>
        <v>400000</v>
      </c>
    </row>
    <row r="159" spans="1:16" x14ac:dyDescent="0.2">
      <c r="A159">
        <v>35</v>
      </c>
      <c r="B159">
        <f t="shared" ref="B159:H159" si="38">$B36/C36</f>
        <v>1.067152345007168</v>
      </c>
      <c r="C159">
        <f t="shared" si="38"/>
        <v>1.2218261970642028</v>
      </c>
      <c r="D159">
        <f t="shared" si="38"/>
        <v>1.5731402249672208</v>
      </c>
      <c r="E159">
        <f t="shared" si="38"/>
        <v>1.7764735678313639</v>
      </c>
      <c r="F159">
        <f t="shared" si="38"/>
        <v>1.9576946197775773</v>
      </c>
      <c r="G159">
        <f t="shared" si="38"/>
        <v>2.1577004531418229</v>
      </c>
      <c r="H159">
        <f t="shared" si="38"/>
        <v>2.2540261281192451</v>
      </c>
      <c r="I159">
        <v>1.067152345007168</v>
      </c>
      <c r="J159">
        <v>1.2218261970642028</v>
      </c>
      <c r="K159">
        <v>1.5731402249672208</v>
      </c>
      <c r="L159">
        <v>1.7764735678313639</v>
      </c>
      <c r="M159">
        <v>1.9576946197775773</v>
      </c>
      <c r="N159">
        <v>2.1577004531418229</v>
      </c>
      <c r="O159">
        <v>2.2540261281192451</v>
      </c>
      <c r="P159">
        <f t="shared" si="35"/>
        <v>300000</v>
      </c>
    </row>
    <row r="160" spans="1:16" x14ac:dyDescent="0.2">
      <c r="A160">
        <v>36</v>
      </c>
      <c r="B160">
        <f t="shared" ref="B160:H160" si="39">$B37/C37</f>
        <v>1.0759251658622497</v>
      </c>
      <c r="C160">
        <f t="shared" si="39"/>
        <v>1.2498596802520323</v>
      </c>
      <c r="D160">
        <f t="shared" si="39"/>
        <v>1.5037031120663362</v>
      </c>
      <c r="E160">
        <f t="shared" si="39"/>
        <v>1.7650172161047284</v>
      </c>
      <c r="F160">
        <f t="shared" si="39"/>
        <v>2.1215936565176414</v>
      </c>
      <c r="G160">
        <f t="shared" si="39"/>
        <v>2.3880650369003691</v>
      </c>
      <c r="H160">
        <f t="shared" si="39"/>
        <v>2.6562303597768229</v>
      </c>
      <c r="I160">
        <v>1.0759251658622497</v>
      </c>
      <c r="J160">
        <v>1.2498596802520323</v>
      </c>
      <c r="K160">
        <v>1.5037031120663362</v>
      </c>
      <c r="L160">
        <v>1.7650172161047284</v>
      </c>
      <c r="M160">
        <v>2.1215936565176414</v>
      </c>
      <c r="N160">
        <v>2.3880650369003691</v>
      </c>
      <c r="O160">
        <v>2.6562303597768229</v>
      </c>
      <c r="P160">
        <f t="shared" si="35"/>
        <v>300000</v>
      </c>
    </row>
    <row r="161" spans="1:16" x14ac:dyDescent="0.2">
      <c r="A161">
        <v>37</v>
      </c>
      <c r="B161">
        <f t="shared" ref="B161:H161" si="40">$B38/C38</f>
        <v>1.1739827644574845</v>
      </c>
      <c r="C161">
        <f t="shared" si="40"/>
        <v>1.5060228112547716</v>
      </c>
      <c r="D161">
        <f t="shared" si="40"/>
        <v>1.6414764128126296</v>
      </c>
      <c r="E161">
        <f t="shared" si="40"/>
        <v>1.7128485084811857</v>
      </c>
      <c r="F161">
        <f t="shared" si="40"/>
        <v>1.8319504910808417</v>
      </c>
      <c r="G161">
        <f t="shared" si="40"/>
        <v>2.0803001520756488</v>
      </c>
      <c r="H161">
        <f t="shared" si="40"/>
        <v>2.3465091777833842</v>
      </c>
      <c r="I161">
        <v>1.1739827644574845</v>
      </c>
      <c r="J161">
        <v>1.5060228112547716</v>
      </c>
      <c r="K161">
        <v>1.6414764128126296</v>
      </c>
      <c r="L161">
        <v>1.7128485084811857</v>
      </c>
      <c r="M161">
        <v>1.8319504910808417</v>
      </c>
      <c r="N161">
        <v>2.0803001520756488</v>
      </c>
      <c r="O161">
        <v>2.3465091777833842</v>
      </c>
      <c r="P161">
        <f t="shared" si="35"/>
        <v>300000</v>
      </c>
    </row>
    <row r="162" spans="1:16" x14ac:dyDescent="0.2">
      <c r="A162">
        <v>38</v>
      </c>
      <c r="B162">
        <f t="shared" ref="B162:H162" si="41">$B39/C39</f>
        <v>1.0529880649285077</v>
      </c>
      <c r="C162">
        <f t="shared" si="41"/>
        <v>1.2225541309119936</v>
      </c>
      <c r="D162">
        <f t="shared" si="41"/>
        <v>1.5040701555175349</v>
      </c>
      <c r="E162">
        <f t="shared" si="41"/>
        <v>1.5362835603341536</v>
      </c>
      <c r="F162">
        <f t="shared" si="41"/>
        <v>1.6264612423359965</v>
      </c>
      <c r="G162">
        <f t="shared" si="41"/>
        <v>1.8569574689779293</v>
      </c>
      <c r="H162">
        <f t="shared" si="41"/>
        <v>2.0971448132735695</v>
      </c>
      <c r="I162">
        <v>1.0529880649285077</v>
      </c>
      <c r="J162">
        <v>1.2225541309119936</v>
      </c>
      <c r="K162">
        <v>1.5040701555175349</v>
      </c>
      <c r="L162">
        <v>1.5362835603341536</v>
      </c>
      <c r="M162">
        <v>1.6264612423359965</v>
      </c>
      <c r="N162">
        <v>1.8569574689779293</v>
      </c>
      <c r="O162">
        <v>2.0971448132735695</v>
      </c>
      <c r="P162">
        <f t="shared" si="35"/>
        <v>300000</v>
      </c>
    </row>
    <row r="163" spans="1:16" x14ac:dyDescent="0.2">
      <c r="A163">
        <v>39</v>
      </c>
      <c r="B163">
        <f t="shared" ref="B163:H163" si="42">$B40/C40</f>
        <v>1.1328113029523481</v>
      </c>
      <c r="C163">
        <f t="shared" si="42"/>
        <v>1.2362228284783949</v>
      </c>
      <c r="D163">
        <f t="shared" si="42"/>
        <v>1.3126016184193312</v>
      </c>
      <c r="E163">
        <f t="shared" si="42"/>
        <v>1.3972864361596309</v>
      </c>
      <c r="F163">
        <f t="shared" si="42"/>
        <v>1.4626862563387029</v>
      </c>
      <c r="G163">
        <f t="shared" si="42"/>
        <v>1.5851943801839419</v>
      </c>
      <c r="H163">
        <f t="shared" si="42"/>
        <v>1.7949170084716528</v>
      </c>
      <c r="I163">
        <v>1.1328113029523481</v>
      </c>
      <c r="J163">
        <v>1.2362228284783949</v>
      </c>
      <c r="K163">
        <v>1.3126016184193312</v>
      </c>
      <c r="L163">
        <v>1.3972864361596309</v>
      </c>
      <c r="M163">
        <v>1.4626862563387029</v>
      </c>
      <c r="N163">
        <v>1.5851943801839419</v>
      </c>
      <c r="O163">
        <v>1.7949170084716528</v>
      </c>
      <c r="P163">
        <f t="shared" si="35"/>
        <v>300000</v>
      </c>
    </row>
    <row r="164" spans="1:16" x14ac:dyDescent="0.2">
      <c r="A164">
        <v>40</v>
      </c>
      <c r="B164">
        <f t="shared" ref="B164:H164" si="43">$B41/C41</f>
        <v>1.039450955626962</v>
      </c>
      <c r="C164">
        <f t="shared" si="43"/>
        <v>1.1069616560018196</v>
      </c>
      <c r="D164">
        <f t="shared" si="43"/>
        <v>1.2252703945351842</v>
      </c>
      <c r="E164">
        <f t="shared" si="43"/>
        <v>1.4074316252750709</v>
      </c>
      <c r="F164">
        <f t="shared" si="43"/>
        <v>1.5240675935129835</v>
      </c>
      <c r="G164">
        <f t="shared" si="43"/>
        <v>1.6307185733434351</v>
      </c>
      <c r="H164">
        <f t="shared" si="43"/>
        <v>1.7527600732887547</v>
      </c>
      <c r="I164">
        <v>1.039450955626962</v>
      </c>
      <c r="J164">
        <v>1.1069616560018196</v>
      </c>
      <c r="K164">
        <v>1.2252703945351842</v>
      </c>
      <c r="L164">
        <v>1.4074316252750709</v>
      </c>
      <c r="M164">
        <v>1.5240675935129835</v>
      </c>
      <c r="N164">
        <v>1.6307185733434351</v>
      </c>
      <c r="O164">
        <v>1.7527600732887547</v>
      </c>
      <c r="P164">
        <f t="shared" si="35"/>
        <v>300000</v>
      </c>
    </row>
    <row r="165" spans="1:16" x14ac:dyDescent="0.2">
      <c r="A165">
        <v>41</v>
      </c>
      <c r="B165">
        <f t="shared" ref="B165:H165" si="44">$B42/C42</f>
        <v>1.135895421413295</v>
      </c>
      <c r="C165">
        <f t="shared" si="44"/>
        <v>1.2584685316376123</v>
      </c>
      <c r="D165">
        <f t="shared" si="44"/>
        <v>1.3224167280672778</v>
      </c>
      <c r="E165">
        <f t="shared" si="44"/>
        <v>1.3883435582822086</v>
      </c>
      <c r="F165">
        <f t="shared" si="44"/>
        <v>1.453659354009859</v>
      </c>
      <c r="G165">
        <f t="shared" si="44"/>
        <v>1.5183710380839859</v>
      </c>
      <c r="H165">
        <f t="shared" si="44"/>
        <v>1.597158506835233</v>
      </c>
      <c r="I165">
        <v>1.135895421413295</v>
      </c>
      <c r="J165">
        <v>1.2584685316376123</v>
      </c>
      <c r="K165">
        <v>1.3224167280672778</v>
      </c>
      <c r="L165">
        <v>1.3883435582822086</v>
      </c>
      <c r="M165">
        <v>1.453659354009859</v>
      </c>
      <c r="N165">
        <v>1.5183710380839859</v>
      </c>
      <c r="O165">
        <v>1.597158506835233</v>
      </c>
      <c r="P165">
        <f t="shared" si="35"/>
        <v>300000</v>
      </c>
    </row>
    <row r="166" spans="1:16" x14ac:dyDescent="0.2">
      <c r="A166">
        <v>42</v>
      </c>
      <c r="B166">
        <f t="shared" ref="B166:H166" si="45">$B43/C43</f>
        <v>1.1130574735768122</v>
      </c>
      <c r="C166">
        <f t="shared" si="45"/>
        <v>1.3197140982936202</v>
      </c>
      <c r="D166">
        <f t="shared" si="45"/>
        <v>1.5115725381522969</v>
      </c>
      <c r="E166">
        <f t="shared" si="45"/>
        <v>1.7394311636106403</v>
      </c>
      <c r="F166">
        <f t="shared" si="45"/>
        <v>1.9591754141899584</v>
      </c>
      <c r="G166">
        <f t="shared" si="45"/>
        <v>2.0000774663344223</v>
      </c>
      <c r="H166">
        <f t="shared" si="45"/>
        <v>2.1513165203866236</v>
      </c>
      <c r="I166">
        <v>1.1130574735768122</v>
      </c>
      <c r="J166">
        <v>1.3197140982936202</v>
      </c>
      <c r="K166">
        <v>1.5115725381522969</v>
      </c>
      <c r="L166">
        <v>1.7394311636106403</v>
      </c>
      <c r="M166">
        <v>1.9591754141899584</v>
      </c>
      <c r="N166">
        <v>2.0000774663344223</v>
      </c>
      <c r="O166">
        <v>2.1513165203866236</v>
      </c>
      <c r="P166">
        <f t="shared" si="35"/>
        <v>300000</v>
      </c>
    </row>
    <row r="167" spans="1:16" x14ac:dyDescent="0.2">
      <c r="A167">
        <v>43</v>
      </c>
      <c r="B167">
        <f t="shared" ref="B167:H167" si="46">$B44/C44</f>
        <v>1.20966989114651</v>
      </c>
      <c r="C167">
        <f t="shared" si="46"/>
        <v>1.5073876294620838</v>
      </c>
      <c r="D167">
        <f t="shared" si="46"/>
        <v>1.7911091083242743</v>
      </c>
      <c r="E167">
        <f t="shared" si="46"/>
        <v>1.9587481464620906</v>
      </c>
      <c r="F167">
        <f t="shared" si="46"/>
        <v>2.5507688057394957</v>
      </c>
      <c r="G167">
        <f t="shared" si="46"/>
        <v>2.8718587591855784</v>
      </c>
      <c r="H167">
        <f t="shared" si="46"/>
        <v>3.1749111671490389</v>
      </c>
      <c r="I167">
        <v>1.20966989114651</v>
      </c>
      <c r="J167">
        <v>1.5073876294620838</v>
      </c>
      <c r="K167">
        <v>1.7911091083242743</v>
      </c>
      <c r="L167">
        <v>1.9587481464620906</v>
      </c>
      <c r="M167">
        <v>2.5507688057394957</v>
      </c>
      <c r="N167">
        <v>2.8718587591855784</v>
      </c>
      <c r="O167">
        <v>3.1749111671490389</v>
      </c>
      <c r="P167">
        <f t="shared" si="35"/>
        <v>400000</v>
      </c>
    </row>
    <row r="168" spans="1:16" x14ac:dyDescent="0.2">
      <c r="A168">
        <v>44</v>
      </c>
      <c r="B168">
        <f t="shared" ref="B168:H168" si="47">$B45/C45</f>
        <v>1.170828810185409</v>
      </c>
      <c r="C168">
        <f t="shared" si="47"/>
        <v>1.399934341315727</v>
      </c>
      <c r="D168">
        <f t="shared" si="47"/>
        <v>1.4932929537915807</v>
      </c>
      <c r="E168">
        <f t="shared" si="47"/>
        <v>1.5920835205863033</v>
      </c>
      <c r="F168">
        <f t="shared" si="47"/>
        <v>1.814243169140588</v>
      </c>
      <c r="G168">
        <f t="shared" si="47"/>
        <v>1.9017773079400735</v>
      </c>
      <c r="H168">
        <f t="shared" si="47"/>
        <v>2.1399954462447779</v>
      </c>
      <c r="I168">
        <v>1.170828810185409</v>
      </c>
      <c r="J168">
        <v>1.399934341315727</v>
      </c>
      <c r="K168">
        <v>1.4932929537915807</v>
      </c>
      <c r="L168">
        <v>1.5920835205863033</v>
      </c>
      <c r="M168">
        <v>1.814243169140588</v>
      </c>
      <c r="N168">
        <v>1.9017773079400735</v>
      </c>
      <c r="O168">
        <v>2.1399954462447779</v>
      </c>
      <c r="P168">
        <f t="shared" si="35"/>
        <v>300000</v>
      </c>
    </row>
    <row r="169" spans="1:16" x14ac:dyDescent="0.2">
      <c r="A169">
        <v>45</v>
      </c>
      <c r="B169">
        <f t="shared" ref="B169:H169" si="48">$B46/C46</f>
        <v>1.1584291054305684</v>
      </c>
      <c r="C169">
        <f t="shared" si="48"/>
        <v>1.4507098766329489</v>
      </c>
      <c r="D169">
        <f t="shared" si="48"/>
        <v>1.5916187110027946</v>
      </c>
      <c r="E169">
        <f t="shared" si="48"/>
        <v>1.9452807310977773</v>
      </c>
      <c r="F169">
        <f t="shared" si="48"/>
        <v>2.0514225803799033</v>
      </c>
      <c r="G169">
        <f t="shared" si="48"/>
        <v>2.4409248125082552</v>
      </c>
      <c r="H169">
        <f t="shared" si="48"/>
        <v>2.6616326770120398</v>
      </c>
      <c r="I169">
        <v>1.1584291054305684</v>
      </c>
      <c r="J169">
        <v>1.4507098766329489</v>
      </c>
      <c r="K169">
        <v>1.5916187110027946</v>
      </c>
      <c r="L169">
        <v>1.9452807310977773</v>
      </c>
      <c r="M169">
        <v>2.0514225803799033</v>
      </c>
      <c r="N169">
        <v>2.4409248125082552</v>
      </c>
      <c r="O169">
        <v>2.6616326770120398</v>
      </c>
      <c r="P169">
        <f t="shared" si="35"/>
        <v>300000</v>
      </c>
    </row>
    <row r="170" spans="1:16" x14ac:dyDescent="0.2">
      <c r="A170">
        <v>46</v>
      </c>
      <c r="B170">
        <f t="shared" ref="B170:H170" si="49">$B47/C47</f>
        <v>1.1564732330028471</v>
      </c>
      <c r="C170">
        <f t="shared" si="49"/>
        <v>1.2881283565162285</v>
      </c>
      <c r="D170">
        <f t="shared" si="49"/>
        <v>1.5537542112830196</v>
      </c>
      <c r="E170">
        <f t="shared" si="49"/>
        <v>1.595216981807567</v>
      </c>
      <c r="F170">
        <f t="shared" si="49"/>
        <v>1.7368667242371907</v>
      </c>
      <c r="G170">
        <f t="shared" si="49"/>
        <v>2.010377224248693</v>
      </c>
      <c r="H170">
        <f t="shared" si="49"/>
        <v>2.157170308799214</v>
      </c>
      <c r="I170">
        <v>1.1564732330028471</v>
      </c>
      <c r="J170">
        <v>1.2881283565162285</v>
      </c>
      <c r="K170">
        <v>1.5537542112830196</v>
      </c>
      <c r="L170">
        <v>1.595216981807567</v>
      </c>
      <c r="M170">
        <v>1.7368667242371907</v>
      </c>
      <c r="N170">
        <v>2.010377224248693</v>
      </c>
      <c r="O170">
        <v>2.157170308799214</v>
      </c>
      <c r="P170">
        <f t="shared" si="35"/>
        <v>300000</v>
      </c>
    </row>
    <row r="171" spans="1:16" x14ac:dyDescent="0.2">
      <c r="A171">
        <v>47</v>
      </c>
      <c r="B171">
        <f t="shared" ref="B171:H171" si="50">$B48/C48</f>
        <v>1.2121309947145547</v>
      </c>
      <c r="C171">
        <f t="shared" si="50"/>
        <v>1.3944920055633245</v>
      </c>
      <c r="D171">
        <f t="shared" si="50"/>
        <v>1.549053327299325</v>
      </c>
      <c r="E171">
        <f t="shared" si="50"/>
        <v>1.6257798278634925</v>
      </c>
      <c r="F171">
        <f t="shared" si="50"/>
        <v>1.8839714510992556</v>
      </c>
      <c r="G171">
        <f t="shared" si="50"/>
        <v>2.1700522806820963</v>
      </c>
      <c r="H171">
        <f t="shared" si="50"/>
        <v>2.2648451853743956</v>
      </c>
      <c r="I171">
        <v>1.2121309947145547</v>
      </c>
      <c r="J171">
        <v>1.3944920055633245</v>
      </c>
      <c r="K171">
        <v>1.549053327299325</v>
      </c>
      <c r="L171">
        <v>1.6257798278634925</v>
      </c>
      <c r="M171">
        <v>1.8839714510992556</v>
      </c>
      <c r="N171">
        <v>2.1700522806820963</v>
      </c>
      <c r="O171">
        <v>2.2648451853743956</v>
      </c>
      <c r="P171">
        <f t="shared" si="35"/>
        <v>300000</v>
      </c>
    </row>
    <row r="172" spans="1:16" x14ac:dyDescent="0.2">
      <c r="A172">
        <v>48</v>
      </c>
      <c r="B172">
        <f t="shared" ref="B172:H172" si="51">$B49/C49</f>
        <v>1.1294059363231501</v>
      </c>
      <c r="C172">
        <f t="shared" si="51"/>
        <v>1.358547200724544</v>
      </c>
      <c r="D172">
        <f t="shared" si="51"/>
        <v>1.6422182434692696</v>
      </c>
      <c r="E172">
        <f t="shared" si="51"/>
        <v>1.7285906061751881</v>
      </c>
      <c r="F172">
        <f t="shared" si="51"/>
        <v>1.8961837857530048</v>
      </c>
      <c r="G172">
        <f t="shared" si="51"/>
        <v>2.0286422686536323</v>
      </c>
      <c r="H172">
        <f t="shared" si="51"/>
        <v>2.206038400653628</v>
      </c>
      <c r="I172">
        <v>1.1294059363231501</v>
      </c>
      <c r="J172">
        <v>1.358547200724544</v>
      </c>
      <c r="K172">
        <v>1.6422182434692696</v>
      </c>
      <c r="L172">
        <v>1.7285906061751881</v>
      </c>
      <c r="M172">
        <v>1.8961837857530048</v>
      </c>
      <c r="N172">
        <v>2.0286422686536323</v>
      </c>
      <c r="O172">
        <v>2.206038400653628</v>
      </c>
      <c r="P172">
        <f t="shared" si="35"/>
        <v>300000</v>
      </c>
    </row>
    <row r="173" spans="1:16" x14ac:dyDescent="0.2">
      <c r="A173">
        <v>49</v>
      </c>
      <c r="B173">
        <f t="shared" ref="B173:H173" si="52">$B50/C50</f>
        <v>1.0786242056237489</v>
      </c>
      <c r="C173">
        <f t="shared" si="52"/>
        <v>1.3612844969065228</v>
      </c>
      <c r="D173">
        <f t="shared" si="52"/>
        <v>1.4033824034319573</v>
      </c>
      <c r="E173">
        <f t="shared" si="52"/>
        <v>1.7751893905474867</v>
      </c>
      <c r="F173">
        <f t="shared" si="52"/>
        <v>1.9626027126027128</v>
      </c>
      <c r="G173">
        <f t="shared" si="52"/>
        <v>2.0371531185292899</v>
      </c>
      <c r="H173">
        <f t="shared" si="52"/>
        <v>2.1944409083613303</v>
      </c>
      <c r="I173">
        <v>1.0786242056237489</v>
      </c>
      <c r="J173">
        <v>1.3612844969065228</v>
      </c>
      <c r="K173">
        <v>1.4033824034319573</v>
      </c>
      <c r="L173">
        <v>1.7751893905474867</v>
      </c>
      <c r="M173">
        <v>1.9626027126027128</v>
      </c>
      <c r="N173">
        <v>2.0371531185292899</v>
      </c>
      <c r="O173">
        <v>2.1944409083613303</v>
      </c>
      <c r="P173">
        <f t="shared" si="35"/>
        <v>0</v>
      </c>
    </row>
    <row r="174" spans="1:16" x14ac:dyDescent="0.2">
      <c r="A174">
        <v>50</v>
      </c>
      <c r="B174">
        <f t="shared" ref="B174:H174" si="53">$B51/C51</f>
        <v>1.2058419224546597</v>
      </c>
      <c r="C174">
        <f t="shared" si="53"/>
        <v>1.3961141457408208</v>
      </c>
      <c r="D174">
        <f t="shared" si="53"/>
        <v>1.6351693956374824</v>
      </c>
      <c r="E174">
        <f t="shared" si="53"/>
        <v>1.7963829885851774</v>
      </c>
      <c r="F174">
        <f t="shared" si="53"/>
        <v>2.0511681838301805</v>
      </c>
      <c r="G174">
        <f t="shared" si="53"/>
        <v>2.2338821236192916</v>
      </c>
      <c r="H174">
        <f t="shared" si="53"/>
        <v>2.3553366518786989</v>
      </c>
      <c r="I174">
        <v>1.2058419224546597</v>
      </c>
      <c r="J174">
        <v>1.3961141457408208</v>
      </c>
      <c r="K174">
        <v>1.6351693956374824</v>
      </c>
      <c r="L174">
        <v>1.7963829885851774</v>
      </c>
      <c r="M174">
        <v>2.0511681838301805</v>
      </c>
      <c r="N174">
        <v>2.2338821236192916</v>
      </c>
      <c r="O174">
        <v>2.3553366518786989</v>
      </c>
      <c r="P174">
        <f t="shared" si="35"/>
        <v>0</v>
      </c>
    </row>
    <row r="175" spans="1:16" x14ac:dyDescent="0.2">
      <c r="A175">
        <v>51</v>
      </c>
      <c r="B175">
        <f t="shared" ref="B175:H175" si="54">$B52/C52</f>
        <v>1.1138057269795933</v>
      </c>
      <c r="C175">
        <f t="shared" si="54"/>
        <v>1.297608397841121</v>
      </c>
      <c r="D175">
        <f t="shared" si="54"/>
        <v>1.3949735797097853</v>
      </c>
      <c r="E175">
        <f t="shared" si="54"/>
        <v>1.5269049847927503</v>
      </c>
      <c r="F175">
        <f t="shared" si="54"/>
        <v>1.9428307360783679</v>
      </c>
      <c r="G175">
        <f t="shared" si="54"/>
        <v>2.0205243923124767</v>
      </c>
      <c r="H175">
        <f t="shared" si="54"/>
        <v>2.1264944226254237</v>
      </c>
      <c r="I175">
        <v>1.1138057269795933</v>
      </c>
      <c r="J175">
        <v>1.297608397841121</v>
      </c>
      <c r="K175">
        <v>1.3949735797097853</v>
      </c>
      <c r="L175">
        <v>1.5269049847927503</v>
      </c>
      <c r="M175">
        <v>1.9428307360783679</v>
      </c>
      <c r="N175">
        <v>2.0205243923124767</v>
      </c>
      <c r="O175">
        <v>2.1264944226254237</v>
      </c>
      <c r="P175">
        <f t="shared" si="35"/>
        <v>100000</v>
      </c>
    </row>
    <row r="176" spans="1:16" x14ac:dyDescent="0.2">
      <c r="A176">
        <v>52</v>
      </c>
      <c r="B176">
        <f t="shared" ref="B176:H176" si="55">$B53/C53</f>
        <v>1.2096404579983433</v>
      </c>
      <c r="C176">
        <f t="shared" si="55"/>
        <v>1.5958848743339114</v>
      </c>
      <c r="D176">
        <f t="shared" si="55"/>
        <v>1.8557796962350961</v>
      </c>
      <c r="E176">
        <f t="shared" si="55"/>
        <v>1.9840921938689491</v>
      </c>
      <c r="F176">
        <f t="shared" si="55"/>
        <v>2.1126192403815693</v>
      </c>
      <c r="G176">
        <f t="shared" si="55"/>
        <v>2.7120747231096676</v>
      </c>
      <c r="H176">
        <f t="shared" si="55"/>
        <v>3.3221556753645012</v>
      </c>
      <c r="I176">
        <v>1.2096404579983433</v>
      </c>
      <c r="J176">
        <v>1.5958848743339114</v>
      </c>
      <c r="K176">
        <v>1.8557796962350961</v>
      </c>
      <c r="L176">
        <v>1.9840921938689491</v>
      </c>
      <c r="M176">
        <v>2.1126192403815693</v>
      </c>
      <c r="N176">
        <v>2.7120747231096676</v>
      </c>
      <c r="O176">
        <v>3.3221556753645012</v>
      </c>
      <c r="P176">
        <f t="shared" si="35"/>
        <v>32300000</v>
      </c>
    </row>
    <row r="177" spans="1:16" x14ac:dyDescent="0.2">
      <c r="A177">
        <v>53</v>
      </c>
      <c r="B177">
        <f t="shared" ref="B177:H177" si="56">$B54/C54</f>
        <v>1.2510356305873571</v>
      </c>
      <c r="C177">
        <f t="shared" si="56"/>
        <v>1.409884562869792</v>
      </c>
      <c r="D177">
        <f t="shared" si="56"/>
        <v>1.5703196405483943</v>
      </c>
      <c r="E177">
        <f t="shared" si="56"/>
        <v>1.6881316467402072</v>
      </c>
      <c r="F177">
        <f t="shared" si="56"/>
        <v>1.884886404494037</v>
      </c>
      <c r="G177">
        <f t="shared" si="56"/>
        <v>2.2335558298829983</v>
      </c>
      <c r="H177">
        <f t="shared" si="56"/>
        <v>2.4788792162758555</v>
      </c>
      <c r="I177">
        <v>1.2510356305873571</v>
      </c>
      <c r="J177">
        <v>1.409884562869792</v>
      </c>
      <c r="K177">
        <v>1.5703196405483943</v>
      </c>
      <c r="L177">
        <v>1.6881316467402072</v>
      </c>
      <c r="M177">
        <v>1.884886404494037</v>
      </c>
      <c r="N177">
        <v>2.2335558298829983</v>
      </c>
      <c r="O177">
        <v>2.4788792162758555</v>
      </c>
      <c r="P177">
        <f t="shared" si="35"/>
        <v>215600000</v>
      </c>
    </row>
    <row r="178" spans="1:16" x14ac:dyDescent="0.2">
      <c r="A178">
        <v>54</v>
      </c>
      <c r="B178">
        <f t="shared" ref="B178:H178" si="57">$B55/C55</f>
        <v>1.0961705613951145</v>
      </c>
      <c r="C178">
        <f t="shared" si="57"/>
        <v>1.2364228665059191</v>
      </c>
      <c r="D178">
        <f t="shared" si="57"/>
        <v>1.3794347746982838</v>
      </c>
      <c r="E178">
        <f t="shared" si="57"/>
        <v>1.5460846217897835</v>
      </c>
      <c r="F178">
        <f t="shared" si="57"/>
        <v>1.7440145463706642</v>
      </c>
      <c r="G178">
        <f t="shared" si="57"/>
        <v>1.8868216319347748</v>
      </c>
      <c r="H178">
        <f t="shared" si="57"/>
        <v>2.4432943812293315</v>
      </c>
      <c r="I178">
        <v>1.0961705613951145</v>
      </c>
      <c r="J178">
        <v>1.2364228665059191</v>
      </c>
      <c r="K178">
        <v>1.3794347746982838</v>
      </c>
      <c r="L178">
        <v>1.5460846217897835</v>
      </c>
      <c r="M178">
        <v>1.7440145463706642</v>
      </c>
      <c r="N178">
        <v>1.8868216319347748</v>
      </c>
      <c r="O178">
        <v>2.4432943812293315</v>
      </c>
      <c r="P178">
        <f t="shared" si="35"/>
        <v>185500000</v>
      </c>
    </row>
    <row r="179" spans="1:16" x14ac:dyDescent="0.2">
      <c r="A179">
        <v>55</v>
      </c>
      <c r="B179">
        <f t="shared" ref="B179:H179" si="58">$B56/C56</f>
        <v>1.2195433804340405</v>
      </c>
      <c r="C179">
        <f t="shared" si="58"/>
        <v>1.325364148655396</v>
      </c>
      <c r="D179">
        <f t="shared" si="58"/>
        <v>1.4519201315304162</v>
      </c>
      <c r="E179">
        <f t="shared" si="58"/>
        <v>1.8738432369196012</v>
      </c>
      <c r="F179">
        <f t="shared" si="58"/>
        <v>1.9696187180922331</v>
      </c>
      <c r="G179">
        <f t="shared" si="58"/>
        <v>2.398272443774395</v>
      </c>
      <c r="H179">
        <f t="shared" si="58"/>
        <v>2.5856508282864272</v>
      </c>
      <c r="I179">
        <v>1.2195433804340405</v>
      </c>
      <c r="J179">
        <v>1.325364148655396</v>
      </c>
      <c r="K179">
        <v>1.4519201315304162</v>
      </c>
      <c r="L179">
        <v>1.8738432369196012</v>
      </c>
      <c r="M179">
        <v>1.9696187180922331</v>
      </c>
      <c r="N179">
        <v>2.398272443774395</v>
      </c>
      <c r="O179">
        <v>2.5856508282864272</v>
      </c>
      <c r="P179">
        <f t="shared" si="35"/>
        <v>600000</v>
      </c>
    </row>
    <row r="180" spans="1:16" x14ac:dyDescent="0.2">
      <c r="A180">
        <v>56</v>
      </c>
      <c r="B180">
        <f t="shared" ref="B180:H180" si="59">$B57/C57</f>
        <v>1.1969416630387462</v>
      </c>
      <c r="C180">
        <f t="shared" si="59"/>
        <v>1.7039416912883389</v>
      </c>
      <c r="D180">
        <f t="shared" si="59"/>
        <v>1.8966611654183065</v>
      </c>
      <c r="E180">
        <f t="shared" si="59"/>
        <v>2.0015520610308819</v>
      </c>
      <c r="F180">
        <f t="shared" si="59"/>
        <v>2.2958291653981648</v>
      </c>
      <c r="G180">
        <f t="shared" si="59"/>
        <v>2.5331025723873841</v>
      </c>
      <c r="H180">
        <f t="shared" si="59"/>
        <v>2.7805402216510049</v>
      </c>
      <c r="I180">
        <v>1.1969416630387462</v>
      </c>
      <c r="J180">
        <v>1.7039416912883389</v>
      </c>
      <c r="K180">
        <v>1.8966611654183065</v>
      </c>
      <c r="L180">
        <v>2.0015520610308819</v>
      </c>
      <c r="M180">
        <v>2.2958291653981648</v>
      </c>
      <c r="N180">
        <v>2.5331025723873841</v>
      </c>
      <c r="O180">
        <v>2.7805402216510049</v>
      </c>
      <c r="P180">
        <f t="shared" si="35"/>
        <v>600000</v>
      </c>
    </row>
    <row r="181" spans="1:16" x14ac:dyDescent="0.2">
      <c r="A181">
        <v>57</v>
      </c>
      <c r="B181">
        <f t="shared" ref="B181:H181" si="60">$B58/C58</f>
        <v>1.061840634073326</v>
      </c>
      <c r="C181">
        <f t="shared" si="60"/>
        <v>1.1848389036037599</v>
      </c>
      <c r="D181">
        <f t="shared" si="60"/>
        <v>1.3586414767810786</v>
      </c>
      <c r="E181">
        <f t="shared" si="60"/>
        <v>1.6564428612120166</v>
      </c>
      <c r="F181">
        <f t="shared" si="60"/>
        <v>1.847139927297254</v>
      </c>
      <c r="G181">
        <f t="shared" si="60"/>
        <v>1.9195685218163812</v>
      </c>
      <c r="H181">
        <f t="shared" si="60"/>
        <v>2.0518850870123924</v>
      </c>
      <c r="I181">
        <v>1.061840634073326</v>
      </c>
      <c r="J181">
        <v>1.1848389036037599</v>
      </c>
      <c r="K181">
        <v>1.3586414767810786</v>
      </c>
      <c r="L181">
        <v>1.6564428612120166</v>
      </c>
      <c r="M181">
        <v>1.847139927297254</v>
      </c>
      <c r="N181">
        <v>1.9195685218163812</v>
      </c>
      <c r="O181">
        <v>2.0518850870123924</v>
      </c>
      <c r="P181">
        <f t="shared" si="35"/>
        <v>900000</v>
      </c>
    </row>
    <row r="182" spans="1:16" x14ac:dyDescent="0.2">
      <c r="A182">
        <v>58</v>
      </c>
      <c r="B182">
        <f t="shared" ref="B182:H182" si="61">$B59/C59</f>
        <v>1.136001482304984</v>
      </c>
      <c r="C182">
        <f t="shared" si="61"/>
        <v>1.6946201132142225</v>
      </c>
      <c r="D182">
        <f t="shared" si="61"/>
        <v>1.8268445736965371</v>
      </c>
      <c r="E182">
        <f t="shared" si="61"/>
        <v>2.0117205444212569</v>
      </c>
      <c r="F182">
        <f t="shared" si="61"/>
        <v>2.4544748494060307</v>
      </c>
      <c r="G182">
        <f t="shared" si="61"/>
        <v>2.6068063539576172</v>
      </c>
      <c r="H182">
        <f t="shared" si="61"/>
        <v>2.9212765754690908</v>
      </c>
      <c r="I182">
        <v>1.136001482304984</v>
      </c>
      <c r="J182">
        <v>1.6946201132142225</v>
      </c>
      <c r="K182">
        <v>1.8268445736965371</v>
      </c>
      <c r="L182">
        <v>2.0117205444212569</v>
      </c>
      <c r="M182">
        <v>2.4544748494060307</v>
      </c>
      <c r="N182">
        <v>2.6068063539576172</v>
      </c>
      <c r="O182">
        <v>2.9212765754690908</v>
      </c>
      <c r="P182">
        <f t="shared" si="35"/>
        <v>3100000</v>
      </c>
    </row>
    <row r="183" spans="1:16" x14ac:dyDescent="0.2">
      <c r="A183">
        <v>59</v>
      </c>
      <c r="B183">
        <f t="shared" ref="B183:H183" si="62">$B60/C60</f>
        <v>1.231046931407942</v>
      </c>
      <c r="C183">
        <f t="shared" si="62"/>
        <v>1.4996906114642514</v>
      </c>
      <c r="D183">
        <f t="shared" si="62"/>
        <v>1.6824966078697419</v>
      </c>
      <c r="E183">
        <f t="shared" si="62"/>
        <v>1.8575514095056513</v>
      </c>
      <c r="F183">
        <f t="shared" si="62"/>
        <v>2.1503231790701678</v>
      </c>
      <c r="G183">
        <f t="shared" si="62"/>
        <v>2.4659342692212283</v>
      </c>
      <c r="H183">
        <f t="shared" si="62"/>
        <v>2.7848365715153922</v>
      </c>
      <c r="I183">
        <v>1.231046931407942</v>
      </c>
      <c r="J183">
        <v>1.4996906114642514</v>
      </c>
      <c r="K183">
        <v>1.6824966078697419</v>
      </c>
      <c r="L183">
        <v>1.8575514095056513</v>
      </c>
      <c r="M183">
        <v>2.1503231790701678</v>
      </c>
      <c r="N183">
        <v>2.4659342692212283</v>
      </c>
      <c r="O183">
        <v>2.7848365715153922</v>
      </c>
      <c r="P183">
        <f t="shared" si="35"/>
        <v>4200000</v>
      </c>
    </row>
    <row r="184" spans="1:16" x14ac:dyDescent="0.2">
      <c r="A184">
        <v>60</v>
      </c>
      <c r="B184">
        <f t="shared" ref="B184:H184" si="63">$B61/C61</f>
        <v>1.1574947716550752</v>
      </c>
      <c r="C184">
        <f t="shared" si="63"/>
        <v>1.4863894275658978</v>
      </c>
      <c r="D184">
        <f t="shared" si="63"/>
        <v>1.8060314244193769</v>
      </c>
      <c r="E184">
        <f t="shared" si="63"/>
        <v>2.148518784333374</v>
      </c>
      <c r="F184">
        <f t="shared" si="63"/>
        <v>2.5594926022417779</v>
      </c>
      <c r="G184">
        <f t="shared" si="63"/>
        <v>2.783888032705867</v>
      </c>
      <c r="H184">
        <f t="shared" si="63"/>
        <v>3.1188611866461358</v>
      </c>
      <c r="I184">
        <v>1.1574947716550752</v>
      </c>
      <c r="J184">
        <v>1.4863894275658978</v>
      </c>
      <c r="K184">
        <v>1.8060314244193769</v>
      </c>
      <c r="L184">
        <v>2.148518784333374</v>
      </c>
      <c r="M184">
        <v>2.5594926022417779</v>
      </c>
      <c r="N184">
        <v>2.783888032705867</v>
      </c>
      <c r="O184">
        <v>3.1188611866461358</v>
      </c>
      <c r="P184">
        <f t="shared" si="35"/>
        <v>3400000</v>
      </c>
    </row>
    <row r="185" spans="1:16" x14ac:dyDescent="0.2">
      <c r="A185">
        <v>61</v>
      </c>
      <c r="B185">
        <f t="shared" ref="B185:H185" si="64">$B62/C62</f>
        <v>1.1507353972828982</v>
      </c>
      <c r="C185">
        <f t="shared" si="64"/>
        <v>1.1866698635403445</v>
      </c>
      <c r="D185">
        <f t="shared" si="64"/>
        <v>1.5871977617923352</v>
      </c>
      <c r="E185">
        <f t="shared" si="64"/>
        <v>1.7675611438141916</v>
      </c>
      <c r="F185">
        <f t="shared" si="64"/>
        <v>2.004881966755133</v>
      </c>
      <c r="G185">
        <f t="shared" si="64"/>
        <v>2.6132382929138442</v>
      </c>
      <c r="H185">
        <f t="shared" si="64"/>
        <v>2.8755071171703612</v>
      </c>
      <c r="I185">
        <v>1.1507353972828982</v>
      </c>
      <c r="J185">
        <v>1.1866698635403445</v>
      </c>
      <c r="K185">
        <v>1.5871977617923352</v>
      </c>
      <c r="L185">
        <v>1.7675611438141916</v>
      </c>
      <c r="M185">
        <v>2.004881966755133</v>
      </c>
      <c r="N185">
        <v>2.6132382929138442</v>
      </c>
      <c r="O185">
        <v>2.8755071171703612</v>
      </c>
      <c r="P185">
        <f t="shared" si="35"/>
        <v>6400000</v>
      </c>
    </row>
    <row r="186" spans="1:16" x14ac:dyDescent="0.2">
      <c r="A186">
        <v>62</v>
      </c>
      <c r="B186">
        <f t="shared" ref="B186:H186" si="65">$B63/C63</f>
        <v>1.1403159441587067</v>
      </c>
      <c r="C186">
        <f t="shared" si="65"/>
        <v>1.2260589973297942</v>
      </c>
      <c r="D186">
        <f t="shared" si="65"/>
        <v>1.4209967312780976</v>
      </c>
      <c r="E186">
        <f t="shared" si="65"/>
        <v>1.4738416539254138</v>
      </c>
      <c r="F186">
        <f t="shared" si="65"/>
        <v>1.6183549187678579</v>
      </c>
      <c r="G186">
        <f t="shared" si="65"/>
        <v>1.849058177355748</v>
      </c>
      <c r="H186">
        <f t="shared" si="65"/>
        <v>2.0180614792468532</v>
      </c>
      <c r="I186">
        <v>1.1403159441587067</v>
      </c>
      <c r="J186">
        <v>1.2260589973297942</v>
      </c>
      <c r="K186">
        <v>1.4209967312780976</v>
      </c>
      <c r="L186">
        <v>1.4738416539254138</v>
      </c>
      <c r="M186">
        <v>1.6183549187678579</v>
      </c>
      <c r="N186">
        <v>1.849058177355748</v>
      </c>
      <c r="O186">
        <v>2.0180614792468532</v>
      </c>
      <c r="P186">
        <f t="shared" si="35"/>
        <v>11800000</v>
      </c>
    </row>
    <row r="187" spans="1:16" x14ac:dyDescent="0.2">
      <c r="A187">
        <v>63</v>
      </c>
      <c r="B187">
        <f t="shared" ref="B187:H187" si="66">$B64/C64</f>
        <v>1.1059443224870893</v>
      </c>
      <c r="C187">
        <f t="shared" si="66"/>
        <v>1.221886596501893</v>
      </c>
      <c r="D187">
        <f t="shared" si="66"/>
        <v>1.4014293703652592</v>
      </c>
      <c r="E187">
        <f t="shared" si="66"/>
        <v>1.5317863550481872</v>
      </c>
      <c r="F187">
        <f t="shared" si="66"/>
        <v>1.6291614951408762</v>
      </c>
      <c r="G187">
        <f t="shared" si="66"/>
        <v>1.7623692743298167</v>
      </c>
      <c r="H187">
        <f t="shared" si="66"/>
        <v>1.9466213353241459</v>
      </c>
      <c r="I187">
        <v>1.1059443224870893</v>
      </c>
      <c r="J187">
        <v>1.221886596501893</v>
      </c>
      <c r="K187">
        <v>1.4014293703652592</v>
      </c>
      <c r="L187">
        <v>1.5317863550481872</v>
      </c>
      <c r="M187">
        <v>1.6291614951408762</v>
      </c>
      <c r="N187">
        <v>1.7623692743298167</v>
      </c>
      <c r="O187">
        <v>1.9466213353241459</v>
      </c>
      <c r="P187">
        <f t="shared" si="35"/>
        <v>10800000</v>
      </c>
    </row>
    <row r="188" spans="1:16" x14ac:dyDescent="0.2">
      <c r="A188">
        <v>64</v>
      </c>
      <c r="B188">
        <f t="shared" ref="B188:H188" si="67">$B65/C65</f>
        <v>1.1426811219474531</v>
      </c>
      <c r="C188">
        <f t="shared" si="67"/>
        <v>1.3375746592863089</v>
      </c>
      <c r="D188">
        <f t="shared" si="67"/>
        <v>2.0336623624971413</v>
      </c>
      <c r="E188">
        <f t="shared" si="67"/>
        <v>2.1374492828907199</v>
      </c>
      <c r="F188">
        <f t="shared" si="67"/>
        <v>2.7732696934957608</v>
      </c>
      <c r="G188">
        <f t="shared" si="67"/>
        <v>3.1237738968175415</v>
      </c>
      <c r="H188">
        <f t="shared" si="67"/>
        <v>3.522962776257462</v>
      </c>
      <c r="I188">
        <v>1.1426811219474531</v>
      </c>
      <c r="J188">
        <v>1.3375746592863089</v>
      </c>
      <c r="K188">
        <v>2.0336623624971413</v>
      </c>
      <c r="L188">
        <v>2.1374492828907199</v>
      </c>
      <c r="M188">
        <v>2.7732696934957608</v>
      </c>
      <c r="N188">
        <v>3.1237738968175415</v>
      </c>
      <c r="O188">
        <v>3.522962776257462</v>
      </c>
      <c r="P188">
        <f t="shared" ref="P188:P219" si="68">R65</f>
        <v>6300000</v>
      </c>
    </row>
    <row r="189" spans="1:16" x14ac:dyDescent="0.2">
      <c r="A189">
        <v>65</v>
      </c>
      <c r="B189">
        <f t="shared" ref="B189:H189" si="69">$B66/C66</f>
        <v>1.1685892846441828</v>
      </c>
      <c r="C189">
        <f t="shared" si="69"/>
        <v>1.7267036385455137</v>
      </c>
      <c r="D189">
        <f t="shared" si="69"/>
        <v>1.8839620422924626</v>
      </c>
      <c r="E189">
        <f t="shared" si="69"/>
        <v>1.9853062525786727</v>
      </c>
      <c r="F189">
        <f t="shared" si="69"/>
        <v>2.2123967916785467</v>
      </c>
      <c r="G189">
        <f t="shared" si="69"/>
        <v>2.6144251005075207</v>
      </c>
      <c r="H189">
        <f t="shared" si="69"/>
        <v>3.1941356494752036</v>
      </c>
      <c r="I189">
        <v>1.1685892846441828</v>
      </c>
      <c r="J189">
        <v>1.7267036385455137</v>
      </c>
      <c r="K189">
        <v>1.8839620422924626</v>
      </c>
      <c r="L189">
        <v>1.9853062525786727</v>
      </c>
      <c r="M189">
        <v>2.2123967916785467</v>
      </c>
      <c r="N189">
        <v>2.6144251005075207</v>
      </c>
      <c r="O189">
        <v>3.1941356494752036</v>
      </c>
      <c r="P189">
        <f t="shared" si="68"/>
        <v>2300000</v>
      </c>
    </row>
    <row r="190" spans="1:16" x14ac:dyDescent="0.2">
      <c r="A190">
        <v>66</v>
      </c>
      <c r="B190">
        <f t="shared" ref="B190:H190" si="70">$B67/C67</f>
        <v>1.1391610847197102</v>
      </c>
      <c r="C190">
        <f t="shared" si="70"/>
        <v>1.4806582731954323</v>
      </c>
      <c r="D190">
        <f t="shared" si="70"/>
        <v>1.6297345971563979</v>
      </c>
      <c r="E190">
        <f t="shared" si="70"/>
        <v>1.8120757978162809</v>
      </c>
      <c r="F190">
        <f t="shared" si="70"/>
        <v>2.1307389929312852</v>
      </c>
      <c r="G190">
        <f t="shared" si="70"/>
        <v>2.3521404797115109</v>
      </c>
      <c r="H190">
        <f t="shared" si="70"/>
        <v>2.5053805275175551</v>
      </c>
      <c r="I190">
        <v>1.1391610847197102</v>
      </c>
      <c r="J190">
        <v>1.4806582731954323</v>
      </c>
      <c r="K190">
        <v>1.6297345971563979</v>
      </c>
      <c r="L190">
        <v>1.8120757978162809</v>
      </c>
      <c r="M190">
        <v>2.1307389929312852</v>
      </c>
      <c r="N190">
        <v>2.3521404797115109</v>
      </c>
      <c r="O190">
        <v>2.5053805275175551</v>
      </c>
      <c r="P190">
        <f t="shared" si="68"/>
        <v>1100000</v>
      </c>
    </row>
    <row r="191" spans="1:16" x14ac:dyDescent="0.2">
      <c r="A191">
        <v>67</v>
      </c>
      <c r="B191">
        <f t="shared" ref="B191:H191" si="71">$B68/C68</f>
        <v>1.1895726794735924</v>
      </c>
      <c r="C191">
        <f t="shared" si="71"/>
        <v>1.3938843716542726</v>
      </c>
      <c r="D191">
        <f t="shared" si="71"/>
        <v>1.6491873247191944</v>
      </c>
      <c r="E191">
        <f t="shared" si="71"/>
        <v>1.8023609305284034</v>
      </c>
      <c r="F191">
        <f t="shared" si="71"/>
        <v>2.037097729098829</v>
      </c>
      <c r="G191">
        <f t="shared" si="71"/>
        <v>2.1902244955953396</v>
      </c>
      <c r="H191">
        <f t="shared" si="71"/>
        <v>2.2428095306455811</v>
      </c>
      <c r="I191">
        <v>1.1895726794735924</v>
      </c>
      <c r="J191">
        <v>1.3938843716542726</v>
      </c>
      <c r="K191">
        <v>1.6491873247191944</v>
      </c>
      <c r="L191">
        <v>1.8023609305284034</v>
      </c>
      <c r="M191">
        <v>2.037097729098829</v>
      </c>
      <c r="N191">
        <v>2.1902244955953396</v>
      </c>
      <c r="O191">
        <v>2.2428095306455811</v>
      </c>
      <c r="P191">
        <f t="shared" si="68"/>
        <v>300000</v>
      </c>
    </row>
    <row r="192" spans="1:16" x14ac:dyDescent="0.2">
      <c r="A192">
        <v>68</v>
      </c>
      <c r="B192">
        <f t="shared" ref="B192:H192" si="72">$B69/C69</f>
        <v>1.38677784728508</v>
      </c>
      <c r="C192">
        <f t="shared" si="72"/>
        <v>1.4960338405392772</v>
      </c>
      <c r="D192">
        <f t="shared" si="72"/>
        <v>1.6581588734277719</v>
      </c>
      <c r="E192">
        <f t="shared" si="72"/>
        <v>2.0283384874894574</v>
      </c>
      <c r="F192">
        <f t="shared" si="72"/>
        <v>2.2728855692896337</v>
      </c>
      <c r="G192">
        <f t="shared" si="72"/>
        <v>2.3726367147794267</v>
      </c>
      <c r="H192">
        <f t="shared" si="72"/>
        <v>2.4812661013981643</v>
      </c>
      <c r="I192">
        <v>1.38677784728508</v>
      </c>
      <c r="J192">
        <v>1.4960338405392772</v>
      </c>
      <c r="K192">
        <v>1.6581588734277719</v>
      </c>
      <c r="L192">
        <v>2.0283384874894574</v>
      </c>
      <c r="M192">
        <v>2.2728855692896337</v>
      </c>
      <c r="N192">
        <v>2.3726367147794267</v>
      </c>
      <c r="O192">
        <v>2.4812661013981643</v>
      </c>
      <c r="P192">
        <f t="shared" si="68"/>
        <v>600000</v>
      </c>
    </row>
    <row r="193" spans="1:16" x14ac:dyDescent="0.2">
      <c r="A193">
        <v>69</v>
      </c>
      <c r="B193">
        <f t="shared" ref="B193:H193" si="73">$B70/C70</f>
        <v>1.2057945295320396</v>
      </c>
      <c r="C193">
        <f t="shared" si="73"/>
        <v>1.4555041926801173</v>
      </c>
      <c r="D193">
        <f t="shared" si="73"/>
        <v>1.6359344413311323</v>
      </c>
      <c r="E193">
        <f t="shared" si="73"/>
        <v>1.720878588444301</v>
      </c>
      <c r="F193">
        <f t="shared" si="73"/>
        <v>1.911465999111194</v>
      </c>
      <c r="G193">
        <f t="shared" si="73"/>
        <v>2.2008261941086724</v>
      </c>
      <c r="H193">
        <f t="shared" si="73"/>
        <v>2.4097731221151961</v>
      </c>
      <c r="I193">
        <v>1.2057945295320396</v>
      </c>
      <c r="J193">
        <v>1.4555041926801173</v>
      </c>
      <c r="K193">
        <v>1.6359344413311323</v>
      </c>
      <c r="L193">
        <v>1.720878588444301</v>
      </c>
      <c r="M193">
        <v>1.911465999111194</v>
      </c>
      <c r="N193">
        <v>2.2008261941086724</v>
      </c>
      <c r="O193">
        <v>2.4097731221151961</v>
      </c>
      <c r="P193">
        <f t="shared" si="68"/>
        <v>2100000</v>
      </c>
    </row>
    <row r="194" spans="1:16" x14ac:dyDescent="0.2">
      <c r="A194">
        <v>70</v>
      </c>
      <c r="B194">
        <f t="shared" ref="B194:H194" si="74">$B71/C71</f>
        <v>1.2944477985733773</v>
      </c>
      <c r="C194">
        <f t="shared" si="74"/>
        <v>1.665427188446241</v>
      </c>
      <c r="D194">
        <f t="shared" si="74"/>
        <v>1.9998848437041179</v>
      </c>
      <c r="E194">
        <f t="shared" si="74"/>
        <v>2.241992744736061</v>
      </c>
      <c r="F194">
        <f t="shared" si="74"/>
        <v>2.8442024238453985</v>
      </c>
      <c r="G194">
        <f t="shared" si="74"/>
        <v>3.1753638557741541</v>
      </c>
      <c r="H194">
        <f t="shared" si="74"/>
        <v>3.4017668259813538</v>
      </c>
      <c r="I194">
        <v>1.2944477985733773</v>
      </c>
      <c r="J194">
        <v>1.665427188446241</v>
      </c>
      <c r="K194">
        <v>1.9998848437041179</v>
      </c>
      <c r="L194">
        <v>2.241992744736061</v>
      </c>
      <c r="M194">
        <v>2.8442024238453985</v>
      </c>
      <c r="N194">
        <v>3.1753638557741541</v>
      </c>
      <c r="O194">
        <v>3.4017668259813538</v>
      </c>
      <c r="P194">
        <f t="shared" si="68"/>
        <v>1800000</v>
      </c>
    </row>
    <row r="195" spans="1:16" x14ac:dyDescent="0.2">
      <c r="A195">
        <v>71</v>
      </c>
      <c r="B195">
        <f t="shared" ref="B195:H195" si="75">$B72/C72</f>
        <v>1.0764515292897876</v>
      </c>
      <c r="C195">
        <f t="shared" si="75"/>
        <v>1.4863522729509617</v>
      </c>
      <c r="D195">
        <f t="shared" si="75"/>
        <v>1.9307021601530445</v>
      </c>
      <c r="E195">
        <f t="shared" si="75"/>
        <v>2.3913362680770329</v>
      </c>
      <c r="F195">
        <f t="shared" si="75"/>
        <v>2.8514195475299524</v>
      </c>
      <c r="G195">
        <f t="shared" si="75"/>
        <v>3.4186989360169577</v>
      </c>
      <c r="H195">
        <f t="shared" si="75"/>
        <v>4.6389495495596131</v>
      </c>
      <c r="I195">
        <v>1.0764515292897876</v>
      </c>
      <c r="J195">
        <v>1.4863522729509617</v>
      </c>
      <c r="K195">
        <v>1.9307021601530445</v>
      </c>
      <c r="L195">
        <v>2.3913362680770329</v>
      </c>
      <c r="M195">
        <v>2.8514195475299524</v>
      </c>
      <c r="N195">
        <v>3.4186989360169577</v>
      </c>
      <c r="O195">
        <v>4.6389495495596131</v>
      </c>
      <c r="P195">
        <f t="shared" si="68"/>
        <v>1100000</v>
      </c>
    </row>
    <row r="196" spans="1:16" x14ac:dyDescent="0.2">
      <c r="A196">
        <v>72</v>
      </c>
      <c r="B196">
        <f t="shared" ref="B196:H196" si="76">$B73/C73</f>
        <v>1.2230530920770986</v>
      </c>
      <c r="C196">
        <f t="shared" si="76"/>
        <v>1.3212515769223403</v>
      </c>
      <c r="D196">
        <f t="shared" si="76"/>
        <v>1.4917306474286687</v>
      </c>
      <c r="E196">
        <f t="shared" si="76"/>
        <v>1.559615216892728</v>
      </c>
      <c r="F196">
        <f t="shared" si="76"/>
        <v>1.8058564354213731</v>
      </c>
      <c r="G196">
        <f t="shared" si="76"/>
        <v>2.0601944896034681</v>
      </c>
      <c r="H196">
        <f t="shared" si="76"/>
        <v>2.3310496992169023</v>
      </c>
      <c r="I196">
        <v>1.2230530920770986</v>
      </c>
      <c r="J196">
        <v>1.3212515769223403</v>
      </c>
      <c r="K196">
        <v>1.4917306474286687</v>
      </c>
      <c r="L196">
        <v>1.559615216892728</v>
      </c>
      <c r="M196">
        <v>1.8058564354213731</v>
      </c>
      <c r="N196">
        <v>2.0601944896034681</v>
      </c>
      <c r="O196">
        <v>2.3310496992169023</v>
      </c>
      <c r="P196">
        <f t="shared" si="68"/>
        <v>1100000</v>
      </c>
    </row>
    <row r="197" spans="1:16" x14ac:dyDescent="0.2">
      <c r="A197">
        <v>73</v>
      </c>
      <c r="B197">
        <f t="shared" ref="B197:H197" si="77">$B74/C74</f>
        <v>1.0895551636292378</v>
      </c>
      <c r="C197">
        <f t="shared" si="77"/>
        <v>1.4275568957793878</v>
      </c>
      <c r="D197">
        <f t="shared" si="77"/>
        <v>1.9472937073619656</v>
      </c>
      <c r="E197">
        <f t="shared" si="77"/>
        <v>2.2299211523364169</v>
      </c>
      <c r="F197">
        <f t="shared" si="77"/>
        <v>2.7018615880105674</v>
      </c>
      <c r="G197">
        <f t="shared" si="77"/>
        <v>3.0092989779761052</v>
      </c>
      <c r="H197">
        <f t="shared" si="77"/>
        <v>3.372828415808359</v>
      </c>
      <c r="I197">
        <v>1.0895551636292378</v>
      </c>
      <c r="J197">
        <v>1.4275568957793878</v>
      </c>
      <c r="K197">
        <v>1.9472937073619656</v>
      </c>
      <c r="L197">
        <v>2.2299211523364169</v>
      </c>
      <c r="M197">
        <v>2.7018615880105674</v>
      </c>
      <c r="N197">
        <v>3.0092989779761052</v>
      </c>
      <c r="O197">
        <v>3.372828415808359</v>
      </c>
      <c r="P197">
        <f t="shared" si="68"/>
        <v>600000</v>
      </c>
    </row>
    <row r="198" spans="1:16" x14ac:dyDescent="0.2">
      <c r="A198">
        <v>74</v>
      </c>
      <c r="B198">
        <f t="shared" ref="B198:H198" si="78">$B75/C75</f>
        <v>1.1069784230773114</v>
      </c>
      <c r="C198">
        <f t="shared" si="78"/>
        <v>1.5963809371268824</v>
      </c>
      <c r="D198">
        <f t="shared" si="78"/>
        <v>1.7289784106858435</v>
      </c>
      <c r="E198">
        <f t="shared" si="78"/>
        <v>1.8642291767626533</v>
      </c>
      <c r="F198">
        <f t="shared" si="78"/>
        <v>2.3470179607389814</v>
      </c>
      <c r="G198">
        <f t="shared" si="78"/>
        <v>2.5087095058034774</v>
      </c>
      <c r="H198">
        <f t="shared" si="78"/>
        <v>2.7322314152565608</v>
      </c>
      <c r="I198">
        <v>1.1069784230773114</v>
      </c>
      <c r="J198">
        <v>1.5963809371268824</v>
      </c>
      <c r="K198">
        <v>1.7289784106858435</v>
      </c>
      <c r="L198">
        <v>1.8642291767626533</v>
      </c>
      <c r="M198">
        <v>2.3470179607389814</v>
      </c>
      <c r="N198">
        <v>2.5087095058034774</v>
      </c>
      <c r="O198">
        <v>2.7322314152565608</v>
      </c>
      <c r="P198">
        <f t="shared" si="68"/>
        <v>600000</v>
      </c>
    </row>
    <row r="199" spans="1:16" x14ac:dyDescent="0.2">
      <c r="A199">
        <v>75</v>
      </c>
      <c r="B199">
        <f t="shared" ref="B199:H199" si="79">$B76/C76</f>
        <v>1.1613551731558689</v>
      </c>
      <c r="C199">
        <f t="shared" si="79"/>
        <v>1.4191557566134396</v>
      </c>
      <c r="D199">
        <f t="shared" si="79"/>
        <v>1.6396235630747222</v>
      </c>
      <c r="E199">
        <f t="shared" si="79"/>
        <v>1.7606320153956705</v>
      </c>
      <c r="F199">
        <f t="shared" si="79"/>
        <v>1.9258185169124027</v>
      </c>
      <c r="G199">
        <f t="shared" si="79"/>
        <v>2.0150777520442404</v>
      </c>
      <c r="H199">
        <f t="shared" si="79"/>
        <v>2.1780868108063922</v>
      </c>
      <c r="I199">
        <v>1.1613551731558689</v>
      </c>
      <c r="J199">
        <v>1.4191557566134396</v>
      </c>
      <c r="K199">
        <v>1.6396235630747222</v>
      </c>
      <c r="L199">
        <v>1.7606320153956705</v>
      </c>
      <c r="M199">
        <v>1.9258185169124027</v>
      </c>
      <c r="N199">
        <v>2.0150777520442404</v>
      </c>
      <c r="O199">
        <v>2.1780868108063922</v>
      </c>
      <c r="P199">
        <f t="shared" si="68"/>
        <v>400000</v>
      </c>
    </row>
    <row r="200" spans="1:16" x14ac:dyDescent="0.2">
      <c r="A200">
        <v>76</v>
      </c>
      <c r="B200">
        <f t="shared" ref="B200:H200" si="80">$B77/C77</f>
        <v>1.155359976915308</v>
      </c>
      <c r="C200">
        <f t="shared" si="80"/>
        <v>1.7330938222112713</v>
      </c>
      <c r="D200">
        <f t="shared" si="80"/>
        <v>2.3540635882592378</v>
      </c>
      <c r="E200">
        <f t="shared" si="80"/>
        <v>2.6185869379295079</v>
      </c>
      <c r="F200">
        <f t="shared" si="80"/>
        <v>2.8734749533515145</v>
      </c>
      <c r="G200">
        <f t="shared" si="80"/>
        <v>3.1584929245855489</v>
      </c>
      <c r="H200">
        <f t="shared" si="80"/>
        <v>3.7528353172743465</v>
      </c>
      <c r="I200">
        <v>1.155359976915308</v>
      </c>
      <c r="J200">
        <v>1.7330938222112713</v>
      </c>
      <c r="K200">
        <v>2.3540635882592378</v>
      </c>
      <c r="L200">
        <v>2.6185869379295079</v>
      </c>
      <c r="M200">
        <v>2.8734749533515145</v>
      </c>
      <c r="N200">
        <v>3.1584929245855489</v>
      </c>
      <c r="O200">
        <v>3.7528353172743465</v>
      </c>
      <c r="P200">
        <f t="shared" si="68"/>
        <v>400000</v>
      </c>
    </row>
    <row r="201" spans="1:16" x14ac:dyDescent="0.2">
      <c r="A201">
        <v>77</v>
      </c>
      <c r="B201">
        <f t="shared" ref="B201:H201" si="81">$B78/C78</f>
        <v>1.1786946888076175</v>
      </c>
      <c r="C201">
        <f t="shared" si="81"/>
        <v>1.2905831820795237</v>
      </c>
      <c r="D201">
        <f t="shared" si="81"/>
        <v>1.6125200018029793</v>
      </c>
      <c r="E201">
        <f t="shared" si="81"/>
        <v>1.959464871951992</v>
      </c>
      <c r="F201">
        <f t="shared" si="81"/>
        <v>2.1638276477348337</v>
      </c>
      <c r="G201">
        <f t="shared" si="81"/>
        <v>2.2320998919812665</v>
      </c>
      <c r="H201">
        <f t="shared" si="81"/>
        <v>2.4828359503773751</v>
      </c>
      <c r="I201">
        <v>1.1786946888076175</v>
      </c>
      <c r="J201">
        <v>1.2905831820795237</v>
      </c>
      <c r="K201">
        <v>1.6125200018029793</v>
      </c>
      <c r="L201">
        <v>1.959464871951992</v>
      </c>
      <c r="M201">
        <v>2.1638276477348337</v>
      </c>
      <c r="N201">
        <v>2.2320998919812665</v>
      </c>
      <c r="O201">
        <v>2.4828359503773751</v>
      </c>
      <c r="P201">
        <f t="shared" si="68"/>
        <v>1600000</v>
      </c>
    </row>
    <row r="202" spans="1:16" x14ac:dyDescent="0.2">
      <c r="A202">
        <v>78</v>
      </c>
      <c r="B202">
        <f t="shared" ref="B202:H202" si="82">$B79/C79</f>
        <v>1.2219295049652943</v>
      </c>
      <c r="C202">
        <f t="shared" si="82"/>
        <v>1.4586652590414517</v>
      </c>
      <c r="D202">
        <f t="shared" si="82"/>
        <v>1.6679787292829422</v>
      </c>
      <c r="E202">
        <f t="shared" si="82"/>
        <v>1.7939788780688515</v>
      </c>
      <c r="F202">
        <f t="shared" si="82"/>
        <v>1.8732849572731176</v>
      </c>
      <c r="G202">
        <f t="shared" si="82"/>
        <v>1.9664291298334233</v>
      </c>
      <c r="H202">
        <f t="shared" si="82"/>
        <v>2.0913340084208278</v>
      </c>
      <c r="I202">
        <v>1.2219295049652943</v>
      </c>
      <c r="J202">
        <v>1.4586652590414517</v>
      </c>
      <c r="K202">
        <v>1.6679787292829422</v>
      </c>
      <c r="L202">
        <v>1.7939788780688515</v>
      </c>
      <c r="M202">
        <v>1.8732849572731176</v>
      </c>
      <c r="N202">
        <v>1.9664291298334233</v>
      </c>
      <c r="O202">
        <v>2.0913340084208278</v>
      </c>
      <c r="P202">
        <f t="shared" si="68"/>
        <v>2100000</v>
      </c>
    </row>
    <row r="203" spans="1:16" x14ac:dyDescent="0.2">
      <c r="A203">
        <v>79</v>
      </c>
      <c r="B203">
        <f t="shared" ref="B203:H203" si="83">$B80/C80</f>
        <v>1.1804430124848975</v>
      </c>
      <c r="C203">
        <f t="shared" si="83"/>
        <v>1.4406401447010135</v>
      </c>
      <c r="D203">
        <f t="shared" si="83"/>
        <v>1.5709967197650239</v>
      </c>
      <c r="E203">
        <f t="shared" si="83"/>
        <v>1.8213362497514418</v>
      </c>
      <c r="F203">
        <f t="shared" si="83"/>
        <v>2.0603112566953934</v>
      </c>
      <c r="G203">
        <f t="shared" si="83"/>
        <v>2.3287727828891964</v>
      </c>
      <c r="H203">
        <f t="shared" si="83"/>
        <v>2.6122070664985233</v>
      </c>
      <c r="I203">
        <v>1.1804430124848975</v>
      </c>
      <c r="J203">
        <v>1.4406401447010135</v>
      </c>
      <c r="K203">
        <v>1.5709967197650239</v>
      </c>
      <c r="L203">
        <v>1.8213362497514418</v>
      </c>
      <c r="M203">
        <v>2.0603112566953934</v>
      </c>
      <c r="N203">
        <v>2.3287727828891964</v>
      </c>
      <c r="O203">
        <v>2.6122070664985233</v>
      </c>
      <c r="P203">
        <f t="shared" si="68"/>
        <v>500000</v>
      </c>
    </row>
    <row r="204" spans="1:16" x14ac:dyDescent="0.2">
      <c r="A204">
        <v>80</v>
      </c>
      <c r="B204">
        <f t="shared" ref="B204:H204" si="84">$B81/C81</f>
        <v>1.2247227790950508</v>
      </c>
      <c r="C204">
        <f t="shared" si="84"/>
        <v>1.6372827553368781</v>
      </c>
      <c r="D204">
        <f t="shared" si="84"/>
        <v>1.9110276584651946</v>
      </c>
      <c r="E204">
        <f t="shared" si="84"/>
        <v>2.1774695964996393</v>
      </c>
      <c r="F204">
        <f t="shared" si="84"/>
        <v>2.4200731284708379</v>
      </c>
      <c r="G204">
        <f t="shared" si="84"/>
        <v>2.6491365805876463</v>
      </c>
      <c r="H204">
        <f t="shared" si="84"/>
        <v>2.9563809360043569</v>
      </c>
      <c r="I204">
        <v>1.2247227790950508</v>
      </c>
      <c r="J204">
        <v>1.6372827553368781</v>
      </c>
      <c r="K204">
        <v>1.9110276584651946</v>
      </c>
      <c r="L204">
        <v>2.1774695964996393</v>
      </c>
      <c r="M204">
        <v>2.4200731284708379</v>
      </c>
      <c r="N204">
        <v>2.6491365805876463</v>
      </c>
      <c r="O204">
        <v>2.9563809360043569</v>
      </c>
      <c r="P204">
        <f t="shared" si="68"/>
        <v>400000</v>
      </c>
    </row>
    <row r="205" spans="1:16" x14ac:dyDescent="0.2">
      <c r="A205">
        <v>81</v>
      </c>
      <c r="B205">
        <f t="shared" ref="B205:H205" si="85">$B82/C82</f>
        <v>1.1182453138433281</v>
      </c>
      <c r="C205">
        <f t="shared" si="85"/>
        <v>1.3045977011494252</v>
      </c>
      <c r="D205">
        <f t="shared" si="85"/>
        <v>1.5665586318454614</v>
      </c>
      <c r="E205">
        <f t="shared" si="85"/>
        <v>1.7272592157002122</v>
      </c>
      <c r="F205">
        <f t="shared" si="85"/>
        <v>2.0123431694729592</v>
      </c>
      <c r="G205">
        <f t="shared" si="85"/>
        <v>2.1339611117985893</v>
      </c>
      <c r="H205">
        <f t="shared" si="85"/>
        <v>2.4606111655780949</v>
      </c>
      <c r="I205">
        <v>1.1182453138433281</v>
      </c>
      <c r="J205">
        <v>1.3045977011494252</v>
      </c>
      <c r="K205">
        <v>1.5665586318454614</v>
      </c>
      <c r="L205">
        <v>1.7272592157002122</v>
      </c>
      <c r="M205">
        <v>2.0123431694729592</v>
      </c>
      <c r="N205">
        <v>2.1339611117985893</v>
      </c>
      <c r="O205">
        <v>2.4606111655780949</v>
      </c>
      <c r="P205">
        <f t="shared" si="68"/>
        <v>400000</v>
      </c>
    </row>
    <row r="206" spans="1:16" x14ac:dyDescent="0.2">
      <c r="A206">
        <v>82</v>
      </c>
      <c r="B206">
        <f t="shared" ref="B206:H206" si="86">$B83/C83</f>
        <v>1.1817178033213882</v>
      </c>
      <c r="C206">
        <f t="shared" si="86"/>
        <v>1.580165655768071</v>
      </c>
      <c r="D206">
        <f t="shared" si="86"/>
        <v>1.7242854697929144</v>
      </c>
      <c r="E206">
        <f t="shared" si="86"/>
        <v>1.8413249599026953</v>
      </c>
      <c r="F206">
        <f t="shared" si="86"/>
        <v>2.0973310936916758</v>
      </c>
      <c r="G206">
        <f t="shared" si="86"/>
        <v>2.3192725656270592</v>
      </c>
      <c r="H206">
        <f t="shared" si="86"/>
        <v>2.6540975341669353</v>
      </c>
      <c r="I206">
        <v>1.1817178033213882</v>
      </c>
      <c r="J206">
        <v>1.580165655768071</v>
      </c>
      <c r="K206">
        <v>1.7242854697929144</v>
      </c>
      <c r="L206">
        <v>1.8413249599026953</v>
      </c>
      <c r="M206">
        <v>2.0973310936916758</v>
      </c>
      <c r="N206">
        <v>2.3192725656270592</v>
      </c>
      <c r="O206">
        <v>2.6540975341669353</v>
      </c>
      <c r="P206">
        <f t="shared" si="68"/>
        <v>400000</v>
      </c>
    </row>
    <row r="207" spans="1:16" x14ac:dyDescent="0.2">
      <c r="A207">
        <v>83</v>
      </c>
      <c r="B207">
        <f t="shared" ref="B207:H207" si="87">$B84/C84</f>
        <v>1.3032693406255738</v>
      </c>
      <c r="C207">
        <f t="shared" si="87"/>
        <v>1.8220332141621498</v>
      </c>
      <c r="D207">
        <f t="shared" si="87"/>
        <v>1.9664068455853754</v>
      </c>
      <c r="E207">
        <f t="shared" si="87"/>
        <v>2.2367915278893697</v>
      </c>
      <c r="F207">
        <f t="shared" si="87"/>
        <v>2.4701044789537256</v>
      </c>
      <c r="G207">
        <f t="shared" si="87"/>
        <v>2.7497062995483543</v>
      </c>
      <c r="H207">
        <f t="shared" si="87"/>
        <v>3.1230430141535543</v>
      </c>
      <c r="I207">
        <v>1.3032693406255738</v>
      </c>
      <c r="J207">
        <v>1.8220332141621498</v>
      </c>
      <c r="K207">
        <v>1.9664068455853754</v>
      </c>
      <c r="L207">
        <v>2.2367915278893697</v>
      </c>
      <c r="M207">
        <v>2.4701044789537256</v>
      </c>
      <c r="N207">
        <v>2.7497062995483543</v>
      </c>
      <c r="O207">
        <v>3.1230430141535543</v>
      </c>
      <c r="P207">
        <f t="shared" si="68"/>
        <v>400000</v>
      </c>
    </row>
    <row r="208" spans="1:16" x14ac:dyDescent="0.2">
      <c r="A208">
        <v>84</v>
      </c>
      <c r="B208">
        <f t="shared" ref="B208:H208" si="88">$B85/C85</f>
        <v>1.1929346392917688</v>
      </c>
      <c r="C208">
        <f t="shared" si="88"/>
        <v>1.380331020173313</v>
      </c>
      <c r="D208">
        <f t="shared" si="88"/>
        <v>1.6376177153525124</v>
      </c>
      <c r="E208">
        <f t="shared" si="88"/>
        <v>2.5143377784482723</v>
      </c>
      <c r="F208">
        <f t="shared" si="88"/>
        <v>2.7477146811399913</v>
      </c>
      <c r="G208">
        <f t="shared" si="88"/>
        <v>3.08609784621382</v>
      </c>
      <c r="H208">
        <f t="shared" si="88"/>
        <v>3.3300505820617721</v>
      </c>
      <c r="I208">
        <v>1.1929346392917688</v>
      </c>
      <c r="J208">
        <v>1.380331020173313</v>
      </c>
      <c r="K208">
        <v>1.6376177153525124</v>
      </c>
      <c r="L208">
        <v>2.5143377784482723</v>
      </c>
      <c r="M208">
        <v>2.7477146811399913</v>
      </c>
      <c r="N208">
        <v>3.08609784621382</v>
      </c>
      <c r="O208">
        <v>3.3300505820617721</v>
      </c>
      <c r="P208">
        <f t="shared" si="68"/>
        <v>400000</v>
      </c>
    </row>
    <row r="209" spans="1:16" x14ac:dyDescent="0.2">
      <c r="A209">
        <v>85</v>
      </c>
      <c r="B209">
        <f t="shared" ref="B209:H209" si="89">$B86/C86</f>
        <v>1.1687497593469638</v>
      </c>
      <c r="C209">
        <f t="shared" si="89"/>
        <v>1.3800258695746068</v>
      </c>
      <c r="D209">
        <f t="shared" si="89"/>
        <v>1.7361928976110874</v>
      </c>
      <c r="E209">
        <f t="shared" si="89"/>
        <v>2.1766030375607723</v>
      </c>
      <c r="F209">
        <f t="shared" si="89"/>
        <v>2.4267736932154338</v>
      </c>
      <c r="G209">
        <f t="shared" si="89"/>
        <v>2.8394785707937906</v>
      </c>
      <c r="H209">
        <f t="shared" si="89"/>
        <v>3.0059170425680461</v>
      </c>
      <c r="I209">
        <v>1.1687497593469638</v>
      </c>
      <c r="J209">
        <v>1.3800258695746068</v>
      </c>
      <c r="K209">
        <v>1.7361928976110874</v>
      </c>
      <c r="L209">
        <v>2.1766030375607723</v>
      </c>
      <c r="M209">
        <v>2.4267736932154338</v>
      </c>
      <c r="N209">
        <v>2.8394785707937906</v>
      </c>
      <c r="O209">
        <v>3.0059170425680461</v>
      </c>
      <c r="P209">
        <f t="shared" si="68"/>
        <v>400000</v>
      </c>
    </row>
    <row r="210" spans="1:16" x14ac:dyDescent="0.2">
      <c r="A210">
        <v>86</v>
      </c>
      <c r="B210">
        <f t="shared" ref="B210:H210" si="90">$B87/C87</f>
        <v>1.263814528525506</v>
      </c>
      <c r="C210">
        <f t="shared" si="90"/>
        <v>1.8123760287396435</v>
      </c>
      <c r="D210">
        <f t="shared" si="90"/>
        <v>2.0042344055260952</v>
      </c>
      <c r="E210">
        <f t="shared" si="90"/>
        <v>2.3805934973246519</v>
      </c>
      <c r="F210">
        <f t="shared" si="90"/>
        <v>2.6093041212238202</v>
      </c>
      <c r="G210">
        <f t="shared" si="90"/>
        <v>2.9961341886359483</v>
      </c>
      <c r="H210">
        <f t="shared" si="90"/>
        <v>3.2886705640746752</v>
      </c>
      <c r="I210">
        <v>1.263814528525506</v>
      </c>
      <c r="J210">
        <v>1.8123760287396435</v>
      </c>
      <c r="K210">
        <v>2.0042344055260952</v>
      </c>
      <c r="L210">
        <v>2.3805934973246519</v>
      </c>
      <c r="M210">
        <v>2.6093041212238202</v>
      </c>
      <c r="N210">
        <v>2.9961341886359483</v>
      </c>
      <c r="O210">
        <v>3.2886705640746752</v>
      </c>
      <c r="P210">
        <f t="shared" si="68"/>
        <v>300000</v>
      </c>
    </row>
    <row r="211" spans="1:16" x14ac:dyDescent="0.2">
      <c r="A211">
        <v>87</v>
      </c>
      <c r="B211">
        <f t="shared" ref="B211:H211" si="91">$B88/C88</f>
        <v>1.1511059758393947</v>
      </c>
      <c r="C211">
        <f t="shared" si="91"/>
        <v>1.6142458068534875</v>
      </c>
      <c r="D211">
        <f t="shared" si="91"/>
        <v>2.0989992248216098</v>
      </c>
      <c r="E211">
        <f t="shared" si="91"/>
        <v>2.3775433817197338</v>
      </c>
      <c r="F211">
        <f t="shared" si="91"/>
        <v>2.5883819969974571</v>
      </c>
      <c r="G211">
        <f t="shared" si="91"/>
        <v>2.8117058169643157</v>
      </c>
      <c r="H211">
        <f t="shared" si="91"/>
        <v>3.2114206212842311</v>
      </c>
      <c r="I211">
        <v>1.1511059758393947</v>
      </c>
      <c r="J211">
        <v>1.6142458068534875</v>
      </c>
      <c r="K211">
        <v>2.0989992248216098</v>
      </c>
      <c r="L211">
        <v>2.3775433817197338</v>
      </c>
      <c r="M211">
        <v>2.5883819969974571</v>
      </c>
      <c r="N211">
        <v>2.8117058169643157</v>
      </c>
      <c r="O211">
        <v>3.2114206212842311</v>
      </c>
      <c r="P211">
        <f t="shared" si="68"/>
        <v>200000</v>
      </c>
    </row>
    <row r="212" spans="1:16" x14ac:dyDescent="0.2">
      <c r="A212">
        <v>88</v>
      </c>
      <c r="B212">
        <f t="shared" ref="B212:H212" si="92">$B89/C89</f>
        <v>1.245058082386322</v>
      </c>
      <c r="C212">
        <f t="shared" si="92"/>
        <v>1.5592919508466605</v>
      </c>
      <c r="D212">
        <f t="shared" si="92"/>
        <v>1.6876344791654241</v>
      </c>
      <c r="E212">
        <f t="shared" si="92"/>
        <v>1.9708089881378137</v>
      </c>
      <c r="F212">
        <f t="shared" si="92"/>
        <v>2.109337562013462</v>
      </c>
      <c r="G212">
        <f t="shared" si="92"/>
        <v>2.5769419966841367</v>
      </c>
      <c r="H212">
        <f t="shared" si="92"/>
        <v>2.6647178141033296</v>
      </c>
      <c r="I212">
        <v>1.245058082386322</v>
      </c>
      <c r="J212">
        <v>1.5592919508466605</v>
      </c>
      <c r="K212">
        <v>1.6876344791654241</v>
      </c>
      <c r="L212">
        <v>1.9708089881378137</v>
      </c>
      <c r="M212">
        <v>2.109337562013462</v>
      </c>
      <c r="N212">
        <v>2.5769419966841367</v>
      </c>
      <c r="O212">
        <v>2.6647178141033296</v>
      </c>
      <c r="P212">
        <f t="shared" si="68"/>
        <v>200000</v>
      </c>
    </row>
    <row r="213" spans="1:16" x14ac:dyDescent="0.2">
      <c r="A213">
        <v>89</v>
      </c>
      <c r="B213">
        <f t="shared" ref="B213:H213" si="93">$B90/C90</f>
        <v>1.1892278252187791</v>
      </c>
      <c r="C213">
        <f t="shared" si="93"/>
        <v>1.3050576875190218</v>
      </c>
      <c r="D213">
        <f t="shared" si="93"/>
        <v>1.4604669164318667</v>
      </c>
      <c r="E213">
        <f t="shared" si="93"/>
        <v>1.5544398490665523</v>
      </c>
      <c r="F213">
        <f t="shared" si="93"/>
        <v>1.7783403709847683</v>
      </c>
      <c r="G213">
        <f t="shared" si="93"/>
        <v>2.2092343576557205</v>
      </c>
      <c r="H213">
        <f t="shared" si="93"/>
        <v>2.8569429807028377</v>
      </c>
      <c r="I213">
        <v>1.1892278252187791</v>
      </c>
      <c r="J213">
        <v>1.3050576875190218</v>
      </c>
      <c r="K213">
        <v>1.4604669164318667</v>
      </c>
      <c r="L213">
        <v>1.5544398490665523</v>
      </c>
      <c r="M213">
        <v>1.7783403709847683</v>
      </c>
      <c r="N213">
        <v>2.2092343576557205</v>
      </c>
      <c r="O213">
        <v>2.8569429807028377</v>
      </c>
      <c r="P213">
        <f t="shared" si="68"/>
        <v>200000</v>
      </c>
    </row>
    <row r="214" spans="1:16" x14ac:dyDescent="0.2">
      <c r="A214">
        <v>90</v>
      </c>
      <c r="B214">
        <f t="shared" ref="B214:H214" si="94">$B91/C91</f>
        <v>1.2166163843119053</v>
      </c>
      <c r="C214">
        <f t="shared" si="94"/>
        <v>1.5524797144703872</v>
      </c>
      <c r="D214">
        <f t="shared" si="94"/>
        <v>1.7436710233665269</v>
      </c>
      <c r="E214">
        <f t="shared" si="94"/>
        <v>2.0370735794993782</v>
      </c>
      <c r="F214">
        <f t="shared" si="94"/>
        <v>2.1347695532704454</v>
      </c>
      <c r="G214">
        <f t="shared" si="94"/>
        <v>2.3072442469680094</v>
      </c>
      <c r="H214">
        <f t="shared" si="94"/>
        <v>2.703685931214487</v>
      </c>
      <c r="I214">
        <v>1.2166163843119053</v>
      </c>
      <c r="J214">
        <v>1.5524797144703872</v>
      </c>
      <c r="K214">
        <v>1.7436710233665269</v>
      </c>
      <c r="L214">
        <v>2.0370735794993782</v>
      </c>
      <c r="M214">
        <v>2.1347695532704454</v>
      </c>
      <c r="N214">
        <v>2.3072442469680094</v>
      </c>
      <c r="O214">
        <v>2.703685931214487</v>
      </c>
      <c r="P214">
        <f t="shared" si="68"/>
        <v>200000</v>
      </c>
    </row>
    <row r="215" spans="1:16" x14ac:dyDescent="0.2">
      <c r="A215">
        <v>91</v>
      </c>
      <c r="B215">
        <f t="shared" ref="B215:H215" si="95">$B92/C92</f>
        <v>1.2865338517116089</v>
      </c>
      <c r="C215">
        <f t="shared" si="95"/>
        <v>1.4208892891767393</v>
      </c>
      <c r="D215">
        <f t="shared" si="95"/>
        <v>1.8115713601339911</v>
      </c>
      <c r="E215">
        <f t="shared" si="95"/>
        <v>1.9027528644462965</v>
      </c>
      <c r="F215">
        <f t="shared" si="95"/>
        <v>2.113523107379343</v>
      </c>
      <c r="G215">
        <f t="shared" si="95"/>
        <v>2.3162373580335811</v>
      </c>
      <c r="H215">
        <f t="shared" si="95"/>
        <v>2.4863030887061965</v>
      </c>
      <c r="I215">
        <v>1.2865338517116089</v>
      </c>
      <c r="J215">
        <v>1.4208892891767393</v>
      </c>
      <c r="K215">
        <v>1.8115713601339911</v>
      </c>
      <c r="L215">
        <v>1.9027528644462965</v>
      </c>
      <c r="M215">
        <v>2.113523107379343</v>
      </c>
      <c r="N215">
        <v>2.3162373580335811</v>
      </c>
      <c r="O215">
        <v>2.4863030887061965</v>
      </c>
      <c r="P215">
        <f t="shared" si="68"/>
        <v>100000</v>
      </c>
    </row>
    <row r="216" spans="1:16" x14ac:dyDescent="0.2">
      <c r="A216">
        <v>92</v>
      </c>
      <c r="B216">
        <f t="shared" ref="B216:H216" si="96">$B93/C93</f>
        <v>1.1824377528578023</v>
      </c>
      <c r="C216">
        <f t="shared" si="96"/>
        <v>1.6754815707800037</v>
      </c>
      <c r="D216">
        <f t="shared" si="96"/>
        <v>1.8574007990104775</v>
      </c>
      <c r="E216">
        <f t="shared" si="96"/>
        <v>2.0954134561715283</v>
      </c>
      <c r="F216">
        <f t="shared" si="96"/>
        <v>2.3256194816291651</v>
      </c>
      <c r="G216">
        <f t="shared" si="96"/>
        <v>2.6687094006618453</v>
      </c>
      <c r="H216">
        <f t="shared" si="96"/>
        <v>3.2043521343706773</v>
      </c>
      <c r="I216">
        <v>1.1824377528578023</v>
      </c>
      <c r="J216">
        <v>1.6754815707800037</v>
      </c>
      <c r="K216">
        <v>1.8574007990104775</v>
      </c>
      <c r="L216">
        <v>2.0954134561715283</v>
      </c>
      <c r="M216">
        <v>2.3256194816291651</v>
      </c>
      <c r="N216">
        <v>2.6687094006618453</v>
      </c>
      <c r="O216">
        <v>3.2043521343706773</v>
      </c>
      <c r="P216">
        <f t="shared" si="68"/>
        <v>100000</v>
      </c>
    </row>
    <row r="217" spans="1:16" x14ac:dyDescent="0.2">
      <c r="A217">
        <v>93</v>
      </c>
      <c r="B217">
        <f t="shared" ref="B217:H217" si="97">$B94/C94</f>
        <v>1.1834513202064878</v>
      </c>
      <c r="C217">
        <f t="shared" si="97"/>
        <v>1.5373085577411627</v>
      </c>
      <c r="D217">
        <f t="shared" si="97"/>
        <v>1.8806804598329248</v>
      </c>
      <c r="E217">
        <f t="shared" si="97"/>
        <v>2.0614426845657685</v>
      </c>
      <c r="F217">
        <f t="shared" si="97"/>
        <v>2.1576338659498937</v>
      </c>
      <c r="G217">
        <f t="shared" si="97"/>
        <v>2.4374640356235444</v>
      </c>
      <c r="H217">
        <f t="shared" si="97"/>
        <v>2.567427569679507</v>
      </c>
      <c r="I217">
        <v>1.1834513202064878</v>
      </c>
      <c r="J217">
        <v>1.5373085577411627</v>
      </c>
      <c r="K217">
        <v>1.8806804598329248</v>
      </c>
      <c r="L217">
        <v>2.0614426845657685</v>
      </c>
      <c r="M217">
        <v>2.1576338659498937</v>
      </c>
      <c r="N217">
        <v>2.4374640356235444</v>
      </c>
      <c r="O217">
        <v>2.567427569679507</v>
      </c>
      <c r="P217">
        <f t="shared" si="68"/>
        <v>100000</v>
      </c>
    </row>
    <row r="218" spans="1:16" x14ac:dyDescent="0.2">
      <c r="A218">
        <v>94</v>
      </c>
      <c r="B218">
        <f t="shared" ref="B218:H218" si="98">$B95/C95</f>
        <v>1.2399584922052223</v>
      </c>
      <c r="C218">
        <f t="shared" si="98"/>
        <v>1.5616592405278737</v>
      </c>
      <c r="D218">
        <f t="shared" si="98"/>
        <v>1.7004980887292946</v>
      </c>
      <c r="E218">
        <f t="shared" si="98"/>
        <v>2.1489861812828321</v>
      </c>
      <c r="F218">
        <f t="shared" si="98"/>
        <v>2.5028203454557847</v>
      </c>
      <c r="G218">
        <f t="shared" si="98"/>
        <v>2.6240839193695833</v>
      </c>
      <c r="H218">
        <f t="shared" si="98"/>
        <v>2.9689762569267488</v>
      </c>
      <c r="I218">
        <v>1.2399584922052223</v>
      </c>
      <c r="J218">
        <v>1.5616592405278737</v>
      </c>
      <c r="K218">
        <v>1.7004980887292946</v>
      </c>
      <c r="L218">
        <v>2.1489861812828321</v>
      </c>
      <c r="M218">
        <v>2.5028203454557847</v>
      </c>
      <c r="N218">
        <v>2.6240839193695833</v>
      </c>
      <c r="O218">
        <v>2.9689762569267488</v>
      </c>
      <c r="P218">
        <f t="shared" si="68"/>
        <v>100000</v>
      </c>
    </row>
    <row r="219" spans="1:16" x14ac:dyDescent="0.2">
      <c r="A219">
        <v>95</v>
      </c>
      <c r="B219">
        <f t="shared" ref="B219:H219" si="99">$B96/C96</f>
        <v>1.2072713227641898</v>
      </c>
      <c r="C219">
        <f t="shared" si="99"/>
        <v>1.4254178173004652</v>
      </c>
      <c r="D219">
        <f t="shared" si="99"/>
        <v>1.6207019059964471</v>
      </c>
      <c r="E219">
        <f t="shared" si="99"/>
        <v>1.8466049264532929</v>
      </c>
      <c r="F219">
        <f t="shared" si="99"/>
        <v>1.9630049601963142</v>
      </c>
      <c r="G219">
        <f t="shared" si="99"/>
        <v>2.1092567715330066</v>
      </c>
      <c r="H219">
        <f t="shared" si="99"/>
        <v>2.4789865981274097</v>
      </c>
      <c r="I219">
        <v>1.2072713227641898</v>
      </c>
      <c r="J219">
        <v>1.4254178173004652</v>
      </c>
      <c r="K219">
        <v>1.6207019059964471</v>
      </c>
      <c r="L219">
        <v>1.8466049264532929</v>
      </c>
      <c r="M219">
        <v>1.9630049601963142</v>
      </c>
      <c r="N219">
        <v>2.1092567715330066</v>
      </c>
      <c r="O219">
        <v>2.4789865981274097</v>
      </c>
      <c r="P219">
        <f t="shared" si="68"/>
        <v>100000</v>
      </c>
    </row>
    <row r="220" spans="1:16" x14ac:dyDescent="0.2">
      <c r="A220">
        <v>96</v>
      </c>
      <c r="B220">
        <f t="shared" ref="B220:H220" si="100">$B97/C97</f>
        <v>1.180968019938043</v>
      </c>
      <c r="C220">
        <f t="shared" si="100"/>
        <v>1.2632516537316409</v>
      </c>
      <c r="D220">
        <f t="shared" si="100"/>
        <v>1.4029856941254604</v>
      </c>
      <c r="E220">
        <f t="shared" si="100"/>
        <v>1.440724020473185</v>
      </c>
      <c r="F220">
        <f t="shared" si="100"/>
        <v>1.7596709889852458</v>
      </c>
      <c r="G220">
        <f t="shared" si="100"/>
        <v>1.8952965693833115</v>
      </c>
      <c r="H220">
        <f t="shared" si="100"/>
        <v>2.1736241358983976</v>
      </c>
      <c r="I220">
        <v>1.180968019938043</v>
      </c>
      <c r="J220">
        <v>1.2632516537316409</v>
      </c>
      <c r="K220">
        <v>1.4029856941254604</v>
      </c>
      <c r="L220">
        <v>1.440724020473185</v>
      </c>
      <c r="M220">
        <v>1.7596709889852458</v>
      </c>
      <c r="N220">
        <v>1.8952965693833115</v>
      </c>
      <c r="O220">
        <v>2.1736241358983976</v>
      </c>
      <c r="P220">
        <f t="shared" ref="P220:P244" si="101">R97</f>
        <v>100000</v>
      </c>
    </row>
    <row r="221" spans="1:16" x14ac:dyDescent="0.2">
      <c r="A221">
        <v>97</v>
      </c>
      <c r="B221">
        <f t="shared" ref="B221:H221" si="102">$B98/C98</f>
        <v>1.1644770949843917</v>
      </c>
      <c r="C221">
        <f t="shared" si="102"/>
        <v>1.4951301483261787</v>
      </c>
      <c r="D221">
        <f t="shared" si="102"/>
        <v>1.5343070997747257</v>
      </c>
      <c r="E221">
        <f t="shared" si="102"/>
        <v>1.6614625302175663</v>
      </c>
      <c r="F221">
        <f t="shared" si="102"/>
        <v>1.8251129371614694</v>
      </c>
      <c r="G221">
        <f t="shared" si="102"/>
        <v>2.3113773503936663</v>
      </c>
      <c r="H221">
        <f t="shared" si="102"/>
        <v>2.7083579194737628</v>
      </c>
      <c r="I221">
        <v>1.1644770949843917</v>
      </c>
      <c r="J221">
        <v>1.4951301483261787</v>
      </c>
      <c r="K221">
        <v>1.5343070997747257</v>
      </c>
      <c r="L221">
        <v>1.6614625302175663</v>
      </c>
      <c r="M221">
        <v>1.8251129371614694</v>
      </c>
      <c r="N221">
        <v>2.3113773503936663</v>
      </c>
      <c r="O221">
        <v>2.7083579194737628</v>
      </c>
      <c r="P221">
        <f t="shared" si="101"/>
        <v>100000</v>
      </c>
    </row>
    <row r="222" spans="1:16" x14ac:dyDescent="0.2">
      <c r="A222">
        <v>98</v>
      </c>
      <c r="B222">
        <f t="shared" ref="B222:H222" si="103">$B99/C99</f>
        <v>1.100212109904354</v>
      </c>
      <c r="C222">
        <f t="shared" si="103"/>
        <v>1.2972131204483091</v>
      </c>
      <c r="D222">
        <f t="shared" si="103"/>
        <v>1.5871052918619755</v>
      </c>
      <c r="E222">
        <f t="shared" si="103"/>
        <v>1.6761967169949072</v>
      </c>
      <c r="F222">
        <f t="shared" si="103"/>
        <v>1.9083883649271742</v>
      </c>
      <c r="G222">
        <f t="shared" si="103"/>
        <v>2.1925054157558872</v>
      </c>
      <c r="H222">
        <f t="shared" si="103"/>
        <v>2.6186207944280184</v>
      </c>
      <c r="I222">
        <v>1.100212109904354</v>
      </c>
      <c r="J222">
        <v>1.2972131204483091</v>
      </c>
      <c r="K222">
        <v>1.5871052918619755</v>
      </c>
      <c r="L222">
        <v>1.6761967169949072</v>
      </c>
      <c r="M222">
        <v>1.9083883649271742</v>
      </c>
      <c r="N222">
        <v>2.1925054157558872</v>
      </c>
      <c r="O222">
        <v>2.6186207944280184</v>
      </c>
      <c r="P222">
        <f t="shared" si="101"/>
        <v>100000</v>
      </c>
    </row>
    <row r="223" spans="1:16" x14ac:dyDescent="0.2">
      <c r="A223">
        <v>99</v>
      </c>
      <c r="B223">
        <f t="shared" ref="B223:H223" si="104">$B100/C100</f>
        <v>1.1697244836556848</v>
      </c>
      <c r="C223">
        <f t="shared" si="104"/>
        <v>1.3820576574154964</v>
      </c>
      <c r="D223">
        <f t="shared" si="104"/>
        <v>1.642271826394978</v>
      </c>
      <c r="E223">
        <f t="shared" si="104"/>
        <v>1.9682686731145052</v>
      </c>
      <c r="F223">
        <f t="shared" si="104"/>
        <v>2.2442062717830868</v>
      </c>
      <c r="G223">
        <f t="shared" si="104"/>
        <v>2.4162392178332515</v>
      </c>
      <c r="H223">
        <f t="shared" si="104"/>
        <v>2.8035202128703696</v>
      </c>
      <c r="I223">
        <v>1.1697244836556848</v>
      </c>
      <c r="J223">
        <v>1.3820576574154964</v>
      </c>
      <c r="K223">
        <v>1.642271826394978</v>
      </c>
      <c r="L223">
        <v>1.9682686731145052</v>
      </c>
      <c r="M223">
        <v>2.2442062717830868</v>
      </c>
      <c r="N223">
        <v>2.4162392178332515</v>
      </c>
      <c r="O223">
        <v>2.8035202128703696</v>
      </c>
      <c r="P223">
        <f t="shared" si="101"/>
        <v>100000</v>
      </c>
    </row>
    <row r="224" spans="1:16" x14ac:dyDescent="0.2">
      <c r="A224">
        <v>100</v>
      </c>
      <c r="B224">
        <f t="shared" ref="B224:H224" si="105">$B101/C101</f>
        <v>1.1704126456030388</v>
      </c>
      <c r="C224">
        <f t="shared" si="105"/>
        <v>1.4179150636465978</v>
      </c>
      <c r="D224">
        <f t="shared" si="105"/>
        <v>1.7803389198676629</v>
      </c>
      <c r="E224">
        <f t="shared" si="105"/>
        <v>2.1240229110512132</v>
      </c>
      <c r="F224">
        <f t="shared" si="105"/>
        <v>2.3074698759901033</v>
      </c>
      <c r="G224">
        <f t="shared" si="105"/>
        <v>2.8883574102327962</v>
      </c>
      <c r="H224">
        <f t="shared" si="105"/>
        <v>3.4370127250324396</v>
      </c>
      <c r="I224">
        <v>1.1704126456030388</v>
      </c>
      <c r="J224">
        <v>1.4179150636465978</v>
      </c>
      <c r="K224">
        <v>1.7803389198676629</v>
      </c>
      <c r="L224">
        <v>2.1240229110512132</v>
      </c>
      <c r="M224">
        <v>2.3074698759901033</v>
      </c>
      <c r="N224">
        <v>2.8883574102327962</v>
      </c>
      <c r="O224">
        <v>3.4370127250324396</v>
      </c>
      <c r="P224">
        <f t="shared" si="101"/>
        <v>100000</v>
      </c>
    </row>
    <row r="225" spans="1:16" x14ac:dyDescent="0.2">
      <c r="A225">
        <v>101</v>
      </c>
      <c r="B225">
        <f t="shared" ref="B225:H225" si="106">$B102/C102</f>
        <v>1.1833931786943412</v>
      </c>
      <c r="C225">
        <f t="shared" si="106"/>
        <v>1.6740220238687376</v>
      </c>
      <c r="D225">
        <f t="shared" si="106"/>
        <v>2.0992377233387454</v>
      </c>
      <c r="E225">
        <f t="shared" si="106"/>
        <v>2.2312872416938223</v>
      </c>
      <c r="F225">
        <f t="shared" si="106"/>
        <v>2.4995948975090698</v>
      </c>
      <c r="G225">
        <f t="shared" si="106"/>
        <v>3.0005808534493243</v>
      </c>
      <c r="H225">
        <f t="shared" si="106"/>
        <v>3.8840434758281117</v>
      </c>
      <c r="I225">
        <v>1.1833931786943412</v>
      </c>
      <c r="J225">
        <v>1.6740220238687376</v>
      </c>
      <c r="K225">
        <v>2.0992377233387454</v>
      </c>
      <c r="L225">
        <v>2.2312872416938223</v>
      </c>
      <c r="M225">
        <v>2.4995948975090698</v>
      </c>
      <c r="N225">
        <v>3.0005808534493243</v>
      </c>
      <c r="O225">
        <v>3.8840434758281117</v>
      </c>
      <c r="P225">
        <f t="shared" si="101"/>
        <v>100000</v>
      </c>
    </row>
    <row r="226" spans="1:16" x14ac:dyDescent="0.2">
      <c r="A226">
        <v>102</v>
      </c>
      <c r="B226">
        <f t="shared" ref="B226:H226" si="107">$B103/C103</f>
        <v>1.1878255914912093</v>
      </c>
      <c r="C226">
        <f t="shared" si="107"/>
        <v>1.456804337951586</v>
      </c>
      <c r="D226">
        <f t="shared" si="107"/>
        <v>1.9062475507058323</v>
      </c>
      <c r="E226">
        <f t="shared" si="107"/>
        <v>2.1994825160771709</v>
      </c>
      <c r="F226">
        <f t="shared" si="107"/>
        <v>2.3771991746307566</v>
      </c>
      <c r="G226">
        <f t="shared" si="107"/>
        <v>2.5075535622742886</v>
      </c>
      <c r="H226">
        <f t="shared" si="107"/>
        <v>2.9863365985429353</v>
      </c>
      <c r="I226">
        <v>1.1878255914912093</v>
      </c>
      <c r="J226">
        <v>1.456804337951586</v>
      </c>
      <c r="K226">
        <v>1.9062475507058323</v>
      </c>
      <c r="L226">
        <v>2.1994825160771709</v>
      </c>
      <c r="M226">
        <v>2.3771991746307566</v>
      </c>
      <c r="N226">
        <v>2.5075535622742886</v>
      </c>
      <c r="O226">
        <v>2.9863365985429353</v>
      </c>
      <c r="P226">
        <f t="shared" si="101"/>
        <v>100000</v>
      </c>
    </row>
    <row r="227" spans="1:16" x14ac:dyDescent="0.2">
      <c r="A227">
        <v>103</v>
      </c>
      <c r="B227">
        <f t="shared" ref="B227:H227" si="108">$B104/C104</f>
        <v>1.1473121510833084</v>
      </c>
      <c r="C227">
        <f t="shared" si="108"/>
        <v>1.2325992751876826</v>
      </c>
      <c r="D227">
        <f t="shared" si="108"/>
        <v>1.3045604173484515</v>
      </c>
      <c r="E227">
        <f t="shared" si="108"/>
        <v>1.3596701543894145</v>
      </c>
      <c r="F227">
        <f t="shared" si="108"/>
        <v>1.5120035698348953</v>
      </c>
      <c r="G227">
        <f t="shared" si="108"/>
        <v>1.6703556727711915</v>
      </c>
      <c r="H227">
        <f t="shared" si="108"/>
        <v>1.8462376723151528</v>
      </c>
      <c r="I227">
        <v>1.1473121510833084</v>
      </c>
      <c r="J227">
        <v>1.2325992751876826</v>
      </c>
      <c r="K227">
        <v>1.3045604173484515</v>
      </c>
      <c r="L227">
        <v>1.3596701543894145</v>
      </c>
      <c r="M227">
        <v>1.5120035698348953</v>
      </c>
      <c r="N227">
        <v>1.6703556727711915</v>
      </c>
      <c r="O227">
        <v>1.8462376723151528</v>
      </c>
      <c r="P227">
        <f t="shared" si="101"/>
        <v>500000</v>
      </c>
    </row>
    <row r="228" spans="1:16" x14ac:dyDescent="0.2">
      <c r="A228">
        <v>104</v>
      </c>
      <c r="B228">
        <f t="shared" ref="B228:H228" si="109">$B105/C105</f>
        <v>1.1711350401054832</v>
      </c>
      <c r="C228">
        <f t="shared" si="109"/>
        <v>1.4649952923874128</v>
      </c>
      <c r="D228">
        <f t="shared" si="109"/>
        <v>1.59122463908753</v>
      </c>
      <c r="E228">
        <f t="shared" si="109"/>
        <v>1.7551356469474293</v>
      </c>
      <c r="F228">
        <f t="shared" si="109"/>
        <v>1.9468379979085899</v>
      </c>
      <c r="G228">
        <f t="shared" si="109"/>
        <v>2.1940324622525962</v>
      </c>
      <c r="H228">
        <f t="shared" si="109"/>
        <v>2.4188268400478843</v>
      </c>
      <c r="I228">
        <v>1.1711350401054832</v>
      </c>
      <c r="J228">
        <v>1.4649952923874128</v>
      </c>
      <c r="K228">
        <v>1.59122463908753</v>
      </c>
      <c r="L228">
        <v>1.7551356469474293</v>
      </c>
      <c r="M228">
        <v>1.9468379979085899</v>
      </c>
      <c r="N228">
        <v>2.1940324622525962</v>
      </c>
      <c r="O228">
        <v>2.4188268400478843</v>
      </c>
      <c r="P228">
        <f t="shared" si="101"/>
        <v>700000</v>
      </c>
    </row>
    <row r="229" spans="1:16" x14ac:dyDescent="0.2">
      <c r="A229">
        <v>105</v>
      </c>
      <c r="B229">
        <f t="shared" ref="B229:H229" si="110">$B106/C106</f>
        <v>1.1320269084527637</v>
      </c>
      <c r="C229">
        <f t="shared" si="110"/>
        <v>1.526393626880681</v>
      </c>
      <c r="D229">
        <f t="shared" si="110"/>
        <v>1.6267652992602553</v>
      </c>
      <c r="E229">
        <f t="shared" si="110"/>
        <v>1.8151887929538559</v>
      </c>
      <c r="F229">
        <f t="shared" si="110"/>
        <v>1.9582188627314074</v>
      </c>
      <c r="G229">
        <f t="shared" si="110"/>
        <v>2.3525264251979987</v>
      </c>
      <c r="H229">
        <f t="shared" si="110"/>
        <v>2.5769338322436313</v>
      </c>
      <c r="I229">
        <v>1.1320269084527637</v>
      </c>
      <c r="J229">
        <v>1.526393626880681</v>
      </c>
      <c r="K229">
        <v>1.6267652992602553</v>
      </c>
      <c r="L229">
        <v>1.8151887929538559</v>
      </c>
      <c r="M229">
        <v>1.9582188627314074</v>
      </c>
      <c r="N229">
        <v>2.3525264251979987</v>
      </c>
      <c r="O229">
        <v>2.5769338322436313</v>
      </c>
      <c r="P229">
        <f t="shared" si="101"/>
        <v>700000</v>
      </c>
    </row>
    <row r="230" spans="1:16" x14ac:dyDescent="0.2">
      <c r="A230">
        <v>106</v>
      </c>
      <c r="B230">
        <f t="shared" ref="B230:H230" si="111">$B107/C107</f>
        <v>1.0891899760143657</v>
      </c>
      <c r="C230">
        <f t="shared" si="111"/>
        <v>1.4254771056713196</v>
      </c>
      <c r="D230">
        <f t="shared" si="111"/>
        <v>1.5395887806903181</v>
      </c>
      <c r="E230">
        <f t="shared" si="111"/>
        <v>1.6705905597376167</v>
      </c>
      <c r="F230">
        <f t="shared" si="111"/>
        <v>1.8962117746261558</v>
      </c>
      <c r="G230">
        <f t="shared" si="111"/>
        <v>2.1155324259407524</v>
      </c>
      <c r="H230">
        <f t="shared" si="111"/>
        <v>2.2905191983659581</v>
      </c>
      <c r="I230">
        <v>1.0891899760143657</v>
      </c>
      <c r="J230">
        <v>1.4254771056713196</v>
      </c>
      <c r="K230">
        <v>1.5395887806903181</v>
      </c>
      <c r="L230">
        <v>1.6705905597376167</v>
      </c>
      <c r="M230">
        <v>1.8962117746261558</v>
      </c>
      <c r="N230">
        <v>2.1155324259407524</v>
      </c>
      <c r="O230">
        <v>2.2905191983659581</v>
      </c>
      <c r="P230">
        <f t="shared" si="101"/>
        <v>600000</v>
      </c>
    </row>
    <row r="231" spans="1:16" x14ac:dyDescent="0.2">
      <c r="A231">
        <v>107</v>
      </c>
      <c r="B231">
        <f t="shared" ref="B231:H231" si="112">$B108/C108</f>
        <v>1.2237059255779219</v>
      </c>
      <c r="C231">
        <f t="shared" si="112"/>
        <v>1.561639834433141</v>
      </c>
      <c r="D231">
        <f t="shared" si="112"/>
        <v>1.9456526943813988</v>
      </c>
      <c r="E231">
        <f t="shared" si="112"/>
        <v>2.1197896559999165</v>
      </c>
      <c r="F231">
        <f t="shared" si="112"/>
        <v>2.4198935169193758</v>
      </c>
      <c r="G231">
        <f t="shared" si="112"/>
        <v>2.5497386469883225</v>
      </c>
      <c r="H231">
        <f t="shared" si="112"/>
        <v>2.6128787489068368</v>
      </c>
      <c r="I231">
        <v>1.2237059255779219</v>
      </c>
      <c r="J231">
        <v>1.561639834433141</v>
      </c>
      <c r="K231">
        <v>1.9456526943813988</v>
      </c>
      <c r="L231">
        <v>2.1197896559999165</v>
      </c>
      <c r="M231">
        <v>2.4198935169193758</v>
      </c>
      <c r="N231">
        <v>2.5497386469883225</v>
      </c>
      <c r="O231">
        <v>2.6128787489068368</v>
      </c>
      <c r="P231">
        <f t="shared" si="101"/>
        <v>500000</v>
      </c>
    </row>
    <row r="232" spans="1:16" x14ac:dyDescent="0.2">
      <c r="A232">
        <v>108</v>
      </c>
      <c r="B232">
        <f t="shared" ref="B232:H232" si="113">$B109/C109</f>
        <v>1.0943810000752821</v>
      </c>
      <c r="C232">
        <f t="shared" si="113"/>
        <v>1.3732554605419882</v>
      </c>
      <c r="D232">
        <f t="shared" si="113"/>
        <v>1.4323682880227568</v>
      </c>
      <c r="E232">
        <f t="shared" si="113"/>
        <v>1.5674023514410547</v>
      </c>
      <c r="F232">
        <f t="shared" si="113"/>
        <v>1.7771163423566119</v>
      </c>
      <c r="G232">
        <f t="shared" si="113"/>
        <v>1.944924669885405</v>
      </c>
      <c r="H232">
        <f t="shared" si="113"/>
        <v>2.3874952693101403</v>
      </c>
      <c r="I232">
        <v>1.0943810000752821</v>
      </c>
      <c r="J232">
        <v>1.3732554605419882</v>
      </c>
      <c r="K232">
        <v>1.4323682880227568</v>
      </c>
      <c r="L232">
        <v>1.5674023514410547</v>
      </c>
      <c r="M232">
        <v>1.7771163423566119</v>
      </c>
      <c r="N232">
        <v>1.944924669885405</v>
      </c>
      <c r="O232">
        <v>2.3874952693101403</v>
      </c>
      <c r="P232">
        <f t="shared" si="101"/>
        <v>400000</v>
      </c>
    </row>
    <row r="233" spans="1:16" x14ac:dyDescent="0.2">
      <c r="A233">
        <v>109</v>
      </c>
      <c r="B233">
        <f t="shared" ref="B233:H233" si="114">$B110/C110</f>
        <v>1.0831374039409185</v>
      </c>
      <c r="C233">
        <f t="shared" si="114"/>
        <v>1.393413687233011</v>
      </c>
      <c r="D233">
        <f t="shared" si="114"/>
        <v>1.653680100706123</v>
      </c>
      <c r="E233">
        <f t="shared" si="114"/>
        <v>1.8162714207788979</v>
      </c>
      <c r="F233">
        <f t="shared" si="114"/>
        <v>1.8989965724223994</v>
      </c>
      <c r="G233">
        <f t="shared" si="114"/>
        <v>2.1696149776779956</v>
      </c>
      <c r="H233">
        <f t="shared" si="114"/>
        <v>2.5658556310894429</v>
      </c>
      <c r="I233">
        <v>1.0831374039409185</v>
      </c>
      <c r="J233">
        <v>1.393413687233011</v>
      </c>
      <c r="K233">
        <v>1.653680100706123</v>
      </c>
      <c r="L233">
        <v>1.8162714207788979</v>
      </c>
      <c r="M233">
        <v>1.8989965724223994</v>
      </c>
      <c r="N233">
        <v>2.1696149776779956</v>
      </c>
      <c r="O233">
        <v>2.5658556310894429</v>
      </c>
      <c r="P233">
        <f t="shared" si="101"/>
        <v>18600000</v>
      </c>
    </row>
    <row r="234" spans="1:16" x14ac:dyDescent="0.2">
      <c r="A234">
        <v>110</v>
      </c>
      <c r="B234">
        <f t="shared" ref="B234:H234" si="115">$B111/C111</f>
        <v>1.29093930779274</v>
      </c>
      <c r="C234">
        <f t="shared" si="115"/>
        <v>1.5668462412889834</v>
      </c>
      <c r="D234">
        <f t="shared" si="115"/>
        <v>1.6965642727175425</v>
      </c>
      <c r="E234">
        <f t="shared" si="115"/>
        <v>1.8012819829897546</v>
      </c>
      <c r="F234">
        <f t="shared" si="115"/>
        <v>1.999913258446459</v>
      </c>
      <c r="G234">
        <f t="shared" si="115"/>
        <v>2.5524445965258349</v>
      </c>
      <c r="H234">
        <f t="shared" si="115"/>
        <v>2.9903315568551614</v>
      </c>
      <c r="I234">
        <v>1.29093930779274</v>
      </c>
      <c r="J234">
        <v>1.5668462412889834</v>
      </c>
      <c r="K234">
        <v>1.6965642727175425</v>
      </c>
      <c r="L234">
        <v>1.8012819829897546</v>
      </c>
      <c r="M234">
        <v>1.999913258446459</v>
      </c>
      <c r="N234">
        <v>2.5524445965258349</v>
      </c>
      <c r="O234">
        <v>2.9903315568551614</v>
      </c>
      <c r="P234">
        <f t="shared" si="101"/>
        <v>22700000</v>
      </c>
    </row>
    <row r="235" spans="1:16" x14ac:dyDescent="0.2">
      <c r="A235">
        <v>111</v>
      </c>
      <c r="B235">
        <f t="shared" ref="B235:H235" si="116">$B112/C112</f>
        <v>1.154449580587495</v>
      </c>
      <c r="C235">
        <f t="shared" si="116"/>
        <v>1.6313193366994614</v>
      </c>
      <c r="D235">
        <f t="shared" si="116"/>
        <v>2.141207445890164</v>
      </c>
      <c r="E235">
        <f t="shared" si="116"/>
        <v>2.5108173519343322</v>
      </c>
      <c r="F235">
        <f t="shared" si="116"/>
        <v>2.7300384222849257</v>
      </c>
      <c r="G235">
        <f t="shared" si="116"/>
        <v>3.1047861263783152</v>
      </c>
      <c r="H235">
        <f t="shared" si="116"/>
        <v>3.3753595308933693</v>
      </c>
      <c r="I235">
        <v>1.154449580587495</v>
      </c>
      <c r="J235">
        <v>1.6313193366994614</v>
      </c>
      <c r="K235">
        <v>2.141207445890164</v>
      </c>
      <c r="L235">
        <v>2.5108173519343322</v>
      </c>
      <c r="M235">
        <v>2.7300384222849257</v>
      </c>
      <c r="N235">
        <v>3.1047861263783152</v>
      </c>
      <c r="O235">
        <v>3.3753595308933693</v>
      </c>
      <c r="P235">
        <f t="shared" si="101"/>
        <v>25300000</v>
      </c>
    </row>
    <row r="236" spans="1:16" x14ac:dyDescent="0.2">
      <c r="A236">
        <v>112</v>
      </c>
      <c r="B236">
        <f t="shared" ref="B236:H236" si="117">$B113/C113</f>
        <v>1.2136431836912955</v>
      </c>
      <c r="C236">
        <f t="shared" si="117"/>
        <v>1.9942664886680195</v>
      </c>
      <c r="D236">
        <f t="shared" si="117"/>
        <v>2.6421199527672554</v>
      </c>
      <c r="E236">
        <f t="shared" si="117"/>
        <v>2.896717535433468</v>
      </c>
      <c r="F236">
        <f t="shared" si="117"/>
        <v>3.4590828782524903</v>
      </c>
      <c r="G236">
        <f t="shared" si="117"/>
        <v>3.8412431813790335</v>
      </c>
      <c r="H236">
        <f t="shared" si="117"/>
        <v>4.6749335214630703</v>
      </c>
      <c r="I236">
        <v>1.2136431836912955</v>
      </c>
      <c r="J236">
        <v>1.9942664886680195</v>
      </c>
      <c r="K236">
        <v>2.6421199527672554</v>
      </c>
      <c r="L236">
        <v>2.896717535433468</v>
      </c>
      <c r="M236">
        <v>3.4590828782524903</v>
      </c>
      <c r="N236">
        <v>3.8412431813790335</v>
      </c>
      <c r="O236">
        <v>4.6749335214630703</v>
      </c>
      <c r="P236">
        <f t="shared" si="101"/>
        <v>23900000</v>
      </c>
    </row>
    <row r="237" spans="1:16" x14ac:dyDescent="0.2">
      <c r="A237">
        <v>113</v>
      </c>
      <c r="B237">
        <f t="shared" ref="B237:H237" si="118">$B114/C114</f>
        <v>1.1093455218715638</v>
      </c>
      <c r="C237">
        <f t="shared" si="118"/>
        <v>1.4170196916117683</v>
      </c>
      <c r="D237">
        <f t="shared" si="118"/>
        <v>1.5278386630087142</v>
      </c>
      <c r="E237">
        <f t="shared" si="118"/>
        <v>1.7356100081349077</v>
      </c>
      <c r="F237">
        <f t="shared" si="118"/>
        <v>1.8789265419059238</v>
      </c>
      <c r="G237">
        <f t="shared" si="118"/>
        <v>2.0694371624809942</v>
      </c>
      <c r="H237">
        <f t="shared" si="118"/>
        <v>2.3559128553308963</v>
      </c>
      <c r="I237">
        <v>1.1093455218715638</v>
      </c>
      <c r="J237">
        <v>1.4170196916117683</v>
      </c>
      <c r="K237">
        <v>1.5278386630087142</v>
      </c>
      <c r="L237">
        <v>1.7356100081349077</v>
      </c>
      <c r="M237">
        <v>1.8789265419059238</v>
      </c>
      <c r="N237">
        <v>2.0694371624809942</v>
      </c>
      <c r="O237">
        <v>2.3559128553308963</v>
      </c>
      <c r="P237">
        <f t="shared" si="101"/>
        <v>18000000</v>
      </c>
    </row>
    <row r="238" spans="1:16" x14ac:dyDescent="0.2">
      <c r="A238">
        <v>114</v>
      </c>
      <c r="B238">
        <f t="shared" ref="B238:H238" si="119">$B115/C115</f>
        <v>1.0817387843378741</v>
      </c>
      <c r="C238">
        <f t="shared" si="119"/>
        <v>1.2153925336550835</v>
      </c>
      <c r="D238">
        <f t="shared" si="119"/>
        <v>1.426640850161931</v>
      </c>
      <c r="E238">
        <f t="shared" si="119"/>
        <v>1.5369468377390698</v>
      </c>
      <c r="F238">
        <f t="shared" si="119"/>
        <v>1.8178852451775338</v>
      </c>
      <c r="G238">
        <f t="shared" si="119"/>
        <v>1.8912799438051038</v>
      </c>
      <c r="H238">
        <f t="shared" si="119"/>
        <v>2.0332627567224222</v>
      </c>
      <c r="I238">
        <v>1.0817387843378741</v>
      </c>
      <c r="J238">
        <v>1.2153925336550835</v>
      </c>
      <c r="K238">
        <v>1.426640850161931</v>
      </c>
      <c r="L238">
        <v>1.5369468377390698</v>
      </c>
      <c r="M238">
        <v>1.8178852451775338</v>
      </c>
      <c r="N238">
        <v>1.8912799438051038</v>
      </c>
      <c r="O238">
        <v>2.0332627567224222</v>
      </c>
      <c r="P238">
        <f t="shared" si="101"/>
        <v>14800000</v>
      </c>
    </row>
    <row r="239" spans="1:16" x14ac:dyDescent="0.2">
      <c r="A239">
        <v>115</v>
      </c>
      <c r="B239">
        <f t="shared" ref="B239:H239" si="120">$B116/C116</f>
        <v>1.1026853724067252</v>
      </c>
      <c r="C239">
        <f t="shared" si="120"/>
        <v>1.2109121326185317</v>
      </c>
      <c r="D239">
        <f t="shared" si="120"/>
        <v>1.352577687364894</v>
      </c>
      <c r="E239">
        <f t="shared" si="120"/>
        <v>1.4179711848408754</v>
      </c>
      <c r="F239">
        <f t="shared" si="120"/>
        <v>1.6107891036729081</v>
      </c>
      <c r="G239">
        <f t="shared" si="120"/>
        <v>1.7251704954796354</v>
      </c>
      <c r="H239">
        <f t="shared" si="120"/>
        <v>1.8628382251441808</v>
      </c>
      <c r="I239">
        <v>1.1026853724067252</v>
      </c>
      <c r="J239">
        <v>1.2109121326185317</v>
      </c>
      <c r="K239">
        <v>1.352577687364894</v>
      </c>
      <c r="L239">
        <v>1.4179711848408754</v>
      </c>
      <c r="M239">
        <v>1.6107891036729081</v>
      </c>
      <c r="N239">
        <v>1.7251704954796354</v>
      </c>
      <c r="O239">
        <v>1.8628382251441808</v>
      </c>
      <c r="P239">
        <f t="shared" si="101"/>
        <v>400000</v>
      </c>
    </row>
    <row r="240" spans="1:16" x14ac:dyDescent="0.2">
      <c r="A240">
        <v>116</v>
      </c>
      <c r="B240">
        <f t="shared" ref="B240:H240" si="121">$B117/C117</f>
        <v>1.160846658545956</v>
      </c>
      <c r="C240">
        <f t="shared" si="121"/>
        <v>1.6341766101780191</v>
      </c>
      <c r="D240">
        <f t="shared" si="121"/>
        <v>1.9184151593453922</v>
      </c>
      <c r="E240">
        <f t="shared" si="121"/>
        <v>2.0544697448872022</v>
      </c>
      <c r="F240">
        <f t="shared" si="121"/>
        <v>2.2823431589549004</v>
      </c>
      <c r="G240">
        <f t="shared" si="121"/>
        <v>2.8011872421772814</v>
      </c>
      <c r="H240">
        <f t="shared" si="121"/>
        <v>3.0611565315049991</v>
      </c>
      <c r="I240">
        <v>1.160846658545956</v>
      </c>
      <c r="J240">
        <v>1.6341766101780191</v>
      </c>
      <c r="K240">
        <v>1.9184151593453922</v>
      </c>
      <c r="L240">
        <v>2.0544697448872022</v>
      </c>
      <c r="M240">
        <v>2.2823431589549004</v>
      </c>
      <c r="N240">
        <v>2.8011872421772814</v>
      </c>
      <c r="O240">
        <v>3.0611565315049991</v>
      </c>
      <c r="P240">
        <f t="shared" si="101"/>
        <v>300000</v>
      </c>
    </row>
    <row r="241" spans="1:16" x14ac:dyDescent="0.2">
      <c r="A241">
        <v>117</v>
      </c>
      <c r="B241">
        <f t="shared" ref="B241:H241" si="122">$B118/C118</f>
        <v>1.1171405125222034</v>
      </c>
      <c r="C241">
        <f t="shared" si="122"/>
        <v>1.3222394688715053</v>
      </c>
      <c r="D241">
        <f t="shared" si="122"/>
        <v>1.4485090105864287</v>
      </c>
      <c r="E241">
        <f t="shared" si="122"/>
        <v>1.8536421415490678</v>
      </c>
      <c r="F241">
        <f t="shared" si="122"/>
        <v>1.9370241123894003</v>
      </c>
      <c r="G241">
        <f t="shared" si="122"/>
        <v>2.012133118173951</v>
      </c>
      <c r="H241">
        <f t="shared" si="122"/>
        <v>2.2366508261669797</v>
      </c>
      <c r="I241">
        <v>1.1171405125222034</v>
      </c>
      <c r="J241">
        <v>1.3222394688715053</v>
      </c>
      <c r="K241">
        <v>1.4485090105864287</v>
      </c>
      <c r="L241">
        <v>1.8536421415490678</v>
      </c>
      <c r="M241">
        <v>1.9370241123894003</v>
      </c>
      <c r="N241">
        <v>2.012133118173951</v>
      </c>
      <c r="O241">
        <v>2.2366508261669797</v>
      </c>
      <c r="P241">
        <f t="shared" si="101"/>
        <v>300000</v>
      </c>
    </row>
    <row r="242" spans="1:16" x14ac:dyDescent="0.2">
      <c r="A242">
        <v>118</v>
      </c>
      <c r="B242">
        <f t="shared" ref="B242:H242" si="123">$B119/C119</f>
        <v>1.1576400367005295</v>
      </c>
      <c r="C242">
        <f t="shared" si="123"/>
        <v>1.343198973081831</v>
      </c>
      <c r="D242">
        <f t="shared" si="123"/>
        <v>1.5494203444683348</v>
      </c>
      <c r="E242">
        <f t="shared" si="123"/>
        <v>1.760281044599461</v>
      </c>
      <c r="F242">
        <f t="shared" si="123"/>
        <v>1.8977481904617108</v>
      </c>
      <c r="G242">
        <f t="shared" si="123"/>
        <v>2.1524736864795622</v>
      </c>
      <c r="H242">
        <f t="shared" si="123"/>
        <v>2.4370506732492383</v>
      </c>
      <c r="I242">
        <v>1.1576400367005295</v>
      </c>
      <c r="J242">
        <v>1.343198973081831</v>
      </c>
      <c r="K242">
        <v>1.5494203444683348</v>
      </c>
      <c r="L242">
        <v>1.760281044599461</v>
      </c>
      <c r="M242">
        <v>1.8977481904617108</v>
      </c>
      <c r="N242">
        <v>2.1524736864795622</v>
      </c>
      <c r="O242">
        <v>2.4370506732492383</v>
      </c>
      <c r="P242">
        <f t="shared" si="101"/>
        <v>200000</v>
      </c>
    </row>
    <row r="243" spans="1:16" x14ac:dyDescent="0.2">
      <c r="A243">
        <v>119</v>
      </c>
      <c r="B243">
        <f t="shared" ref="B243:H243" si="124">$B120/C120</f>
        <v>1.1930218917184663</v>
      </c>
      <c r="C243">
        <f t="shared" si="124"/>
        <v>1.5824995822541563</v>
      </c>
      <c r="D243">
        <f t="shared" si="124"/>
        <v>1.6676021152142455</v>
      </c>
      <c r="E243">
        <f t="shared" si="124"/>
        <v>1.935056476793114</v>
      </c>
      <c r="F243">
        <f t="shared" si="124"/>
        <v>2.1507600811888778</v>
      </c>
      <c r="G243">
        <f t="shared" si="124"/>
        <v>2.3488265749007931</v>
      </c>
      <c r="H243">
        <f t="shared" si="124"/>
        <v>2.5835670625143861</v>
      </c>
      <c r="I243">
        <v>1.1930218917184663</v>
      </c>
      <c r="J243">
        <v>1.5824995822541563</v>
      </c>
      <c r="K243">
        <v>1.6676021152142455</v>
      </c>
      <c r="L243">
        <v>1.935056476793114</v>
      </c>
      <c r="M243">
        <v>2.1507600811888778</v>
      </c>
      <c r="N243">
        <v>2.3488265749007931</v>
      </c>
      <c r="O243">
        <v>2.5835670625143861</v>
      </c>
      <c r="P243">
        <f t="shared" si="101"/>
        <v>300000</v>
      </c>
    </row>
    <row r="244" spans="1:16" x14ac:dyDescent="0.2">
      <c r="A244">
        <v>120</v>
      </c>
      <c r="B244">
        <f t="shared" ref="B244:H244" si="125">$B121/C121</f>
        <v>1.1319802187535239</v>
      </c>
      <c r="C244">
        <f t="shared" si="125"/>
        <v>1.3008889530643151</v>
      </c>
      <c r="D244">
        <f t="shared" si="125"/>
        <v>1.6230869792171918</v>
      </c>
      <c r="E244">
        <f t="shared" si="125"/>
        <v>1.7934176207271448</v>
      </c>
      <c r="F244">
        <f t="shared" si="125"/>
        <v>1.9884831746822262</v>
      </c>
      <c r="G244">
        <f t="shared" si="125"/>
        <v>2.251217355647249</v>
      </c>
      <c r="H244">
        <f t="shared" si="125"/>
        <v>2.4784050109685474</v>
      </c>
      <c r="I244">
        <v>1.1319802187535239</v>
      </c>
      <c r="J244">
        <v>1.3008889530643151</v>
      </c>
      <c r="K244">
        <v>1.6230869792171918</v>
      </c>
      <c r="L244">
        <v>1.7934176207271448</v>
      </c>
      <c r="M244">
        <v>1.9884831746822262</v>
      </c>
      <c r="N244">
        <v>2.251217355647249</v>
      </c>
      <c r="O244">
        <v>2.4784050109685474</v>
      </c>
      <c r="P244">
        <f t="shared" si="101"/>
        <v>300000</v>
      </c>
    </row>
    <row r="246" spans="1:16" x14ac:dyDescent="0.2">
      <c r="B246" t="s">
        <v>2025</v>
      </c>
      <c r="C246" t="s">
        <v>2026</v>
      </c>
      <c r="D246" t="s">
        <v>2027</v>
      </c>
      <c r="E246" t="s">
        <v>2028</v>
      </c>
      <c r="F246" t="s">
        <v>2029</v>
      </c>
      <c r="G246" t="s">
        <v>2030</v>
      </c>
      <c r="H246" t="s">
        <v>2031</v>
      </c>
      <c r="I246" t="s">
        <v>2025</v>
      </c>
      <c r="J246" t="s">
        <v>2026</v>
      </c>
      <c r="K246" t="s">
        <v>2027</v>
      </c>
      <c r="L246" t="s">
        <v>2028</v>
      </c>
      <c r="M246" t="s">
        <v>2029</v>
      </c>
      <c r="N246" t="s">
        <v>2030</v>
      </c>
      <c r="O246" t="s">
        <v>2031</v>
      </c>
      <c r="P246" t="s">
        <v>6</v>
      </c>
    </row>
    <row r="247" spans="1:16" x14ac:dyDescent="0.2">
      <c r="A247">
        <v>1</v>
      </c>
      <c r="B247">
        <f>RANK(B125,B$125:B$244,B$123)</f>
        <v>68</v>
      </c>
      <c r="C247">
        <f t="shared" ref="C247:O247" si="126">RANK(C125,C$125:C$244,C$123)</f>
        <v>89</v>
      </c>
      <c r="D247">
        <f t="shared" si="126"/>
        <v>68</v>
      </c>
      <c r="E247">
        <f t="shared" si="126"/>
        <v>74</v>
      </c>
      <c r="F247">
        <f t="shared" si="126"/>
        <v>84</v>
      </c>
      <c r="G247">
        <f t="shared" si="126"/>
        <v>74</v>
      </c>
      <c r="H247">
        <f t="shared" si="126"/>
        <v>77</v>
      </c>
      <c r="I247">
        <f t="shared" si="126"/>
        <v>53</v>
      </c>
      <c r="J247">
        <f t="shared" si="126"/>
        <v>32</v>
      </c>
      <c r="K247">
        <f t="shared" si="126"/>
        <v>53</v>
      </c>
      <c r="L247">
        <f t="shared" si="126"/>
        <v>47</v>
      </c>
      <c r="M247">
        <f t="shared" si="126"/>
        <v>37</v>
      </c>
      <c r="N247">
        <f t="shared" si="126"/>
        <v>47</v>
      </c>
      <c r="O247">
        <f t="shared" si="126"/>
        <v>44</v>
      </c>
      <c r="P247">
        <f>P125</f>
        <v>500000</v>
      </c>
    </row>
    <row r="248" spans="1:16" x14ac:dyDescent="0.2">
      <c r="A248">
        <v>2</v>
      </c>
      <c r="B248">
        <f t="shared" ref="B248:O248" si="127">RANK(B126,B$125:B$244,B$123)</f>
        <v>79</v>
      </c>
      <c r="C248">
        <f t="shared" si="127"/>
        <v>111</v>
      </c>
      <c r="D248">
        <f t="shared" si="127"/>
        <v>73</v>
      </c>
      <c r="E248">
        <f t="shared" si="127"/>
        <v>63</v>
      </c>
      <c r="F248">
        <f t="shared" si="127"/>
        <v>78</v>
      </c>
      <c r="G248">
        <f t="shared" si="127"/>
        <v>85</v>
      </c>
      <c r="H248">
        <f t="shared" si="127"/>
        <v>92</v>
      </c>
      <c r="I248">
        <f t="shared" si="127"/>
        <v>42</v>
      </c>
      <c r="J248">
        <f t="shared" si="127"/>
        <v>10</v>
      </c>
      <c r="K248">
        <f t="shared" si="127"/>
        <v>48</v>
      </c>
      <c r="L248">
        <f t="shared" si="127"/>
        <v>58</v>
      </c>
      <c r="M248">
        <f t="shared" si="127"/>
        <v>43</v>
      </c>
      <c r="N248">
        <f t="shared" si="127"/>
        <v>36</v>
      </c>
      <c r="O248">
        <f t="shared" si="127"/>
        <v>29</v>
      </c>
      <c r="P248">
        <f t="shared" ref="P248:P311" si="128">P126</f>
        <v>400000</v>
      </c>
    </row>
    <row r="249" spans="1:16" x14ac:dyDescent="0.2">
      <c r="A249">
        <v>3</v>
      </c>
      <c r="B249">
        <f t="shared" ref="B249:O249" si="129">RANK(B127,B$125:B$244,B$123)</f>
        <v>82</v>
      </c>
      <c r="C249">
        <f t="shared" si="129"/>
        <v>94</v>
      </c>
      <c r="D249">
        <f t="shared" si="129"/>
        <v>97</v>
      </c>
      <c r="E249">
        <f t="shared" si="129"/>
        <v>103</v>
      </c>
      <c r="F249">
        <f t="shared" si="129"/>
        <v>95</v>
      </c>
      <c r="G249">
        <f t="shared" si="129"/>
        <v>100</v>
      </c>
      <c r="H249">
        <f t="shared" si="129"/>
        <v>93</v>
      </c>
      <c r="I249">
        <f t="shared" si="129"/>
        <v>39</v>
      </c>
      <c r="J249">
        <f t="shared" si="129"/>
        <v>27</v>
      </c>
      <c r="K249">
        <f t="shared" si="129"/>
        <v>24</v>
      </c>
      <c r="L249">
        <f t="shared" si="129"/>
        <v>18</v>
      </c>
      <c r="M249">
        <f t="shared" si="129"/>
        <v>26</v>
      </c>
      <c r="N249">
        <f t="shared" si="129"/>
        <v>21</v>
      </c>
      <c r="O249">
        <f t="shared" si="129"/>
        <v>28</v>
      </c>
      <c r="P249">
        <f t="shared" si="128"/>
        <v>400000</v>
      </c>
    </row>
    <row r="250" spans="1:16" x14ac:dyDescent="0.2">
      <c r="A250">
        <v>4</v>
      </c>
      <c r="B250">
        <f t="shared" ref="B250:O250" si="130">RANK(B128,B$125:B$244,B$123)</f>
        <v>106</v>
      </c>
      <c r="C250">
        <f t="shared" si="130"/>
        <v>86</v>
      </c>
      <c r="D250">
        <f t="shared" si="130"/>
        <v>85</v>
      </c>
      <c r="E250">
        <f t="shared" si="130"/>
        <v>66</v>
      </c>
      <c r="F250">
        <f t="shared" si="130"/>
        <v>57</v>
      </c>
      <c r="G250">
        <f t="shared" si="130"/>
        <v>67</v>
      </c>
      <c r="H250">
        <f t="shared" si="130"/>
        <v>64</v>
      </c>
      <c r="I250">
        <f t="shared" si="130"/>
        <v>15</v>
      </c>
      <c r="J250">
        <f t="shared" si="130"/>
        <v>35</v>
      </c>
      <c r="K250">
        <f t="shared" si="130"/>
        <v>36</v>
      </c>
      <c r="L250">
        <f t="shared" si="130"/>
        <v>55</v>
      </c>
      <c r="M250">
        <f t="shared" si="130"/>
        <v>64</v>
      </c>
      <c r="N250">
        <f t="shared" si="130"/>
        <v>54</v>
      </c>
      <c r="O250">
        <f t="shared" si="130"/>
        <v>57</v>
      </c>
      <c r="P250">
        <f t="shared" si="128"/>
        <v>400000</v>
      </c>
    </row>
    <row r="251" spans="1:16" x14ac:dyDescent="0.2">
      <c r="A251">
        <v>5</v>
      </c>
      <c r="B251">
        <f t="shared" ref="B251:O251" si="131">RANK(B129,B$125:B$244,B$123)</f>
        <v>42</v>
      </c>
      <c r="C251">
        <f t="shared" si="131"/>
        <v>109</v>
      </c>
      <c r="D251">
        <f t="shared" si="131"/>
        <v>35</v>
      </c>
      <c r="E251">
        <f t="shared" si="131"/>
        <v>35</v>
      </c>
      <c r="F251">
        <f t="shared" si="131"/>
        <v>23</v>
      </c>
      <c r="G251">
        <f t="shared" si="131"/>
        <v>31</v>
      </c>
      <c r="H251">
        <f t="shared" si="131"/>
        <v>35</v>
      </c>
      <c r="I251">
        <f t="shared" si="131"/>
        <v>79</v>
      </c>
      <c r="J251">
        <f t="shared" si="131"/>
        <v>12</v>
      </c>
      <c r="K251">
        <f t="shared" si="131"/>
        <v>86</v>
      </c>
      <c r="L251">
        <f t="shared" si="131"/>
        <v>86</v>
      </c>
      <c r="M251">
        <f t="shared" si="131"/>
        <v>98</v>
      </c>
      <c r="N251">
        <f t="shared" si="131"/>
        <v>90</v>
      </c>
      <c r="O251">
        <f t="shared" si="131"/>
        <v>86</v>
      </c>
      <c r="P251">
        <f t="shared" si="128"/>
        <v>300000</v>
      </c>
    </row>
    <row r="252" spans="1:16" x14ac:dyDescent="0.2">
      <c r="A252">
        <v>6</v>
      </c>
      <c r="B252">
        <f t="shared" ref="B252:O252" si="132">RANK(B130,B$125:B$244,B$123)</f>
        <v>102</v>
      </c>
      <c r="C252">
        <f t="shared" si="132"/>
        <v>44</v>
      </c>
      <c r="D252">
        <f t="shared" si="132"/>
        <v>88</v>
      </c>
      <c r="E252">
        <f t="shared" si="132"/>
        <v>85</v>
      </c>
      <c r="F252">
        <f t="shared" si="132"/>
        <v>75</v>
      </c>
      <c r="G252">
        <f t="shared" si="132"/>
        <v>47</v>
      </c>
      <c r="H252">
        <f t="shared" si="132"/>
        <v>25</v>
      </c>
      <c r="I252">
        <f t="shared" si="132"/>
        <v>19</v>
      </c>
      <c r="J252">
        <f t="shared" si="132"/>
        <v>77</v>
      </c>
      <c r="K252">
        <f t="shared" si="132"/>
        <v>33</v>
      </c>
      <c r="L252">
        <f t="shared" si="132"/>
        <v>36</v>
      </c>
      <c r="M252">
        <f t="shared" si="132"/>
        <v>46</v>
      </c>
      <c r="N252">
        <f t="shared" si="132"/>
        <v>74</v>
      </c>
      <c r="O252">
        <f t="shared" si="132"/>
        <v>96</v>
      </c>
      <c r="P252">
        <f t="shared" si="128"/>
        <v>300000</v>
      </c>
    </row>
    <row r="253" spans="1:16" x14ac:dyDescent="0.2">
      <c r="A253">
        <v>7</v>
      </c>
      <c r="B253">
        <f t="shared" ref="B253:O253" si="133">RANK(B131,B$125:B$244,B$123)</f>
        <v>37</v>
      </c>
      <c r="C253">
        <f t="shared" si="133"/>
        <v>40</v>
      </c>
      <c r="D253">
        <f t="shared" si="133"/>
        <v>33</v>
      </c>
      <c r="E253">
        <f t="shared" si="133"/>
        <v>43</v>
      </c>
      <c r="F253">
        <f t="shared" si="133"/>
        <v>42</v>
      </c>
      <c r="G253">
        <f t="shared" si="133"/>
        <v>50</v>
      </c>
      <c r="H253">
        <f t="shared" si="133"/>
        <v>59</v>
      </c>
      <c r="I253">
        <f t="shared" si="133"/>
        <v>84</v>
      </c>
      <c r="J253">
        <f t="shared" si="133"/>
        <v>81</v>
      </c>
      <c r="K253">
        <f t="shared" si="133"/>
        <v>88</v>
      </c>
      <c r="L253">
        <f t="shared" si="133"/>
        <v>78</v>
      </c>
      <c r="M253">
        <f t="shared" si="133"/>
        <v>79</v>
      </c>
      <c r="N253">
        <f t="shared" si="133"/>
        <v>71</v>
      </c>
      <c r="O253">
        <f t="shared" si="133"/>
        <v>62</v>
      </c>
      <c r="P253">
        <f t="shared" si="128"/>
        <v>100000</v>
      </c>
    </row>
    <row r="254" spans="1:16" x14ac:dyDescent="0.2">
      <c r="A254">
        <v>8</v>
      </c>
      <c r="B254">
        <f t="shared" ref="B254:O254" si="134">RANK(B132,B$125:B$244,B$123)</f>
        <v>60</v>
      </c>
      <c r="C254">
        <f t="shared" si="134"/>
        <v>66</v>
      </c>
      <c r="D254">
        <f t="shared" si="134"/>
        <v>55</v>
      </c>
      <c r="E254">
        <f t="shared" si="134"/>
        <v>76</v>
      </c>
      <c r="F254">
        <f t="shared" si="134"/>
        <v>79</v>
      </c>
      <c r="G254">
        <f t="shared" si="134"/>
        <v>82</v>
      </c>
      <c r="H254">
        <f t="shared" si="134"/>
        <v>89</v>
      </c>
      <c r="I254">
        <f t="shared" si="134"/>
        <v>61</v>
      </c>
      <c r="J254">
        <f t="shared" si="134"/>
        <v>55</v>
      </c>
      <c r="K254">
        <f t="shared" si="134"/>
        <v>66</v>
      </c>
      <c r="L254">
        <f t="shared" si="134"/>
        <v>45</v>
      </c>
      <c r="M254">
        <f t="shared" si="134"/>
        <v>42</v>
      </c>
      <c r="N254">
        <f t="shared" si="134"/>
        <v>39</v>
      </c>
      <c r="O254">
        <f t="shared" si="134"/>
        <v>32</v>
      </c>
      <c r="P254">
        <f t="shared" si="128"/>
        <v>100000</v>
      </c>
    </row>
    <row r="255" spans="1:16" x14ac:dyDescent="0.2">
      <c r="A255">
        <v>9</v>
      </c>
      <c r="B255">
        <f t="shared" ref="B255:O255" si="135">RANK(B133,B$125:B$244,B$123)</f>
        <v>116</v>
      </c>
      <c r="C255">
        <f t="shared" si="135"/>
        <v>118</v>
      </c>
      <c r="D255">
        <f t="shared" si="135"/>
        <v>119</v>
      </c>
      <c r="E255">
        <f t="shared" si="135"/>
        <v>109</v>
      </c>
      <c r="F255">
        <f t="shared" si="135"/>
        <v>109</v>
      </c>
      <c r="G255">
        <f t="shared" si="135"/>
        <v>111</v>
      </c>
      <c r="H255">
        <f t="shared" si="135"/>
        <v>114</v>
      </c>
      <c r="I255">
        <f t="shared" si="135"/>
        <v>5</v>
      </c>
      <c r="J255">
        <f t="shared" si="135"/>
        <v>3</v>
      </c>
      <c r="K255">
        <f t="shared" si="135"/>
        <v>2</v>
      </c>
      <c r="L255">
        <f t="shared" si="135"/>
        <v>12</v>
      </c>
      <c r="M255">
        <f t="shared" si="135"/>
        <v>12</v>
      </c>
      <c r="N255">
        <f t="shared" si="135"/>
        <v>10</v>
      </c>
      <c r="O255">
        <f t="shared" si="135"/>
        <v>7</v>
      </c>
      <c r="P255">
        <f t="shared" si="128"/>
        <v>200000</v>
      </c>
    </row>
    <row r="256" spans="1:16" x14ac:dyDescent="0.2">
      <c r="A256">
        <v>10</v>
      </c>
      <c r="B256">
        <f t="shared" ref="B256:O256" si="136">RANK(B134,B$125:B$244,B$123)</f>
        <v>93</v>
      </c>
      <c r="C256">
        <f t="shared" si="136"/>
        <v>88</v>
      </c>
      <c r="D256">
        <f t="shared" si="136"/>
        <v>58</v>
      </c>
      <c r="E256">
        <f t="shared" si="136"/>
        <v>62</v>
      </c>
      <c r="F256">
        <f t="shared" si="136"/>
        <v>74</v>
      </c>
      <c r="G256">
        <f t="shared" si="136"/>
        <v>71</v>
      </c>
      <c r="H256">
        <f t="shared" si="136"/>
        <v>75</v>
      </c>
      <c r="I256">
        <f t="shared" si="136"/>
        <v>28</v>
      </c>
      <c r="J256">
        <f t="shared" si="136"/>
        <v>33</v>
      </c>
      <c r="K256">
        <f t="shared" si="136"/>
        <v>63</v>
      </c>
      <c r="L256">
        <f t="shared" si="136"/>
        <v>59</v>
      </c>
      <c r="M256">
        <f t="shared" si="136"/>
        <v>47</v>
      </c>
      <c r="N256">
        <f t="shared" si="136"/>
        <v>50</v>
      </c>
      <c r="O256">
        <f t="shared" si="136"/>
        <v>46</v>
      </c>
      <c r="P256">
        <f t="shared" si="128"/>
        <v>100000</v>
      </c>
    </row>
    <row r="257" spans="1:16" x14ac:dyDescent="0.2">
      <c r="A257">
        <v>11</v>
      </c>
      <c r="B257">
        <f t="shared" ref="B257:O257" si="137">RANK(B135,B$125:B$244,B$123)</f>
        <v>96</v>
      </c>
      <c r="C257">
        <f t="shared" si="137"/>
        <v>117</v>
      </c>
      <c r="D257">
        <f t="shared" si="137"/>
        <v>100</v>
      </c>
      <c r="E257">
        <f t="shared" si="137"/>
        <v>100</v>
      </c>
      <c r="F257">
        <f t="shared" si="137"/>
        <v>104</v>
      </c>
      <c r="G257">
        <f t="shared" si="137"/>
        <v>108</v>
      </c>
      <c r="H257">
        <f t="shared" si="137"/>
        <v>112</v>
      </c>
      <c r="I257">
        <f t="shared" si="137"/>
        <v>25</v>
      </c>
      <c r="J257">
        <f t="shared" si="137"/>
        <v>4</v>
      </c>
      <c r="K257">
        <f t="shared" si="137"/>
        <v>21</v>
      </c>
      <c r="L257">
        <f t="shared" si="137"/>
        <v>21</v>
      </c>
      <c r="M257">
        <f t="shared" si="137"/>
        <v>17</v>
      </c>
      <c r="N257">
        <f t="shared" si="137"/>
        <v>13</v>
      </c>
      <c r="O257">
        <f t="shared" si="137"/>
        <v>9</v>
      </c>
      <c r="P257">
        <f t="shared" si="128"/>
        <v>200000</v>
      </c>
    </row>
    <row r="258" spans="1:16" x14ac:dyDescent="0.2">
      <c r="A258">
        <v>12</v>
      </c>
      <c r="B258">
        <f t="shared" ref="B258:O258" si="138">RANK(B136,B$125:B$244,B$123)</f>
        <v>40</v>
      </c>
      <c r="C258">
        <f t="shared" si="138"/>
        <v>60</v>
      </c>
      <c r="D258">
        <f t="shared" si="138"/>
        <v>28</v>
      </c>
      <c r="E258">
        <f t="shared" si="138"/>
        <v>47</v>
      </c>
      <c r="F258">
        <f t="shared" si="138"/>
        <v>62</v>
      </c>
      <c r="G258">
        <f t="shared" si="138"/>
        <v>81</v>
      </c>
      <c r="H258">
        <f t="shared" si="138"/>
        <v>85</v>
      </c>
      <c r="I258">
        <f t="shared" si="138"/>
        <v>81</v>
      </c>
      <c r="J258">
        <f t="shared" si="138"/>
        <v>61</v>
      </c>
      <c r="K258">
        <f t="shared" si="138"/>
        <v>93</v>
      </c>
      <c r="L258">
        <f t="shared" si="138"/>
        <v>74</v>
      </c>
      <c r="M258">
        <f t="shared" si="138"/>
        <v>59</v>
      </c>
      <c r="N258">
        <f t="shared" si="138"/>
        <v>40</v>
      </c>
      <c r="O258">
        <f t="shared" si="138"/>
        <v>36</v>
      </c>
      <c r="P258">
        <f t="shared" si="128"/>
        <v>200000</v>
      </c>
    </row>
    <row r="259" spans="1:16" x14ac:dyDescent="0.2">
      <c r="A259">
        <v>13</v>
      </c>
      <c r="B259">
        <f t="shared" ref="B259:O259" si="139">RANK(B137,B$125:B$244,B$123)</f>
        <v>119</v>
      </c>
      <c r="C259">
        <f t="shared" si="139"/>
        <v>119</v>
      </c>
      <c r="D259">
        <f t="shared" si="139"/>
        <v>120</v>
      </c>
      <c r="E259">
        <f t="shared" si="139"/>
        <v>120</v>
      </c>
      <c r="F259">
        <f t="shared" si="139"/>
        <v>120</v>
      </c>
      <c r="G259">
        <f t="shared" si="139"/>
        <v>120</v>
      </c>
      <c r="H259">
        <f t="shared" si="139"/>
        <v>120</v>
      </c>
      <c r="I259">
        <f t="shared" si="139"/>
        <v>2</v>
      </c>
      <c r="J259">
        <f t="shared" si="139"/>
        <v>2</v>
      </c>
      <c r="K259">
        <f t="shared" si="139"/>
        <v>1</v>
      </c>
      <c r="L259">
        <f t="shared" si="139"/>
        <v>1</v>
      </c>
      <c r="M259">
        <f t="shared" si="139"/>
        <v>1</v>
      </c>
      <c r="N259">
        <f t="shared" si="139"/>
        <v>1</v>
      </c>
      <c r="O259">
        <f t="shared" si="139"/>
        <v>1</v>
      </c>
      <c r="P259">
        <f t="shared" si="128"/>
        <v>500000</v>
      </c>
    </row>
    <row r="260" spans="1:16" x14ac:dyDescent="0.2">
      <c r="A260">
        <v>14</v>
      </c>
      <c r="B260">
        <f t="shared" ref="B260:O260" si="140">RANK(B138,B$125:B$244,B$123)</f>
        <v>25</v>
      </c>
      <c r="C260">
        <f t="shared" si="140"/>
        <v>67</v>
      </c>
      <c r="D260">
        <f t="shared" si="140"/>
        <v>86</v>
      </c>
      <c r="E260">
        <f t="shared" si="140"/>
        <v>91</v>
      </c>
      <c r="F260">
        <f t="shared" si="140"/>
        <v>98</v>
      </c>
      <c r="G260">
        <f t="shared" si="140"/>
        <v>99</v>
      </c>
      <c r="H260">
        <f t="shared" si="140"/>
        <v>102</v>
      </c>
      <c r="I260">
        <f t="shared" si="140"/>
        <v>96</v>
      </c>
      <c r="J260">
        <f t="shared" si="140"/>
        <v>54</v>
      </c>
      <c r="K260">
        <f t="shared" si="140"/>
        <v>35</v>
      </c>
      <c r="L260">
        <f t="shared" si="140"/>
        <v>30</v>
      </c>
      <c r="M260">
        <f t="shared" si="140"/>
        <v>23</v>
      </c>
      <c r="N260">
        <f t="shared" si="140"/>
        <v>22</v>
      </c>
      <c r="O260">
        <f t="shared" si="140"/>
        <v>19</v>
      </c>
      <c r="P260">
        <f t="shared" si="128"/>
        <v>500000</v>
      </c>
    </row>
    <row r="261" spans="1:16" x14ac:dyDescent="0.2">
      <c r="A261">
        <v>15</v>
      </c>
      <c r="B261">
        <f t="shared" ref="B261:O261" si="141">RANK(B139,B$125:B$244,B$123)</f>
        <v>78</v>
      </c>
      <c r="C261">
        <f t="shared" si="141"/>
        <v>87</v>
      </c>
      <c r="D261">
        <f t="shared" si="141"/>
        <v>106</v>
      </c>
      <c r="E261">
        <f t="shared" si="141"/>
        <v>106</v>
      </c>
      <c r="F261">
        <f t="shared" si="141"/>
        <v>106</v>
      </c>
      <c r="G261">
        <f t="shared" si="141"/>
        <v>95</v>
      </c>
      <c r="H261">
        <f t="shared" si="141"/>
        <v>100</v>
      </c>
      <c r="I261">
        <f t="shared" si="141"/>
        <v>43</v>
      </c>
      <c r="J261">
        <f t="shared" si="141"/>
        <v>34</v>
      </c>
      <c r="K261">
        <f t="shared" si="141"/>
        <v>15</v>
      </c>
      <c r="L261">
        <f t="shared" si="141"/>
        <v>15</v>
      </c>
      <c r="M261">
        <f t="shared" si="141"/>
        <v>15</v>
      </c>
      <c r="N261">
        <f t="shared" si="141"/>
        <v>26</v>
      </c>
      <c r="O261">
        <f t="shared" si="141"/>
        <v>21</v>
      </c>
      <c r="P261">
        <f t="shared" si="128"/>
        <v>500000</v>
      </c>
    </row>
    <row r="262" spans="1:16" x14ac:dyDescent="0.2">
      <c r="A262">
        <v>16</v>
      </c>
      <c r="B262">
        <f t="shared" ref="B262:O262" si="142">RANK(B140,B$125:B$244,B$123)</f>
        <v>39</v>
      </c>
      <c r="C262">
        <f t="shared" si="142"/>
        <v>100</v>
      </c>
      <c r="D262">
        <f t="shared" si="142"/>
        <v>109</v>
      </c>
      <c r="E262">
        <f t="shared" si="142"/>
        <v>116</v>
      </c>
      <c r="F262">
        <f t="shared" si="142"/>
        <v>115</v>
      </c>
      <c r="G262">
        <f t="shared" si="142"/>
        <v>116</v>
      </c>
      <c r="H262">
        <f t="shared" si="142"/>
        <v>115</v>
      </c>
      <c r="I262">
        <f t="shared" si="142"/>
        <v>82</v>
      </c>
      <c r="J262">
        <f t="shared" si="142"/>
        <v>21</v>
      </c>
      <c r="K262">
        <f t="shared" si="142"/>
        <v>12</v>
      </c>
      <c r="L262">
        <f t="shared" si="142"/>
        <v>5</v>
      </c>
      <c r="M262">
        <f t="shared" si="142"/>
        <v>6</v>
      </c>
      <c r="N262">
        <f t="shared" si="142"/>
        <v>5</v>
      </c>
      <c r="O262">
        <f t="shared" si="142"/>
        <v>6</v>
      </c>
      <c r="P262">
        <f t="shared" si="128"/>
        <v>500000</v>
      </c>
    </row>
    <row r="263" spans="1:16" x14ac:dyDescent="0.2">
      <c r="A263">
        <v>17</v>
      </c>
      <c r="B263">
        <f t="shared" ref="B263:O263" si="143">RANK(B141,B$125:B$244,B$123)</f>
        <v>101</v>
      </c>
      <c r="C263">
        <f t="shared" si="143"/>
        <v>93</v>
      </c>
      <c r="D263">
        <f t="shared" si="143"/>
        <v>79</v>
      </c>
      <c r="E263">
        <f t="shared" si="143"/>
        <v>94</v>
      </c>
      <c r="F263">
        <f t="shared" si="143"/>
        <v>101</v>
      </c>
      <c r="G263">
        <f t="shared" si="143"/>
        <v>104</v>
      </c>
      <c r="H263">
        <f t="shared" si="143"/>
        <v>108</v>
      </c>
      <c r="I263">
        <f t="shared" si="143"/>
        <v>20</v>
      </c>
      <c r="J263">
        <f t="shared" si="143"/>
        <v>28</v>
      </c>
      <c r="K263">
        <f t="shared" si="143"/>
        <v>42</v>
      </c>
      <c r="L263">
        <f t="shared" si="143"/>
        <v>27</v>
      </c>
      <c r="M263">
        <f t="shared" si="143"/>
        <v>20</v>
      </c>
      <c r="N263">
        <f t="shared" si="143"/>
        <v>17</v>
      </c>
      <c r="O263">
        <f t="shared" si="143"/>
        <v>13</v>
      </c>
      <c r="P263">
        <f t="shared" si="128"/>
        <v>500000</v>
      </c>
    </row>
    <row r="264" spans="1:16" x14ac:dyDescent="0.2">
      <c r="A264">
        <v>18</v>
      </c>
      <c r="B264">
        <f t="shared" ref="B264:O264" si="144">RANK(B142,B$125:B$244,B$123)</f>
        <v>87</v>
      </c>
      <c r="C264">
        <f t="shared" si="144"/>
        <v>75</v>
      </c>
      <c r="D264">
        <f t="shared" si="144"/>
        <v>89</v>
      </c>
      <c r="E264">
        <f t="shared" si="144"/>
        <v>90</v>
      </c>
      <c r="F264">
        <f t="shared" si="144"/>
        <v>100</v>
      </c>
      <c r="G264">
        <f t="shared" si="144"/>
        <v>105</v>
      </c>
      <c r="H264">
        <f t="shared" si="144"/>
        <v>106</v>
      </c>
      <c r="I264">
        <f t="shared" si="144"/>
        <v>34</v>
      </c>
      <c r="J264">
        <f t="shared" si="144"/>
        <v>46</v>
      </c>
      <c r="K264">
        <f t="shared" si="144"/>
        <v>32</v>
      </c>
      <c r="L264">
        <f t="shared" si="144"/>
        <v>31</v>
      </c>
      <c r="M264">
        <f t="shared" si="144"/>
        <v>21</v>
      </c>
      <c r="N264">
        <f t="shared" si="144"/>
        <v>16</v>
      </c>
      <c r="O264">
        <f t="shared" si="144"/>
        <v>15</v>
      </c>
      <c r="P264">
        <f t="shared" si="128"/>
        <v>500000</v>
      </c>
    </row>
    <row r="265" spans="1:16" x14ac:dyDescent="0.2">
      <c r="A265">
        <v>19</v>
      </c>
      <c r="B265">
        <f t="shared" ref="B265:O265" si="145">RANK(B143,B$125:B$244,B$123)</f>
        <v>100</v>
      </c>
      <c r="C265">
        <f t="shared" si="145"/>
        <v>110</v>
      </c>
      <c r="D265">
        <f t="shared" si="145"/>
        <v>112</v>
      </c>
      <c r="E265">
        <f t="shared" si="145"/>
        <v>114</v>
      </c>
      <c r="F265">
        <f t="shared" si="145"/>
        <v>117</v>
      </c>
      <c r="G265">
        <f t="shared" si="145"/>
        <v>115</v>
      </c>
      <c r="H265">
        <f t="shared" si="145"/>
        <v>113</v>
      </c>
      <c r="I265">
        <f t="shared" si="145"/>
        <v>21</v>
      </c>
      <c r="J265">
        <f t="shared" si="145"/>
        <v>11</v>
      </c>
      <c r="K265">
        <f t="shared" si="145"/>
        <v>9</v>
      </c>
      <c r="L265">
        <f t="shared" si="145"/>
        <v>7</v>
      </c>
      <c r="M265">
        <f t="shared" si="145"/>
        <v>4</v>
      </c>
      <c r="N265">
        <f t="shared" si="145"/>
        <v>6</v>
      </c>
      <c r="O265">
        <f t="shared" si="145"/>
        <v>8</v>
      </c>
      <c r="P265">
        <f t="shared" si="128"/>
        <v>200000</v>
      </c>
    </row>
    <row r="266" spans="1:16" x14ac:dyDescent="0.2">
      <c r="A266">
        <v>20</v>
      </c>
      <c r="B266">
        <f t="shared" ref="B266:O266" si="146">RANK(B144,B$125:B$244,B$123)</f>
        <v>76</v>
      </c>
      <c r="C266">
        <f t="shared" si="146"/>
        <v>61</v>
      </c>
      <c r="D266">
        <f t="shared" si="146"/>
        <v>54</v>
      </c>
      <c r="E266">
        <f t="shared" si="146"/>
        <v>61</v>
      </c>
      <c r="F266">
        <f t="shared" si="146"/>
        <v>85</v>
      </c>
      <c r="G266">
        <f t="shared" si="146"/>
        <v>86</v>
      </c>
      <c r="H266">
        <f t="shared" si="146"/>
        <v>90</v>
      </c>
      <c r="I266">
        <f t="shared" si="146"/>
        <v>45</v>
      </c>
      <c r="J266">
        <f t="shared" si="146"/>
        <v>60</v>
      </c>
      <c r="K266">
        <f t="shared" si="146"/>
        <v>67</v>
      </c>
      <c r="L266">
        <f t="shared" si="146"/>
        <v>60</v>
      </c>
      <c r="M266">
        <f t="shared" si="146"/>
        <v>36</v>
      </c>
      <c r="N266">
        <f t="shared" si="146"/>
        <v>35</v>
      </c>
      <c r="O266">
        <f t="shared" si="146"/>
        <v>31</v>
      </c>
      <c r="P266">
        <f t="shared" si="128"/>
        <v>200000</v>
      </c>
    </row>
    <row r="267" spans="1:16" x14ac:dyDescent="0.2">
      <c r="A267">
        <v>21</v>
      </c>
      <c r="B267">
        <f t="shared" ref="B267:O267" si="147">RANK(B145,B$125:B$244,B$123)</f>
        <v>62</v>
      </c>
      <c r="C267">
        <f t="shared" si="147"/>
        <v>98</v>
      </c>
      <c r="D267">
        <f t="shared" si="147"/>
        <v>77</v>
      </c>
      <c r="E267">
        <f t="shared" si="147"/>
        <v>86</v>
      </c>
      <c r="F267">
        <f t="shared" si="147"/>
        <v>97</v>
      </c>
      <c r="G267">
        <f t="shared" si="147"/>
        <v>101</v>
      </c>
      <c r="H267">
        <f t="shared" si="147"/>
        <v>103</v>
      </c>
      <c r="I267">
        <f t="shared" si="147"/>
        <v>59</v>
      </c>
      <c r="J267">
        <f t="shared" si="147"/>
        <v>23</v>
      </c>
      <c r="K267">
        <f t="shared" si="147"/>
        <v>44</v>
      </c>
      <c r="L267">
        <f t="shared" si="147"/>
        <v>35</v>
      </c>
      <c r="M267">
        <f t="shared" si="147"/>
        <v>24</v>
      </c>
      <c r="N267">
        <f t="shared" si="147"/>
        <v>20</v>
      </c>
      <c r="O267">
        <f t="shared" si="147"/>
        <v>18</v>
      </c>
      <c r="P267">
        <f t="shared" si="128"/>
        <v>200000</v>
      </c>
    </row>
    <row r="268" spans="1:16" x14ac:dyDescent="0.2">
      <c r="A268">
        <v>22</v>
      </c>
      <c r="B268">
        <f t="shared" ref="B268:O268" si="148">RANK(B146,B$125:B$244,B$123)</f>
        <v>117</v>
      </c>
      <c r="C268">
        <f t="shared" si="148"/>
        <v>106</v>
      </c>
      <c r="D268">
        <f t="shared" si="148"/>
        <v>117</v>
      </c>
      <c r="E268">
        <f t="shared" si="148"/>
        <v>119</v>
      </c>
      <c r="F268">
        <f t="shared" si="148"/>
        <v>119</v>
      </c>
      <c r="G268">
        <f t="shared" si="148"/>
        <v>119</v>
      </c>
      <c r="H268">
        <f t="shared" si="148"/>
        <v>119</v>
      </c>
      <c r="I268">
        <f t="shared" si="148"/>
        <v>4</v>
      </c>
      <c r="J268">
        <f t="shared" si="148"/>
        <v>15</v>
      </c>
      <c r="K268">
        <f t="shared" si="148"/>
        <v>4</v>
      </c>
      <c r="L268">
        <f t="shared" si="148"/>
        <v>2</v>
      </c>
      <c r="M268">
        <f t="shared" si="148"/>
        <v>2</v>
      </c>
      <c r="N268">
        <f t="shared" si="148"/>
        <v>2</v>
      </c>
      <c r="O268">
        <f t="shared" si="148"/>
        <v>2</v>
      </c>
      <c r="P268">
        <f t="shared" si="128"/>
        <v>200000</v>
      </c>
    </row>
    <row r="269" spans="1:16" x14ac:dyDescent="0.2">
      <c r="A269">
        <v>23</v>
      </c>
      <c r="B269">
        <f t="shared" ref="B269:O269" si="149">RANK(B147,B$125:B$244,B$123)</f>
        <v>88</v>
      </c>
      <c r="C269">
        <f t="shared" si="149"/>
        <v>74</v>
      </c>
      <c r="D269">
        <f t="shared" si="149"/>
        <v>104</v>
      </c>
      <c r="E269">
        <f t="shared" si="149"/>
        <v>105</v>
      </c>
      <c r="F269">
        <f t="shared" si="149"/>
        <v>111</v>
      </c>
      <c r="G269">
        <f t="shared" si="149"/>
        <v>107</v>
      </c>
      <c r="H269">
        <f t="shared" si="149"/>
        <v>107</v>
      </c>
      <c r="I269">
        <f t="shared" si="149"/>
        <v>33</v>
      </c>
      <c r="J269">
        <f t="shared" si="149"/>
        <v>47</v>
      </c>
      <c r="K269">
        <f t="shared" si="149"/>
        <v>17</v>
      </c>
      <c r="L269">
        <f t="shared" si="149"/>
        <v>16</v>
      </c>
      <c r="M269">
        <f t="shared" si="149"/>
        <v>10</v>
      </c>
      <c r="N269">
        <f t="shared" si="149"/>
        <v>14</v>
      </c>
      <c r="O269">
        <f t="shared" si="149"/>
        <v>14</v>
      </c>
      <c r="P269">
        <f t="shared" si="128"/>
        <v>200000</v>
      </c>
    </row>
    <row r="270" spans="1:16" x14ac:dyDescent="0.2">
      <c r="A270">
        <v>24</v>
      </c>
      <c r="B270">
        <f t="shared" ref="B270:O270" si="150">RANK(B148,B$125:B$244,B$123)</f>
        <v>83</v>
      </c>
      <c r="C270">
        <f t="shared" si="150"/>
        <v>92</v>
      </c>
      <c r="D270">
        <f t="shared" si="150"/>
        <v>82</v>
      </c>
      <c r="E270">
        <f t="shared" si="150"/>
        <v>87</v>
      </c>
      <c r="F270">
        <f t="shared" si="150"/>
        <v>99</v>
      </c>
      <c r="G270">
        <f t="shared" si="150"/>
        <v>103</v>
      </c>
      <c r="H270">
        <f t="shared" si="150"/>
        <v>99</v>
      </c>
      <c r="I270">
        <f t="shared" si="150"/>
        <v>38</v>
      </c>
      <c r="J270">
        <f t="shared" si="150"/>
        <v>29</v>
      </c>
      <c r="K270">
        <f t="shared" si="150"/>
        <v>39</v>
      </c>
      <c r="L270">
        <f t="shared" si="150"/>
        <v>34</v>
      </c>
      <c r="M270">
        <f t="shared" si="150"/>
        <v>22</v>
      </c>
      <c r="N270">
        <f t="shared" si="150"/>
        <v>18</v>
      </c>
      <c r="O270">
        <f t="shared" si="150"/>
        <v>22</v>
      </c>
      <c r="P270">
        <f t="shared" si="128"/>
        <v>200000</v>
      </c>
    </row>
    <row r="271" spans="1:16" x14ac:dyDescent="0.2">
      <c r="A271">
        <v>25</v>
      </c>
      <c r="B271">
        <f t="shared" ref="B271:O271" si="151">RANK(B149,B$125:B$244,B$123)</f>
        <v>92</v>
      </c>
      <c r="C271">
        <f t="shared" si="151"/>
        <v>112</v>
      </c>
      <c r="D271">
        <f t="shared" si="151"/>
        <v>116</v>
      </c>
      <c r="E271">
        <f t="shared" si="151"/>
        <v>117</v>
      </c>
      <c r="F271">
        <f t="shared" si="151"/>
        <v>113</v>
      </c>
      <c r="G271">
        <f t="shared" si="151"/>
        <v>113</v>
      </c>
      <c r="H271">
        <f t="shared" si="151"/>
        <v>111</v>
      </c>
      <c r="I271">
        <f t="shared" si="151"/>
        <v>29</v>
      </c>
      <c r="J271">
        <f t="shared" si="151"/>
        <v>9</v>
      </c>
      <c r="K271">
        <f t="shared" si="151"/>
        <v>5</v>
      </c>
      <c r="L271">
        <f t="shared" si="151"/>
        <v>4</v>
      </c>
      <c r="M271">
        <f t="shared" si="151"/>
        <v>8</v>
      </c>
      <c r="N271">
        <f t="shared" si="151"/>
        <v>8</v>
      </c>
      <c r="O271">
        <f t="shared" si="151"/>
        <v>10</v>
      </c>
      <c r="P271">
        <f t="shared" si="128"/>
        <v>100000</v>
      </c>
    </row>
    <row r="272" spans="1:16" x14ac:dyDescent="0.2">
      <c r="A272">
        <v>26</v>
      </c>
      <c r="B272">
        <f t="shared" ref="B272:O272" si="152">RANK(B150,B$125:B$244,B$123)</f>
        <v>77</v>
      </c>
      <c r="C272">
        <f t="shared" si="152"/>
        <v>64</v>
      </c>
      <c r="D272">
        <f t="shared" si="152"/>
        <v>61</v>
      </c>
      <c r="E272">
        <f t="shared" si="152"/>
        <v>72</v>
      </c>
      <c r="F272">
        <f t="shared" si="152"/>
        <v>82</v>
      </c>
      <c r="G272">
        <f t="shared" si="152"/>
        <v>90</v>
      </c>
      <c r="H272">
        <f t="shared" si="152"/>
        <v>98</v>
      </c>
      <c r="I272">
        <f t="shared" si="152"/>
        <v>44</v>
      </c>
      <c r="J272">
        <f t="shared" si="152"/>
        <v>57</v>
      </c>
      <c r="K272">
        <f t="shared" si="152"/>
        <v>60</v>
      </c>
      <c r="L272">
        <f t="shared" si="152"/>
        <v>49</v>
      </c>
      <c r="M272">
        <f t="shared" si="152"/>
        <v>39</v>
      </c>
      <c r="N272">
        <f t="shared" si="152"/>
        <v>31</v>
      </c>
      <c r="O272">
        <f t="shared" si="152"/>
        <v>23</v>
      </c>
      <c r="P272">
        <f t="shared" si="128"/>
        <v>100000</v>
      </c>
    </row>
    <row r="273" spans="1:16" x14ac:dyDescent="0.2">
      <c r="A273">
        <v>27</v>
      </c>
      <c r="B273">
        <f t="shared" ref="B273:O273" si="153">RANK(B151,B$125:B$244,B$123)</f>
        <v>108</v>
      </c>
      <c r="C273">
        <f t="shared" si="153"/>
        <v>114</v>
      </c>
      <c r="D273">
        <f t="shared" si="153"/>
        <v>111</v>
      </c>
      <c r="E273">
        <f t="shared" si="153"/>
        <v>113</v>
      </c>
      <c r="F273">
        <f t="shared" si="153"/>
        <v>108</v>
      </c>
      <c r="G273">
        <f t="shared" si="153"/>
        <v>114</v>
      </c>
      <c r="H273">
        <f t="shared" si="153"/>
        <v>116</v>
      </c>
      <c r="I273">
        <f t="shared" si="153"/>
        <v>13</v>
      </c>
      <c r="J273">
        <f t="shared" si="153"/>
        <v>7</v>
      </c>
      <c r="K273">
        <f t="shared" si="153"/>
        <v>10</v>
      </c>
      <c r="L273">
        <f t="shared" si="153"/>
        <v>8</v>
      </c>
      <c r="M273">
        <f t="shared" si="153"/>
        <v>13</v>
      </c>
      <c r="N273">
        <f t="shared" si="153"/>
        <v>7</v>
      </c>
      <c r="O273">
        <f t="shared" si="153"/>
        <v>5</v>
      </c>
      <c r="P273">
        <f t="shared" si="128"/>
        <v>100000</v>
      </c>
    </row>
    <row r="274" spans="1:16" x14ac:dyDescent="0.2">
      <c r="A274">
        <v>28</v>
      </c>
      <c r="B274">
        <f t="shared" ref="B274:O274" si="154">RANK(B152,B$125:B$244,B$123)</f>
        <v>94</v>
      </c>
      <c r="C274">
        <f t="shared" si="154"/>
        <v>70</v>
      </c>
      <c r="D274">
        <f t="shared" si="154"/>
        <v>66</v>
      </c>
      <c r="E274">
        <f t="shared" si="154"/>
        <v>79</v>
      </c>
      <c r="F274">
        <f t="shared" si="154"/>
        <v>81</v>
      </c>
      <c r="G274">
        <f t="shared" si="154"/>
        <v>96</v>
      </c>
      <c r="H274">
        <f t="shared" si="154"/>
        <v>94</v>
      </c>
      <c r="I274">
        <f t="shared" si="154"/>
        <v>27</v>
      </c>
      <c r="J274">
        <f t="shared" si="154"/>
        <v>51</v>
      </c>
      <c r="K274">
        <f t="shared" si="154"/>
        <v>55</v>
      </c>
      <c r="L274">
        <f t="shared" si="154"/>
        <v>42</v>
      </c>
      <c r="M274">
        <f t="shared" si="154"/>
        <v>40</v>
      </c>
      <c r="N274">
        <f t="shared" si="154"/>
        <v>25</v>
      </c>
      <c r="O274">
        <f t="shared" si="154"/>
        <v>27</v>
      </c>
      <c r="P274">
        <f t="shared" si="128"/>
        <v>100000</v>
      </c>
    </row>
    <row r="275" spans="1:16" x14ac:dyDescent="0.2">
      <c r="A275">
        <v>29</v>
      </c>
      <c r="B275">
        <f t="shared" ref="B275:O275" si="155">RANK(B153,B$125:B$244,B$123)</f>
        <v>71</v>
      </c>
      <c r="C275">
        <f t="shared" si="155"/>
        <v>49</v>
      </c>
      <c r="D275">
        <f t="shared" si="155"/>
        <v>76</v>
      </c>
      <c r="E275">
        <f t="shared" si="155"/>
        <v>81</v>
      </c>
      <c r="F275">
        <f t="shared" si="155"/>
        <v>90</v>
      </c>
      <c r="G275">
        <f t="shared" si="155"/>
        <v>88</v>
      </c>
      <c r="H275">
        <f t="shared" si="155"/>
        <v>96</v>
      </c>
      <c r="I275">
        <f t="shared" si="155"/>
        <v>50</v>
      </c>
      <c r="J275">
        <f t="shared" si="155"/>
        <v>72</v>
      </c>
      <c r="K275">
        <f t="shared" si="155"/>
        <v>45</v>
      </c>
      <c r="L275">
        <f t="shared" si="155"/>
        <v>40</v>
      </c>
      <c r="M275">
        <f t="shared" si="155"/>
        <v>31</v>
      </c>
      <c r="N275">
        <f t="shared" si="155"/>
        <v>33</v>
      </c>
      <c r="O275">
        <f t="shared" si="155"/>
        <v>25</v>
      </c>
      <c r="P275">
        <f t="shared" si="128"/>
        <v>100000</v>
      </c>
    </row>
    <row r="276" spans="1:16" x14ac:dyDescent="0.2">
      <c r="A276">
        <v>30</v>
      </c>
      <c r="B276">
        <f t="shared" ref="B276:O276" si="156">RANK(B154,B$125:B$244,B$123)</f>
        <v>114</v>
      </c>
      <c r="C276">
        <f t="shared" si="156"/>
        <v>116</v>
      </c>
      <c r="D276">
        <f t="shared" si="156"/>
        <v>115</v>
      </c>
      <c r="E276">
        <f t="shared" si="156"/>
        <v>118</v>
      </c>
      <c r="F276">
        <f t="shared" si="156"/>
        <v>118</v>
      </c>
      <c r="G276">
        <f t="shared" si="156"/>
        <v>118</v>
      </c>
      <c r="H276">
        <f t="shared" si="156"/>
        <v>117</v>
      </c>
      <c r="I276">
        <f t="shared" si="156"/>
        <v>7</v>
      </c>
      <c r="J276">
        <f t="shared" si="156"/>
        <v>5</v>
      </c>
      <c r="K276">
        <f t="shared" si="156"/>
        <v>6</v>
      </c>
      <c r="L276">
        <f t="shared" si="156"/>
        <v>3</v>
      </c>
      <c r="M276">
        <f t="shared" si="156"/>
        <v>3</v>
      </c>
      <c r="N276">
        <f t="shared" si="156"/>
        <v>3</v>
      </c>
      <c r="O276">
        <f t="shared" si="156"/>
        <v>4</v>
      </c>
      <c r="P276">
        <f t="shared" si="128"/>
        <v>100000</v>
      </c>
    </row>
    <row r="277" spans="1:16" x14ac:dyDescent="0.2">
      <c r="A277">
        <v>31</v>
      </c>
      <c r="B277">
        <f t="shared" ref="B277:O277" si="157">RANK(B155,B$125:B$244,B$123)</f>
        <v>112</v>
      </c>
      <c r="C277">
        <f t="shared" si="157"/>
        <v>78</v>
      </c>
      <c r="D277">
        <f t="shared" si="157"/>
        <v>75</v>
      </c>
      <c r="E277">
        <f t="shared" si="157"/>
        <v>65</v>
      </c>
      <c r="F277">
        <f t="shared" si="157"/>
        <v>77</v>
      </c>
      <c r="G277">
        <f t="shared" si="157"/>
        <v>59</v>
      </c>
      <c r="H277">
        <f t="shared" si="157"/>
        <v>62</v>
      </c>
      <c r="I277">
        <f t="shared" si="157"/>
        <v>9</v>
      </c>
      <c r="J277">
        <f t="shared" si="157"/>
        <v>43</v>
      </c>
      <c r="K277">
        <f t="shared" si="157"/>
        <v>46</v>
      </c>
      <c r="L277">
        <f t="shared" si="157"/>
        <v>56</v>
      </c>
      <c r="M277">
        <f t="shared" si="157"/>
        <v>44</v>
      </c>
      <c r="N277">
        <f t="shared" si="157"/>
        <v>62</v>
      </c>
      <c r="O277">
        <f t="shared" si="157"/>
        <v>59</v>
      </c>
      <c r="P277">
        <f t="shared" si="128"/>
        <v>1400000</v>
      </c>
    </row>
    <row r="278" spans="1:16" x14ac:dyDescent="0.2">
      <c r="A278">
        <v>32</v>
      </c>
      <c r="B278">
        <f t="shared" ref="B278:O278" si="158">RANK(B156,B$125:B$244,B$123)</f>
        <v>49</v>
      </c>
      <c r="C278">
        <f t="shared" si="158"/>
        <v>83</v>
      </c>
      <c r="D278">
        <f t="shared" si="158"/>
        <v>95</v>
      </c>
      <c r="E278">
        <f t="shared" si="158"/>
        <v>99</v>
      </c>
      <c r="F278">
        <f t="shared" si="158"/>
        <v>73</v>
      </c>
      <c r="G278">
        <f t="shared" si="158"/>
        <v>73</v>
      </c>
      <c r="H278">
        <f t="shared" si="158"/>
        <v>80</v>
      </c>
      <c r="I278">
        <f t="shared" si="158"/>
        <v>72</v>
      </c>
      <c r="J278">
        <f t="shared" si="158"/>
        <v>38</v>
      </c>
      <c r="K278">
        <f t="shared" si="158"/>
        <v>26</v>
      </c>
      <c r="L278">
        <f t="shared" si="158"/>
        <v>22</v>
      </c>
      <c r="M278">
        <f t="shared" si="158"/>
        <v>48</v>
      </c>
      <c r="N278">
        <f t="shared" si="158"/>
        <v>48</v>
      </c>
      <c r="O278">
        <f t="shared" si="158"/>
        <v>41</v>
      </c>
      <c r="P278">
        <f t="shared" si="128"/>
        <v>800000</v>
      </c>
    </row>
    <row r="279" spans="1:16" x14ac:dyDescent="0.2">
      <c r="A279">
        <v>33</v>
      </c>
      <c r="B279">
        <f t="shared" ref="B279:O279" si="159">RANK(B157,B$125:B$244,B$123)</f>
        <v>51</v>
      </c>
      <c r="C279">
        <f t="shared" si="159"/>
        <v>81</v>
      </c>
      <c r="D279">
        <f t="shared" si="159"/>
        <v>87</v>
      </c>
      <c r="E279">
        <f t="shared" si="159"/>
        <v>68</v>
      </c>
      <c r="F279">
        <f t="shared" si="159"/>
        <v>37</v>
      </c>
      <c r="G279">
        <f t="shared" si="159"/>
        <v>48</v>
      </c>
      <c r="H279">
        <f t="shared" si="159"/>
        <v>55</v>
      </c>
      <c r="I279">
        <f t="shared" si="159"/>
        <v>70</v>
      </c>
      <c r="J279">
        <f t="shared" si="159"/>
        <v>40</v>
      </c>
      <c r="K279">
        <f t="shared" si="159"/>
        <v>34</v>
      </c>
      <c r="L279">
        <f t="shared" si="159"/>
        <v>53</v>
      </c>
      <c r="M279">
        <f t="shared" si="159"/>
        <v>84</v>
      </c>
      <c r="N279">
        <f t="shared" si="159"/>
        <v>73</v>
      </c>
      <c r="O279">
        <f t="shared" si="159"/>
        <v>66</v>
      </c>
      <c r="P279">
        <f t="shared" si="128"/>
        <v>500000</v>
      </c>
    </row>
    <row r="280" spans="1:16" x14ac:dyDescent="0.2">
      <c r="A280">
        <v>34</v>
      </c>
      <c r="B280">
        <f t="shared" ref="B280:O280" si="160">RANK(B158,B$125:B$244,B$123)</f>
        <v>84</v>
      </c>
      <c r="C280">
        <f t="shared" si="160"/>
        <v>95</v>
      </c>
      <c r="D280">
        <f t="shared" si="160"/>
        <v>93</v>
      </c>
      <c r="E280">
        <f t="shared" si="160"/>
        <v>80</v>
      </c>
      <c r="F280">
        <f t="shared" si="160"/>
        <v>88</v>
      </c>
      <c r="G280">
        <f t="shared" si="160"/>
        <v>84</v>
      </c>
      <c r="H280">
        <f t="shared" si="160"/>
        <v>88</v>
      </c>
      <c r="I280">
        <f t="shared" si="160"/>
        <v>37</v>
      </c>
      <c r="J280">
        <f t="shared" si="160"/>
        <v>26</v>
      </c>
      <c r="K280">
        <f t="shared" si="160"/>
        <v>28</v>
      </c>
      <c r="L280">
        <f t="shared" si="160"/>
        <v>41</v>
      </c>
      <c r="M280">
        <f t="shared" si="160"/>
        <v>33</v>
      </c>
      <c r="N280">
        <f t="shared" si="160"/>
        <v>37</v>
      </c>
      <c r="O280">
        <f t="shared" si="160"/>
        <v>33</v>
      </c>
      <c r="P280">
        <f t="shared" si="128"/>
        <v>400000</v>
      </c>
    </row>
    <row r="281" spans="1:16" x14ac:dyDescent="0.2">
      <c r="A281">
        <v>35</v>
      </c>
      <c r="B281">
        <f t="shared" ref="B281:O281" si="161">RANK(B159,B$125:B$244,B$123)</f>
        <v>113</v>
      </c>
      <c r="C281">
        <f t="shared" si="161"/>
        <v>105</v>
      </c>
      <c r="D281">
        <f t="shared" si="161"/>
        <v>62</v>
      </c>
      <c r="E281">
        <f t="shared" si="161"/>
        <v>54</v>
      </c>
      <c r="F281">
        <f t="shared" si="161"/>
        <v>56</v>
      </c>
      <c r="G281">
        <f t="shared" si="161"/>
        <v>62</v>
      </c>
      <c r="H281">
        <f t="shared" si="161"/>
        <v>71</v>
      </c>
      <c r="I281">
        <f t="shared" si="161"/>
        <v>8</v>
      </c>
      <c r="J281">
        <f t="shared" si="161"/>
        <v>16</v>
      </c>
      <c r="K281">
        <f t="shared" si="161"/>
        <v>59</v>
      </c>
      <c r="L281">
        <f t="shared" si="161"/>
        <v>67</v>
      </c>
      <c r="M281">
        <f t="shared" si="161"/>
        <v>65</v>
      </c>
      <c r="N281">
        <f t="shared" si="161"/>
        <v>59</v>
      </c>
      <c r="O281">
        <f t="shared" si="161"/>
        <v>50</v>
      </c>
      <c r="P281">
        <f t="shared" si="128"/>
        <v>300000</v>
      </c>
    </row>
    <row r="282" spans="1:16" x14ac:dyDescent="0.2">
      <c r="A282">
        <v>36</v>
      </c>
      <c r="B282">
        <f t="shared" ref="B282:O282" si="162">RANK(B160,B$125:B$244,B$123)</f>
        <v>111</v>
      </c>
      <c r="C282">
        <f t="shared" si="162"/>
        <v>96</v>
      </c>
      <c r="D282">
        <f t="shared" si="162"/>
        <v>81</v>
      </c>
      <c r="E282">
        <f t="shared" si="162"/>
        <v>57</v>
      </c>
      <c r="F282">
        <f t="shared" si="162"/>
        <v>36</v>
      </c>
      <c r="G282">
        <f t="shared" si="162"/>
        <v>37</v>
      </c>
      <c r="H282">
        <f t="shared" si="162"/>
        <v>38</v>
      </c>
      <c r="I282">
        <f t="shared" si="162"/>
        <v>10</v>
      </c>
      <c r="J282">
        <f t="shared" si="162"/>
        <v>25</v>
      </c>
      <c r="K282">
        <f t="shared" si="162"/>
        <v>40</v>
      </c>
      <c r="L282">
        <f t="shared" si="162"/>
        <v>64</v>
      </c>
      <c r="M282">
        <f t="shared" si="162"/>
        <v>85</v>
      </c>
      <c r="N282">
        <f t="shared" si="162"/>
        <v>84</v>
      </c>
      <c r="O282">
        <f t="shared" si="162"/>
        <v>83</v>
      </c>
      <c r="P282">
        <f t="shared" si="128"/>
        <v>300000</v>
      </c>
    </row>
    <row r="283" spans="1:16" x14ac:dyDescent="0.2">
      <c r="A283">
        <v>37</v>
      </c>
      <c r="B283">
        <f t="shared" ref="B283:O283" si="163">RANK(B161,B$125:B$244,B$123)</f>
        <v>41</v>
      </c>
      <c r="C283">
        <f t="shared" si="163"/>
        <v>27</v>
      </c>
      <c r="D283">
        <f t="shared" si="163"/>
        <v>44</v>
      </c>
      <c r="E283">
        <f t="shared" si="163"/>
        <v>73</v>
      </c>
      <c r="F283">
        <f t="shared" si="163"/>
        <v>80</v>
      </c>
      <c r="G283">
        <f t="shared" si="163"/>
        <v>68</v>
      </c>
      <c r="H283">
        <f t="shared" si="163"/>
        <v>67</v>
      </c>
      <c r="I283">
        <f t="shared" si="163"/>
        <v>80</v>
      </c>
      <c r="J283">
        <f t="shared" si="163"/>
        <v>94</v>
      </c>
      <c r="K283">
        <f t="shared" si="163"/>
        <v>77</v>
      </c>
      <c r="L283">
        <f t="shared" si="163"/>
        <v>48</v>
      </c>
      <c r="M283">
        <f t="shared" si="163"/>
        <v>41</v>
      </c>
      <c r="N283">
        <f t="shared" si="163"/>
        <v>53</v>
      </c>
      <c r="O283">
        <f t="shared" si="163"/>
        <v>54</v>
      </c>
      <c r="P283">
        <f t="shared" si="128"/>
        <v>300000</v>
      </c>
    </row>
    <row r="284" spans="1:16" x14ac:dyDescent="0.2">
      <c r="A284">
        <v>38</v>
      </c>
      <c r="B284">
        <f t="shared" ref="B284:O284" si="164">RANK(B162,B$125:B$244,B$123)</f>
        <v>118</v>
      </c>
      <c r="C284">
        <f t="shared" si="164"/>
        <v>103</v>
      </c>
      <c r="D284">
        <f t="shared" si="164"/>
        <v>80</v>
      </c>
      <c r="E284">
        <f t="shared" si="164"/>
        <v>98</v>
      </c>
      <c r="F284">
        <f t="shared" si="164"/>
        <v>103</v>
      </c>
      <c r="G284">
        <f t="shared" si="164"/>
        <v>97</v>
      </c>
      <c r="H284">
        <f t="shared" si="164"/>
        <v>86</v>
      </c>
      <c r="I284">
        <f t="shared" si="164"/>
        <v>3</v>
      </c>
      <c r="J284">
        <f t="shared" si="164"/>
        <v>18</v>
      </c>
      <c r="K284">
        <f t="shared" si="164"/>
        <v>41</v>
      </c>
      <c r="L284">
        <f t="shared" si="164"/>
        <v>23</v>
      </c>
      <c r="M284">
        <f t="shared" si="164"/>
        <v>18</v>
      </c>
      <c r="N284">
        <f t="shared" si="164"/>
        <v>24</v>
      </c>
      <c r="O284">
        <f t="shared" si="164"/>
        <v>35</v>
      </c>
      <c r="P284">
        <f t="shared" si="128"/>
        <v>300000</v>
      </c>
    </row>
    <row r="285" spans="1:16" x14ac:dyDescent="0.2">
      <c r="A285">
        <v>39</v>
      </c>
      <c r="B285">
        <f t="shared" ref="B285:O285" si="165">RANK(B163,B$125:B$244,B$123)</f>
        <v>72</v>
      </c>
      <c r="C285">
        <f t="shared" si="165"/>
        <v>99</v>
      </c>
      <c r="D285">
        <f t="shared" si="165"/>
        <v>113</v>
      </c>
      <c r="E285">
        <f t="shared" si="165"/>
        <v>111</v>
      </c>
      <c r="F285">
        <f t="shared" si="165"/>
        <v>114</v>
      </c>
      <c r="G285">
        <f t="shared" si="165"/>
        <v>112</v>
      </c>
      <c r="H285">
        <f t="shared" si="165"/>
        <v>109</v>
      </c>
      <c r="I285">
        <f t="shared" si="165"/>
        <v>49</v>
      </c>
      <c r="J285">
        <f t="shared" si="165"/>
        <v>22</v>
      </c>
      <c r="K285">
        <f t="shared" si="165"/>
        <v>8</v>
      </c>
      <c r="L285">
        <f t="shared" si="165"/>
        <v>10</v>
      </c>
      <c r="M285">
        <f t="shared" si="165"/>
        <v>7</v>
      </c>
      <c r="N285">
        <f t="shared" si="165"/>
        <v>9</v>
      </c>
      <c r="O285">
        <f t="shared" si="165"/>
        <v>12</v>
      </c>
      <c r="P285">
        <f t="shared" si="128"/>
        <v>300000</v>
      </c>
    </row>
    <row r="286" spans="1:16" x14ac:dyDescent="0.2">
      <c r="A286">
        <v>40</v>
      </c>
      <c r="B286">
        <f t="shared" ref="B286:O286" si="166">RANK(B164,B$125:B$244,B$123)</f>
        <v>120</v>
      </c>
      <c r="C286">
        <f t="shared" si="166"/>
        <v>120</v>
      </c>
      <c r="D286">
        <f t="shared" si="166"/>
        <v>118</v>
      </c>
      <c r="E286">
        <f t="shared" si="166"/>
        <v>110</v>
      </c>
      <c r="F286">
        <f t="shared" si="166"/>
        <v>110</v>
      </c>
      <c r="G286">
        <f t="shared" si="166"/>
        <v>110</v>
      </c>
      <c r="H286">
        <f t="shared" si="166"/>
        <v>110</v>
      </c>
      <c r="I286">
        <f t="shared" si="166"/>
        <v>1</v>
      </c>
      <c r="J286">
        <f t="shared" si="166"/>
        <v>1</v>
      </c>
      <c r="K286">
        <f t="shared" si="166"/>
        <v>3</v>
      </c>
      <c r="L286">
        <f t="shared" si="166"/>
        <v>11</v>
      </c>
      <c r="M286">
        <f t="shared" si="166"/>
        <v>11</v>
      </c>
      <c r="N286">
        <f t="shared" si="166"/>
        <v>11</v>
      </c>
      <c r="O286">
        <f t="shared" si="166"/>
        <v>11</v>
      </c>
      <c r="P286">
        <f t="shared" si="128"/>
        <v>300000</v>
      </c>
    </row>
    <row r="287" spans="1:16" x14ac:dyDescent="0.2">
      <c r="A287">
        <v>41</v>
      </c>
      <c r="B287">
        <f t="shared" ref="B287:O287" si="167">RANK(B165,B$125:B$244,B$123)</f>
        <v>70</v>
      </c>
      <c r="C287">
        <f t="shared" si="167"/>
        <v>91</v>
      </c>
      <c r="D287">
        <f t="shared" si="167"/>
        <v>110</v>
      </c>
      <c r="E287">
        <f t="shared" si="167"/>
        <v>112</v>
      </c>
      <c r="F287">
        <f t="shared" si="167"/>
        <v>116</v>
      </c>
      <c r="G287">
        <f t="shared" si="167"/>
        <v>117</v>
      </c>
      <c r="H287">
        <f t="shared" si="167"/>
        <v>118</v>
      </c>
      <c r="I287">
        <f t="shared" si="167"/>
        <v>51</v>
      </c>
      <c r="J287">
        <f t="shared" si="167"/>
        <v>30</v>
      </c>
      <c r="K287">
        <f t="shared" si="167"/>
        <v>11</v>
      </c>
      <c r="L287">
        <f t="shared" si="167"/>
        <v>9</v>
      </c>
      <c r="M287">
        <f t="shared" si="167"/>
        <v>5</v>
      </c>
      <c r="N287">
        <f t="shared" si="167"/>
        <v>4</v>
      </c>
      <c r="O287">
        <f t="shared" si="167"/>
        <v>3</v>
      </c>
      <c r="P287">
        <f t="shared" si="128"/>
        <v>300000</v>
      </c>
    </row>
    <row r="288" spans="1:16" x14ac:dyDescent="0.2">
      <c r="A288">
        <v>42</v>
      </c>
      <c r="B288">
        <f t="shared" ref="B288:O288" si="168">RANK(B166,B$125:B$244,B$123)</f>
        <v>86</v>
      </c>
      <c r="C288">
        <f t="shared" si="168"/>
        <v>73</v>
      </c>
      <c r="D288">
        <f t="shared" si="168"/>
        <v>78</v>
      </c>
      <c r="E288">
        <f t="shared" si="168"/>
        <v>64</v>
      </c>
      <c r="F288">
        <f t="shared" si="168"/>
        <v>54</v>
      </c>
      <c r="G288">
        <f t="shared" si="168"/>
        <v>80</v>
      </c>
      <c r="H288">
        <f t="shared" si="168"/>
        <v>82</v>
      </c>
      <c r="I288">
        <f t="shared" si="168"/>
        <v>35</v>
      </c>
      <c r="J288">
        <f t="shared" si="168"/>
        <v>48</v>
      </c>
      <c r="K288">
        <f t="shared" si="168"/>
        <v>43</v>
      </c>
      <c r="L288">
        <f t="shared" si="168"/>
        <v>57</v>
      </c>
      <c r="M288">
        <f t="shared" si="168"/>
        <v>67</v>
      </c>
      <c r="N288">
        <f t="shared" si="168"/>
        <v>41</v>
      </c>
      <c r="O288">
        <f t="shared" si="168"/>
        <v>39</v>
      </c>
      <c r="P288">
        <f t="shared" si="128"/>
        <v>300000</v>
      </c>
    </row>
    <row r="289" spans="1:16" x14ac:dyDescent="0.2">
      <c r="A289">
        <v>43</v>
      </c>
      <c r="B289">
        <f t="shared" ref="B289:O289" si="169">RANK(B167,B$125:B$244,B$123)</f>
        <v>19</v>
      </c>
      <c r="C289">
        <f t="shared" si="169"/>
        <v>26</v>
      </c>
      <c r="D289">
        <f t="shared" si="169"/>
        <v>24</v>
      </c>
      <c r="E289">
        <f t="shared" si="169"/>
        <v>32</v>
      </c>
      <c r="F289">
        <f t="shared" si="169"/>
        <v>12</v>
      </c>
      <c r="G289">
        <f t="shared" si="169"/>
        <v>12</v>
      </c>
      <c r="H289">
        <f t="shared" si="169"/>
        <v>16</v>
      </c>
      <c r="I289">
        <f t="shared" si="169"/>
        <v>102</v>
      </c>
      <c r="J289">
        <f t="shared" si="169"/>
        <v>95</v>
      </c>
      <c r="K289">
        <f t="shared" si="169"/>
        <v>97</v>
      </c>
      <c r="L289">
        <f t="shared" si="169"/>
        <v>89</v>
      </c>
      <c r="M289">
        <f t="shared" si="169"/>
        <v>109</v>
      </c>
      <c r="N289">
        <f t="shared" si="169"/>
        <v>109</v>
      </c>
      <c r="O289">
        <f t="shared" si="169"/>
        <v>105</v>
      </c>
      <c r="P289">
        <f t="shared" si="128"/>
        <v>400000</v>
      </c>
    </row>
    <row r="290" spans="1:16" x14ac:dyDescent="0.2">
      <c r="A290">
        <v>44</v>
      </c>
      <c r="B290">
        <f t="shared" ref="B290:O290" si="170">RANK(B168,B$125:B$244,B$123)</f>
        <v>44</v>
      </c>
      <c r="C290">
        <f t="shared" si="170"/>
        <v>51</v>
      </c>
      <c r="D290">
        <f t="shared" si="170"/>
        <v>83</v>
      </c>
      <c r="E290">
        <f t="shared" si="170"/>
        <v>89</v>
      </c>
      <c r="F290">
        <f t="shared" si="170"/>
        <v>87</v>
      </c>
      <c r="G290">
        <f t="shared" si="170"/>
        <v>91</v>
      </c>
      <c r="H290">
        <f t="shared" si="170"/>
        <v>83</v>
      </c>
      <c r="I290">
        <f t="shared" si="170"/>
        <v>77</v>
      </c>
      <c r="J290">
        <f t="shared" si="170"/>
        <v>70</v>
      </c>
      <c r="K290">
        <f t="shared" si="170"/>
        <v>38</v>
      </c>
      <c r="L290">
        <f t="shared" si="170"/>
        <v>32</v>
      </c>
      <c r="M290">
        <f t="shared" si="170"/>
        <v>34</v>
      </c>
      <c r="N290">
        <f t="shared" si="170"/>
        <v>30</v>
      </c>
      <c r="O290">
        <f t="shared" si="170"/>
        <v>38</v>
      </c>
      <c r="P290">
        <f t="shared" si="128"/>
        <v>300000</v>
      </c>
    </row>
    <row r="291" spans="1:16" x14ac:dyDescent="0.2">
      <c r="A291">
        <v>45</v>
      </c>
      <c r="B291">
        <f t="shared" ref="B291:O291" si="171">RANK(B169,B$125:B$244,B$123)</f>
        <v>54</v>
      </c>
      <c r="C291">
        <f t="shared" si="171"/>
        <v>38</v>
      </c>
      <c r="D291">
        <f t="shared" si="171"/>
        <v>56</v>
      </c>
      <c r="E291">
        <f t="shared" si="171"/>
        <v>33</v>
      </c>
      <c r="F291">
        <f t="shared" si="171"/>
        <v>44</v>
      </c>
      <c r="G291">
        <f t="shared" si="171"/>
        <v>33</v>
      </c>
      <c r="H291">
        <f t="shared" si="171"/>
        <v>37</v>
      </c>
      <c r="I291">
        <f t="shared" si="171"/>
        <v>67</v>
      </c>
      <c r="J291">
        <f t="shared" si="171"/>
        <v>83</v>
      </c>
      <c r="K291">
        <f t="shared" si="171"/>
        <v>65</v>
      </c>
      <c r="L291">
        <f t="shared" si="171"/>
        <v>88</v>
      </c>
      <c r="M291">
        <f t="shared" si="171"/>
        <v>77</v>
      </c>
      <c r="N291">
        <f t="shared" si="171"/>
        <v>88</v>
      </c>
      <c r="O291">
        <f t="shared" si="171"/>
        <v>84</v>
      </c>
      <c r="P291">
        <f t="shared" si="128"/>
        <v>300000</v>
      </c>
    </row>
    <row r="292" spans="1:16" x14ac:dyDescent="0.2">
      <c r="A292">
        <v>46</v>
      </c>
      <c r="B292">
        <f t="shared" ref="B292:O292" si="172">RANK(B170,B$125:B$244,B$123)</f>
        <v>57</v>
      </c>
      <c r="C292">
        <f t="shared" si="172"/>
        <v>85</v>
      </c>
      <c r="D292">
        <f t="shared" si="172"/>
        <v>67</v>
      </c>
      <c r="E292">
        <f t="shared" si="172"/>
        <v>88</v>
      </c>
      <c r="F292">
        <f t="shared" si="172"/>
        <v>96</v>
      </c>
      <c r="G292">
        <f t="shared" si="172"/>
        <v>79</v>
      </c>
      <c r="H292">
        <f t="shared" si="172"/>
        <v>81</v>
      </c>
      <c r="I292">
        <f t="shared" si="172"/>
        <v>64</v>
      </c>
      <c r="J292">
        <f t="shared" si="172"/>
        <v>36</v>
      </c>
      <c r="K292">
        <f t="shared" si="172"/>
        <v>54</v>
      </c>
      <c r="L292">
        <f t="shared" si="172"/>
        <v>33</v>
      </c>
      <c r="M292">
        <f t="shared" si="172"/>
        <v>25</v>
      </c>
      <c r="N292">
        <f t="shared" si="172"/>
        <v>42</v>
      </c>
      <c r="O292">
        <f t="shared" si="172"/>
        <v>40</v>
      </c>
      <c r="P292">
        <f t="shared" si="128"/>
        <v>300000</v>
      </c>
    </row>
    <row r="293" spans="1:16" x14ac:dyDescent="0.2">
      <c r="A293">
        <v>47</v>
      </c>
      <c r="B293">
        <f t="shared" ref="B293:O293" si="173">RANK(B171,B$125:B$244,B$123)</f>
        <v>18</v>
      </c>
      <c r="C293">
        <f t="shared" si="173"/>
        <v>53</v>
      </c>
      <c r="D293">
        <f t="shared" si="173"/>
        <v>70</v>
      </c>
      <c r="E293">
        <f t="shared" si="173"/>
        <v>84</v>
      </c>
      <c r="F293">
        <f t="shared" si="173"/>
        <v>70</v>
      </c>
      <c r="G293">
        <f t="shared" si="173"/>
        <v>60</v>
      </c>
      <c r="H293">
        <f t="shared" si="173"/>
        <v>70</v>
      </c>
      <c r="I293">
        <f t="shared" si="173"/>
        <v>103</v>
      </c>
      <c r="J293">
        <f t="shared" si="173"/>
        <v>68</v>
      </c>
      <c r="K293">
        <f t="shared" si="173"/>
        <v>51</v>
      </c>
      <c r="L293">
        <f t="shared" si="173"/>
        <v>37</v>
      </c>
      <c r="M293">
        <f t="shared" si="173"/>
        <v>51</v>
      </c>
      <c r="N293">
        <f t="shared" si="173"/>
        <v>61</v>
      </c>
      <c r="O293">
        <f t="shared" si="173"/>
        <v>51</v>
      </c>
      <c r="P293">
        <f t="shared" si="128"/>
        <v>300000</v>
      </c>
    </row>
    <row r="294" spans="1:16" x14ac:dyDescent="0.2">
      <c r="A294">
        <v>48</v>
      </c>
      <c r="B294">
        <f t="shared" ref="B294:O294" si="174">RANK(B172,B$125:B$244,B$123)</f>
        <v>75</v>
      </c>
      <c r="C294">
        <f t="shared" si="174"/>
        <v>63</v>
      </c>
      <c r="D294">
        <f t="shared" si="174"/>
        <v>43</v>
      </c>
      <c r="E294">
        <f t="shared" si="174"/>
        <v>69</v>
      </c>
      <c r="F294">
        <f t="shared" si="174"/>
        <v>68</v>
      </c>
      <c r="G294">
        <f t="shared" si="174"/>
        <v>75</v>
      </c>
      <c r="H294">
        <f t="shared" si="174"/>
        <v>74</v>
      </c>
      <c r="I294">
        <f t="shared" si="174"/>
        <v>46</v>
      </c>
      <c r="J294">
        <f t="shared" si="174"/>
        <v>58</v>
      </c>
      <c r="K294">
        <f t="shared" si="174"/>
        <v>78</v>
      </c>
      <c r="L294">
        <f t="shared" si="174"/>
        <v>52</v>
      </c>
      <c r="M294">
        <f t="shared" si="174"/>
        <v>53</v>
      </c>
      <c r="N294">
        <f t="shared" si="174"/>
        <v>46</v>
      </c>
      <c r="O294">
        <f t="shared" si="174"/>
        <v>47</v>
      </c>
      <c r="P294">
        <f t="shared" si="128"/>
        <v>300000</v>
      </c>
    </row>
    <row r="295" spans="1:16" x14ac:dyDescent="0.2">
      <c r="A295">
        <v>49</v>
      </c>
      <c r="B295">
        <f t="shared" ref="B295:O295" si="175">RANK(B173,B$125:B$244,B$123)</f>
        <v>109</v>
      </c>
      <c r="C295">
        <f t="shared" si="175"/>
        <v>62</v>
      </c>
      <c r="D295">
        <f t="shared" si="175"/>
        <v>99</v>
      </c>
      <c r="E295">
        <f t="shared" si="175"/>
        <v>55</v>
      </c>
      <c r="F295">
        <f t="shared" si="175"/>
        <v>53</v>
      </c>
      <c r="G295">
        <f t="shared" si="175"/>
        <v>72</v>
      </c>
      <c r="H295">
        <f t="shared" si="175"/>
        <v>76</v>
      </c>
      <c r="I295">
        <f t="shared" si="175"/>
        <v>12</v>
      </c>
      <c r="J295">
        <f t="shared" si="175"/>
        <v>59</v>
      </c>
      <c r="K295">
        <f t="shared" si="175"/>
        <v>22</v>
      </c>
      <c r="L295">
        <f t="shared" si="175"/>
        <v>66</v>
      </c>
      <c r="M295">
        <f t="shared" si="175"/>
        <v>68</v>
      </c>
      <c r="N295">
        <f t="shared" si="175"/>
        <v>49</v>
      </c>
      <c r="O295">
        <f t="shared" si="175"/>
        <v>45</v>
      </c>
      <c r="P295">
        <f t="shared" si="128"/>
        <v>0</v>
      </c>
    </row>
    <row r="296" spans="1:16" x14ac:dyDescent="0.2">
      <c r="A296">
        <v>50</v>
      </c>
      <c r="B296">
        <f t="shared" ref="B296:O296" si="176">RANK(B174,B$125:B$244,B$123)</f>
        <v>22</v>
      </c>
      <c r="C296">
        <f t="shared" si="176"/>
        <v>52</v>
      </c>
      <c r="D296">
        <f t="shared" si="176"/>
        <v>48</v>
      </c>
      <c r="E296">
        <f t="shared" si="176"/>
        <v>51</v>
      </c>
      <c r="F296">
        <f t="shared" si="176"/>
        <v>45</v>
      </c>
      <c r="G296">
        <f t="shared" si="176"/>
        <v>51</v>
      </c>
      <c r="H296">
        <f t="shared" si="176"/>
        <v>66</v>
      </c>
      <c r="I296">
        <f t="shared" si="176"/>
        <v>99</v>
      </c>
      <c r="J296">
        <f t="shared" si="176"/>
        <v>69</v>
      </c>
      <c r="K296">
        <f t="shared" si="176"/>
        <v>73</v>
      </c>
      <c r="L296">
        <f t="shared" si="176"/>
        <v>70</v>
      </c>
      <c r="M296">
        <f t="shared" si="176"/>
        <v>76</v>
      </c>
      <c r="N296">
        <f t="shared" si="176"/>
        <v>70</v>
      </c>
      <c r="O296">
        <f t="shared" si="176"/>
        <v>55</v>
      </c>
      <c r="P296">
        <f t="shared" si="128"/>
        <v>0</v>
      </c>
    </row>
    <row r="297" spans="1:16" x14ac:dyDescent="0.2">
      <c r="A297">
        <v>51</v>
      </c>
      <c r="B297">
        <f t="shared" ref="B297:O297" si="177">RANK(B175,B$125:B$244,B$123)</f>
        <v>85</v>
      </c>
      <c r="C297">
        <f t="shared" si="177"/>
        <v>80</v>
      </c>
      <c r="D297">
        <f t="shared" si="177"/>
        <v>103</v>
      </c>
      <c r="E297">
        <f t="shared" si="177"/>
        <v>102</v>
      </c>
      <c r="F297">
        <f t="shared" si="177"/>
        <v>59</v>
      </c>
      <c r="G297">
        <f t="shared" si="177"/>
        <v>76</v>
      </c>
      <c r="H297">
        <f t="shared" si="177"/>
        <v>84</v>
      </c>
      <c r="I297">
        <f t="shared" si="177"/>
        <v>36</v>
      </c>
      <c r="J297">
        <f t="shared" si="177"/>
        <v>41</v>
      </c>
      <c r="K297">
        <f t="shared" si="177"/>
        <v>18</v>
      </c>
      <c r="L297">
        <f t="shared" si="177"/>
        <v>19</v>
      </c>
      <c r="M297">
        <f t="shared" si="177"/>
        <v>62</v>
      </c>
      <c r="N297">
        <f t="shared" si="177"/>
        <v>45</v>
      </c>
      <c r="O297">
        <f t="shared" si="177"/>
        <v>37</v>
      </c>
      <c r="P297">
        <f t="shared" si="128"/>
        <v>100000</v>
      </c>
    </row>
    <row r="298" spans="1:16" x14ac:dyDescent="0.2">
      <c r="A298">
        <v>52</v>
      </c>
      <c r="B298">
        <f t="shared" ref="B298:O298" si="178">RANK(B176,B$125:B$244,B$123)</f>
        <v>20</v>
      </c>
      <c r="C298">
        <f t="shared" si="178"/>
        <v>16</v>
      </c>
      <c r="D298">
        <f t="shared" si="178"/>
        <v>20</v>
      </c>
      <c r="E298">
        <f t="shared" si="178"/>
        <v>28</v>
      </c>
      <c r="F298">
        <f t="shared" si="178"/>
        <v>39</v>
      </c>
      <c r="G298">
        <f t="shared" si="178"/>
        <v>18</v>
      </c>
      <c r="H298">
        <f t="shared" si="178"/>
        <v>11</v>
      </c>
      <c r="I298">
        <f t="shared" si="178"/>
        <v>101</v>
      </c>
      <c r="J298">
        <f t="shared" si="178"/>
        <v>105</v>
      </c>
      <c r="K298">
        <f t="shared" si="178"/>
        <v>101</v>
      </c>
      <c r="L298">
        <f t="shared" si="178"/>
        <v>93</v>
      </c>
      <c r="M298">
        <f t="shared" si="178"/>
        <v>82</v>
      </c>
      <c r="N298">
        <f t="shared" si="178"/>
        <v>103</v>
      </c>
      <c r="O298">
        <f t="shared" si="178"/>
        <v>110</v>
      </c>
      <c r="P298">
        <f t="shared" si="128"/>
        <v>32300000</v>
      </c>
    </row>
    <row r="299" spans="1:16" x14ac:dyDescent="0.2">
      <c r="A299">
        <v>53</v>
      </c>
      <c r="B299">
        <f t="shared" ref="B299:O299" si="179">RANK(B177,B$125:B$244,B$123)</f>
        <v>7</v>
      </c>
      <c r="C299">
        <f t="shared" si="179"/>
        <v>50</v>
      </c>
      <c r="D299">
        <f t="shared" si="179"/>
        <v>64</v>
      </c>
      <c r="E299">
        <f t="shared" si="179"/>
        <v>75</v>
      </c>
      <c r="F299">
        <f t="shared" si="179"/>
        <v>69</v>
      </c>
      <c r="G299">
        <f t="shared" si="179"/>
        <v>52</v>
      </c>
      <c r="H299">
        <f t="shared" si="179"/>
        <v>53</v>
      </c>
      <c r="I299">
        <f t="shared" si="179"/>
        <v>114</v>
      </c>
      <c r="J299">
        <f t="shared" si="179"/>
        <v>71</v>
      </c>
      <c r="K299">
        <f t="shared" si="179"/>
        <v>57</v>
      </c>
      <c r="L299">
        <f t="shared" si="179"/>
        <v>46</v>
      </c>
      <c r="M299">
        <f t="shared" si="179"/>
        <v>52</v>
      </c>
      <c r="N299">
        <f t="shared" si="179"/>
        <v>69</v>
      </c>
      <c r="O299">
        <f t="shared" si="179"/>
        <v>68</v>
      </c>
      <c r="P299">
        <f t="shared" si="128"/>
        <v>215600000</v>
      </c>
    </row>
    <row r="300" spans="1:16" x14ac:dyDescent="0.2">
      <c r="A300">
        <v>54</v>
      </c>
      <c r="B300">
        <f t="shared" ref="B300:O300" si="180">RANK(B178,B$125:B$244,B$123)</f>
        <v>98</v>
      </c>
      <c r="C300">
        <f t="shared" si="180"/>
        <v>97</v>
      </c>
      <c r="D300">
        <f t="shared" si="180"/>
        <v>105</v>
      </c>
      <c r="E300">
        <f t="shared" si="180"/>
        <v>96</v>
      </c>
      <c r="F300">
        <f t="shared" si="180"/>
        <v>94</v>
      </c>
      <c r="G300">
        <f t="shared" si="180"/>
        <v>94</v>
      </c>
      <c r="H300">
        <f t="shared" si="180"/>
        <v>57</v>
      </c>
      <c r="I300">
        <f t="shared" si="180"/>
        <v>23</v>
      </c>
      <c r="J300">
        <f t="shared" si="180"/>
        <v>24</v>
      </c>
      <c r="K300">
        <f t="shared" si="180"/>
        <v>16</v>
      </c>
      <c r="L300">
        <f t="shared" si="180"/>
        <v>25</v>
      </c>
      <c r="M300">
        <f t="shared" si="180"/>
        <v>27</v>
      </c>
      <c r="N300">
        <f t="shared" si="180"/>
        <v>27</v>
      </c>
      <c r="O300">
        <f t="shared" si="180"/>
        <v>64</v>
      </c>
      <c r="P300">
        <f t="shared" si="128"/>
        <v>185500000</v>
      </c>
    </row>
    <row r="301" spans="1:16" x14ac:dyDescent="0.2">
      <c r="A301">
        <v>55</v>
      </c>
      <c r="B301">
        <f t="shared" ref="B301:O301" si="181">RANK(B179,B$125:B$244,B$123)</f>
        <v>15</v>
      </c>
      <c r="C301">
        <f t="shared" si="181"/>
        <v>69</v>
      </c>
      <c r="D301">
        <f t="shared" si="181"/>
        <v>91</v>
      </c>
      <c r="E301">
        <f t="shared" si="181"/>
        <v>37</v>
      </c>
      <c r="F301">
        <f t="shared" si="181"/>
        <v>51</v>
      </c>
      <c r="G301">
        <f t="shared" si="181"/>
        <v>36</v>
      </c>
      <c r="H301">
        <f t="shared" si="181"/>
        <v>43</v>
      </c>
      <c r="I301">
        <f t="shared" si="181"/>
        <v>106</v>
      </c>
      <c r="J301">
        <f t="shared" si="181"/>
        <v>52</v>
      </c>
      <c r="K301">
        <f t="shared" si="181"/>
        <v>30</v>
      </c>
      <c r="L301">
        <f t="shared" si="181"/>
        <v>84</v>
      </c>
      <c r="M301">
        <f t="shared" si="181"/>
        <v>70</v>
      </c>
      <c r="N301">
        <f t="shared" si="181"/>
        <v>85</v>
      </c>
      <c r="O301">
        <f t="shared" si="181"/>
        <v>78</v>
      </c>
      <c r="P301">
        <f t="shared" si="128"/>
        <v>600000</v>
      </c>
    </row>
    <row r="302" spans="1:16" x14ac:dyDescent="0.2">
      <c r="A302">
        <v>56</v>
      </c>
      <c r="B302">
        <f t="shared" ref="B302:O302" si="182">RANK(B180,B$125:B$244,B$123)</f>
        <v>24</v>
      </c>
      <c r="C302">
        <f t="shared" si="182"/>
        <v>6</v>
      </c>
      <c r="D302">
        <f t="shared" si="182"/>
        <v>16</v>
      </c>
      <c r="E302">
        <f t="shared" si="182"/>
        <v>26</v>
      </c>
      <c r="F302">
        <f t="shared" si="182"/>
        <v>25</v>
      </c>
      <c r="G302">
        <f t="shared" si="182"/>
        <v>28</v>
      </c>
      <c r="H302">
        <f t="shared" si="182"/>
        <v>31</v>
      </c>
      <c r="I302">
        <f t="shared" si="182"/>
        <v>97</v>
      </c>
      <c r="J302">
        <f t="shared" si="182"/>
        <v>115</v>
      </c>
      <c r="K302">
        <f t="shared" si="182"/>
        <v>105</v>
      </c>
      <c r="L302">
        <f t="shared" si="182"/>
        <v>95</v>
      </c>
      <c r="M302">
        <f t="shared" si="182"/>
        <v>96</v>
      </c>
      <c r="N302">
        <f t="shared" si="182"/>
        <v>93</v>
      </c>
      <c r="O302">
        <f t="shared" si="182"/>
        <v>90</v>
      </c>
      <c r="P302">
        <f t="shared" si="128"/>
        <v>600000</v>
      </c>
    </row>
    <row r="303" spans="1:16" x14ac:dyDescent="0.2">
      <c r="A303">
        <v>57</v>
      </c>
      <c r="B303">
        <f t="shared" ref="B303:O303" si="183">RANK(B181,B$125:B$244,B$123)</f>
        <v>115</v>
      </c>
      <c r="C303">
        <f t="shared" si="183"/>
        <v>115</v>
      </c>
      <c r="D303">
        <f t="shared" si="183"/>
        <v>107</v>
      </c>
      <c r="E303">
        <f t="shared" si="183"/>
        <v>83</v>
      </c>
      <c r="F303">
        <f t="shared" si="183"/>
        <v>76</v>
      </c>
      <c r="G303">
        <f t="shared" si="183"/>
        <v>89</v>
      </c>
      <c r="H303">
        <f t="shared" si="183"/>
        <v>91</v>
      </c>
      <c r="I303">
        <f t="shared" si="183"/>
        <v>6</v>
      </c>
      <c r="J303">
        <f t="shared" si="183"/>
        <v>6</v>
      </c>
      <c r="K303">
        <f t="shared" si="183"/>
        <v>14</v>
      </c>
      <c r="L303">
        <f t="shared" si="183"/>
        <v>38</v>
      </c>
      <c r="M303">
        <f t="shared" si="183"/>
        <v>45</v>
      </c>
      <c r="N303">
        <f t="shared" si="183"/>
        <v>32</v>
      </c>
      <c r="O303">
        <f t="shared" si="183"/>
        <v>30</v>
      </c>
      <c r="P303">
        <f t="shared" si="128"/>
        <v>900000</v>
      </c>
    </row>
    <row r="304" spans="1:16" x14ac:dyDescent="0.2">
      <c r="A304">
        <v>58</v>
      </c>
      <c r="B304">
        <f t="shared" ref="B304:O304" si="184">RANK(B182,B$125:B$244,B$123)</f>
        <v>69</v>
      </c>
      <c r="C304">
        <f t="shared" si="184"/>
        <v>7</v>
      </c>
      <c r="D304">
        <f t="shared" si="184"/>
        <v>21</v>
      </c>
      <c r="E304">
        <f t="shared" si="184"/>
        <v>25</v>
      </c>
      <c r="F304">
        <f t="shared" si="184"/>
        <v>16</v>
      </c>
      <c r="G304">
        <f t="shared" si="184"/>
        <v>24</v>
      </c>
      <c r="H304">
        <f t="shared" si="184"/>
        <v>26</v>
      </c>
      <c r="I304">
        <f t="shared" si="184"/>
        <v>52</v>
      </c>
      <c r="J304">
        <f t="shared" si="184"/>
        <v>114</v>
      </c>
      <c r="K304">
        <f t="shared" si="184"/>
        <v>100</v>
      </c>
      <c r="L304">
        <f t="shared" si="184"/>
        <v>96</v>
      </c>
      <c r="M304">
        <f t="shared" si="184"/>
        <v>105</v>
      </c>
      <c r="N304">
        <f t="shared" si="184"/>
        <v>97</v>
      </c>
      <c r="O304">
        <f t="shared" si="184"/>
        <v>95</v>
      </c>
      <c r="P304">
        <f t="shared" si="128"/>
        <v>3100000</v>
      </c>
    </row>
    <row r="305" spans="1:16" x14ac:dyDescent="0.2">
      <c r="A305">
        <v>59</v>
      </c>
      <c r="B305">
        <f t="shared" ref="B305:O305" si="185">RANK(B183,B$125:B$244,B$123)</f>
        <v>10</v>
      </c>
      <c r="C305">
        <f t="shared" si="185"/>
        <v>28</v>
      </c>
      <c r="D305">
        <f t="shared" si="185"/>
        <v>36</v>
      </c>
      <c r="E305">
        <f t="shared" si="185"/>
        <v>39</v>
      </c>
      <c r="F305">
        <f t="shared" si="185"/>
        <v>33</v>
      </c>
      <c r="G305">
        <f t="shared" si="185"/>
        <v>32</v>
      </c>
      <c r="H305">
        <f t="shared" si="185"/>
        <v>30</v>
      </c>
      <c r="I305">
        <f t="shared" si="185"/>
        <v>111</v>
      </c>
      <c r="J305">
        <f t="shared" si="185"/>
        <v>93</v>
      </c>
      <c r="K305">
        <f t="shared" si="185"/>
        <v>85</v>
      </c>
      <c r="L305">
        <f t="shared" si="185"/>
        <v>82</v>
      </c>
      <c r="M305">
        <f t="shared" si="185"/>
        <v>88</v>
      </c>
      <c r="N305">
        <f t="shared" si="185"/>
        <v>89</v>
      </c>
      <c r="O305">
        <f t="shared" si="185"/>
        <v>91</v>
      </c>
      <c r="P305">
        <f t="shared" si="128"/>
        <v>4200000</v>
      </c>
    </row>
    <row r="306" spans="1:16" x14ac:dyDescent="0.2">
      <c r="A306">
        <v>60</v>
      </c>
      <c r="B306">
        <f t="shared" ref="B306:O306" si="186">RANK(B184,B$125:B$244,B$123)</f>
        <v>56</v>
      </c>
      <c r="C306">
        <f t="shared" si="186"/>
        <v>31</v>
      </c>
      <c r="D306">
        <f t="shared" si="186"/>
        <v>23</v>
      </c>
      <c r="E306">
        <f t="shared" si="186"/>
        <v>16</v>
      </c>
      <c r="F306">
        <f t="shared" si="186"/>
        <v>11</v>
      </c>
      <c r="G306">
        <f t="shared" si="186"/>
        <v>16</v>
      </c>
      <c r="H306">
        <f t="shared" si="186"/>
        <v>18</v>
      </c>
      <c r="I306">
        <f t="shared" si="186"/>
        <v>65</v>
      </c>
      <c r="J306">
        <f t="shared" si="186"/>
        <v>90</v>
      </c>
      <c r="K306">
        <f t="shared" si="186"/>
        <v>98</v>
      </c>
      <c r="L306">
        <f t="shared" si="186"/>
        <v>105</v>
      </c>
      <c r="M306">
        <f t="shared" si="186"/>
        <v>110</v>
      </c>
      <c r="N306">
        <f t="shared" si="186"/>
        <v>105</v>
      </c>
      <c r="O306">
        <f t="shared" si="186"/>
        <v>103</v>
      </c>
      <c r="P306">
        <f t="shared" si="128"/>
        <v>3400000</v>
      </c>
    </row>
    <row r="307" spans="1:16" x14ac:dyDescent="0.2">
      <c r="A307">
        <v>61</v>
      </c>
      <c r="B307">
        <f t="shared" ref="B307:O307" si="187">RANK(B185,B$125:B$244,B$123)</f>
        <v>63</v>
      </c>
      <c r="C307">
        <f t="shared" si="187"/>
        <v>113</v>
      </c>
      <c r="D307">
        <f t="shared" si="187"/>
        <v>59</v>
      </c>
      <c r="E307">
        <f t="shared" si="187"/>
        <v>56</v>
      </c>
      <c r="F307">
        <f t="shared" si="187"/>
        <v>48</v>
      </c>
      <c r="G307">
        <f t="shared" si="187"/>
        <v>23</v>
      </c>
      <c r="H307">
        <f t="shared" si="187"/>
        <v>27</v>
      </c>
      <c r="I307">
        <f t="shared" si="187"/>
        <v>58</v>
      </c>
      <c r="J307">
        <f t="shared" si="187"/>
        <v>8</v>
      </c>
      <c r="K307">
        <f t="shared" si="187"/>
        <v>62</v>
      </c>
      <c r="L307">
        <f t="shared" si="187"/>
        <v>65</v>
      </c>
      <c r="M307">
        <f t="shared" si="187"/>
        <v>73</v>
      </c>
      <c r="N307">
        <f t="shared" si="187"/>
        <v>98</v>
      </c>
      <c r="O307">
        <f t="shared" si="187"/>
        <v>94</v>
      </c>
      <c r="P307">
        <f t="shared" si="128"/>
        <v>6400000</v>
      </c>
    </row>
    <row r="308" spans="1:16" x14ac:dyDescent="0.2">
      <c r="A308">
        <v>62</v>
      </c>
      <c r="B308">
        <f t="shared" ref="B308:O308" si="188">RANK(B186,B$125:B$244,B$123)</f>
        <v>66</v>
      </c>
      <c r="C308">
        <f t="shared" si="188"/>
        <v>102</v>
      </c>
      <c r="D308">
        <f t="shared" si="188"/>
        <v>98</v>
      </c>
      <c r="E308">
        <f t="shared" si="188"/>
        <v>104</v>
      </c>
      <c r="F308">
        <f t="shared" si="188"/>
        <v>105</v>
      </c>
      <c r="G308">
        <f t="shared" si="188"/>
        <v>98</v>
      </c>
      <c r="H308">
        <f t="shared" si="188"/>
        <v>97</v>
      </c>
      <c r="I308">
        <f t="shared" si="188"/>
        <v>55</v>
      </c>
      <c r="J308">
        <f t="shared" si="188"/>
        <v>19</v>
      </c>
      <c r="K308">
        <f t="shared" si="188"/>
        <v>23</v>
      </c>
      <c r="L308">
        <f t="shared" si="188"/>
        <v>17</v>
      </c>
      <c r="M308">
        <f t="shared" si="188"/>
        <v>16</v>
      </c>
      <c r="N308">
        <f t="shared" si="188"/>
        <v>23</v>
      </c>
      <c r="O308">
        <f t="shared" si="188"/>
        <v>24</v>
      </c>
      <c r="P308">
        <f t="shared" si="128"/>
        <v>11800000</v>
      </c>
    </row>
    <row r="309" spans="1:16" x14ac:dyDescent="0.2">
      <c r="A309">
        <v>63</v>
      </c>
      <c r="B309">
        <f t="shared" ref="B309:O309" si="189">RANK(B187,B$125:B$244,B$123)</f>
        <v>91</v>
      </c>
      <c r="C309">
        <f t="shared" si="189"/>
        <v>104</v>
      </c>
      <c r="D309">
        <f t="shared" si="189"/>
        <v>102</v>
      </c>
      <c r="E309">
        <f t="shared" si="189"/>
        <v>101</v>
      </c>
      <c r="F309">
        <f t="shared" si="189"/>
        <v>102</v>
      </c>
      <c r="G309">
        <f t="shared" si="189"/>
        <v>102</v>
      </c>
      <c r="H309">
        <f t="shared" si="189"/>
        <v>101</v>
      </c>
      <c r="I309">
        <f t="shared" si="189"/>
        <v>30</v>
      </c>
      <c r="J309">
        <f t="shared" si="189"/>
        <v>17</v>
      </c>
      <c r="K309">
        <f t="shared" si="189"/>
        <v>19</v>
      </c>
      <c r="L309">
        <f t="shared" si="189"/>
        <v>20</v>
      </c>
      <c r="M309">
        <f t="shared" si="189"/>
        <v>19</v>
      </c>
      <c r="N309">
        <f t="shared" si="189"/>
        <v>19</v>
      </c>
      <c r="O309">
        <f t="shared" si="189"/>
        <v>20</v>
      </c>
      <c r="P309">
        <f t="shared" si="128"/>
        <v>10800000</v>
      </c>
    </row>
    <row r="310" spans="1:16" x14ac:dyDescent="0.2">
      <c r="A310">
        <v>64</v>
      </c>
      <c r="B310">
        <f t="shared" ref="B310:O310" si="190">RANK(B188,B$125:B$244,B$123)</f>
        <v>65</v>
      </c>
      <c r="C310">
        <f t="shared" si="190"/>
        <v>68</v>
      </c>
      <c r="D310">
        <f t="shared" si="190"/>
        <v>6</v>
      </c>
      <c r="E310">
        <f t="shared" si="190"/>
        <v>17</v>
      </c>
      <c r="F310">
        <f t="shared" si="190"/>
        <v>5</v>
      </c>
      <c r="G310">
        <f t="shared" si="190"/>
        <v>5</v>
      </c>
      <c r="H310">
        <f t="shared" si="190"/>
        <v>5</v>
      </c>
      <c r="I310">
        <f t="shared" si="190"/>
        <v>56</v>
      </c>
      <c r="J310">
        <f t="shared" si="190"/>
        <v>53</v>
      </c>
      <c r="K310">
        <f t="shared" si="190"/>
        <v>115</v>
      </c>
      <c r="L310">
        <f t="shared" si="190"/>
        <v>104</v>
      </c>
      <c r="M310">
        <f t="shared" si="190"/>
        <v>116</v>
      </c>
      <c r="N310">
        <f t="shared" si="190"/>
        <v>116</v>
      </c>
      <c r="O310">
        <f t="shared" si="190"/>
        <v>116</v>
      </c>
      <c r="P310">
        <f t="shared" si="128"/>
        <v>6300000</v>
      </c>
    </row>
    <row r="311" spans="1:16" x14ac:dyDescent="0.2">
      <c r="A311">
        <v>65</v>
      </c>
      <c r="B311">
        <f t="shared" ref="B311:O311" si="191">RANK(B189,B$125:B$244,B$123)</f>
        <v>48</v>
      </c>
      <c r="C311">
        <f t="shared" si="191"/>
        <v>5</v>
      </c>
      <c r="D311">
        <f t="shared" si="191"/>
        <v>17</v>
      </c>
      <c r="E311">
        <f t="shared" si="191"/>
        <v>27</v>
      </c>
      <c r="F311">
        <f t="shared" si="191"/>
        <v>29</v>
      </c>
      <c r="G311">
        <f t="shared" si="191"/>
        <v>22</v>
      </c>
      <c r="H311">
        <f t="shared" si="191"/>
        <v>15</v>
      </c>
      <c r="I311">
        <f t="shared" si="191"/>
        <v>73</v>
      </c>
      <c r="J311">
        <f t="shared" si="191"/>
        <v>116</v>
      </c>
      <c r="K311">
        <f t="shared" si="191"/>
        <v>104</v>
      </c>
      <c r="L311">
        <f t="shared" si="191"/>
        <v>94</v>
      </c>
      <c r="M311">
        <f t="shared" si="191"/>
        <v>92</v>
      </c>
      <c r="N311">
        <f t="shared" si="191"/>
        <v>99</v>
      </c>
      <c r="O311">
        <f t="shared" si="191"/>
        <v>106</v>
      </c>
      <c r="P311">
        <f t="shared" si="128"/>
        <v>2300000</v>
      </c>
    </row>
    <row r="312" spans="1:16" x14ac:dyDescent="0.2">
      <c r="A312">
        <v>66</v>
      </c>
      <c r="B312">
        <f t="shared" ref="B312:O312" si="192">RANK(B190,B$125:B$244,B$123)</f>
        <v>67</v>
      </c>
      <c r="C312">
        <f t="shared" si="192"/>
        <v>33</v>
      </c>
      <c r="D312">
        <f t="shared" si="192"/>
        <v>49</v>
      </c>
      <c r="E312">
        <f t="shared" si="192"/>
        <v>48</v>
      </c>
      <c r="F312">
        <f t="shared" si="192"/>
        <v>35</v>
      </c>
      <c r="G312">
        <f t="shared" si="192"/>
        <v>40</v>
      </c>
      <c r="H312">
        <f t="shared" si="192"/>
        <v>48</v>
      </c>
      <c r="I312">
        <f t="shared" si="192"/>
        <v>54</v>
      </c>
      <c r="J312">
        <f t="shared" si="192"/>
        <v>88</v>
      </c>
      <c r="K312">
        <f t="shared" si="192"/>
        <v>72</v>
      </c>
      <c r="L312">
        <f t="shared" si="192"/>
        <v>73</v>
      </c>
      <c r="M312">
        <f t="shared" si="192"/>
        <v>86</v>
      </c>
      <c r="N312">
        <f t="shared" si="192"/>
        <v>81</v>
      </c>
      <c r="O312">
        <f t="shared" si="192"/>
        <v>73</v>
      </c>
      <c r="P312">
        <f t="shared" ref="P312:P366" si="193">P190</f>
        <v>1100000</v>
      </c>
    </row>
    <row r="313" spans="1:16" x14ac:dyDescent="0.2">
      <c r="A313">
        <v>67</v>
      </c>
      <c r="B313">
        <f t="shared" ref="B313:O313" si="194">RANK(B191,B$125:B$244,B$123)</f>
        <v>28</v>
      </c>
      <c r="C313">
        <f t="shared" si="194"/>
        <v>54</v>
      </c>
      <c r="D313">
        <f t="shared" si="194"/>
        <v>41</v>
      </c>
      <c r="E313">
        <f t="shared" si="194"/>
        <v>49</v>
      </c>
      <c r="F313">
        <f t="shared" si="194"/>
        <v>46</v>
      </c>
      <c r="G313">
        <f t="shared" si="194"/>
        <v>58</v>
      </c>
      <c r="H313">
        <f t="shared" si="194"/>
        <v>72</v>
      </c>
      <c r="I313">
        <f t="shared" si="194"/>
        <v>93</v>
      </c>
      <c r="J313">
        <f t="shared" si="194"/>
        <v>67</v>
      </c>
      <c r="K313">
        <f t="shared" si="194"/>
        <v>80</v>
      </c>
      <c r="L313">
        <f t="shared" si="194"/>
        <v>72</v>
      </c>
      <c r="M313">
        <f t="shared" si="194"/>
        <v>75</v>
      </c>
      <c r="N313">
        <f t="shared" si="194"/>
        <v>63</v>
      </c>
      <c r="O313">
        <f t="shared" si="194"/>
        <v>49</v>
      </c>
      <c r="P313">
        <f t="shared" si="193"/>
        <v>300000</v>
      </c>
    </row>
    <row r="314" spans="1:16" x14ac:dyDescent="0.2">
      <c r="A314">
        <v>68</v>
      </c>
      <c r="B314">
        <f t="shared" ref="B314:O314" si="195">RANK(B192,B$125:B$244,B$123)</f>
        <v>1</v>
      </c>
      <c r="C314">
        <f t="shared" si="195"/>
        <v>29</v>
      </c>
      <c r="D314">
        <f t="shared" si="195"/>
        <v>39</v>
      </c>
      <c r="E314">
        <f t="shared" si="195"/>
        <v>24</v>
      </c>
      <c r="F314">
        <f t="shared" si="195"/>
        <v>27</v>
      </c>
      <c r="G314">
        <f t="shared" si="195"/>
        <v>38</v>
      </c>
      <c r="H314">
        <f t="shared" si="195"/>
        <v>51</v>
      </c>
      <c r="I314">
        <f t="shared" si="195"/>
        <v>120</v>
      </c>
      <c r="J314">
        <f t="shared" si="195"/>
        <v>92</v>
      </c>
      <c r="K314">
        <f t="shared" si="195"/>
        <v>82</v>
      </c>
      <c r="L314">
        <f t="shared" si="195"/>
        <v>97</v>
      </c>
      <c r="M314">
        <f t="shared" si="195"/>
        <v>94</v>
      </c>
      <c r="N314">
        <f t="shared" si="195"/>
        <v>83</v>
      </c>
      <c r="O314">
        <f t="shared" si="195"/>
        <v>70</v>
      </c>
      <c r="P314">
        <f t="shared" si="193"/>
        <v>600000</v>
      </c>
    </row>
    <row r="315" spans="1:16" x14ac:dyDescent="0.2">
      <c r="A315">
        <v>69</v>
      </c>
      <c r="B315">
        <f t="shared" ref="B315:O315" si="196">RANK(B193,B$125:B$244,B$123)</f>
        <v>23</v>
      </c>
      <c r="C315">
        <f t="shared" si="196"/>
        <v>37</v>
      </c>
      <c r="D315">
        <f t="shared" si="196"/>
        <v>47</v>
      </c>
      <c r="E315">
        <f t="shared" si="196"/>
        <v>71</v>
      </c>
      <c r="F315">
        <f t="shared" si="196"/>
        <v>63</v>
      </c>
      <c r="G315">
        <f t="shared" si="196"/>
        <v>55</v>
      </c>
      <c r="H315">
        <f t="shared" si="196"/>
        <v>61</v>
      </c>
      <c r="I315">
        <f t="shared" si="196"/>
        <v>98</v>
      </c>
      <c r="J315">
        <f t="shared" si="196"/>
        <v>84</v>
      </c>
      <c r="K315">
        <f t="shared" si="196"/>
        <v>74</v>
      </c>
      <c r="L315">
        <f t="shared" si="196"/>
        <v>50</v>
      </c>
      <c r="M315">
        <f t="shared" si="196"/>
        <v>58</v>
      </c>
      <c r="N315">
        <f t="shared" si="196"/>
        <v>66</v>
      </c>
      <c r="O315">
        <f t="shared" si="196"/>
        <v>60</v>
      </c>
      <c r="P315">
        <f t="shared" si="193"/>
        <v>2100000</v>
      </c>
    </row>
    <row r="316" spans="1:16" x14ac:dyDescent="0.2">
      <c r="A316">
        <v>70</v>
      </c>
      <c r="B316">
        <f t="shared" ref="B316:O316" si="197">RANK(B194,B$125:B$244,B$123)</f>
        <v>3</v>
      </c>
      <c r="C316">
        <f t="shared" si="197"/>
        <v>10</v>
      </c>
      <c r="D316">
        <f t="shared" si="197"/>
        <v>8</v>
      </c>
      <c r="E316">
        <f t="shared" si="197"/>
        <v>8</v>
      </c>
      <c r="F316">
        <f t="shared" si="197"/>
        <v>4</v>
      </c>
      <c r="G316">
        <f t="shared" si="197"/>
        <v>3</v>
      </c>
      <c r="H316">
        <f t="shared" si="197"/>
        <v>7</v>
      </c>
      <c r="I316">
        <f t="shared" si="197"/>
        <v>118</v>
      </c>
      <c r="J316">
        <f t="shared" si="197"/>
        <v>111</v>
      </c>
      <c r="K316">
        <f t="shared" si="197"/>
        <v>113</v>
      </c>
      <c r="L316">
        <f t="shared" si="197"/>
        <v>113</v>
      </c>
      <c r="M316">
        <f t="shared" si="197"/>
        <v>117</v>
      </c>
      <c r="N316">
        <f t="shared" si="197"/>
        <v>118</v>
      </c>
      <c r="O316">
        <f t="shared" si="197"/>
        <v>114</v>
      </c>
      <c r="P316">
        <f t="shared" si="193"/>
        <v>1800000</v>
      </c>
    </row>
    <row r="317" spans="1:16" x14ac:dyDescent="0.2">
      <c r="A317">
        <v>71</v>
      </c>
      <c r="B317">
        <f t="shared" ref="B317:O317" si="198">RANK(B195,B$125:B$244,B$123)</f>
        <v>110</v>
      </c>
      <c r="C317">
        <f t="shared" si="198"/>
        <v>32</v>
      </c>
      <c r="D317">
        <f t="shared" si="198"/>
        <v>12</v>
      </c>
      <c r="E317">
        <f t="shared" si="198"/>
        <v>5</v>
      </c>
      <c r="F317">
        <f t="shared" si="198"/>
        <v>3</v>
      </c>
      <c r="G317">
        <f t="shared" si="198"/>
        <v>2</v>
      </c>
      <c r="H317">
        <f t="shared" si="198"/>
        <v>2</v>
      </c>
      <c r="I317">
        <f t="shared" si="198"/>
        <v>11</v>
      </c>
      <c r="J317">
        <f t="shared" si="198"/>
        <v>89</v>
      </c>
      <c r="K317">
        <f t="shared" si="198"/>
        <v>109</v>
      </c>
      <c r="L317">
        <f t="shared" si="198"/>
        <v>116</v>
      </c>
      <c r="M317">
        <f t="shared" si="198"/>
        <v>118</v>
      </c>
      <c r="N317">
        <f t="shared" si="198"/>
        <v>119</v>
      </c>
      <c r="O317">
        <f t="shared" si="198"/>
        <v>119</v>
      </c>
      <c r="P317">
        <f t="shared" si="193"/>
        <v>1100000</v>
      </c>
    </row>
    <row r="318" spans="1:16" x14ac:dyDescent="0.2">
      <c r="A318">
        <v>72</v>
      </c>
      <c r="B318">
        <f t="shared" ref="B318:O318" si="199">RANK(B196,B$125:B$244,B$123)</f>
        <v>13</v>
      </c>
      <c r="C318">
        <f t="shared" si="199"/>
        <v>72</v>
      </c>
      <c r="D318">
        <f t="shared" si="199"/>
        <v>84</v>
      </c>
      <c r="E318">
        <f t="shared" si="199"/>
        <v>93</v>
      </c>
      <c r="F318">
        <f t="shared" si="199"/>
        <v>89</v>
      </c>
      <c r="G318">
        <f t="shared" si="199"/>
        <v>70</v>
      </c>
      <c r="H318">
        <f t="shared" si="199"/>
        <v>68</v>
      </c>
      <c r="I318">
        <f t="shared" si="199"/>
        <v>108</v>
      </c>
      <c r="J318">
        <f t="shared" si="199"/>
        <v>49</v>
      </c>
      <c r="K318">
        <f t="shared" si="199"/>
        <v>37</v>
      </c>
      <c r="L318">
        <f t="shared" si="199"/>
        <v>28</v>
      </c>
      <c r="M318">
        <f t="shared" si="199"/>
        <v>32</v>
      </c>
      <c r="N318">
        <f t="shared" si="199"/>
        <v>51</v>
      </c>
      <c r="O318">
        <f t="shared" si="199"/>
        <v>53</v>
      </c>
      <c r="P318">
        <f t="shared" si="193"/>
        <v>1100000</v>
      </c>
    </row>
    <row r="319" spans="1:16" x14ac:dyDescent="0.2">
      <c r="A319">
        <v>73</v>
      </c>
      <c r="B319">
        <f t="shared" ref="B319:O319" si="200">RANK(B197,B$125:B$244,B$123)</f>
        <v>103</v>
      </c>
      <c r="C319">
        <f t="shared" si="200"/>
        <v>41</v>
      </c>
      <c r="D319">
        <f t="shared" si="200"/>
        <v>10</v>
      </c>
      <c r="E319">
        <f t="shared" si="200"/>
        <v>11</v>
      </c>
      <c r="F319">
        <f t="shared" si="200"/>
        <v>8</v>
      </c>
      <c r="G319">
        <f t="shared" si="200"/>
        <v>8</v>
      </c>
      <c r="H319">
        <f t="shared" si="200"/>
        <v>9</v>
      </c>
      <c r="I319">
        <f t="shared" si="200"/>
        <v>18</v>
      </c>
      <c r="J319">
        <f t="shared" si="200"/>
        <v>80</v>
      </c>
      <c r="K319">
        <f t="shared" si="200"/>
        <v>111</v>
      </c>
      <c r="L319">
        <f t="shared" si="200"/>
        <v>110</v>
      </c>
      <c r="M319">
        <f t="shared" si="200"/>
        <v>113</v>
      </c>
      <c r="N319">
        <f t="shared" si="200"/>
        <v>113</v>
      </c>
      <c r="O319">
        <f t="shared" si="200"/>
        <v>112</v>
      </c>
      <c r="P319">
        <f t="shared" si="193"/>
        <v>600000</v>
      </c>
    </row>
    <row r="320" spans="1:16" x14ac:dyDescent="0.2">
      <c r="A320">
        <v>74</v>
      </c>
      <c r="B320">
        <f t="shared" ref="B320:O320" si="201">RANK(B198,B$125:B$244,B$123)</f>
        <v>90</v>
      </c>
      <c r="C320">
        <f t="shared" si="201"/>
        <v>15</v>
      </c>
      <c r="D320">
        <f t="shared" si="201"/>
        <v>29</v>
      </c>
      <c r="E320">
        <f t="shared" si="201"/>
        <v>38</v>
      </c>
      <c r="F320">
        <f t="shared" si="201"/>
        <v>21</v>
      </c>
      <c r="G320">
        <f t="shared" si="201"/>
        <v>29</v>
      </c>
      <c r="H320">
        <f t="shared" si="201"/>
        <v>32</v>
      </c>
      <c r="I320">
        <f t="shared" si="201"/>
        <v>31</v>
      </c>
      <c r="J320">
        <f t="shared" si="201"/>
        <v>106</v>
      </c>
      <c r="K320">
        <f t="shared" si="201"/>
        <v>92</v>
      </c>
      <c r="L320">
        <f t="shared" si="201"/>
        <v>83</v>
      </c>
      <c r="M320">
        <f t="shared" si="201"/>
        <v>100</v>
      </c>
      <c r="N320">
        <f t="shared" si="201"/>
        <v>92</v>
      </c>
      <c r="O320">
        <f t="shared" si="201"/>
        <v>89</v>
      </c>
      <c r="P320">
        <f t="shared" si="193"/>
        <v>600000</v>
      </c>
    </row>
    <row r="321" spans="1:16" x14ac:dyDescent="0.2">
      <c r="A321">
        <v>75</v>
      </c>
      <c r="B321">
        <f t="shared" ref="B321:O321" si="202">RANK(B199,B$125:B$244,B$123)</f>
        <v>52</v>
      </c>
      <c r="C321">
        <f t="shared" si="202"/>
        <v>46</v>
      </c>
      <c r="D321">
        <f t="shared" si="202"/>
        <v>45</v>
      </c>
      <c r="E321">
        <f t="shared" si="202"/>
        <v>58</v>
      </c>
      <c r="F321">
        <f t="shared" si="202"/>
        <v>61</v>
      </c>
      <c r="G321">
        <f t="shared" si="202"/>
        <v>77</v>
      </c>
      <c r="H321">
        <f t="shared" si="202"/>
        <v>78</v>
      </c>
      <c r="I321">
        <f t="shared" si="202"/>
        <v>69</v>
      </c>
      <c r="J321">
        <f t="shared" si="202"/>
        <v>75</v>
      </c>
      <c r="K321">
        <f t="shared" si="202"/>
        <v>76</v>
      </c>
      <c r="L321">
        <f t="shared" si="202"/>
        <v>63</v>
      </c>
      <c r="M321">
        <f t="shared" si="202"/>
        <v>60</v>
      </c>
      <c r="N321">
        <f t="shared" si="202"/>
        <v>44</v>
      </c>
      <c r="O321">
        <f t="shared" si="202"/>
        <v>43</v>
      </c>
      <c r="P321">
        <f t="shared" si="193"/>
        <v>400000</v>
      </c>
    </row>
    <row r="322" spans="1:16" x14ac:dyDescent="0.2">
      <c r="A322">
        <v>76</v>
      </c>
      <c r="B322">
        <f t="shared" ref="B322:O322" si="203">RANK(B200,B$125:B$244,B$123)</f>
        <v>58</v>
      </c>
      <c r="C322">
        <f t="shared" si="203"/>
        <v>4</v>
      </c>
      <c r="D322">
        <f t="shared" si="203"/>
        <v>2</v>
      </c>
      <c r="E322">
        <f t="shared" si="203"/>
        <v>2</v>
      </c>
      <c r="F322">
        <f t="shared" si="203"/>
        <v>2</v>
      </c>
      <c r="G322">
        <f t="shared" si="203"/>
        <v>4</v>
      </c>
      <c r="H322">
        <f t="shared" si="203"/>
        <v>4</v>
      </c>
      <c r="I322">
        <f t="shared" si="203"/>
        <v>63</v>
      </c>
      <c r="J322">
        <f t="shared" si="203"/>
        <v>117</v>
      </c>
      <c r="K322">
        <f t="shared" si="203"/>
        <v>119</v>
      </c>
      <c r="L322">
        <f t="shared" si="203"/>
        <v>119</v>
      </c>
      <c r="M322">
        <f t="shared" si="203"/>
        <v>119</v>
      </c>
      <c r="N322">
        <f t="shared" si="203"/>
        <v>117</v>
      </c>
      <c r="O322">
        <f t="shared" si="203"/>
        <v>117</v>
      </c>
      <c r="P322">
        <f t="shared" si="193"/>
        <v>400000</v>
      </c>
    </row>
    <row r="323" spans="1:16" x14ac:dyDescent="0.2">
      <c r="A323">
        <v>77</v>
      </c>
      <c r="B323">
        <f t="shared" ref="B323:O323" si="204">RANK(B201,B$125:B$244,B$123)</f>
        <v>38</v>
      </c>
      <c r="C323">
        <f t="shared" si="204"/>
        <v>84</v>
      </c>
      <c r="D323">
        <f t="shared" si="204"/>
        <v>53</v>
      </c>
      <c r="E323">
        <f t="shared" si="204"/>
        <v>31</v>
      </c>
      <c r="F323">
        <f t="shared" si="204"/>
        <v>30</v>
      </c>
      <c r="G323">
        <f t="shared" si="204"/>
        <v>53</v>
      </c>
      <c r="H323">
        <f t="shared" si="204"/>
        <v>50</v>
      </c>
      <c r="I323">
        <f t="shared" si="204"/>
        <v>83</v>
      </c>
      <c r="J323">
        <f t="shared" si="204"/>
        <v>37</v>
      </c>
      <c r="K323">
        <f t="shared" si="204"/>
        <v>68</v>
      </c>
      <c r="L323">
        <f t="shared" si="204"/>
        <v>90</v>
      </c>
      <c r="M323">
        <f t="shared" si="204"/>
        <v>91</v>
      </c>
      <c r="N323">
        <f t="shared" si="204"/>
        <v>68</v>
      </c>
      <c r="O323">
        <f t="shared" si="204"/>
        <v>71</v>
      </c>
      <c r="P323">
        <f t="shared" si="193"/>
        <v>1600000</v>
      </c>
    </row>
    <row r="324" spans="1:16" x14ac:dyDescent="0.2">
      <c r="A324">
        <v>78</v>
      </c>
      <c r="B324">
        <f t="shared" ref="B324:O324" si="205">RANK(B202,B$125:B$244,B$123)</f>
        <v>14</v>
      </c>
      <c r="C324">
        <f t="shared" si="205"/>
        <v>35</v>
      </c>
      <c r="D324">
        <f t="shared" si="205"/>
        <v>37</v>
      </c>
      <c r="E324">
        <f t="shared" si="205"/>
        <v>52</v>
      </c>
      <c r="F324">
        <f t="shared" si="205"/>
        <v>72</v>
      </c>
      <c r="G324">
        <f t="shared" si="205"/>
        <v>83</v>
      </c>
      <c r="H324">
        <f t="shared" si="205"/>
        <v>87</v>
      </c>
      <c r="I324">
        <f t="shared" si="205"/>
        <v>107</v>
      </c>
      <c r="J324">
        <f t="shared" si="205"/>
        <v>86</v>
      </c>
      <c r="K324">
        <f t="shared" si="205"/>
        <v>84</v>
      </c>
      <c r="L324">
        <f t="shared" si="205"/>
        <v>69</v>
      </c>
      <c r="M324">
        <f t="shared" si="205"/>
        <v>49</v>
      </c>
      <c r="N324">
        <f t="shared" si="205"/>
        <v>38</v>
      </c>
      <c r="O324">
        <f t="shared" si="205"/>
        <v>34</v>
      </c>
      <c r="P324">
        <f t="shared" si="193"/>
        <v>2100000</v>
      </c>
    </row>
    <row r="325" spans="1:16" x14ac:dyDescent="0.2">
      <c r="A325">
        <v>79</v>
      </c>
      <c r="B325">
        <f t="shared" ref="B325:O325" si="206">RANK(B203,B$125:B$244,B$123)</f>
        <v>36</v>
      </c>
      <c r="C325">
        <f t="shared" si="206"/>
        <v>39</v>
      </c>
      <c r="D325">
        <f t="shared" si="206"/>
        <v>63</v>
      </c>
      <c r="E325">
        <f t="shared" si="206"/>
        <v>44</v>
      </c>
      <c r="F325">
        <f t="shared" si="206"/>
        <v>43</v>
      </c>
      <c r="G325">
        <f t="shared" si="206"/>
        <v>42</v>
      </c>
      <c r="H325">
        <f t="shared" si="206"/>
        <v>42</v>
      </c>
      <c r="I325">
        <f t="shared" si="206"/>
        <v>85</v>
      </c>
      <c r="J325">
        <f t="shared" si="206"/>
        <v>82</v>
      </c>
      <c r="K325">
        <f t="shared" si="206"/>
        <v>58</v>
      </c>
      <c r="L325">
        <f t="shared" si="206"/>
        <v>77</v>
      </c>
      <c r="M325">
        <f t="shared" si="206"/>
        <v>78</v>
      </c>
      <c r="N325">
        <f t="shared" si="206"/>
        <v>79</v>
      </c>
      <c r="O325">
        <f t="shared" si="206"/>
        <v>79</v>
      </c>
      <c r="P325">
        <f t="shared" si="193"/>
        <v>500000</v>
      </c>
    </row>
    <row r="326" spans="1:16" x14ac:dyDescent="0.2">
      <c r="A326">
        <v>80</v>
      </c>
      <c r="B326">
        <f t="shared" ref="B326:O326" si="207">RANK(B204,B$125:B$244,B$123)</f>
        <v>11</v>
      </c>
      <c r="C326">
        <f t="shared" si="207"/>
        <v>11</v>
      </c>
      <c r="D326">
        <f t="shared" si="207"/>
        <v>14</v>
      </c>
      <c r="E326">
        <f t="shared" si="207"/>
        <v>13</v>
      </c>
      <c r="F326">
        <f t="shared" si="207"/>
        <v>18</v>
      </c>
      <c r="G326">
        <f t="shared" si="207"/>
        <v>20</v>
      </c>
      <c r="H326">
        <f t="shared" si="207"/>
        <v>24</v>
      </c>
      <c r="I326">
        <f t="shared" si="207"/>
        <v>110</v>
      </c>
      <c r="J326">
        <f t="shared" si="207"/>
        <v>110</v>
      </c>
      <c r="K326">
        <f t="shared" si="207"/>
        <v>107</v>
      </c>
      <c r="L326">
        <f t="shared" si="207"/>
        <v>108</v>
      </c>
      <c r="M326">
        <f t="shared" si="207"/>
        <v>103</v>
      </c>
      <c r="N326">
        <f t="shared" si="207"/>
        <v>101</v>
      </c>
      <c r="O326">
        <f t="shared" si="207"/>
        <v>97</v>
      </c>
      <c r="P326">
        <f t="shared" si="193"/>
        <v>400000</v>
      </c>
    </row>
    <row r="327" spans="1:16" x14ac:dyDescent="0.2">
      <c r="A327">
        <v>81</v>
      </c>
      <c r="B327">
        <f t="shared" ref="B327:O327" si="208">RANK(B205,B$125:B$244,B$123)</f>
        <v>80</v>
      </c>
      <c r="C327">
        <f t="shared" si="208"/>
        <v>77</v>
      </c>
      <c r="D327">
        <f t="shared" si="208"/>
        <v>65</v>
      </c>
      <c r="E327">
        <f t="shared" si="208"/>
        <v>70</v>
      </c>
      <c r="F327">
        <f t="shared" si="208"/>
        <v>47</v>
      </c>
      <c r="G327">
        <f t="shared" si="208"/>
        <v>64</v>
      </c>
      <c r="H327">
        <f t="shared" si="208"/>
        <v>56</v>
      </c>
      <c r="I327">
        <f t="shared" si="208"/>
        <v>41</v>
      </c>
      <c r="J327">
        <f t="shared" si="208"/>
        <v>44</v>
      </c>
      <c r="K327">
        <f t="shared" si="208"/>
        <v>56</v>
      </c>
      <c r="L327">
        <f t="shared" si="208"/>
        <v>51</v>
      </c>
      <c r="M327">
        <f t="shared" si="208"/>
        <v>74</v>
      </c>
      <c r="N327">
        <f t="shared" si="208"/>
        <v>57</v>
      </c>
      <c r="O327">
        <f t="shared" si="208"/>
        <v>65</v>
      </c>
      <c r="P327">
        <f t="shared" si="193"/>
        <v>400000</v>
      </c>
    </row>
    <row r="328" spans="1:16" x14ac:dyDescent="0.2">
      <c r="A328">
        <v>82</v>
      </c>
      <c r="B328">
        <f t="shared" ref="B328:O328" si="209">RANK(B206,B$125:B$244,B$123)</f>
        <v>34</v>
      </c>
      <c r="C328">
        <f t="shared" si="209"/>
        <v>18</v>
      </c>
      <c r="D328">
        <f t="shared" si="209"/>
        <v>30</v>
      </c>
      <c r="E328">
        <f t="shared" si="209"/>
        <v>42</v>
      </c>
      <c r="F328">
        <f t="shared" si="209"/>
        <v>41</v>
      </c>
      <c r="G328">
        <f t="shared" si="209"/>
        <v>43</v>
      </c>
      <c r="H328">
        <f t="shared" si="209"/>
        <v>39</v>
      </c>
      <c r="I328">
        <f t="shared" si="209"/>
        <v>87</v>
      </c>
      <c r="J328">
        <f t="shared" si="209"/>
        <v>103</v>
      </c>
      <c r="K328">
        <f t="shared" si="209"/>
        <v>91</v>
      </c>
      <c r="L328">
        <f t="shared" si="209"/>
        <v>79</v>
      </c>
      <c r="M328">
        <f t="shared" si="209"/>
        <v>80</v>
      </c>
      <c r="N328">
        <f t="shared" si="209"/>
        <v>78</v>
      </c>
      <c r="O328">
        <f t="shared" si="209"/>
        <v>82</v>
      </c>
      <c r="P328">
        <f t="shared" si="193"/>
        <v>400000</v>
      </c>
    </row>
    <row r="329" spans="1:16" x14ac:dyDescent="0.2">
      <c r="A329">
        <v>83</v>
      </c>
      <c r="B329">
        <f t="shared" ref="B329:O329" si="210">RANK(B207,B$125:B$244,B$123)</f>
        <v>2</v>
      </c>
      <c r="C329">
        <f t="shared" si="210"/>
        <v>2</v>
      </c>
      <c r="D329">
        <f t="shared" si="210"/>
        <v>9</v>
      </c>
      <c r="E329">
        <f t="shared" si="210"/>
        <v>9</v>
      </c>
      <c r="F329">
        <f t="shared" si="210"/>
        <v>15</v>
      </c>
      <c r="G329">
        <f t="shared" si="210"/>
        <v>17</v>
      </c>
      <c r="H329">
        <f t="shared" si="210"/>
        <v>17</v>
      </c>
      <c r="I329">
        <f t="shared" si="210"/>
        <v>119</v>
      </c>
      <c r="J329">
        <f t="shared" si="210"/>
        <v>119</v>
      </c>
      <c r="K329">
        <f t="shared" si="210"/>
        <v>112</v>
      </c>
      <c r="L329">
        <f t="shared" si="210"/>
        <v>112</v>
      </c>
      <c r="M329">
        <f t="shared" si="210"/>
        <v>106</v>
      </c>
      <c r="N329">
        <f t="shared" si="210"/>
        <v>104</v>
      </c>
      <c r="O329">
        <f t="shared" si="210"/>
        <v>104</v>
      </c>
      <c r="P329">
        <f t="shared" si="193"/>
        <v>400000</v>
      </c>
    </row>
    <row r="330" spans="1:16" x14ac:dyDescent="0.2">
      <c r="A330">
        <v>84</v>
      </c>
      <c r="B330">
        <f t="shared" ref="B330:O330" si="211">RANK(B208,B$125:B$244,B$123)</f>
        <v>27</v>
      </c>
      <c r="C330">
        <f t="shared" si="211"/>
        <v>57</v>
      </c>
      <c r="D330">
        <f t="shared" si="211"/>
        <v>46</v>
      </c>
      <c r="E330">
        <f t="shared" si="211"/>
        <v>3</v>
      </c>
      <c r="F330">
        <f t="shared" si="211"/>
        <v>6</v>
      </c>
      <c r="G330">
        <f t="shared" si="211"/>
        <v>7</v>
      </c>
      <c r="H330">
        <f t="shared" si="211"/>
        <v>10</v>
      </c>
      <c r="I330">
        <f t="shared" si="211"/>
        <v>94</v>
      </c>
      <c r="J330">
        <f t="shared" si="211"/>
        <v>64</v>
      </c>
      <c r="K330">
        <f t="shared" si="211"/>
        <v>75</v>
      </c>
      <c r="L330">
        <f t="shared" si="211"/>
        <v>118</v>
      </c>
      <c r="M330">
        <f t="shared" si="211"/>
        <v>115</v>
      </c>
      <c r="N330">
        <f t="shared" si="211"/>
        <v>114</v>
      </c>
      <c r="O330">
        <f t="shared" si="211"/>
        <v>111</v>
      </c>
      <c r="P330">
        <f t="shared" si="193"/>
        <v>400000</v>
      </c>
    </row>
    <row r="331" spans="1:16" x14ac:dyDescent="0.2">
      <c r="A331">
        <v>85</v>
      </c>
      <c r="B331">
        <f t="shared" ref="B331:O331" si="212">RANK(B209,B$125:B$244,B$123)</f>
        <v>47</v>
      </c>
      <c r="C331">
        <f t="shared" si="212"/>
        <v>58</v>
      </c>
      <c r="D331">
        <f t="shared" si="212"/>
        <v>27</v>
      </c>
      <c r="E331">
        <f t="shared" si="212"/>
        <v>14</v>
      </c>
      <c r="F331">
        <f t="shared" si="212"/>
        <v>17</v>
      </c>
      <c r="G331">
        <f t="shared" si="212"/>
        <v>13</v>
      </c>
      <c r="H331">
        <f t="shared" si="212"/>
        <v>20</v>
      </c>
      <c r="I331">
        <f t="shared" si="212"/>
        <v>74</v>
      </c>
      <c r="J331">
        <f t="shared" si="212"/>
        <v>63</v>
      </c>
      <c r="K331">
        <f t="shared" si="212"/>
        <v>94</v>
      </c>
      <c r="L331">
        <f t="shared" si="212"/>
        <v>107</v>
      </c>
      <c r="M331">
        <f t="shared" si="212"/>
        <v>104</v>
      </c>
      <c r="N331">
        <f t="shared" si="212"/>
        <v>108</v>
      </c>
      <c r="O331">
        <f t="shared" si="212"/>
        <v>101</v>
      </c>
      <c r="P331">
        <f t="shared" si="193"/>
        <v>400000</v>
      </c>
    </row>
    <row r="332" spans="1:16" x14ac:dyDescent="0.2">
      <c r="A332">
        <v>86</v>
      </c>
      <c r="B332">
        <f t="shared" ref="B332:O332" si="213">RANK(B210,B$125:B$244,B$123)</f>
        <v>6</v>
      </c>
      <c r="C332">
        <f t="shared" si="213"/>
        <v>3</v>
      </c>
      <c r="D332">
        <f t="shared" si="213"/>
        <v>7</v>
      </c>
      <c r="E332">
        <f t="shared" si="213"/>
        <v>6</v>
      </c>
      <c r="F332">
        <f t="shared" si="213"/>
        <v>9</v>
      </c>
      <c r="G332">
        <f t="shared" si="213"/>
        <v>10</v>
      </c>
      <c r="H332">
        <f t="shared" si="213"/>
        <v>12</v>
      </c>
      <c r="I332">
        <f t="shared" si="213"/>
        <v>115</v>
      </c>
      <c r="J332">
        <f t="shared" si="213"/>
        <v>118</v>
      </c>
      <c r="K332">
        <f t="shared" si="213"/>
        <v>114</v>
      </c>
      <c r="L332">
        <f t="shared" si="213"/>
        <v>115</v>
      </c>
      <c r="M332">
        <f t="shared" si="213"/>
        <v>112</v>
      </c>
      <c r="N332">
        <f t="shared" si="213"/>
        <v>111</v>
      </c>
      <c r="O332">
        <f t="shared" si="213"/>
        <v>109</v>
      </c>
      <c r="P332">
        <f t="shared" si="193"/>
        <v>300000</v>
      </c>
    </row>
    <row r="333" spans="1:16" x14ac:dyDescent="0.2">
      <c r="A333">
        <v>87</v>
      </c>
      <c r="B333">
        <f t="shared" ref="B333:O333" si="214">RANK(B211,B$125:B$244,B$123)</f>
        <v>61</v>
      </c>
      <c r="C333">
        <f t="shared" si="214"/>
        <v>14</v>
      </c>
      <c r="D333">
        <f t="shared" si="214"/>
        <v>5</v>
      </c>
      <c r="E333">
        <f t="shared" si="214"/>
        <v>7</v>
      </c>
      <c r="F333">
        <f t="shared" si="214"/>
        <v>10</v>
      </c>
      <c r="G333">
        <f t="shared" si="214"/>
        <v>14</v>
      </c>
      <c r="H333">
        <f t="shared" si="214"/>
        <v>13</v>
      </c>
      <c r="I333">
        <f t="shared" si="214"/>
        <v>60</v>
      </c>
      <c r="J333">
        <f t="shared" si="214"/>
        <v>107</v>
      </c>
      <c r="K333">
        <f t="shared" si="214"/>
        <v>116</v>
      </c>
      <c r="L333">
        <f t="shared" si="214"/>
        <v>114</v>
      </c>
      <c r="M333">
        <f t="shared" si="214"/>
        <v>111</v>
      </c>
      <c r="N333">
        <f t="shared" si="214"/>
        <v>107</v>
      </c>
      <c r="O333">
        <f t="shared" si="214"/>
        <v>108</v>
      </c>
      <c r="P333">
        <f t="shared" si="193"/>
        <v>200000</v>
      </c>
    </row>
    <row r="334" spans="1:16" x14ac:dyDescent="0.2">
      <c r="A334">
        <v>88</v>
      </c>
      <c r="B334">
        <f t="shared" ref="B334:O334" si="215">RANK(B212,B$125:B$244,B$123)</f>
        <v>8</v>
      </c>
      <c r="C334">
        <f t="shared" si="215"/>
        <v>22</v>
      </c>
      <c r="D334">
        <f t="shared" si="215"/>
        <v>34</v>
      </c>
      <c r="E334">
        <f t="shared" si="215"/>
        <v>29</v>
      </c>
      <c r="F334">
        <f t="shared" si="215"/>
        <v>40</v>
      </c>
      <c r="G334">
        <f t="shared" si="215"/>
        <v>25</v>
      </c>
      <c r="H334">
        <f t="shared" si="215"/>
        <v>36</v>
      </c>
      <c r="I334">
        <f t="shared" si="215"/>
        <v>113</v>
      </c>
      <c r="J334">
        <f t="shared" si="215"/>
        <v>99</v>
      </c>
      <c r="K334">
        <f t="shared" si="215"/>
        <v>87</v>
      </c>
      <c r="L334">
        <f t="shared" si="215"/>
        <v>92</v>
      </c>
      <c r="M334">
        <f t="shared" si="215"/>
        <v>81</v>
      </c>
      <c r="N334">
        <f t="shared" si="215"/>
        <v>96</v>
      </c>
      <c r="O334">
        <f t="shared" si="215"/>
        <v>85</v>
      </c>
      <c r="P334">
        <f t="shared" si="193"/>
        <v>200000</v>
      </c>
    </row>
    <row r="335" spans="1:16" x14ac:dyDescent="0.2">
      <c r="A335">
        <v>89</v>
      </c>
      <c r="B335">
        <f t="shared" ref="B335:O335" si="216">RANK(B213,B$125:B$244,B$123)</f>
        <v>29</v>
      </c>
      <c r="C335">
        <f t="shared" si="216"/>
        <v>76</v>
      </c>
      <c r="D335">
        <f t="shared" si="216"/>
        <v>90</v>
      </c>
      <c r="E335">
        <f t="shared" si="216"/>
        <v>95</v>
      </c>
      <c r="F335">
        <f t="shared" si="216"/>
        <v>91</v>
      </c>
      <c r="G335">
        <f t="shared" si="216"/>
        <v>54</v>
      </c>
      <c r="H335">
        <f t="shared" si="216"/>
        <v>28</v>
      </c>
      <c r="I335">
        <f t="shared" si="216"/>
        <v>92</v>
      </c>
      <c r="J335">
        <f t="shared" si="216"/>
        <v>45</v>
      </c>
      <c r="K335">
        <f t="shared" si="216"/>
        <v>31</v>
      </c>
      <c r="L335">
        <f t="shared" si="216"/>
        <v>26</v>
      </c>
      <c r="M335">
        <f t="shared" si="216"/>
        <v>30</v>
      </c>
      <c r="N335">
        <f t="shared" si="216"/>
        <v>67</v>
      </c>
      <c r="O335">
        <f t="shared" si="216"/>
        <v>93</v>
      </c>
      <c r="P335">
        <f t="shared" si="193"/>
        <v>200000</v>
      </c>
    </row>
    <row r="336" spans="1:16" x14ac:dyDescent="0.2">
      <c r="A336">
        <v>90</v>
      </c>
      <c r="B336">
        <f t="shared" ref="B336:O336" si="217">RANK(B214,B$125:B$244,B$123)</f>
        <v>16</v>
      </c>
      <c r="C336">
        <f t="shared" si="217"/>
        <v>23</v>
      </c>
      <c r="D336">
        <f t="shared" si="217"/>
        <v>26</v>
      </c>
      <c r="E336">
        <f t="shared" si="217"/>
        <v>23</v>
      </c>
      <c r="F336">
        <f t="shared" si="217"/>
        <v>34</v>
      </c>
      <c r="G336">
        <f t="shared" si="217"/>
        <v>46</v>
      </c>
      <c r="H336">
        <f t="shared" si="217"/>
        <v>34</v>
      </c>
      <c r="I336">
        <f t="shared" si="217"/>
        <v>105</v>
      </c>
      <c r="J336">
        <f t="shared" si="217"/>
        <v>98</v>
      </c>
      <c r="K336">
        <f t="shared" si="217"/>
        <v>95</v>
      </c>
      <c r="L336">
        <f t="shared" si="217"/>
        <v>98</v>
      </c>
      <c r="M336">
        <f t="shared" si="217"/>
        <v>87</v>
      </c>
      <c r="N336">
        <f t="shared" si="217"/>
        <v>75</v>
      </c>
      <c r="O336">
        <f t="shared" si="217"/>
        <v>87</v>
      </c>
      <c r="P336">
        <f t="shared" si="193"/>
        <v>200000</v>
      </c>
    </row>
    <row r="337" spans="1:16" x14ac:dyDescent="0.2">
      <c r="A337">
        <v>91</v>
      </c>
      <c r="B337">
        <f t="shared" ref="B337:O337" si="218">RANK(B215,B$125:B$244,B$123)</f>
        <v>5</v>
      </c>
      <c r="C337">
        <f t="shared" si="218"/>
        <v>45</v>
      </c>
      <c r="D337">
        <f t="shared" si="218"/>
        <v>22</v>
      </c>
      <c r="E337">
        <f t="shared" si="218"/>
        <v>36</v>
      </c>
      <c r="F337">
        <f t="shared" si="218"/>
        <v>38</v>
      </c>
      <c r="G337">
        <f t="shared" si="218"/>
        <v>44</v>
      </c>
      <c r="H337">
        <f t="shared" si="218"/>
        <v>49</v>
      </c>
      <c r="I337">
        <f t="shared" si="218"/>
        <v>116</v>
      </c>
      <c r="J337">
        <f t="shared" si="218"/>
        <v>76</v>
      </c>
      <c r="K337">
        <f t="shared" si="218"/>
        <v>99</v>
      </c>
      <c r="L337">
        <f t="shared" si="218"/>
        <v>85</v>
      </c>
      <c r="M337">
        <f t="shared" si="218"/>
        <v>83</v>
      </c>
      <c r="N337">
        <f t="shared" si="218"/>
        <v>77</v>
      </c>
      <c r="O337">
        <f t="shared" si="218"/>
        <v>72</v>
      </c>
      <c r="P337">
        <f t="shared" si="193"/>
        <v>100000</v>
      </c>
    </row>
    <row r="338" spans="1:16" x14ac:dyDescent="0.2">
      <c r="A338">
        <v>92</v>
      </c>
      <c r="B338">
        <f t="shared" ref="B338:O338" si="219">RANK(B216,B$125:B$244,B$123)</f>
        <v>33</v>
      </c>
      <c r="C338">
        <f t="shared" si="219"/>
        <v>8</v>
      </c>
      <c r="D338">
        <f t="shared" si="219"/>
        <v>19</v>
      </c>
      <c r="E338">
        <f t="shared" si="219"/>
        <v>20</v>
      </c>
      <c r="F338">
        <f t="shared" si="219"/>
        <v>22</v>
      </c>
      <c r="G338">
        <f t="shared" si="219"/>
        <v>19</v>
      </c>
      <c r="H338">
        <f t="shared" si="219"/>
        <v>14</v>
      </c>
      <c r="I338">
        <f t="shared" si="219"/>
        <v>88</v>
      </c>
      <c r="J338">
        <f t="shared" si="219"/>
        <v>113</v>
      </c>
      <c r="K338">
        <f t="shared" si="219"/>
        <v>102</v>
      </c>
      <c r="L338">
        <f t="shared" si="219"/>
        <v>101</v>
      </c>
      <c r="M338">
        <f t="shared" si="219"/>
        <v>99</v>
      </c>
      <c r="N338">
        <f t="shared" si="219"/>
        <v>102</v>
      </c>
      <c r="O338">
        <f t="shared" si="219"/>
        <v>107</v>
      </c>
      <c r="P338">
        <f t="shared" si="193"/>
        <v>100000</v>
      </c>
    </row>
    <row r="339" spans="1:16" x14ac:dyDescent="0.2">
      <c r="A339">
        <v>93</v>
      </c>
      <c r="B339">
        <f t="shared" ref="B339:O339" si="220">RANK(B217,B$125:B$244,B$123)</f>
        <v>31</v>
      </c>
      <c r="C339">
        <f t="shared" si="220"/>
        <v>24</v>
      </c>
      <c r="D339">
        <f t="shared" si="220"/>
        <v>18</v>
      </c>
      <c r="E339">
        <f t="shared" si="220"/>
        <v>21</v>
      </c>
      <c r="F339">
        <f t="shared" si="220"/>
        <v>31</v>
      </c>
      <c r="G339">
        <f t="shared" si="220"/>
        <v>34</v>
      </c>
      <c r="H339">
        <f t="shared" si="220"/>
        <v>46</v>
      </c>
      <c r="I339">
        <f t="shared" si="220"/>
        <v>90</v>
      </c>
      <c r="J339">
        <f t="shared" si="220"/>
        <v>97</v>
      </c>
      <c r="K339">
        <f t="shared" si="220"/>
        <v>103</v>
      </c>
      <c r="L339">
        <f t="shared" si="220"/>
        <v>100</v>
      </c>
      <c r="M339">
        <f t="shared" si="220"/>
        <v>90</v>
      </c>
      <c r="N339">
        <f t="shared" si="220"/>
        <v>87</v>
      </c>
      <c r="O339">
        <f t="shared" si="220"/>
        <v>75</v>
      </c>
      <c r="P339">
        <f t="shared" si="193"/>
        <v>100000</v>
      </c>
    </row>
    <row r="340" spans="1:16" x14ac:dyDescent="0.2">
      <c r="A340">
        <v>94</v>
      </c>
      <c r="B340">
        <f t="shared" ref="B340:O340" si="221">RANK(B218,B$125:B$244,B$123)</f>
        <v>9</v>
      </c>
      <c r="C340">
        <f t="shared" si="221"/>
        <v>20</v>
      </c>
      <c r="D340">
        <f t="shared" si="221"/>
        <v>31</v>
      </c>
      <c r="E340">
        <f t="shared" si="221"/>
        <v>15</v>
      </c>
      <c r="F340">
        <f t="shared" si="221"/>
        <v>13</v>
      </c>
      <c r="G340">
        <f t="shared" si="221"/>
        <v>21</v>
      </c>
      <c r="H340">
        <f t="shared" si="221"/>
        <v>23</v>
      </c>
      <c r="I340">
        <f t="shared" si="221"/>
        <v>112</v>
      </c>
      <c r="J340">
        <f t="shared" si="221"/>
        <v>101</v>
      </c>
      <c r="K340">
        <f t="shared" si="221"/>
        <v>90</v>
      </c>
      <c r="L340">
        <f t="shared" si="221"/>
        <v>106</v>
      </c>
      <c r="M340">
        <f t="shared" si="221"/>
        <v>108</v>
      </c>
      <c r="N340">
        <f t="shared" si="221"/>
        <v>100</v>
      </c>
      <c r="O340">
        <f t="shared" si="221"/>
        <v>98</v>
      </c>
      <c r="P340">
        <f t="shared" si="193"/>
        <v>100000</v>
      </c>
    </row>
    <row r="341" spans="1:16" x14ac:dyDescent="0.2">
      <c r="A341">
        <v>95</v>
      </c>
      <c r="B341">
        <f t="shared" ref="B341:O341" si="222">RANK(B219,B$125:B$244,B$123)</f>
        <v>21</v>
      </c>
      <c r="C341">
        <f t="shared" si="222"/>
        <v>43</v>
      </c>
      <c r="D341">
        <f t="shared" si="222"/>
        <v>52</v>
      </c>
      <c r="E341">
        <f t="shared" si="222"/>
        <v>41</v>
      </c>
      <c r="F341">
        <f t="shared" si="222"/>
        <v>52</v>
      </c>
      <c r="G341">
        <f t="shared" si="222"/>
        <v>66</v>
      </c>
      <c r="H341">
        <f t="shared" si="222"/>
        <v>52</v>
      </c>
      <c r="I341">
        <f t="shared" si="222"/>
        <v>100</v>
      </c>
      <c r="J341">
        <f t="shared" si="222"/>
        <v>78</v>
      </c>
      <c r="K341">
        <f t="shared" si="222"/>
        <v>69</v>
      </c>
      <c r="L341">
        <f t="shared" si="222"/>
        <v>80</v>
      </c>
      <c r="M341">
        <f t="shared" si="222"/>
        <v>69</v>
      </c>
      <c r="N341">
        <f t="shared" si="222"/>
        <v>55</v>
      </c>
      <c r="O341">
        <f t="shared" si="222"/>
        <v>69</v>
      </c>
      <c r="P341">
        <f t="shared" si="193"/>
        <v>100000</v>
      </c>
    </row>
    <row r="342" spans="1:16" x14ac:dyDescent="0.2">
      <c r="A342">
        <v>96</v>
      </c>
      <c r="B342">
        <f t="shared" ref="B342:O342" si="223">RANK(B220,B$125:B$244,B$123)</f>
        <v>35</v>
      </c>
      <c r="C342">
        <f t="shared" si="223"/>
        <v>90</v>
      </c>
      <c r="D342">
        <f t="shared" si="223"/>
        <v>101</v>
      </c>
      <c r="E342">
        <f t="shared" si="223"/>
        <v>107</v>
      </c>
      <c r="F342">
        <f t="shared" si="223"/>
        <v>93</v>
      </c>
      <c r="G342">
        <f t="shared" si="223"/>
        <v>92</v>
      </c>
      <c r="H342">
        <f t="shared" si="223"/>
        <v>79</v>
      </c>
      <c r="I342">
        <f t="shared" si="223"/>
        <v>86</v>
      </c>
      <c r="J342">
        <f t="shared" si="223"/>
        <v>31</v>
      </c>
      <c r="K342">
        <f t="shared" si="223"/>
        <v>20</v>
      </c>
      <c r="L342">
        <f t="shared" si="223"/>
        <v>14</v>
      </c>
      <c r="M342">
        <f t="shared" si="223"/>
        <v>28</v>
      </c>
      <c r="N342">
        <f t="shared" si="223"/>
        <v>29</v>
      </c>
      <c r="O342">
        <f t="shared" si="223"/>
        <v>42</v>
      </c>
      <c r="P342">
        <f t="shared" si="193"/>
        <v>100000</v>
      </c>
    </row>
    <row r="343" spans="1:16" x14ac:dyDescent="0.2">
      <c r="A343">
        <v>97</v>
      </c>
      <c r="B343">
        <f t="shared" ref="B343:O343" si="224">RANK(B221,B$125:B$244,B$123)</f>
        <v>50</v>
      </c>
      <c r="C343">
        <f t="shared" si="224"/>
        <v>30</v>
      </c>
      <c r="D343">
        <f t="shared" si="224"/>
        <v>72</v>
      </c>
      <c r="E343">
        <f t="shared" si="224"/>
        <v>82</v>
      </c>
      <c r="F343">
        <f t="shared" si="224"/>
        <v>83</v>
      </c>
      <c r="G343">
        <f t="shared" si="224"/>
        <v>45</v>
      </c>
      <c r="H343">
        <f t="shared" si="224"/>
        <v>33</v>
      </c>
      <c r="I343">
        <f t="shared" si="224"/>
        <v>71</v>
      </c>
      <c r="J343">
        <f t="shared" si="224"/>
        <v>91</v>
      </c>
      <c r="K343">
        <f t="shared" si="224"/>
        <v>49</v>
      </c>
      <c r="L343">
        <f t="shared" si="224"/>
        <v>39</v>
      </c>
      <c r="M343">
        <f t="shared" si="224"/>
        <v>38</v>
      </c>
      <c r="N343">
        <f t="shared" si="224"/>
        <v>76</v>
      </c>
      <c r="O343">
        <f t="shared" si="224"/>
        <v>88</v>
      </c>
      <c r="P343">
        <f t="shared" si="193"/>
        <v>100000</v>
      </c>
    </row>
    <row r="344" spans="1:16" x14ac:dyDescent="0.2">
      <c r="A344">
        <v>98</v>
      </c>
      <c r="B344">
        <f t="shared" ref="B344:O344" si="225">RANK(B222,B$125:B$244,B$123)</f>
        <v>97</v>
      </c>
      <c r="C344">
        <f t="shared" si="225"/>
        <v>82</v>
      </c>
      <c r="D344">
        <f t="shared" si="225"/>
        <v>60</v>
      </c>
      <c r="E344">
        <f t="shared" si="225"/>
        <v>77</v>
      </c>
      <c r="F344">
        <f t="shared" si="225"/>
        <v>64</v>
      </c>
      <c r="G344">
        <f t="shared" si="225"/>
        <v>57</v>
      </c>
      <c r="H344">
        <f t="shared" si="225"/>
        <v>40</v>
      </c>
      <c r="I344">
        <f t="shared" si="225"/>
        <v>24</v>
      </c>
      <c r="J344">
        <f t="shared" si="225"/>
        <v>39</v>
      </c>
      <c r="K344">
        <f t="shared" si="225"/>
        <v>61</v>
      </c>
      <c r="L344">
        <f t="shared" si="225"/>
        <v>44</v>
      </c>
      <c r="M344">
        <f t="shared" si="225"/>
        <v>57</v>
      </c>
      <c r="N344">
        <f t="shared" si="225"/>
        <v>64</v>
      </c>
      <c r="O344">
        <f t="shared" si="225"/>
        <v>81</v>
      </c>
      <c r="P344">
        <f t="shared" si="193"/>
        <v>100000</v>
      </c>
    </row>
    <row r="345" spans="1:16" x14ac:dyDescent="0.2">
      <c r="A345">
        <v>99</v>
      </c>
      <c r="B345">
        <f t="shared" ref="B345:O345" si="226">RANK(B223,B$125:B$244,B$123)</f>
        <v>46</v>
      </c>
      <c r="C345">
        <f t="shared" si="226"/>
        <v>56</v>
      </c>
      <c r="D345">
        <f t="shared" si="226"/>
        <v>42</v>
      </c>
      <c r="E345">
        <f t="shared" si="226"/>
        <v>30</v>
      </c>
      <c r="F345">
        <f t="shared" si="226"/>
        <v>28</v>
      </c>
      <c r="G345">
        <f t="shared" si="226"/>
        <v>35</v>
      </c>
      <c r="H345">
        <f t="shared" si="226"/>
        <v>29</v>
      </c>
      <c r="I345">
        <f t="shared" si="226"/>
        <v>75</v>
      </c>
      <c r="J345">
        <f t="shared" si="226"/>
        <v>65</v>
      </c>
      <c r="K345">
        <f t="shared" si="226"/>
        <v>79</v>
      </c>
      <c r="L345">
        <f t="shared" si="226"/>
        <v>91</v>
      </c>
      <c r="M345">
        <f t="shared" si="226"/>
        <v>93</v>
      </c>
      <c r="N345">
        <f t="shared" si="226"/>
        <v>86</v>
      </c>
      <c r="O345">
        <f t="shared" si="226"/>
        <v>92</v>
      </c>
      <c r="P345">
        <f t="shared" si="193"/>
        <v>100000</v>
      </c>
    </row>
    <row r="346" spans="1:16" x14ac:dyDescent="0.2">
      <c r="A346">
        <v>100</v>
      </c>
      <c r="B346">
        <f t="shared" ref="B346:O346" si="227">RANK(B224,B$125:B$244,B$123)</f>
        <v>45</v>
      </c>
      <c r="C346">
        <f t="shared" si="227"/>
        <v>47</v>
      </c>
      <c r="D346">
        <f t="shared" si="227"/>
        <v>25</v>
      </c>
      <c r="E346">
        <f t="shared" si="227"/>
        <v>18</v>
      </c>
      <c r="F346">
        <f t="shared" si="227"/>
        <v>24</v>
      </c>
      <c r="G346">
        <f t="shared" si="227"/>
        <v>11</v>
      </c>
      <c r="H346">
        <f t="shared" si="227"/>
        <v>6</v>
      </c>
      <c r="I346">
        <f t="shared" si="227"/>
        <v>76</v>
      </c>
      <c r="J346">
        <f t="shared" si="227"/>
        <v>74</v>
      </c>
      <c r="K346">
        <f t="shared" si="227"/>
        <v>96</v>
      </c>
      <c r="L346">
        <f t="shared" si="227"/>
        <v>103</v>
      </c>
      <c r="M346">
        <f t="shared" si="227"/>
        <v>97</v>
      </c>
      <c r="N346">
        <f t="shared" si="227"/>
        <v>110</v>
      </c>
      <c r="O346">
        <f t="shared" si="227"/>
        <v>115</v>
      </c>
      <c r="P346">
        <f t="shared" si="193"/>
        <v>100000</v>
      </c>
    </row>
    <row r="347" spans="1:16" x14ac:dyDescent="0.2">
      <c r="A347">
        <v>101</v>
      </c>
      <c r="B347">
        <f t="shared" ref="B347:O347" si="228">RANK(B225,B$125:B$244,B$123)</f>
        <v>32</v>
      </c>
      <c r="C347">
        <f t="shared" si="228"/>
        <v>9</v>
      </c>
      <c r="D347">
        <f t="shared" si="228"/>
        <v>4</v>
      </c>
      <c r="E347">
        <f t="shared" si="228"/>
        <v>10</v>
      </c>
      <c r="F347">
        <f t="shared" si="228"/>
        <v>14</v>
      </c>
      <c r="G347">
        <f t="shared" si="228"/>
        <v>9</v>
      </c>
      <c r="H347">
        <f t="shared" si="228"/>
        <v>3</v>
      </c>
      <c r="I347">
        <f t="shared" si="228"/>
        <v>89</v>
      </c>
      <c r="J347">
        <f t="shared" si="228"/>
        <v>112</v>
      </c>
      <c r="K347">
        <f t="shared" si="228"/>
        <v>117</v>
      </c>
      <c r="L347">
        <f t="shared" si="228"/>
        <v>111</v>
      </c>
      <c r="M347">
        <f t="shared" si="228"/>
        <v>107</v>
      </c>
      <c r="N347">
        <f t="shared" si="228"/>
        <v>112</v>
      </c>
      <c r="O347">
        <f t="shared" si="228"/>
        <v>118</v>
      </c>
      <c r="P347">
        <f t="shared" si="193"/>
        <v>100000</v>
      </c>
    </row>
    <row r="348" spans="1:16" x14ac:dyDescent="0.2">
      <c r="A348">
        <v>102</v>
      </c>
      <c r="B348">
        <f t="shared" ref="B348:O348" si="229">RANK(B226,B$125:B$244,B$123)</f>
        <v>30</v>
      </c>
      <c r="C348">
        <f t="shared" si="229"/>
        <v>36</v>
      </c>
      <c r="D348">
        <f t="shared" si="229"/>
        <v>15</v>
      </c>
      <c r="E348">
        <f t="shared" si="229"/>
        <v>12</v>
      </c>
      <c r="F348">
        <f t="shared" si="229"/>
        <v>20</v>
      </c>
      <c r="G348">
        <f t="shared" si="229"/>
        <v>30</v>
      </c>
      <c r="H348">
        <f t="shared" si="229"/>
        <v>22</v>
      </c>
      <c r="I348">
        <f t="shared" si="229"/>
        <v>91</v>
      </c>
      <c r="J348">
        <f t="shared" si="229"/>
        <v>85</v>
      </c>
      <c r="K348">
        <f t="shared" si="229"/>
        <v>106</v>
      </c>
      <c r="L348">
        <f t="shared" si="229"/>
        <v>109</v>
      </c>
      <c r="M348">
        <f t="shared" si="229"/>
        <v>101</v>
      </c>
      <c r="N348">
        <f t="shared" si="229"/>
        <v>91</v>
      </c>
      <c r="O348">
        <f t="shared" si="229"/>
        <v>99</v>
      </c>
      <c r="P348">
        <f t="shared" si="193"/>
        <v>100000</v>
      </c>
    </row>
    <row r="349" spans="1:16" x14ac:dyDescent="0.2">
      <c r="A349">
        <v>103</v>
      </c>
      <c r="B349">
        <f t="shared" ref="B349:O349" si="230">RANK(B227,B$125:B$244,B$123)</f>
        <v>64</v>
      </c>
      <c r="C349">
        <f t="shared" si="230"/>
        <v>101</v>
      </c>
      <c r="D349">
        <f t="shared" si="230"/>
        <v>114</v>
      </c>
      <c r="E349">
        <f t="shared" si="230"/>
        <v>115</v>
      </c>
      <c r="F349">
        <f t="shared" si="230"/>
        <v>112</v>
      </c>
      <c r="G349">
        <f t="shared" si="230"/>
        <v>109</v>
      </c>
      <c r="H349">
        <f t="shared" si="230"/>
        <v>105</v>
      </c>
      <c r="I349">
        <f t="shared" si="230"/>
        <v>57</v>
      </c>
      <c r="J349">
        <f t="shared" si="230"/>
        <v>20</v>
      </c>
      <c r="K349">
        <f t="shared" si="230"/>
        <v>7</v>
      </c>
      <c r="L349">
        <f t="shared" si="230"/>
        <v>6</v>
      </c>
      <c r="M349">
        <f t="shared" si="230"/>
        <v>9</v>
      </c>
      <c r="N349">
        <f t="shared" si="230"/>
        <v>12</v>
      </c>
      <c r="O349">
        <f t="shared" si="230"/>
        <v>16</v>
      </c>
      <c r="P349">
        <f t="shared" si="193"/>
        <v>500000</v>
      </c>
    </row>
    <row r="350" spans="1:16" x14ac:dyDescent="0.2">
      <c r="A350">
        <v>104</v>
      </c>
      <c r="B350">
        <f t="shared" ref="B350:O350" si="231">RANK(B228,B$125:B$244,B$123)</f>
        <v>43</v>
      </c>
      <c r="C350">
        <f t="shared" si="231"/>
        <v>34</v>
      </c>
      <c r="D350">
        <f t="shared" si="231"/>
        <v>57</v>
      </c>
      <c r="E350">
        <f t="shared" si="231"/>
        <v>60</v>
      </c>
      <c r="F350">
        <f t="shared" si="231"/>
        <v>58</v>
      </c>
      <c r="G350">
        <f t="shared" si="231"/>
        <v>56</v>
      </c>
      <c r="H350">
        <f t="shared" si="231"/>
        <v>60</v>
      </c>
      <c r="I350">
        <f t="shared" si="231"/>
        <v>78</v>
      </c>
      <c r="J350">
        <f t="shared" si="231"/>
        <v>87</v>
      </c>
      <c r="K350">
        <f t="shared" si="231"/>
        <v>64</v>
      </c>
      <c r="L350">
        <f t="shared" si="231"/>
        <v>61</v>
      </c>
      <c r="M350">
        <f t="shared" si="231"/>
        <v>63</v>
      </c>
      <c r="N350">
        <f t="shared" si="231"/>
        <v>65</v>
      </c>
      <c r="O350">
        <f t="shared" si="231"/>
        <v>61</v>
      </c>
      <c r="P350">
        <f t="shared" si="193"/>
        <v>700000</v>
      </c>
    </row>
    <row r="351" spans="1:16" x14ac:dyDescent="0.2">
      <c r="A351">
        <v>105</v>
      </c>
      <c r="B351">
        <f t="shared" ref="B351:O351" si="232">RANK(B229,B$125:B$244,B$123)</f>
        <v>73</v>
      </c>
      <c r="C351">
        <f t="shared" si="232"/>
        <v>25</v>
      </c>
      <c r="D351">
        <f t="shared" si="232"/>
        <v>50</v>
      </c>
      <c r="E351">
        <f t="shared" si="232"/>
        <v>46</v>
      </c>
      <c r="F351">
        <f t="shared" si="232"/>
        <v>55</v>
      </c>
      <c r="G351">
        <f t="shared" si="232"/>
        <v>39</v>
      </c>
      <c r="H351">
        <f t="shared" si="232"/>
        <v>45</v>
      </c>
      <c r="I351">
        <f t="shared" si="232"/>
        <v>48</v>
      </c>
      <c r="J351">
        <f t="shared" si="232"/>
        <v>96</v>
      </c>
      <c r="K351">
        <f t="shared" si="232"/>
        <v>71</v>
      </c>
      <c r="L351">
        <f t="shared" si="232"/>
        <v>75</v>
      </c>
      <c r="M351">
        <f t="shared" si="232"/>
        <v>66</v>
      </c>
      <c r="N351">
        <f t="shared" si="232"/>
        <v>82</v>
      </c>
      <c r="O351">
        <f t="shared" si="232"/>
        <v>76</v>
      </c>
      <c r="P351">
        <f t="shared" si="193"/>
        <v>700000</v>
      </c>
    </row>
    <row r="352" spans="1:16" x14ac:dyDescent="0.2">
      <c r="A352">
        <v>106</v>
      </c>
      <c r="B352">
        <f t="shared" ref="B352:O352" si="233">RANK(B230,B$125:B$244,B$123)</f>
        <v>104</v>
      </c>
      <c r="C352">
        <f t="shared" si="233"/>
        <v>42</v>
      </c>
      <c r="D352">
        <f t="shared" si="233"/>
        <v>71</v>
      </c>
      <c r="E352">
        <f t="shared" si="233"/>
        <v>78</v>
      </c>
      <c r="F352">
        <f t="shared" si="233"/>
        <v>67</v>
      </c>
      <c r="G352">
        <f t="shared" si="233"/>
        <v>65</v>
      </c>
      <c r="H352">
        <f t="shared" si="233"/>
        <v>69</v>
      </c>
      <c r="I352">
        <f t="shared" si="233"/>
        <v>17</v>
      </c>
      <c r="J352">
        <f t="shared" si="233"/>
        <v>79</v>
      </c>
      <c r="K352">
        <f t="shared" si="233"/>
        <v>50</v>
      </c>
      <c r="L352">
        <f t="shared" si="233"/>
        <v>43</v>
      </c>
      <c r="M352">
        <f t="shared" si="233"/>
        <v>54</v>
      </c>
      <c r="N352">
        <f t="shared" si="233"/>
        <v>56</v>
      </c>
      <c r="O352">
        <f t="shared" si="233"/>
        <v>52</v>
      </c>
      <c r="P352">
        <f t="shared" si="193"/>
        <v>600000</v>
      </c>
    </row>
    <row r="353" spans="1:16" x14ac:dyDescent="0.2">
      <c r="A353">
        <v>107</v>
      </c>
      <c r="B353">
        <f t="shared" ref="B353:O353" si="234">RANK(B231,B$125:B$244,B$123)</f>
        <v>12</v>
      </c>
      <c r="C353">
        <f t="shared" si="234"/>
        <v>21</v>
      </c>
      <c r="D353">
        <f t="shared" si="234"/>
        <v>11</v>
      </c>
      <c r="E353">
        <f t="shared" si="234"/>
        <v>19</v>
      </c>
      <c r="F353">
        <f t="shared" si="234"/>
        <v>19</v>
      </c>
      <c r="G353">
        <f t="shared" si="234"/>
        <v>27</v>
      </c>
      <c r="H353">
        <f t="shared" si="234"/>
        <v>41</v>
      </c>
      <c r="I353">
        <f t="shared" si="234"/>
        <v>109</v>
      </c>
      <c r="J353">
        <f t="shared" si="234"/>
        <v>100</v>
      </c>
      <c r="K353">
        <f t="shared" si="234"/>
        <v>110</v>
      </c>
      <c r="L353">
        <f t="shared" si="234"/>
        <v>102</v>
      </c>
      <c r="M353">
        <f t="shared" si="234"/>
        <v>102</v>
      </c>
      <c r="N353">
        <f t="shared" si="234"/>
        <v>94</v>
      </c>
      <c r="O353">
        <f t="shared" si="234"/>
        <v>80</v>
      </c>
      <c r="P353">
        <f t="shared" si="193"/>
        <v>500000</v>
      </c>
    </row>
    <row r="354" spans="1:16" x14ac:dyDescent="0.2">
      <c r="A354">
        <v>108</v>
      </c>
      <c r="B354">
        <f t="shared" ref="B354:O354" si="235">RANK(B232,B$125:B$244,B$123)</f>
        <v>99</v>
      </c>
      <c r="C354">
        <f t="shared" si="235"/>
        <v>59</v>
      </c>
      <c r="D354">
        <f t="shared" si="235"/>
        <v>94</v>
      </c>
      <c r="E354">
        <f t="shared" si="235"/>
        <v>92</v>
      </c>
      <c r="F354">
        <f t="shared" si="235"/>
        <v>92</v>
      </c>
      <c r="G354">
        <f t="shared" si="235"/>
        <v>87</v>
      </c>
      <c r="H354">
        <f t="shared" si="235"/>
        <v>63</v>
      </c>
      <c r="I354">
        <f t="shared" si="235"/>
        <v>22</v>
      </c>
      <c r="J354">
        <f t="shared" si="235"/>
        <v>62</v>
      </c>
      <c r="K354">
        <f t="shared" si="235"/>
        <v>27</v>
      </c>
      <c r="L354">
        <f t="shared" si="235"/>
        <v>29</v>
      </c>
      <c r="M354">
        <f t="shared" si="235"/>
        <v>29</v>
      </c>
      <c r="N354">
        <f t="shared" si="235"/>
        <v>34</v>
      </c>
      <c r="O354">
        <f t="shared" si="235"/>
        <v>58</v>
      </c>
      <c r="P354">
        <f t="shared" si="193"/>
        <v>400000</v>
      </c>
    </row>
    <row r="355" spans="1:16" x14ac:dyDescent="0.2">
      <c r="A355">
        <v>109</v>
      </c>
      <c r="B355">
        <f t="shared" ref="B355:O355" si="236">RANK(B233,B$125:B$244,B$123)</f>
        <v>105</v>
      </c>
      <c r="C355">
        <f t="shared" si="236"/>
        <v>55</v>
      </c>
      <c r="D355">
        <f t="shared" si="236"/>
        <v>40</v>
      </c>
      <c r="E355">
        <f t="shared" si="236"/>
        <v>45</v>
      </c>
      <c r="F355">
        <f t="shared" si="236"/>
        <v>65</v>
      </c>
      <c r="G355">
        <f t="shared" si="236"/>
        <v>61</v>
      </c>
      <c r="H355">
        <f t="shared" si="236"/>
        <v>47</v>
      </c>
      <c r="I355">
        <f t="shared" si="236"/>
        <v>16</v>
      </c>
      <c r="J355">
        <f t="shared" si="236"/>
        <v>66</v>
      </c>
      <c r="K355">
        <f t="shared" si="236"/>
        <v>81</v>
      </c>
      <c r="L355">
        <f t="shared" si="236"/>
        <v>76</v>
      </c>
      <c r="M355">
        <f t="shared" si="236"/>
        <v>56</v>
      </c>
      <c r="N355">
        <f t="shared" si="236"/>
        <v>60</v>
      </c>
      <c r="O355">
        <f t="shared" si="236"/>
        <v>74</v>
      </c>
      <c r="P355">
        <f t="shared" si="193"/>
        <v>18600000</v>
      </c>
    </row>
    <row r="356" spans="1:16" x14ac:dyDescent="0.2">
      <c r="A356">
        <v>110</v>
      </c>
      <c r="B356">
        <f t="shared" ref="B356:O356" si="237">RANK(B234,B$125:B$244,B$123)</f>
        <v>4</v>
      </c>
      <c r="C356">
        <f t="shared" si="237"/>
        <v>19</v>
      </c>
      <c r="D356">
        <f t="shared" si="237"/>
        <v>32</v>
      </c>
      <c r="E356">
        <f t="shared" si="237"/>
        <v>50</v>
      </c>
      <c r="F356">
        <f t="shared" si="237"/>
        <v>49</v>
      </c>
      <c r="G356">
        <f t="shared" si="237"/>
        <v>26</v>
      </c>
      <c r="H356">
        <f t="shared" si="237"/>
        <v>21</v>
      </c>
      <c r="I356">
        <f t="shared" si="237"/>
        <v>117</v>
      </c>
      <c r="J356">
        <f t="shared" si="237"/>
        <v>102</v>
      </c>
      <c r="K356">
        <f t="shared" si="237"/>
        <v>89</v>
      </c>
      <c r="L356">
        <f t="shared" si="237"/>
        <v>71</v>
      </c>
      <c r="M356">
        <f t="shared" si="237"/>
        <v>72</v>
      </c>
      <c r="N356">
        <f t="shared" si="237"/>
        <v>95</v>
      </c>
      <c r="O356">
        <f t="shared" si="237"/>
        <v>100</v>
      </c>
      <c r="P356">
        <f t="shared" si="193"/>
        <v>22700000</v>
      </c>
    </row>
    <row r="357" spans="1:16" x14ac:dyDescent="0.2">
      <c r="A357">
        <v>111</v>
      </c>
      <c r="B357">
        <f t="shared" ref="B357:O357" si="238">RANK(B235,B$125:B$244,B$123)</f>
        <v>59</v>
      </c>
      <c r="C357">
        <f t="shared" si="238"/>
        <v>13</v>
      </c>
      <c r="D357">
        <f t="shared" si="238"/>
        <v>3</v>
      </c>
      <c r="E357">
        <f t="shared" si="238"/>
        <v>4</v>
      </c>
      <c r="F357">
        <f t="shared" si="238"/>
        <v>7</v>
      </c>
      <c r="G357">
        <f t="shared" si="238"/>
        <v>6</v>
      </c>
      <c r="H357">
        <f t="shared" si="238"/>
        <v>8</v>
      </c>
      <c r="I357">
        <f t="shared" si="238"/>
        <v>62</v>
      </c>
      <c r="J357">
        <f t="shared" si="238"/>
        <v>108</v>
      </c>
      <c r="K357">
        <f t="shared" si="238"/>
        <v>118</v>
      </c>
      <c r="L357">
        <f t="shared" si="238"/>
        <v>117</v>
      </c>
      <c r="M357">
        <f t="shared" si="238"/>
        <v>114</v>
      </c>
      <c r="N357">
        <f t="shared" si="238"/>
        <v>115</v>
      </c>
      <c r="O357">
        <f t="shared" si="238"/>
        <v>113</v>
      </c>
      <c r="P357">
        <f t="shared" si="193"/>
        <v>25300000</v>
      </c>
    </row>
    <row r="358" spans="1:16" x14ac:dyDescent="0.2">
      <c r="A358">
        <v>112</v>
      </c>
      <c r="B358">
        <f t="shared" ref="B358:O358" si="239">RANK(B236,B$125:B$244,B$123)</f>
        <v>17</v>
      </c>
      <c r="C358">
        <f t="shared" si="239"/>
        <v>1</v>
      </c>
      <c r="D358">
        <f t="shared" si="239"/>
        <v>1</v>
      </c>
      <c r="E358">
        <f t="shared" si="239"/>
        <v>1</v>
      </c>
      <c r="F358">
        <f t="shared" si="239"/>
        <v>1</v>
      </c>
      <c r="G358">
        <f t="shared" si="239"/>
        <v>1</v>
      </c>
      <c r="H358">
        <f t="shared" si="239"/>
        <v>1</v>
      </c>
      <c r="I358">
        <f t="shared" si="239"/>
        <v>104</v>
      </c>
      <c r="J358">
        <f t="shared" si="239"/>
        <v>120</v>
      </c>
      <c r="K358">
        <f t="shared" si="239"/>
        <v>120</v>
      </c>
      <c r="L358">
        <f t="shared" si="239"/>
        <v>120</v>
      </c>
      <c r="M358">
        <f t="shared" si="239"/>
        <v>120</v>
      </c>
      <c r="N358">
        <f t="shared" si="239"/>
        <v>120</v>
      </c>
      <c r="O358">
        <f t="shared" si="239"/>
        <v>120</v>
      </c>
      <c r="P358">
        <f t="shared" si="193"/>
        <v>23900000</v>
      </c>
    </row>
    <row r="359" spans="1:16" x14ac:dyDescent="0.2">
      <c r="A359">
        <v>113</v>
      </c>
      <c r="B359">
        <f t="shared" ref="B359:O359" si="240">RANK(B237,B$125:B$244,B$123)</f>
        <v>89</v>
      </c>
      <c r="C359">
        <f t="shared" si="240"/>
        <v>48</v>
      </c>
      <c r="D359">
        <f t="shared" si="240"/>
        <v>74</v>
      </c>
      <c r="E359">
        <f t="shared" si="240"/>
        <v>67</v>
      </c>
      <c r="F359">
        <f t="shared" si="240"/>
        <v>71</v>
      </c>
      <c r="G359">
        <f t="shared" si="240"/>
        <v>69</v>
      </c>
      <c r="H359">
        <f t="shared" si="240"/>
        <v>65</v>
      </c>
      <c r="I359">
        <f t="shared" si="240"/>
        <v>32</v>
      </c>
      <c r="J359">
        <f t="shared" si="240"/>
        <v>73</v>
      </c>
      <c r="K359">
        <f t="shared" si="240"/>
        <v>47</v>
      </c>
      <c r="L359">
        <f t="shared" si="240"/>
        <v>54</v>
      </c>
      <c r="M359">
        <f t="shared" si="240"/>
        <v>50</v>
      </c>
      <c r="N359">
        <f t="shared" si="240"/>
        <v>52</v>
      </c>
      <c r="O359">
        <f t="shared" si="240"/>
        <v>56</v>
      </c>
      <c r="P359">
        <f t="shared" si="193"/>
        <v>18000000</v>
      </c>
    </row>
    <row r="360" spans="1:16" x14ac:dyDescent="0.2">
      <c r="A360">
        <v>114</v>
      </c>
      <c r="B360">
        <f t="shared" ref="B360:O360" si="241">RANK(B238,B$125:B$244,B$123)</f>
        <v>107</v>
      </c>
      <c r="C360">
        <f t="shared" si="241"/>
        <v>107</v>
      </c>
      <c r="D360">
        <f t="shared" si="241"/>
        <v>96</v>
      </c>
      <c r="E360">
        <f t="shared" si="241"/>
        <v>97</v>
      </c>
      <c r="F360">
        <f t="shared" si="241"/>
        <v>86</v>
      </c>
      <c r="G360">
        <f t="shared" si="241"/>
        <v>93</v>
      </c>
      <c r="H360">
        <f t="shared" si="241"/>
        <v>95</v>
      </c>
      <c r="I360">
        <f t="shared" si="241"/>
        <v>14</v>
      </c>
      <c r="J360">
        <f t="shared" si="241"/>
        <v>14</v>
      </c>
      <c r="K360">
        <f t="shared" si="241"/>
        <v>25</v>
      </c>
      <c r="L360">
        <f t="shared" si="241"/>
        <v>24</v>
      </c>
      <c r="M360">
        <f t="shared" si="241"/>
        <v>35</v>
      </c>
      <c r="N360">
        <f t="shared" si="241"/>
        <v>28</v>
      </c>
      <c r="O360">
        <f t="shared" si="241"/>
        <v>26</v>
      </c>
      <c r="P360">
        <f t="shared" si="193"/>
        <v>14800000</v>
      </c>
    </row>
    <row r="361" spans="1:16" x14ac:dyDescent="0.2">
      <c r="A361">
        <v>115</v>
      </c>
      <c r="B361">
        <f t="shared" ref="B361:O361" si="242">RANK(B239,B$125:B$244,B$123)</f>
        <v>95</v>
      </c>
      <c r="C361">
        <f t="shared" si="242"/>
        <v>108</v>
      </c>
      <c r="D361">
        <f t="shared" si="242"/>
        <v>108</v>
      </c>
      <c r="E361">
        <f t="shared" si="242"/>
        <v>108</v>
      </c>
      <c r="F361">
        <f t="shared" si="242"/>
        <v>107</v>
      </c>
      <c r="G361">
        <f t="shared" si="242"/>
        <v>106</v>
      </c>
      <c r="H361">
        <f t="shared" si="242"/>
        <v>104</v>
      </c>
      <c r="I361">
        <f t="shared" si="242"/>
        <v>26</v>
      </c>
      <c r="J361">
        <f t="shared" si="242"/>
        <v>13</v>
      </c>
      <c r="K361">
        <f t="shared" si="242"/>
        <v>13</v>
      </c>
      <c r="L361">
        <f t="shared" si="242"/>
        <v>13</v>
      </c>
      <c r="M361">
        <f t="shared" si="242"/>
        <v>14</v>
      </c>
      <c r="N361">
        <f t="shared" si="242"/>
        <v>15</v>
      </c>
      <c r="O361">
        <f t="shared" si="242"/>
        <v>17</v>
      </c>
      <c r="P361">
        <f t="shared" si="193"/>
        <v>400000</v>
      </c>
    </row>
    <row r="362" spans="1:16" x14ac:dyDescent="0.2">
      <c r="A362">
        <v>116</v>
      </c>
      <c r="B362">
        <f t="shared" ref="B362:O362" si="243">RANK(B240,B$125:B$244,B$123)</f>
        <v>53</v>
      </c>
      <c r="C362">
        <f t="shared" si="243"/>
        <v>12</v>
      </c>
      <c r="D362">
        <f t="shared" si="243"/>
        <v>13</v>
      </c>
      <c r="E362">
        <f t="shared" si="243"/>
        <v>22</v>
      </c>
      <c r="F362">
        <f t="shared" si="243"/>
        <v>26</v>
      </c>
      <c r="G362">
        <f t="shared" si="243"/>
        <v>15</v>
      </c>
      <c r="H362">
        <f t="shared" si="243"/>
        <v>19</v>
      </c>
      <c r="I362">
        <f t="shared" si="243"/>
        <v>68</v>
      </c>
      <c r="J362">
        <f t="shared" si="243"/>
        <v>109</v>
      </c>
      <c r="K362">
        <f t="shared" si="243"/>
        <v>108</v>
      </c>
      <c r="L362">
        <f t="shared" si="243"/>
        <v>99</v>
      </c>
      <c r="M362">
        <f t="shared" si="243"/>
        <v>95</v>
      </c>
      <c r="N362">
        <f t="shared" si="243"/>
        <v>106</v>
      </c>
      <c r="O362">
        <f t="shared" si="243"/>
        <v>102</v>
      </c>
      <c r="P362">
        <f t="shared" si="193"/>
        <v>300000</v>
      </c>
    </row>
    <row r="363" spans="1:16" x14ac:dyDescent="0.2">
      <c r="A363">
        <v>117</v>
      </c>
      <c r="B363">
        <f t="shared" ref="B363:O363" si="244">RANK(B241,B$125:B$244,B$123)</f>
        <v>81</v>
      </c>
      <c r="C363">
        <f t="shared" si="244"/>
        <v>71</v>
      </c>
      <c r="D363">
        <f t="shared" si="244"/>
        <v>92</v>
      </c>
      <c r="E363">
        <f t="shared" si="244"/>
        <v>40</v>
      </c>
      <c r="F363">
        <f t="shared" si="244"/>
        <v>60</v>
      </c>
      <c r="G363">
        <f t="shared" si="244"/>
        <v>78</v>
      </c>
      <c r="H363">
        <f t="shared" si="244"/>
        <v>73</v>
      </c>
      <c r="I363">
        <f t="shared" si="244"/>
        <v>40</v>
      </c>
      <c r="J363">
        <f t="shared" si="244"/>
        <v>50</v>
      </c>
      <c r="K363">
        <f t="shared" si="244"/>
        <v>29</v>
      </c>
      <c r="L363">
        <f t="shared" si="244"/>
        <v>81</v>
      </c>
      <c r="M363">
        <f t="shared" si="244"/>
        <v>61</v>
      </c>
      <c r="N363">
        <f t="shared" si="244"/>
        <v>43</v>
      </c>
      <c r="O363">
        <f t="shared" si="244"/>
        <v>48</v>
      </c>
      <c r="P363">
        <f t="shared" si="193"/>
        <v>300000</v>
      </c>
    </row>
    <row r="364" spans="1:16" x14ac:dyDescent="0.2">
      <c r="A364">
        <v>118</v>
      </c>
      <c r="B364">
        <f t="shared" ref="B364:O364" si="245">RANK(B242,B$125:B$244,B$123)</f>
        <v>55</v>
      </c>
      <c r="C364">
        <f t="shared" si="245"/>
        <v>65</v>
      </c>
      <c r="D364">
        <f t="shared" si="245"/>
        <v>69</v>
      </c>
      <c r="E364">
        <f t="shared" si="245"/>
        <v>59</v>
      </c>
      <c r="F364">
        <f t="shared" si="245"/>
        <v>66</v>
      </c>
      <c r="G364">
        <f t="shared" si="245"/>
        <v>63</v>
      </c>
      <c r="H364">
        <f t="shared" si="245"/>
        <v>58</v>
      </c>
      <c r="I364">
        <f t="shared" si="245"/>
        <v>66</v>
      </c>
      <c r="J364">
        <f t="shared" si="245"/>
        <v>56</v>
      </c>
      <c r="K364">
        <f t="shared" si="245"/>
        <v>52</v>
      </c>
      <c r="L364">
        <f t="shared" si="245"/>
        <v>62</v>
      </c>
      <c r="M364">
        <f t="shared" si="245"/>
        <v>55</v>
      </c>
      <c r="N364">
        <f t="shared" si="245"/>
        <v>58</v>
      </c>
      <c r="O364">
        <f t="shared" si="245"/>
        <v>63</v>
      </c>
      <c r="P364">
        <f t="shared" si="193"/>
        <v>200000</v>
      </c>
    </row>
    <row r="365" spans="1:16" x14ac:dyDescent="0.2">
      <c r="A365">
        <v>119</v>
      </c>
      <c r="B365">
        <f t="shared" ref="B365:O365" si="246">RANK(B243,B$125:B$244,B$123)</f>
        <v>26</v>
      </c>
      <c r="C365">
        <f t="shared" si="246"/>
        <v>17</v>
      </c>
      <c r="D365">
        <f t="shared" si="246"/>
        <v>38</v>
      </c>
      <c r="E365">
        <f t="shared" si="246"/>
        <v>34</v>
      </c>
      <c r="F365">
        <f t="shared" si="246"/>
        <v>32</v>
      </c>
      <c r="G365">
        <f t="shared" si="246"/>
        <v>41</v>
      </c>
      <c r="H365">
        <f t="shared" si="246"/>
        <v>44</v>
      </c>
      <c r="I365">
        <f t="shared" si="246"/>
        <v>95</v>
      </c>
      <c r="J365">
        <f t="shared" si="246"/>
        <v>104</v>
      </c>
      <c r="K365">
        <f t="shared" si="246"/>
        <v>83</v>
      </c>
      <c r="L365">
        <f t="shared" si="246"/>
        <v>87</v>
      </c>
      <c r="M365">
        <f t="shared" si="246"/>
        <v>89</v>
      </c>
      <c r="N365">
        <f t="shared" si="246"/>
        <v>80</v>
      </c>
      <c r="O365">
        <f t="shared" si="246"/>
        <v>77</v>
      </c>
      <c r="P365">
        <f t="shared" si="193"/>
        <v>300000</v>
      </c>
    </row>
    <row r="366" spans="1:16" x14ac:dyDescent="0.2">
      <c r="A366">
        <v>120</v>
      </c>
      <c r="B366">
        <f t="shared" ref="B366:O366" si="247">RANK(B244,B$125:B$244,B$123)</f>
        <v>74</v>
      </c>
      <c r="C366">
        <f t="shared" si="247"/>
        <v>79</v>
      </c>
      <c r="D366">
        <f t="shared" si="247"/>
        <v>51</v>
      </c>
      <c r="E366">
        <f t="shared" si="247"/>
        <v>53</v>
      </c>
      <c r="F366">
        <f t="shared" si="247"/>
        <v>50</v>
      </c>
      <c r="G366">
        <f t="shared" si="247"/>
        <v>49</v>
      </c>
      <c r="H366">
        <f t="shared" si="247"/>
        <v>54</v>
      </c>
      <c r="I366">
        <f t="shared" si="247"/>
        <v>47</v>
      </c>
      <c r="J366">
        <f t="shared" si="247"/>
        <v>42</v>
      </c>
      <c r="K366">
        <f t="shared" si="247"/>
        <v>70</v>
      </c>
      <c r="L366">
        <f t="shared" si="247"/>
        <v>68</v>
      </c>
      <c r="M366">
        <f t="shared" si="247"/>
        <v>71</v>
      </c>
      <c r="N366">
        <f t="shared" si="247"/>
        <v>72</v>
      </c>
      <c r="O366">
        <f t="shared" si="247"/>
        <v>67</v>
      </c>
      <c r="P366">
        <f t="shared" si="193"/>
        <v>300000</v>
      </c>
    </row>
  </sheetData>
  <phoneticPr fontId="1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testo</vt:lpstr>
      <vt:lpstr>Munka1</vt:lpstr>
      <vt:lpstr>Munka1 (2)</vt:lpstr>
      <vt:lpstr>Munka3</vt:lpstr>
      <vt:lpstr>Munka4</vt:lpstr>
      <vt:lpstr>std_no</vt:lpstr>
      <vt:lpstr>Munka6</vt:lpstr>
      <vt:lpstr>Munka5</vt:lpstr>
      <vt:lpstr>std_no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Gast</dc:creator>
  <cp:lastModifiedBy>hallgato</cp:lastModifiedBy>
  <dcterms:created xsi:type="dcterms:W3CDTF">2021-02-16T15:18:21Z</dcterms:created>
  <dcterms:modified xsi:type="dcterms:W3CDTF">2021-10-11T10:28:53Z</dcterms:modified>
</cp:coreProperties>
</file>